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showInkAnnotation="0" updateLinks="never" codeName="ThisWorkbook" defaultThemeVersion="124226"/>
  <xr:revisionPtr revIDLastSave="0" documentId="13_ncr:1_{F4562802-0E15-4D29-9DCD-B658DE5E8D07}" xr6:coauthVersionLast="47" xr6:coauthVersionMax="47" xr10:uidLastSave="{00000000-0000-0000-0000-000000000000}"/>
  <bookViews>
    <workbookView xWindow="2295" yWindow="-16320" windowWidth="29040" windowHeight="15720" tabRatio="960" firstSheet="1" activeTab="11" xr2:uid="{00000000-000D-0000-FFFF-FFFF00000000}"/>
  </bookViews>
  <sheets>
    <sheet name="(様式2)" sheetId="5" r:id="rId1"/>
    <sheet name="(様式2-1)【人材育成】" sheetId="57" r:id="rId2"/>
    <sheet name="(様式2-1)【普及啓発】" sheetId="59" r:id="rId3"/>
    <sheet name="(様式2-1)【調査研究】" sheetId="60" r:id="rId4"/>
    <sheet name="(様式2-2)" sheetId="18" r:id="rId5"/>
    <sheet name="(様式2-3)" sheetId="14" r:id="rId6"/>
    <sheet name="(様式2-4) 【人材育成】" sheetId="44" r:id="rId7"/>
    <sheet name="(様式2-4) 【普及啓発】" sheetId="48" r:id="rId8"/>
    <sheet name="(様式2-4) 【調査研究】" sheetId="50" r:id="rId9"/>
    <sheet name="(様式2-4) 【その他経費(事務経費)】" sheetId="56" r:id="rId10"/>
    <sheet name="(様式2-5）" sheetId="12" r:id="rId11"/>
    <sheet name="(様式2-6）" sheetId="47" r:id="rId12"/>
    <sheet name="(様式3)" sheetId="15" r:id="rId13"/>
    <sheet name="(基準表)" sheetId="61" r:id="rId14"/>
    <sheet name="(見積書添付例)" sheetId="20" r:id="rId15"/>
    <sheet name="入力規則等（削除不可）" sheetId="16" state="hidden" r:id="rId16"/>
  </sheets>
  <definedNames>
    <definedName name="_xlnm._FilterDatabase" localSheetId="0" hidden="1">'(様式2)'!#REF!</definedName>
    <definedName name="_xlnm._FilterDatabase" localSheetId="4" hidden="1">'(様式2-2)'!#REF!</definedName>
    <definedName name="_xlnm.Print_Area" localSheetId="13">'(基準表)'!$A$1:$K$14</definedName>
    <definedName name="_xlnm.Print_Area" localSheetId="14">'(見積書添付例)'!$A$1:$N$47</definedName>
    <definedName name="_xlnm.Print_Area" localSheetId="1">'(様式2-1)【人材育成】'!$A$1:$AP$79</definedName>
    <definedName name="_xlnm.Print_Area" localSheetId="3">'(様式2-1)【調査研究】'!$A$1:$AP$79</definedName>
    <definedName name="_xlnm.Print_Area" localSheetId="2">'(様式2-1)【普及啓発】'!$A$1:$AP$79</definedName>
    <definedName name="_xlnm.Print_Area" localSheetId="4">'(様式2-2)'!$A$1:$AN$72</definedName>
    <definedName name="_xlnm.Print_Area" localSheetId="5">'(様式2-3)'!$A$1:$AM$57</definedName>
    <definedName name="_xlnm.Print_Area" localSheetId="9">'(様式2-4) 【その他経費(事務経費)】'!$A$1:$AN$55</definedName>
    <definedName name="_xlnm.Print_Area" localSheetId="6">'(様式2-4) 【人材育成】'!$A$1:$AN$55</definedName>
    <definedName name="_xlnm.Print_Area" localSheetId="8">'(様式2-4) 【調査研究】'!$A$1:$AN$55</definedName>
    <definedName name="_xlnm.Print_Area" localSheetId="7">'(様式2-4) 【普及啓発】'!$A$1:$AN$55</definedName>
    <definedName name="_xlnm.Print_Area" localSheetId="10">'(様式2-5）'!$A$1:$Y$51</definedName>
    <definedName name="_xlnm.Print_Area" localSheetId="11">'(様式2-6）'!$A$1:$Y$37</definedName>
    <definedName name="_xlnm.Print_Area" localSheetId="12">'(様式3)'!$A$1:$Y$62</definedName>
    <definedName name="その他">'入力規則等（削除不可）'!#REF!</definedName>
    <definedName name="記録作成">'入力規則等（削除不可）'!#REF!</definedName>
    <definedName name="後継者養成">'入力規則等（削除不可）'!#REF!</definedName>
    <definedName name="事務経費">'入力規則等（削除不可）'!#REF!</definedName>
    <definedName name="情報発信">'入力規則等（削除不可）'!$B$14:$B$19</definedName>
    <definedName name="人材育成">'入力規則等（削除不可）'!$C$14:$C$18</definedName>
    <definedName name="世界文化遺産活性化">'入力規則等（削除不可）'!#REF!</definedName>
    <definedName name="地域の文化資源を核としたコミュニティの再生・活性化">'入力規則等（削除不可）'!$C$7:$C$11</definedName>
    <definedName name="地域の文化資源を活用した集客・交流">'入力規則等（削除不可）'!$B$7:$B$11</definedName>
    <definedName name="地域文化遺産活性化">'入力規則等（削除不可）'!#REF!</definedName>
    <definedName name="伝統文化の継承体制の維持・確立">'入力規則等（削除不可）'!#REF!</definedName>
    <definedName name="普及啓発">'入力規則等（削除不可）'!#REF!</definedName>
    <definedName name="用具等整備">'入力規則等（削除不可）'!#REF!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61" i="60" l="1"/>
  <c r="Z82" i="60"/>
  <c r="Z3" i="60"/>
  <c r="Z161" i="59"/>
  <c r="Z82" i="59"/>
  <c r="Z3" i="59"/>
  <c r="Z161" i="57"/>
  <c r="Z82" i="57"/>
  <c r="Z3" i="57"/>
  <c r="AB20" i="14" a="1"/>
  <c r="AB20" i="14"/>
  <c r="U58" i="15"/>
  <c r="U42" i="15"/>
  <c r="U26" i="15"/>
  <c r="X51" i="14"/>
  <c r="Y52" i="48"/>
  <c r="Y52" i="44"/>
  <c r="I59" i="14" l="1"/>
  <c r="H59" i="14"/>
  <c r="G59" i="14"/>
  <c r="E59" i="14"/>
  <c r="E60" i="14"/>
  <c r="G60" i="14"/>
  <c r="H60" i="14"/>
  <c r="I60" i="14"/>
  <c r="I58" i="14"/>
  <c r="H58" i="14"/>
  <c r="AK53" i="56"/>
  <c r="AG53" i="56"/>
  <c r="AC53" i="56"/>
  <c r="AO52" i="56"/>
  <c r="Y52" i="56"/>
  <c r="AO50" i="56"/>
  <c r="Y50" i="56"/>
  <c r="AO48" i="56"/>
  <c r="Y48" i="56"/>
  <c r="AO46" i="56"/>
  <c r="Y46" i="56"/>
  <c r="AO44" i="56"/>
  <c r="Y44" i="56"/>
  <c r="AT44" i="56" s="1"/>
  <c r="AT42" i="56"/>
  <c r="AO42" i="56"/>
  <c r="Y42" i="56"/>
  <c r="AO40" i="56"/>
  <c r="Y40" i="56"/>
  <c r="AT40" i="56" s="1"/>
  <c r="AO38" i="56"/>
  <c r="Y38" i="56"/>
  <c r="AO36" i="56"/>
  <c r="Y36" i="56"/>
  <c r="AT36" i="56" s="1"/>
  <c r="AO34" i="56"/>
  <c r="Y34" i="56"/>
  <c r="AT34" i="56" s="1"/>
  <c r="AO32" i="56"/>
  <c r="AK32" i="56"/>
  <c r="AK54" i="56" s="1"/>
  <c r="J60" i="14" s="1"/>
  <c r="AF41" i="14" s="1"/>
  <c r="AG32" i="56"/>
  <c r="AC32" i="56"/>
  <c r="AO31" i="56"/>
  <c r="Y31" i="56"/>
  <c r="AO29" i="56"/>
  <c r="Y29" i="56"/>
  <c r="AT29" i="56" s="1"/>
  <c r="AO27" i="56"/>
  <c r="Y27" i="56"/>
  <c r="AO25" i="56"/>
  <c r="Y25" i="56"/>
  <c r="AT25" i="56" s="1"/>
  <c r="AO23" i="56"/>
  <c r="Y23" i="56"/>
  <c r="AO21" i="56"/>
  <c r="Y21" i="56"/>
  <c r="AT21" i="56" s="1"/>
  <c r="AO19" i="56"/>
  <c r="Y19" i="56"/>
  <c r="AT19" i="56" s="1"/>
  <c r="AO17" i="56"/>
  <c r="Y17" i="56"/>
  <c r="AO15" i="56"/>
  <c r="Y15" i="56"/>
  <c r="AT15" i="56" s="1"/>
  <c r="AO13" i="56"/>
  <c r="Y13" i="56"/>
  <c r="AT13" i="56" s="1"/>
  <c r="G58" i="14"/>
  <c r="F60" i="14"/>
  <c r="F59" i="14"/>
  <c r="E58" i="14"/>
  <c r="AK53" i="50"/>
  <c r="AG53" i="50"/>
  <c r="AG54" i="50" s="1"/>
  <c r="D59" i="14" s="1"/>
  <c r="X39" i="14" s="1"/>
  <c r="AC53" i="50"/>
  <c r="AO53" i="50" s="1"/>
  <c r="AO52" i="50"/>
  <c r="Y52" i="50"/>
  <c r="AT52" i="50" s="1"/>
  <c r="AO50" i="50"/>
  <c r="AT50" i="50" s="1"/>
  <c r="Y50" i="50"/>
  <c r="AO48" i="50"/>
  <c r="Y48" i="50"/>
  <c r="AT48" i="50" s="1"/>
  <c r="AO46" i="50"/>
  <c r="Y46" i="50"/>
  <c r="AO44" i="50"/>
  <c r="Y44" i="50"/>
  <c r="AT44" i="50" s="1"/>
  <c r="AO42" i="50"/>
  <c r="Y42" i="50"/>
  <c r="AO40" i="50"/>
  <c r="Y40" i="50"/>
  <c r="AO38" i="50"/>
  <c r="Y38" i="50"/>
  <c r="AT38" i="50" s="1"/>
  <c r="AT36" i="50"/>
  <c r="AO36" i="50"/>
  <c r="Y36" i="50"/>
  <c r="AO34" i="50"/>
  <c r="Y34" i="50"/>
  <c r="AK32" i="50"/>
  <c r="AK54" i="50" s="1"/>
  <c r="D60" i="14" s="1"/>
  <c r="AF39" i="14" s="1"/>
  <c r="AG32" i="50"/>
  <c r="AC32" i="50"/>
  <c r="AC54" i="50" s="1"/>
  <c r="D58" i="14" s="1"/>
  <c r="Q39" i="14" s="1"/>
  <c r="AT31" i="50"/>
  <c r="AO31" i="50"/>
  <c r="Y31" i="50"/>
  <c r="AO29" i="50"/>
  <c r="Y29" i="50"/>
  <c r="AO27" i="50"/>
  <c r="Y27" i="50"/>
  <c r="AO25" i="50"/>
  <c r="Y25" i="50"/>
  <c r="AT25" i="50" s="1"/>
  <c r="AO23" i="50"/>
  <c r="Y23" i="50"/>
  <c r="AT23" i="50" s="1"/>
  <c r="AO21" i="50"/>
  <c r="AT21" i="50" s="1"/>
  <c r="Y21" i="50"/>
  <c r="AO19" i="50"/>
  <c r="Y19" i="50"/>
  <c r="AT19" i="50" s="1"/>
  <c r="AO17" i="50"/>
  <c r="Y17" i="50"/>
  <c r="AO15" i="50"/>
  <c r="Y15" i="50"/>
  <c r="AT15" i="50" s="1"/>
  <c r="AO13" i="50"/>
  <c r="AT13" i="50" s="1"/>
  <c r="Y13" i="50"/>
  <c r="C60" i="14"/>
  <c r="C59" i="14"/>
  <c r="C58" i="14"/>
  <c r="AK53" i="48"/>
  <c r="AG53" i="48"/>
  <c r="AC53" i="48"/>
  <c r="AO52" i="48"/>
  <c r="AO50" i="48"/>
  <c r="Y50" i="48"/>
  <c r="AO48" i="48"/>
  <c r="Y48" i="48"/>
  <c r="AO46" i="48"/>
  <c r="Y46" i="48"/>
  <c r="AT46" i="48" s="1"/>
  <c r="AO44" i="48"/>
  <c r="Y44" i="48"/>
  <c r="AO42" i="48"/>
  <c r="Y42" i="48"/>
  <c r="AO40" i="48"/>
  <c r="Y40" i="48"/>
  <c r="AO38" i="48"/>
  <c r="Y38" i="48"/>
  <c r="AO36" i="48"/>
  <c r="Y36" i="48"/>
  <c r="AO34" i="48"/>
  <c r="Y34" i="48"/>
  <c r="AK32" i="48"/>
  <c r="AK54" i="48" s="1"/>
  <c r="B60" i="14" s="1"/>
  <c r="AF37" i="14" s="1"/>
  <c r="AG32" i="48"/>
  <c r="AC32" i="48"/>
  <c r="AO31" i="48"/>
  <c r="Y31" i="48"/>
  <c r="AO29" i="48"/>
  <c r="Y29" i="48"/>
  <c r="AO27" i="48"/>
  <c r="Y27" i="48"/>
  <c r="AO25" i="48"/>
  <c r="Y25" i="48"/>
  <c r="AO23" i="48"/>
  <c r="Y23" i="48"/>
  <c r="AO21" i="48"/>
  <c r="Y21" i="48"/>
  <c r="AO19" i="48"/>
  <c r="Y19" i="48"/>
  <c r="AO17" i="48"/>
  <c r="Y17" i="48"/>
  <c r="AO15" i="48"/>
  <c r="Y15" i="48"/>
  <c r="AO13" i="48"/>
  <c r="Y13" i="48"/>
  <c r="Y50" i="44"/>
  <c r="Y48" i="44"/>
  <c r="Y46" i="44"/>
  <c r="Y44" i="44"/>
  <c r="Y42" i="44"/>
  <c r="Y40" i="44"/>
  <c r="Y38" i="44"/>
  <c r="Y36" i="44"/>
  <c r="Y34" i="44"/>
  <c r="Y31" i="44"/>
  <c r="Y29" i="44"/>
  <c r="Y27" i="44"/>
  <c r="Y25" i="44"/>
  <c r="Y23" i="44"/>
  <c r="Y21" i="44"/>
  <c r="Y19" i="44"/>
  <c r="Y17" i="44"/>
  <c r="Y15" i="44"/>
  <c r="Y13" i="44"/>
  <c r="AO13" i="44"/>
  <c r="AO15" i="44"/>
  <c r="AO17" i="44"/>
  <c r="AO19" i="44"/>
  <c r="AO21" i="44"/>
  <c r="AO23" i="44"/>
  <c r="AO25" i="44"/>
  <c r="AO27" i="44"/>
  <c r="AO29" i="44"/>
  <c r="AO31" i="44"/>
  <c r="AC32" i="44"/>
  <c r="AG32" i="44"/>
  <c r="AK32" i="44"/>
  <c r="AO34" i="44"/>
  <c r="AO36" i="44"/>
  <c r="AO38" i="44"/>
  <c r="AT38" i="44" s="1"/>
  <c r="AO40" i="44"/>
  <c r="AO42" i="44"/>
  <c r="AO44" i="44"/>
  <c r="AO46" i="44"/>
  <c r="AT46" i="44" s="1"/>
  <c r="AO48" i="44"/>
  <c r="AO50" i="44"/>
  <c r="AO52" i="44"/>
  <c r="AC53" i="44"/>
  <c r="AG53" i="44"/>
  <c r="AK53" i="44"/>
  <c r="AK54" i="44" s="1"/>
  <c r="A60" i="14" s="1"/>
  <c r="AF35" i="14" s="1"/>
  <c r="AG54" i="56" l="1"/>
  <c r="J59" i="14" s="1"/>
  <c r="X41" i="14" s="1"/>
  <c r="AT50" i="56"/>
  <c r="AO53" i="56"/>
  <c r="AT29" i="50"/>
  <c r="AT34" i="50"/>
  <c r="AC54" i="56"/>
  <c r="AT48" i="56"/>
  <c r="AT36" i="48"/>
  <c r="AT40" i="48"/>
  <c r="AT44" i="48"/>
  <c r="AT27" i="50"/>
  <c r="AT42" i="50"/>
  <c r="AT46" i="50"/>
  <c r="AT23" i="56"/>
  <c r="AT27" i="56"/>
  <c r="Y53" i="56"/>
  <c r="AT53" i="56" s="1"/>
  <c r="AT52" i="56"/>
  <c r="AT17" i="50"/>
  <c r="AT40" i="50"/>
  <c r="AT17" i="56"/>
  <c r="AT31" i="56"/>
  <c r="AT46" i="56"/>
  <c r="AT25" i="48"/>
  <c r="AG54" i="48"/>
  <c r="B59" i="14" s="1"/>
  <c r="X37" i="14" s="1"/>
  <c r="F58" i="14"/>
  <c r="AT31" i="44"/>
  <c r="AT48" i="44"/>
  <c r="AT36" i="44"/>
  <c r="Y32" i="56"/>
  <c r="AT38" i="56"/>
  <c r="AO54" i="50"/>
  <c r="AO32" i="50"/>
  <c r="Y32" i="50"/>
  <c r="Y53" i="50"/>
  <c r="AT53" i="50" s="1"/>
  <c r="AT44" i="44"/>
  <c r="AT17" i="44"/>
  <c r="AT50" i="44"/>
  <c r="AT42" i="44"/>
  <c r="AT19" i="44"/>
  <c r="AT27" i="44"/>
  <c r="Y53" i="44"/>
  <c r="AT52" i="44"/>
  <c r="AT34" i="44"/>
  <c r="AT19" i="48"/>
  <c r="AT27" i="48"/>
  <c r="AT52" i="48"/>
  <c r="AT17" i="48"/>
  <c r="Y53" i="48"/>
  <c r="AT38" i="48"/>
  <c r="AT42" i="48"/>
  <c r="AT48" i="48"/>
  <c r="AT50" i="48"/>
  <c r="AO53" i="48"/>
  <c r="Y32" i="48"/>
  <c r="AT23" i="48"/>
  <c r="AT29" i="48"/>
  <c r="AO32" i="48"/>
  <c r="AT15" i="48"/>
  <c r="AT21" i="48"/>
  <c r="AT31" i="48"/>
  <c r="AG54" i="44"/>
  <c r="A59" i="14" s="1"/>
  <c r="X35" i="14" s="1"/>
  <c r="AT21" i="44"/>
  <c r="AT15" i="44"/>
  <c r="AT25" i="44"/>
  <c r="AC54" i="48"/>
  <c r="AT13" i="48"/>
  <c r="AT34" i="48"/>
  <c r="AT40" i="44"/>
  <c r="AO32" i="44"/>
  <c r="AT29" i="44"/>
  <c r="AT23" i="44"/>
  <c r="AO53" i="44"/>
  <c r="AC54" i="44"/>
  <c r="A58" i="14" s="1"/>
  <c r="Q35" i="14" s="1"/>
  <c r="AT13" i="44"/>
  <c r="Y32" i="44"/>
  <c r="AO54" i="56" l="1"/>
  <c r="J58" i="14"/>
  <c r="Q41" i="14" s="1"/>
  <c r="X33" i="14"/>
  <c r="AO54" i="48"/>
  <c r="B58" i="14"/>
  <c r="Q37" i="14" s="1"/>
  <c r="AT53" i="44"/>
  <c r="Y54" i="56"/>
  <c r="AT54" i="56" s="1"/>
  <c r="Y55" i="56" s="1"/>
  <c r="AT32" i="56"/>
  <c r="Y54" i="50"/>
  <c r="AT54" i="50" s="1"/>
  <c r="Y55" i="50" s="1"/>
  <c r="AT32" i="50"/>
  <c r="Y54" i="48"/>
  <c r="AT54" i="48" s="1"/>
  <c r="Y55" i="48" s="1"/>
  <c r="AT53" i="48"/>
  <c r="AT32" i="48"/>
  <c r="AO54" i="44"/>
  <c r="Y54" i="44"/>
  <c r="AT32" i="44"/>
  <c r="J41" i="14" l="1"/>
  <c r="J43" i="14" s="1"/>
  <c r="X53" i="14"/>
  <c r="X55" i="14" s="1"/>
  <c r="AT54" i="44"/>
  <c r="Y55" i="44" s="1"/>
  <c r="Q33" i="14" l="1"/>
  <c r="J37" i="14"/>
  <c r="AS37" i="14" s="1"/>
  <c r="AN37" i="14"/>
  <c r="AF33" i="14" l="1"/>
  <c r="AN33" i="14" s="1"/>
  <c r="X43" i="14"/>
  <c r="AS41" i="14" l="1"/>
  <c r="AF43" i="14"/>
  <c r="J39" i="14" l="1"/>
  <c r="AS39" i="14" s="1"/>
  <c r="H22" i="20" l="1"/>
  <c r="U33" i="5" l="1"/>
  <c r="J14" i="14"/>
  <c r="AN39" i="14"/>
  <c r="AN41" i="14"/>
  <c r="H27" i="20"/>
  <c r="H29" i="20" s="1"/>
  <c r="J23" i="14" l="1"/>
  <c r="H31" i="20"/>
  <c r="E19" i="20" s="1"/>
  <c r="AN35" i="14" l="1"/>
  <c r="J35" i="14"/>
  <c r="AS35" i="14" s="1"/>
  <c r="Q43" i="14" l="1"/>
  <c r="J33" i="14"/>
  <c r="AS33" i="14" s="1"/>
  <c r="AO24" i="14" l="1"/>
  <c r="U32" i="5"/>
  <c r="U34" i="5" s="1"/>
  <c r="X43" i="5" s="1"/>
  <c r="AN43" i="14"/>
  <c r="X42" i="5"/>
  <c r="AS43" i="14" l="1"/>
  <c r="A4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3" authorId="0" shapeId="0" xr:uid="{00000000-0006-0000-0100-000001000000}">
      <text>
        <r>
          <rPr>
            <sz val="11"/>
            <color theme="1"/>
            <rFont val="ＭＳ Ｐゴシック"/>
            <family val="3"/>
            <charset val="128"/>
            <scheme val="minor"/>
          </rPr>
          <t>旧氏の使用が可能です。</t>
        </r>
      </text>
    </comment>
    <comment ref="A25" authorId="0" shapeId="0" xr:uid="{00000000-0006-0000-0100-000002000000}">
      <text>
        <r>
          <rPr>
            <sz val="11"/>
            <color indexed="81"/>
            <rFont val="ＭＳ ゴシック"/>
            <family val="3"/>
            <charset val="128"/>
          </rPr>
          <t>該当する事業区分を右端の▼から選択してください。
要望書は事業区分(地域文化遺産活性化，世界文化遺産活性化）ごとに作成してください。</t>
        </r>
      </text>
    </comment>
    <comment ref="A28" authorId="0" shapeId="0" xr:uid="{00000000-0006-0000-0100-000003000000}">
      <text>
        <r>
          <rPr>
            <sz val="11"/>
            <color indexed="81"/>
            <rFont val="ＭＳ ゴシック"/>
            <family val="3"/>
            <charset val="128"/>
          </rPr>
          <t>本補助事業の名称を記載してください。
様式2-1に記載の事業の名称と同じになります。</t>
        </r>
      </text>
    </comment>
    <comment ref="AB32" authorId="0" shapeId="0" xr:uid="{00000000-0006-0000-0100-000004000000}">
      <text>
        <r>
          <rPr>
            <sz val="11"/>
            <color indexed="81"/>
            <rFont val="ＭＳ ゴシック"/>
            <family val="3"/>
            <charset val="128"/>
          </rPr>
          <t>この欄は自動入力されます。
先に様式2-3，2-4を記入してください。</t>
        </r>
      </text>
    </comment>
    <comment ref="AC39" authorId="0" shapeId="0" xr:uid="{B6F7BD6F-8F78-4EF3-893F-6EE01442BBB5}">
      <text>
        <r>
          <rPr>
            <sz val="9"/>
            <color indexed="81"/>
            <rFont val="MS P ゴシック"/>
            <family val="3"/>
            <charset val="128"/>
          </rPr>
          <t>令和6年度の事業が実際に完了する日としてください。
不必要に3月31日までとしないでください。</t>
        </r>
      </text>
    </comment>
    <comment ref="AF42" authorId="0" shapeId="0" xr:uid="{00000000-0006-0000-0100-000006000000}">
      <text>
        <r>
          <rPr>
            <sz val="11"/>
            <color indexed="81"/>
            <rFont val="ＭＳ ゴシック"/>
            <family val="3"/>
            <charset val="128"/>
          </rPr>
          <t>この欄は自動入力されます。
先に様式2-3，2-4を記入してください。</t>
        </r>
      </text>
    </comment>
    <comment ref="A52" authorId="0" shapeId="0" xr:uid="{00000000-0006-0000-0100-000007000000}">
      <text>
        <r>
          <rPr>
            <sz val="11"/>
            <color indexed="81"/>
            <rFont val="ＭＳ ゴシック"/>
            <family val="3"/>
            <charset val="128"/>
          </rPr>
          <t>実務を担当（書類作成）している方の氏名を記載いただき、平日の日中に連絡のとれる電話番号も記載してください。</t>
        </r>
      </text>
    </comment>
    <comment ref="A54" authorId="0" shapeId="0" xr:uid="{37E013D0-39AB-4372-B7B7-9AA26717E8F7}">
      <text>
        <r>
          <rPr>
            <sz val="9"/>
            <color indexed="81"/>
            <rFont val="MS P ゴシック"/>
            <family val="3"/>
            <charset val="128"/>
          </rPr>
          <t>旧氏の使用が可能です。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7" authorId="0" shapeId="0" xr:uid="{3772E34A-E0B4-401D-97BF-AA51E27DAF43}">
      <text>
        <r>
          <rPr>
            <sz val="9"/>
            <color indexed="81"/>
            <rFont val="MS P ゴシック"/>
            <family val="3"/>
            <charset val="128"/>
          </rPr>
          <t>旧氏の使用が可能です。</t>
        </r>
      </text>
    </comment>
    <comment ref="A21" authorId="0" shapeId="0" xr:uid="{00000000-0006-0000-0C00-000001000000}">
      <text>
        <r>
          <rPr>
            <sz val="11"/>
            <color indexed="81"/>
            <rFont val="ＭＳ ゴシック"/>
            <family val="3"/>
            <charset val="128"/>
          </rPr>
          <t>※ 実行委員会等及び構成団体の定款・寄付行為に類する「規約」、及び構成員・構成団体の「名簿」を併せて提出すること。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D6E1F61F-8F90-4A6D-9495-6D693D259A06}">
      <text>
        <r>
          <rPr>
            <sz val="9"/>
            <color indexed="81"/>
            <rFont val="MS P ゴシック"/>
            <family val="3"/>
            <charset val="128"/>
          </rPr>
          <t xml:space="preserve">旧氏の使用が可能です。
</t>
        </r>
      </text>
    </comment>
    <comment ref="C31" authorId="0" shapeId="0" xr:uid="{7CA1EB29-C2D1-46FF-BDF3-9A645FE52ECE}">
      <text>
        <r>
          <rPr>
            <sz val="9"/>
            <color indexed="81"/>
            <rFont val="MS P ゴシック"/>
            <family val="3"/>
            <charset val="128"/>
          </rPr>
          <t>旧氏の使用が可能です。</t>
        </r>
      </text>
    </comment>
    <comment ref="C47" authorId="0" shapeId="0" xr:uid="{5C98D428-872B-47B0-A5FC-9AC91085A92A}">
      <text>
        <r>
          <rPr>
            <sz val="9"/>
            <color indexed="81"/>
            <rFont val="MS P ゴシック"/>
            <family val="3"/>
            <charset val="128"/>
          </rPr>
          <t>旧氏の使用が可能です。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 authorId="0" shapeId="0" xr:uid="{00000000-0006-0000-0E00-000001000000}">
      <text>
        <r>
          <rPr>
            <sz val="11"/>
            <color indexed="81"/>
            <rFont val="ＭＳ ゴシック"/>
            <family val="3"/>
            <charset val="128"/>
          </rPr>
          <t>※ 様式2-4　支出内訳明細の記載と一致
　 させてください。</t>
        </r>
      </text>
    </comment>
    <comment ref="G31" authorId="0" shapeId="0" xr:uid="{00000000-0006-0000-0E00-000002000000}">
      <text>
        <r>
          <rPr>
            <sz val="11"/>
            <color indexed="81"/>
            <rFont val="ＭＳ ゴシック"/>
            <family val="3"/>
            <charset val="128"/>
          </rPr>
          <t xml:space="preserve"> ※ 人件費については，内訳が記載されている必要があります。
 ※ 単価等は「各費目における単価上限，補助対象外経費等」(p9～10)の基　
　　準を適用してください。
 ※ 使用料・借料，再委託費，消耗品費等について，一式記載のものは，
　　内訳明細を添付する必要があります。
 ※ 発注予定金額が10万円(税込み)以上の場合，見積書を添付する必要があ
　　ります。
 ※ 発注予定金額が100万円(税込み)以上の場合，複数者からの見積書を添付
　　する必要があります。用具の修理にあっては，３者以上からの見積書を
　　添付する必要があります。
 ※ 複数者から見積書を徴することができない場合は，理由書(任意様式)を
　　添付してください。
 ※ 実際に発注するに当たっては，所在の地方公共団体の契約規則に規定す
　　る手続が必要です。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42" authorId="0" shapeId="0" xr:uid="{BE62ED2B-EC57-43FF-9D76-DDFBDA268384}">
      <text>
        <r>
          <rPr>
            <sz val="9"/>
            <color indexed="81"/>
            <rFont val="MS P ゴシック"/>
            <family val="3"/>
            <charset val="128"/>
          </rPr>
          <t xml:space="preserve">旧氏の使用が可能です。
</t>
        </r>
      </text>
    </comment>
    <comment ref="L121" authorId="0" shapeId="0" xr:uid="{BD28FEBE-E933-4ED3-B8EA-BC54EDC531AD}">
      <text>
        <r>
          <rPr>
            <sz val="9"/>
            <color indexed="81"/>
            <rFont val="MS P ゴシック"/>
            <family val="3"/>
            <charset val="128"/>
          </rPr>
          <t>旧氏の使用が可能です。</t>
        </r>
      </text>
    </comment>
    <comment ref="L200" authorId="0" shapeId="0" xr:uid="{CF1CD0CF-367B-4485-A2DB-143F1A3ED08C}">
      <text>
        <r>
          <rPr>
            <sz val="9"/>
            <color indexed="81"/>
            <rFont val="MS P ゴシック"/>
            <family val="3"/>
            <charset val="128"/>
          </rPr>
          <t>旧氏の使用が可能です。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6DE817FA-67CA-4B1A-ADDA-C5F7AE1CB9F3}">
      <text>
        <r>
          <rPr>
            <sz val="9"/>
            <color indexed="81"/>
            <rFont val="MS P ゴシック"/>
            <family val="3"/>
            <charset val="128"/>
          </rPr>
          <t xml:space="preserve">旧氏の使用が可能です。
</t>
        </r>
      </text>
    </comment>
    <comment ref="L101" authorId="0" shapeId="0" xr:uid="{4BBC96AD-D845-4568-A016-03F8CA64C8B8}">
      <text>
        <r>
          <rPr>
            <sz val="9"/>
            <color indexed="81"/>
            <rFont val="MS P ゴシック"/>
            <family val="3"/>
            <charset val="128"/>
          </rPr>
          <t>旧氏の使用が可能です。</t>
        </r>
      </text>
    </comment>
    <comment ref="L180" authorId="0" shapeId="0" xr:uid="{2B266549-A209-492E-AA7A-75A18F351239}">
      <text>
        <r>
          <rPr>
            <sz val="9"/>
            <color indexed="81"/>
            <rFont val="MS P ゴシック"/>
            <family val="3"/>
            <charset val="128"/>
          </rPr>
          <t>旧氏の使用が可能です。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6" authorId="0" shapeId="0" xr:uid="{00000000-0006-0000-0400-000001000000}">
      <text>
        <r>
          <rPr>
            <sz val="11"/>
            <color indexed="81"/>
            <rFont val="ＭＳ ゴシック"/>
            <family val="3"/>
            <charset val="128"/>
          </rPr>
          <t>これまでの「文化遺産を活かした地域活性化事業」の実施内容を年度ごとに記載してください。
平成２８年度について、事業が完了していない場合は、予定を記載してください。</t>
        </r>
      </text>
    </comment>
    <comment ref="A39" authorId="0" shapeId="0" xr:uid="{00000000-0006-0000-0400-000002000000}">
      <text>
        <r>
          <rPr>
            <sz val="11"/>
            <color indexed="81"/>
            <rFont val="ＭＳ ゴシック"/>
            <family val="3"/>
            <charset val="128"/>
          </rPr>
          <t>これまでの事業実施により、どのような成果が得られ、その成果をどのように活用し、どのような効果が得られたかについて、事業計画策定時に設定した効果の測定方法等をもとに、定量的・定性的な効果を具体的かつ詳細に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1" authorId="0" shapeId="0" xr:uid="{00000000-0006-0000-0500-000001000000}">
      <text>
        <r>
          <rPr>
            <sz val="11"/>
            <color indexed="81"/>
            <rFont val="ＭＳ ゴシック"/>
            <family val="3"/>
            <charset val="128"/>
          </rPr>
          <t>補助事業の遂行により生ずると見込まれる収入金（チケット代、参加費、受講料等）は全て計上してください。</t>
        </r>
      </text>
    </comment>
    <comment ref="J20" authorId="0" shapeId="0" xr:uid="{00000000-0006-0000-0500-000002000000}">
      <text>
        <r>
          <rPr>
            <sz val="11"/>
            <color indexed="81"/>
            <rFont val="ＭＳ ゴシック"/>
            <family val="3"/>
            <charset val="128"/>
          </rPr>
          <t>交付要望額は千円未満切捨てとなります。千円未満の端数が出る場合は、自己負担金で措置してください。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600-000001000000}">
      <text>
        <r>
          <rPr>
            <sz val="11"/>
            <color indexed="81"/>
            <rFont val="ＭＳ ゴシック"/>
            <family val="3"/>
            <charset val="128"/>
          </rPr>
          <t>該当する（項）をリストから選択し、（項）ごとに作成してください。</t>
        </r>
      </text>
    </comment>
    <comment ref="E12" authorId="0" shapeId="0" xr:uid="{00000000-0006-0000-0600-000002000000}">
      <text>
        <r>
          <rPr>
            <sz val="11"/>
            <color indexed="81"/>
            <rFont val="ＭＳ ゴシック"/>
            <family val="3"/>
            <charset val="128"/>
          </rPr>
          <t>費目をリストから選択し、右側に何に対する経費かを記載してください。</t>
        </r>
      </text>
    </comment>
    <comment ref="E33" authorId="0" shapeId="0" xr:uid="{00000000-0006-0000-0600-000003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700-000001000000}">
      <text>
        <r>
          <rPr>
            <sz val="11"/>
            <color indexed="81"/>
            <rFont val="ＭＳ ゴシック"/>
            <family val="3"/>
            <charset val="128"/>
          </rPr>
          <t>該当する（項）をリストから選択し、（項）ごとに作成してください。</t>
        </r>
      </text>
    </comment>
    <comment ref="E12" authorId="0" shapeId="0" xr:uid="{00000000-0006-0000-0700-000002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 ref="AK19" authorId="0" shapeId="0" xr:uid="{00000000-0006-0000-0700-000003000000}">
      <text>
        <r>
          <rPr>
            <sz val="11"/>
            <color indexed="81"/>
            <rFont val="ＭＳ ゴシック"/>
            <family val="3"/>
            <charset val="128"/>
          </rPr>
          <t>上限単価を超える部分は補助金の充当はできませんので、補助対象外経費の欄に計上してください。</t>
        </r>
      </text>
    </comment>
    <comment ref="E33" authorId="0" shapeId="0" xr:uid="{00000000-0006-0000-0700-000004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900-000001000000}">
      <text>
        <r>
          <rPr>
            <sz val="11"/>
            <color indexed="81"/>
            <rFont val="ＭＳ ゴシック"/>
            <family val="3"/>
            <charset val="128"/>
          </rPr>
          <t>該当する（項）をリストから選択し、（項）ごとに作成してください。</t>
        </r>
      </text>
    </comment>
    <comment ref="E12" authorId="0" shapeId="0" xr:uid="{00000000-0006-0000-0900-000002000000}">
      <text>
        <r>
          <rPr>
            <sz val="11"/>
            <color indexed="81"/>
            <rFont val="ＭＳ ゴシック"/>
            <family val="3"/>
            <charset val="128"/>
          </rPr>
          <t>費目をリストから選択し、右側に何に対する経費かを記載してください。</t>
        </r>
      </text>
    </comment>
    <comment ref="E14" authorId="0" shapeId="0" xr:uid="{00000000-0006-0000-0900-000003000000}">
      <text>
        <r>
          <rPr>
            <sz val="11"/>
            <color indexed="81"/>
            <rFont val="ＭＳ ゴシック"/>
            <family val="3"/>
            <charset val="128"/>
          </rPr>
          <t>費目をリストから選択し、右側に何に対する経費かを記載してください。</t>
        </r>
      </text>
    </comment>
    <comment ref="E16" authorId="0" shapeId="0" xr:uid="{00000000-0006-0000-0900-000004000000}">
      <text>
        <r>
          <rPr>
            <sz val="11"/>
            <color indexed="81"/>
            <rFont val="ＭＳ ゴシック"/>
            <family val="3"/>
            <charset val="128"/>
          </rPr>
          <t>費目をリストから選択し、右側に何に対する経費かを記載してください。</t>
        </r>
      </text>
    </comment>
    <comment ref="E18" authorId="0" shapeId="0" xr:uid="{00000000-0006-0000-0900-000005000000}">
      <text>
        <r>
          <rPr>
            <sz val="11"/>
            <color indexed="81"/>
            <rFont val="ＭＳ ゴシック"/>
            <family val="3"/>
            <charset val="128"/>
          </rPr>
          <t>費目をリストから選択し、右側に何に対する経費かを記載してください。</t>
        </r>
      </text>
    </comment>
    <comment ref="E20" authorId="0" shapeId="0" xr:uid="{00000000-0006-0000-0900-000006000000}">
      <text>
        <r>
          <rPr>
            <sz val="11"/>
            <color indexed="81"/>
            <rFont val="ＭＳ ゴシック"/>
            <family val="3"/>
            <charset val="128"/>
          </rPr>
          <t>費目をリストから選択し、右側に何に対する経費かを記載してください。</t>
        </r>
      </text>
    </comment>
    <comment ref="E22" authorId="0" shapeId="0" xr:uid="{00000000-0006-0000-0900-000007000000}">
      <text>
        <r>
          <rPr>
            <sz val="11"/>
            <color indexed="81"/>
            <rFont val="ＭＳ ゴシック"/>
            <family val="3"/>
            <charset val="128"/>
          </rPr>
          <t>費目をリストから選択し、右側に何に対する経費かを記載してください。</t>
        </r>
      </text>
    </comment>
    <comment ref="E24" authorId="0" shapeId="0" xr:uid="{00000000-0006-0000-0900-000008000000}">
      <text>
        <r>
          <rPr>
            <sz val="11"/>
            <color indexed="81"/>
            <rFont val="ＭＳ ゴシック"/>
            <family val="3"/>
            <charset val="128"/>
          </rPr>
          <t>費目をリストから選択し、右側に何に対する経費かを記載してください。</t>
        </r>
      </text>
    </comment>
    <comment ref="E26" authorId="0" shapeId="0" xr:uid="{00000000-0006-0000-0900-000009000000}">
      <text>
        <r>
          <rPr>
            <sz val="11"/>
            <color indexed="81"/>
            <rFont val="ＭＳ ゴシック"/>
            <family val="3"/>
            <charset val="128"/>
          </rPr>
          <t>費目をリストから選択し、右側に何に対する経費かを記載してください。</t>
        </r>
      </text>
    </comment>
    <comment ref="E28" authorId="0" shapeId="0" xr:uid="{00000000-0006-0000-0900-00000A000000}">
      <text>
        <r>
          <rPr>
            <sz val="11"/>
            <color indexed="81"/>
            <rFont val="ＭＳ ゴシック"/>
            <family val="3"/>
            <charset val="128"/>
          </rPr>
          <t>費目をリストから選択し、右側に何に対する経費かを記載してください。</t>
        </r>
      </text>
    </comment>
    <comment ref="E30" authorId="0" shapeId="0" xr:uid="{00000000-0006-0000-0900-00000B000000}">
      <text>
        <r>
          <rPr>
            <sz val="11"/>
            <color indexed="81"/>
            <rFont val="ＭＳ ゴシック"/>
            <family val="3"/>
            <charset val="128"/>
          </rPr>
          <t>費目をリストから選択し、右側に何に対する経費かを記載してください。</t>
        </r>
      </text>
    </comment>
    <comment ref="E33" authorId="0" shapeId="0" xr:uid="{00000000-0006-0000-0900-00000C000000}">
      <text>
        <r>
          <rPr>
            <sz val="11"/>
            <color indexed="81"/>
            <rFont val="ＭＳ ゴシック"/>
            <family val="3"/>
            <charset val="128"/>
          </rPr>
          <t xml:space="preserve">費目をリストから選択し、右側に何に対する経費かを記載してください。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A00-000001000000}">
      <text>
        <r>
          <rPr>
            <sz val="11"/>
            <color indexed="81"/>
            <rFont val="ＭＳ ゴシック"/>
            <family val="3"/>
            <charset val="128"/>
          </rPr>
          <t>該当する（項）をリストから選択し、（項）ごとに作成してください。</t>
        </r>
      </text>
    </comment>
    <comment ref="E12" authorId="0" shapeId="0" xr:uid="{00000000-0006-0000-0A00-000002000000}">
      <text>
        <r>
          <rPr>
            <sz val="11"/>
            <color indexed="81"/>
            <rFont val="ＭＳ ゴシック"/>
            <family val="3"/>
            <charset val="128"/>
          </rPr>
          <t>費目をリストから選択し、右側に何に対する経費かを記載してください。</t>
        </r>
      </text>
    </comment>
    <comment ref="E14" authorId="0" shapeId="0" xr:uid="{00000000-0006-0000-0A00-000003000000}">
      <text>
        <r>
          <rPr>
            <sz val="11"/>
            <color indexed="81"/>
            <rFont val="ＭＳ ゴシック"/>
            <family val="3"/>
            <charset val="128"/>
          </rPr>
          <t>費目をリストから選択し、右側に何に対する経費かを記載してください。</t>
        </r>
      </text>
    </comment>
    <comment ref="E16" authorId="0" shapeId="0" xr:uid="{00000000-0006-0000-0A00-000004000000}">
      <text>
        <r>
          <rPr>
            <sz val="11"/>
            <color indexed="81"/>
            <rFont val="ＭＳ ゴシック"/>
            <family val="3"/>
            <charset val="128"/>
          </rPr>
          <t>費目をリストから選択し、右側に何に対する経費かを記載してください。</t>
        </r>
      </text>
    </comment>
    <comment ref="E18" authorId="0" shapeId="0" xr:uid="{00000000-0006-0000-0A00-000005000000}">
      <text>
        <r>
          <rPr>
            <sz val="11"/>
            <color indexed="81"/>
            <rFont val="ＭＳ ゴシック"/>
            <family val="3"/>
            <charset val="128"/>
          </rPr>
          <t>費目をリストから選択し、右側に何に対する経費かを記載してください。</t>
        </r>
      </text>
    </comment>
    <comment ref="E20" authorId="0" shapeId="0" xr:uid="{00000000-0006-0000-0A00-000006000000}">
      <text>
        <r>
          <rPr>
            <sz val="11"/>
            <color indexed="81"/>
            <rFont val="ＭＳ ゴシック"/>
            <family val="3"/>
            <charset val="128"/>
          </rPr>
          <t>費目をリストから選択し、右側に何に対する経費かを記載してください。</t>
        </r>
      </text>
    </comment>
    <comment ref="E22" authorId="0" shapeId="0" xr:uid="{00000000-0006-0000-0A00-000007000000}">
      <text>
        <r>
          <rPr>
            <sz val="11"/>
            <color indexed="81"/>
            <rFont val="ＭＳ ゴシック"/>
            <family val="3"/>
            <charset val="128"/>
          </rPr>
          <t>費目をリストから選択し、右側に何に対する経費かを記載してください。</t>
        </r>
      </text>
    </comment>
    <comment ref="E24" authorId="0" shapeId="0" xr:uid="{00000000-0006-0000-0A00-000008000000}">
      <text>
        <r>
          <rPr>
            <sz val="11"/>
            <color indexed="81"/>
            <rFont val="ＭＳ ゴシック"/>
            <family val="3"/>
            <charset val="128"/>
          </rPr>
          <t>費目をリストから選択し、右側に何に対する経費かを記載してください。</t>
        </r>
      </text>
    </comment>
    <comment ref="E26" authorId="0" shapeId="0" xr:uid="{00000000-0006-0000-0A00-000009000000}">
      <text>
        <r>
          <rPr>
            <sz val="11"/>
            <color indexed="81"/>
            <rFont val="ＭＳ ゴシック"/>
            <family val="3"/>
            <charset val="128"/>
          </rPr>
          <t>費目をリストから選択し、右側に何に対する経費かを記載してください。</t>
        </r>
      </text>
    </comment>
    <comment ref="E28" authorId="0" shapeId="0" xr:uid="{00000000-0006-0000-0A00-00000A000000}">
      <text>
        <r>
          <rPr>
            <sz val="11"/>
            <color indexed="81"/>
            <rFont val="ＭＳ ゴシック"/>
            <family val="3"/>
            <charset val="128"/>
          </rPr>
          <t>費目をリストから選択し、右側に何に対する経費かを記載してください。</t>
        </r>
      </text>
    </comment>
    <comment ref="E30" authorId="0" shapeId="0" xr:uid="{00000000-0006-0000-0A00-00000B000000}">
      <text>
        <r>
          <rPr>
            <sz val="11"/>
            <color indexed="81"/>
            <rFont val="ＭＳ ゴシック"/>
            <family val="3"/>
            <charset val="128"/>
          </rPr>
          <t>費目をリストから選択し、右側に何に対する経費かを記載してください。</t>
        </r>
      </text>
    </comment>
    <comment ref="E33" authorId="0" shapeId="0" xr:uid="{00000000-0006-0000-0A00-00000C000000}">
      <text>
        <r>
          <rPr>
            <sz val="11"/>
            <color indexed="81"/>
            <rFont val="ＭＳ ゴシック"/>
            <family val="3"/>
            <charset val="128"/>
          </rPr>
          <t xml:space="preserve">費目をリストから選択し、右側に何に対する経費かを記載してください。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<sst xmlns="http://schemas.openxmlformats.org/spreadsheetml/2006/main" count="1264" uniqueCount="241">
  <si>
    <t>目標区分：地方公共団体</t>
    <rPh sb="0" eb="2">
      <t>モクヒョウ</t>
    </rPh>
    <rPh sb="2" eb="4">
      <t>クブン</t>
    </rPh>
    <rPh sb="5" eb="7">
      <t>チホウ</t>
    </rPh>
    <rPh sb="7" eb="9">
      <t>コウキョウ</t>
    </rPh>
    <rPh sb="9" eb="11">
      <t>ダンタイ</t>
    </rPh>
    <phoneticPr fontId="23"/>
  </si>
  <si>
    <t>（リストから選択してください。）</t>
    <rPh sb="6" eb="8">
      <t>センタク</t>
    </rPh>
    <phoneticPr fontId="23"/>
  </si>
  <si>
    <t>目標区分1</t>
    <rPh sb="0" eb="2">
      <t>モクヒョウ</t>
    </rPh>
    <rPh sb="2" eb="4">
      <t>クブン</t>
    </rPh>
    <phoneticPr fontId="23"/>
  </si>
  <si>
    <t>地域の文化資源を活用した集客・交流</t>
    <rPh sb="0" eb="2">
      <t>チイキ</t>
    </rPh>
    <rPh sb="3" eb="5">
      <t>ブンカ</t>
    </rPh>
    <rPh sb="5" eb="7">
      <t>シゲン</t>
    </rPh>
    <rPh sb="8" eb="10">
      <t>カツヨウ</t>
    </rPh>
    <rPh sb="12" eb="14">
      <t>シュウキャク</t>
    </rPh>
    <rPh sb="15" eb="17">
      <t>コウリュウ</t>
    </rPh>
    <phoneticPr fontId="23"/>
  </si>
  <si>
    <t>目標区分2</t>
    <rPh sb="0" eb="2">
      <t>モクヒョウ</t>
    </rPh>
    <rPh sb="2" eb="4">
      <t>クブン</t>
    </rPh>
    <phoneticPr fontId="23"/>
  </si>
  <si>
    <t>地域の文化資源を核としたコミュニティの再生・活性化</t>
    <rPh sb="0" eb="2">
      <t>チイキ</t>
    </rPh>
    <rPh sb="3" eb="5">
      <t>ブンカ</t>
    </rPh>
    <rPh sb="5" eb="7">
      <t>シゲン</t>
    </rPh>
    <rPh sb="8" eb="9">
      <t>カク</t>
    </rPh>
    <rPh sb="19" eb="21">
      <t>サイセイ</t>
    </rPh>
    <rPh sb="22" eb="25">
      <t>カッセイカ</t>
    </rPh>
    <phoneticPr fontId="23"/>
  </si>
  <si>
    <t>その他</t>
    <phoneticPr fontId="24"/>
  </si>
  <si>
    <t>（リストから選択してください。）</t>
    <rPh sb="6" eb="8">
      <t>センタク</t>
    </rPh>
    <phoneticPr fontId="24"/>
  </si>
  <si>
    <t>・その他</t>
    <rPh sb="3" eb="4">
      <t>タ</t>
    </rPh>
    <phoneticPr fontId="24"/>
  </si>
  <si>
    <t>（区分）</t>
    <rPh sb="1" eb="3">
      <t>クブン</t>
    </rPh>
    <phoneticPr fontId="23"/>
  </si>
  <si>
    <t>世界文化遺産</t>
    <rPh sb="0" eb="2">
      <t>セカイ</t>
    </rPh>
    <rPh sb="2" eb="4">
      <t>ブンカ</t>
    </rPh>
    <rPh sb="4" eb="6">
      <t>イサン</t>
    </rPh>
    <phoneticPr fontId="23"/>
  </si>
  <si>
    <t>（項）</t>
    <rPh sb="1" eb="2">
      <t>コウ</t>
    </rPh>
    <phoneticPr fontId="23"/>
  </si>
  <si>
    <t>その他経費（事務経費）</t>
    <rPh sb="2" eb="3">
      <t>タ</t>
    </rPh>
    <rPh sb="3" eb="5">
      <t>ケイヒ</t>
    </rPh>
    <rPh sb="6" eb="8">
      <t>ジム</t>
    </rPh>
    <rPh sb="8" eb="10">
      <t>ケイヒ</t>
    </rPh>
    <phoneticPr fontId="23"/>
  </si>
  <si>
    <t>（費目）</t>
    <rPh sb="1" eb="3">
      <t>ヒモク</t>
    </rPh>
    <phoneticPr fontId="23"/>
  </si>
  <si>
    <t>（選択）</t>
    <rPh sb="1" eb="3">
      <t>センタク</t>
    </rPh>
    <phoneticPr fontId="23"/>
  </si>
  <si>
    <t>【賃金】</t>
    <rPh sb="1" eb="3">
      <t>チンギン</t>
    </rPh>
    <phoneticPr fontId="23"/>
  </si>
  <si>
    <t>【共済費】</t>
    <rPh sb="1" eb="3">
      <t>キョウサイ</t>
    </rPh>
    <rPh sb="3" eb="4">
      <t>ヒ</t>
    </rPh>
    <phoneticPr fontId="23"/>
  </si>
  <si>
    <t>【報償費】</t>
    <rPh sb="1" eb="3">
      <t>ホウショウ</t>
    </rPh>
    <rPh sb="3" eb="4">
      <t>ヒ</t>
    </rPh>
    <phoneticPr fontId="23"/>
  </si>
  <si>
    <t>【旅費】</t>
    <rPh sb="1" eb="3">
      <t>リョヒ</t>
    </rPh>
    <phoneticPr fontId="23"/>
  </si>
  <si>
    <t>【使用料及び借料】</t>
    <rPh sb="1" eb="3">
      <t>シヨウ</t>
    </rPh>
    <rPh sb="3" eb="4">
      <t>リョウ</t>
    </rPh>
    <rPh sb="4" eb="5">
      <t>オヨ</t>
    </rPh>
    <rPh sb="6" eb="8">
      <t>シャクリョウ</t>
    </rPh>
    <phoneticPr fontId="23"/>
  </si>
  <si>
    <t>【役務費】</t>
    <rPh sb="1" eb="3">
      <t>エキム</t>
    </rPh>
    <rPh sb="3" eb="4">
      <t>ヒ</t>
    </rPh>
    <phoneticPr fontId="23"/>
  </si>
  <si>
    <t>【委託費】</t>
    <rPh sb="1" eb="3">
      <t>イタク</t>
    </rPh>
    <rPh sb="3" eb="4">
      <t>ヒ</t>
    </rPh>
    <phoneticPr fontId="23"/>
  </si>
  <si>
    <t>【請負費】</t>
    <rPh sb="1" eb="3">
      <t>ウケオイ</t>
    </rPh>
    <rPh sb="3" eb="4">
      <t>ヒ</t>
    </rPh>
    <phoneticPr fontId="23"/>
  </si>
  <si>
    <t>【原材料費】</t>
    <rPh sb="1" eb="4">
      <t>ゲンザイリョウ</t>
    </rPh>
    <rPh sb="4" eb="5">
      <t>ヒ</t>
    </rPh>
    <phoneticPr fontId="23"/>
  </si>
  <si>
    <t>【需用費】</t>
    <rPh sb="1" eb="4">
      <t>ジュヨウヒ</t>
    </rPh>
    <phoneticPr fontId="23"/>
  </si>
  <si>
    <t>第　　　　号</t>
    <rPh sb="0" eb="1">
      <t>ダイ</t>
    </rPh>
    <rPh sb="5" eb="6">
      <t>ゴウ</t>
    </rPh>
    <phoneticPr fontId="23"/>
  </si>
  <si>
    <t>令和</t>
    <rPh sb="0" eb="2">
      <t>レイワ</t>
    </rPh>
    <phoneticPr fontId="23"/>
  </si>
  <si>
    <t>年</t>
    <rPh sb="0" eb="1">
      <t>ネン</t>
    </rPh>
    <phoneticPr fontId="24"/>
  </si>
  <si>
    <t>月</t>
    <rPh sb="0" eb="1">
      <t>ゲツ</t>
    </rPh>
    <phoneticPr fontId="23"/>
  </si>
  <si>
    <t>日</t>
    <rPh sb="0" eb="1">
      <t>ニチ</t>
    </rPh>
    <phoneticPr fontId="23"/>
  </si>
  <si>
    <t>文化庁長官　殿</t>
    <rPh sb="0" eb="3">
      <t>ブンカチョウ</t>
    </rPh>
    <rPh sb="3" eb="5">
      <t>チョウカン</t>
    </rPh>
    <rPh sb="6" eb="7">
      <t>ドノ</t>
    </rPh>
    <phoneticPr fontId="24"/>
  </si>
  <si>
    <t>団　体　名</t>
    <rPh sb="0" eb="1">
      <t>ダン</t>
    </rPh>
    <rPh sb="2" eb="3">
      <t>カラダ</t>
    </rPh>
    <rPh sb="4" eb="5">
      <t>メイ</t>
    </rPh>
    <phoneticPr fontId="24"/>
  </si>
  <si>
    <t>住　　　所</t>
    <rPh sb="0" eb="1">
      <t>ジュウ</t>
    </rPh>
    <rPh sb="4" eb="5">
      <t>ショ</t>
    </rPh>
    <phoneticPr fontId="24"/>
  </si>
  <si>
    <t>〒</t>
    <phoneticPr fontId="24"/>
  </si>
  <si>
    <t>代表者職名</t>
    <rPh sb="0" eb="3">
      <t>ダイヒョウシャ</t>
    </rPh>
    <rPh sb="3" eb="5">
      <t>ショクメイ</t>
    </rPh>
    <phoneticPr fontId="24"/>
  </si>
  <si>
    <t>代表者氏名</t>
    <rPh sb="0" eb="3">
      <t>ダイヒョウシャ</t>
    </rPh>
    <rPh sb="3" eb="5">
      <t>シメイ</t>
    </rPh>
    <phoneticPr fontId="24"/>
  </si>
  <si>
    <t>事業区分</t>
    <rPh sb="0" eb="2">
      <t>ジギョウ</t>
    </rPh>
    <rPh sb="2" eb="4">
      <t>クブン</t>
    </rPh>
    <phoneticPr fontId="24"/>
  </si>
  <si>
    <t>事業の名称</t>
    <rPh sb="0" eb="2">
      <t>ジギョウ</t>
    </rPh>
    <rPh sb="3" eb="5">
      <t>メイショウ</t>
    </rPh>
    <phoneticPr fontId="24"/>
  </si>
  <si>
    <t>補助対象経費の配分</t>
    <rPh sb="0" eb="2">
      <t>ホジョ</t>
    </rPh>
    <rPh sb="2" eb="4">
      <t>タイショウ</t>
    </rPh>
    <rPh sb="4" eb="6">
      <t>ケイヒ</t>
    </rPh>
    <rPh sb="7" eb="9">
      <t>ハイブン</t>
    </rPh>
    <phoneticPr fontId="24"/>
  </si>
  <si>
    <t>主たる事業費</t>
    <rPh sb="0" eb="1">
      <t>シュ</t>
    </rPh>
    <rPh sb="3" eb="6">
      <t>ジギョウヒ</t>
    </rPh>
    <phoneticPr fontId="23"/>
  </si>
  <si>
    <t>円</t>
    <rPh sb="0" eb="1">
      <t>エン</t>
    </rPh>
    <phoneticPr fontId="24"/>
  </si>
  <si>
    <t>その他の経費</t>
    <rPh sb="2" eb="3">
      <t>タ</t>
    </rPh>
    <rPh sb="4" eb="6">
      <t>ケイヒ</t>
    </rPh>
    <phoneticPr fontId="23"/>
  </si>
  <si>
    <t>合　　　　計</t>
    <rPh sb="0" eb="1">
      <t>ア</t>
    </rPh>
    <rPh sb="5" eb="6">
      <t>ケイ</t>
    </rPh>
    <phoneticPr fontId="23"/>
  </si>
  <si>
    <t>補助事業の着手及び
完了の予定期日</t>
    <rPh sb="0" eb="2">
      <t>ホジョ</t>
    </rPh>
    <rPh sb="2" eb="4">
      <t>ジギョウ</t>
    </rPh>
    <rPh sb="5" eb="7">
      <t>チャクシュ</t>
    </rPh>
    <rPh sb="7" eb="8">
      <t>オヨ</t>
    </rPh>
    <rPh sb="10" eb="12">
      <t>カンリョウ</t>
    </rPh>
    <rPh sb="13" eb="15">
      <t>ヨテイ</t>
    </rPh>
    <rPh sb="15" eb="17">
      <t>キジツ</t>
    </rPh>
    <phoneticPr fontId="24"/>
  </si>
  <si>
    <t>着　　手</t>
    <rPh sb="0" eb="1">
      <t>キ</t>
    </rPh>
    <rPh sb="3" eb="4">
      <t>テ</t>
    </rPh>
    <phoneticPr fontId="24"/>
  </si>
  <si>
    <t>月</t>
    <rPh sb="0" eb="1">
      <t>ツキ</t>
    </rPh>
    <phoneticPr fontId="23"/>
  </si>
  <si>
    <t>日</t>
    <rPh sb="0" eb="1">
      <t>ヒ</t>
    </rPh>
    <phoneticPr fontId="24"/>
  </si>
  <si>
    <t>完　　了</t>
    <rPh sb="0" eb="1">
      <t>カン</t>
    </rPh>
    <rPh sb="3" eb="4">
      <t>リョウ</t>
    </rPh>
    <phoneticPr fontId="24"/>
  </si>
  <si>
    <t>令和８</t>
    <rPh sb="0" eb="2">
      <t>レイワ</t>
    </rPh>
    <phoneticPr fontId="24"/>
  </si>
  <si>
    <t>補助金の交付要望額</t>
    <rPh sb="0" eb="3">
      <t>ホジョキン</t>
    </rPh>
    <rPh sb="4" eb="6">
      <t>コウフ</t>
    </rPh>
    <rPh sb="6" eb="8">
      <t>ヨウボウ</t>
    </rPh>
    <rPh sb="8" eb="9">
      <t>ガク</t>
    </rPh>
    <phoneticPr fontId="24"/>
  </si>
  <si>
    <t>（補助対象経費</t>
    <rPh sb="1" eb="3">
      <t>ホジョ</t>
    </rPh>
    <rPh sb="3" eb="5">
      <t>タイショウ</t>
    </rPh>
    <rPh sb="5" eb="7">
      <t>ケイヒ</t>
    </rPh>
    <phoneticPr fontId="23"/>
  </si>
  <si>
    <t>の定額）</t>
    <phoneticPr fontId="23"/>
  </si>
  <si>
    <t>その他参考となるべき事項</t>
    <rPh sb="2" eb="3">
      <t>タ</t>
    </rPh>
    <rPh sb="3" eb="5">
      <t>サンコウ</t>
    </rPh>
    <rPh sb="10" eb="12">
      <t>ジコウ</t>
    </rPh>
    <phoneticPr fontId="24"/>
  </si>
  <si>
    <t>＜担当者連絡先＞※実務担当者の連絡先をご記載ください。</t>
    <rPh sb="1" eb="4">
      <t>タントウシャ</t>
    </rPh>
    <rPh sb="4" eb="7">
      <t>レンラクサキ</t>
    </rPh>
    <rPh sb="9" eb="10">
      <t>ジツ</t>
    </rPh>
    <rPh sb="11" eb="14">
      <t>タントウシャ</t>
    </rPh>
    <rPh sb="15" eb="18">
      <t>レンラクサキ</t>
    </rPh>
    <rPh sb="20" eb="22">
      <t>キサイ</t>
    </rPh>
    <phoneticPr fontId="24"/>
  </si>
  <si>
    <t>所属</t>
    <rPh sb="0" eb="2">
      <t>ショゾク</t>
    </rPh>
    <phoneticPr fontId="26"/>
  </si>
  <si>
    <t>（ふりがな）</t>
    <phoneticPr fontId="26"/>
  </si>
  <si>
    <t>氏名</t>
    <rPh sb="0" eb="2">
      <t>シメイ</t>
    </rPh>
    <phoneticPr fontId="26"/>
  </si>
  <si>
    <t>電話番号</t>
    <rPh sb="0" eb="2">
      <t>デンワ</t>
    </rPh>
    <rPh sb="2" eb="4">
      <t>バンゴウ</t>
    </rPh>
    <phoneticPr fontId="26"/>
  </si>
  <si>
    <r>
      <t>E-MAIL</t>
    </r>
    <r>
      <rPr>
        <sz val="8"/>
        <rFont val="ＭＳ ゴシック"/>
        <family val="3"/>
        <charset val="128"/>
      </rPr>
      <t xml:space="preserve">
※記載誤りのないようご注意ください。</t>
    </r>
    <rPh sb="8" eb="10">
      <t>キサイ</t>
    </rPh>
    <rPh sb="10" eb="11">
      <t>アヤマ</t>
    </rPh>
    <rPh sb="18" eb="20">
      <t>チュウイ</t>
    </rPh>
    <phoneticPr fontId="26"/>
  </si>
  <si>
    <t>書類等の郵送先</t>
    <rPh sb="0" eb="2">
      <t>ショルイ</t>
    </rPh>
    <rPh sb="2" eb="3">
      <t>トウ</t>
    </rPh>
    <rPh sb="4" eb="6">
      <t>ユウソウ</t>
    </rPh>
    <rPh sb="6" eb="7">
      <t>サキ</t>
    </rPh>
    <phoneticPr fontId="26"/>
  </si>
  <si>
    <t>その他（日中連絡先）</t>
    <rPh sb="2" eb="3">
      <t>タ</t>
    </rPh>
    <rPh sb="4" eb="6">
      <t>ニッチュウ</t>
    </rPh>
    <rPh sb="6" eb="9">
      <t>レンラクサキ</t>
    </rPh>
    <phoneticPr fontId="26"/>
  </si>
  <si>
    <t>年度</t>
    <rPh sb="0" eb="2">
      <t>ネンド</t>
    </rPh>
    <phoneticPr fontId="23"/>
  </si>
  <si>
    <t>～</t>
    <phoneticPr fontId="23"/>
  </si>
  <si>
    <t>人</t>
    <rPh sb="0" eb="1">
      <t>ニン</t>
    </rPh>
    <phoneticPr fontId="23"/>
  </si>
  <si>
    <t>-</t>
    <phoneticPr fontId="23"/>
  </si>
  <si>
    <t>千円</t>
    <phoneticPr fontId="23"/>
  </si>
  <si>
    <t>令和４年度地域文化財総合活用推進事業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</si>
  <si>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令和５年度地域文化財総合活用推進事業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</si>
  <si>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令和６年度地域文化財総合活用推進事業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</si>
  <si>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過去の事業の内容（実施内容について，具体的に記入すること）</t>
    <rPh sb="0" eb="2">
      <t>カコ</t>
    </rPh>
    <rPh sb="3" eb="5">
      <t>ジギョウ</t>
    </rPh>
    <rPh sb="9" eb="11">
      <t>ジッシ</t>
    </rPh>
    <rPh sb="11" eb="13">
      <t>ナイヨウ</t>
    </rPh>
    <phoneticPr fontId="24"/>
  </si>
  <si>
    <t>令和</t>
    <rPh sb="0" eb="2">
      <t>レイワ</t>
    </rPh>
    <phoneticPr fontId="24"/>
  </si>
  <si>
    <t>年度</t>
    <phoneticPr fontId="24"/>
  </si>
  <si>
    <t>※ 適宜行を追加・削除してご使用ください。</t>
    <rPh sb="2" eb="4">
      <t>テキギ</t>
    </rPh>
    <rPh sb="4" eb="5">
      <t>ギョウ</t>
    </rPh>
    <rPh sb="6" eb="8">
      <t>ツイカ</t>
    </rPh>
    <rPh sb="9" eb="11">
      <t>サクジョ</t>
    </rPh>
    <rPh sb="14" eb="16">
      <t>シヨウ</t>
    </rPh>
    <phoneticPr fontId="23"/>
  </si>
  <si>
    <t>＜収支予算書</t>
    <phoneticPr fontId="23"/>
  </si>
  <si>
    <t>＞</t>
    <phoneticPr fontId="23"/>
  </si>
  <si>
    <t>▼収入の部</t>
    <rPh sb="1" eb="3">
      <t>シュウニュウ</t>
    </rPh>
    <rPh sb="4" eb="5">
      <t>ブ</t>
    </rPh>
    <phoneticPr fontId="24"/>
  </si>
  <si>
    <t>区分</t>
    <rPh sb="0" eb="2">
      <t>クブン</t>
    </rPh>
    <phoneticPr fontId="24"/>
  </si>
  <si>
    <t>金額
（予定を含む。）</t>
    <rPh sb="0" eb="2">
      <t>キンガク</t>
    </rPh>
    <rPh sb="4" eb="6">
      <t>ヨテイ</t>
    </rPh>
    <rPh sb="7" eb="8">
      <t>フク</t>
    </rPh>
    <phoneticPr fontId="24"/>
  </si>
  <si>
    <t>内訳</t>
    <rPh sb="0" eb="2">
      <t>ウチワケ</t>
    </rPh>
    <phoneticPr fontId="23"/>
  </si>
  <si>
    <t>収入の部</t>
    <rPh sb="0" eb="2">
      <t>シュウニュウ</t>
    </rPh>
    <rPh sb="3" eb="4">
      <t>ブ</t>
    </rPh>
    <phoneticPr fontId="24"/>
  </si>
  <si>
    <t>本事業以外の
補助金・助成金</t>
    <rPh sb="0" eb="1">
      <t>ホン</t>
    </rPh>
    <rPh sb="1" eb="3">
      <t>ジギョウ</t>
    </rPh>
    <rPh sb="3" eb="5">
      <t>イガイ</t>
    </rPh>
    <rPh sb="7" eb="10">
      <t>ホジョキン</t>
    </rPh>
    <rPh sb="11" eb="14">
      <t>ジョセイキン</t>
    </rPh>
    <phoneticPr fontId="24"/>
  </si>
  <si>
    <t>その他収入</t>
    <rPh sb="2" eb="3">
      <t>タ</t>
    </rPh>
    <rPh sb="3" eb="5">
      <t>シュウニュウ</t>
    </rPh>
    <phoneticPr fontId="23"/>
  </si>
  <si>
    <t xml:space="preserve">      小計（Ａ）</t>
    <phoneticPr fontId="24"/>
  </si>
  <si>
    <t>自己負担金（Ｂ）</t>
    <phoneticPr fontId="24"/>
  </si>
  <si>
    <t>本事業による補助金の
交付要望額（Ｃ）</t>
    <rPh sb="0" eb="1">
      <t>ホン</t>
    </rPh>
    <rPh sb="1" eb="3">
      <t>ジギョウ</t>
    </rPh>
    <rPh sb="11" eb="13">
      <t>コウフ</t>
    </rPh>
    <rPh sb="13" eb="15">
      <t>ヨウボウ</t>
    </rPh>
    <rPh sb="15" eb="16">
      <t>ガク</t>
    </rPh>
    <phoneticPr fontId="24"/>
  </si>
  <si>
    <t>①収入合計
（Ａ）＋（Ｂ）＋（Ｃ）</t>
    <phoneticPr fontId="24"/>
  </si>
  <si>
    <t>▼支出の部　→詳細は，＜支出内訳明細＞（様式2－4）に記載</t>
    <rPh sb="1" eb="3">
      <t>シシュツ</t>
    </rPh>
    <rPh sb="4" eb="5">
      <t>ブ</t>
    </rPh>
    <rPh sb="7" eb="9">
      <t>ショウサイ</t>
    </rPh>
    <rPh sb="12" eb="14">
      <t>シシュツ</t>
    </rPh>
    <rPh sb="14" eb="16">
      <t>ウチワケ</t>
    </rPh>
    <rPh sb="16" eb="18">
      <t>メイサイ</t>
    </rPh>
    <rPh sb="20" eb="22">
      <t>ヨウシキ</t>
    </rPh>
    <rPh sb="27" eb="29">
      <t>キサイ</t>
    </rPh>
    <phoneticPr fontId="24"/>
  </si>
  <si>
    <t>総事業費</t>
    <rPh sb="0" eb="1">
      <t>ソウ</t>
    </rPh>
    <rPh sb="1" eb="4">
      <t>ジギョウヒ</t>
    </rPh>
    <phoneticPr fontId="23"/>
  </si>
  <si>
    <t>補助対象経費</t>
    <rPh sb="0" eb="2">
      <t>ホジョ</t>
    </rPh>
    <rPh sb="2" eb="4">
      <t>タイショウ</t>
    </rPh>
    <rPh sb="4" eb="6">
      <t>ケイヒ</t>
    </rPh>
    <phoneticPr fontId="23"/>
  </si>
  <si>
    <t>補助対象外経費</t>
    <rPh sb="0" eb="2">
      <t>ホジョ</t>
    </rPh>
    <rPh sb="2" eb="5">
      <t>タイショウガイ</t>
    </rPh>
    <rPh sb="5" eb="7">
      <t>ケイヒ</t>
    </rPh>
    <phoneticPr fontId="23"/>
  </si>
  <si>
    <t>交付要望額</t>
    <rPh sb="0" eb="2">
      <t>コウフ</t>
    </rPh>
    <rPh sb="2" eb="4">
      <t>ヨウボウ</t>
    </rPh>
    <rPh sb="4" eb="5">
      <t>ガク</t>
    </rPh>
    <phoneticPr fontId="23"/>
  </si>
  <si>
    <t>自己負担額等</t>
    <rPh sb="0" eb="2">
      <t>ジコ</t>
    </rPh>
    <rPh sb="2" eb="5">
      <t>フタンガク</t>
    </rPh>
    <rPh sb="5" eb="6">
      <t>トウ</t>
    </rPh>
    <phoneticPr fontId="24"/>
  </si>
  <si>
    <t>確認用</t>
    <rPh sb="0" eb="2">
      <t>カクニン</t>
    </rPh>
    <rPh sb="2" eb="3">
      <t>ヨウ</t>
    </rPh>
    <phoneticPr fontId="23"/>
  </si>
  <si>
    <t>支出の部</t>
    <rPh sb="0" eb="2">
      <t>シシュツ</t>
    </rPh>
    <rPh sb="3" eb="4">
      <t>ブ</t>
    </rPh>
    <phoneticPr fontId="24"/>
  </si>
  <si>
    <t>主たる経費</t>
    <rPh sb="0" eb="1">
      <t>シュ</t>
    </rPh>
    <rPh sb="3" eb="5">
      <t>ケイヒ</t>
    </rPh>
    <phoneticPr fontId="23"/>
  </si>
  <si>
    <t>人材育成事業</t>
    <rPh sb="0" eb="2">
      <t>ジンザイ</t>
    </rPh>
    <rPh sb="2" eb="4">
      <t>イクセイ</t>
    </rPh>
    <rPh sb="4" eb="6">
      <t>ジギョウ</t>
    </rPh>
    <phoneticPr fontId="24"/>
  </si>
  <si>
    <t>普及啓発事業</t>
    <rPh sb="0" eb="2">
      <t>フキュウ</t>
    </rPh>
    <rPh sb="2" eb="4">
      <t>ケイハツ</t>
    </rPh>
    <rPh sb="4" eb="6">
      <t>ジギョウ</t>
    </rPh>
    <phoneticPr fontId="24"/>
  </si>
  <si>
    <t>調査研究事業</t>
    <rPh sb="0" eb="2">
      <t>チョウサ</t>
    </rPh>
    <rPh sb="2" eb="4">
      <t>ケンキュウ</t>
    </rPh>
    <rPh sb="4" eb="6">
      <t>ジギョウ</t>
    </rPh>
    <phoneticPr fontId="24"/>
  </si>
  <si>
    <t>②支出の合計</t>
    <rPh sb="1" eb="3">
      <t>シシュツ</t>
    </rPh>
    <rPh sb="4" eb="6">
      <t>ゴウケイ</t>
    </rPh>
    <phoneticPr fontId="24"/>
  </si>
  <si>
    <t>▼（文化庁確認欄）以下は，自動計算のため，触らないでください。</t>
    <rPh sb="2" eb="5">
      <t>ブンカチョウ</t>
    </rPh>
    <rPh sb="5" eb="7">
      <t>カクニン</t>
    </rPh>
    <rPh sb="7" eb="8">
      <t>ラン</t>
    </rPh>
    <rPh sb="9" eb="11">
      <t>イカ</t>
    </rPh>
    <rPh sb="13" eb="15">
      <t>ジドウ</t>
    </rPh>
    <rPh sb="15" eb="17">
      <t>ケイサン</t>
    </rPh>
    <rPh sb="21" eb="22">
      <t>サワ</t>
    </rPh>
    <phoneticPr fontId="24"/>
  </si>
  <si>
    <t>補助対象経費（補助事業経費の配分）</t>
    <rPh sb="0" eb="2">
      <t>ホジョ</t>
    </rPh>
    <rPh sb="2" eb="4">
      <t>タイショウ</t>
    </rPh>
    <rPh sb="4" eb="6">
      <t>ケイヒ</t>
    </rPh>
    <rPh sb="7" eb="9">
      <t>ホジョ</t>
    </rPh>
    <rPh sb="9" eb="11">
      <t>ジギョウ</t>
    </rPh>
    <rPh sb="11" eb="13">
      <t>ケイヒ</t>
    </rPh>
    <rPh sb="14" eb="16">
      <t>ハイブン</t>
    </rPh>
    <phoneticPr fontId="24"/>
  </si>
  <si>
    <t>主たる事業費</t>
    <rPh sb="0" eb="1">
      <t>シュ</t>
    </rPh>
    <rPh sb="3" eb="6">
      <t>ジギョウヒ</t>
    </rPh>
    <phoneticPr fontId="24"/>
  </si>
  <si>
    <t>その他の経費</t>
    <rPh sb="2" eb="3">
      <t>タ</t>
    </rPh>
    <rPh sb="4" eb="6">
      <t>ケイヒ</t>
    </rPh>
    <phoneticPr fontId="24"/>
  </si>
  <si>
    <t>合計</t>
    <rPh sb="0" eb="2">
      <t>ゴウケイ</t>
    </rPh>
    <phoneticPr fontId="24"/>
  </si>
  <si>
    <t>＜支出内訳明細＞</t>
    <rPh sb="1" eb="3">
      <t>シシュツ</t>
    </rPh>
    <rPh sb="3" eb="5">
      <t>ウチワケ</t>
    </rPh>
    <rPh sb="5" eb="7">
      <t>メイサイ</t>
    </rPh>
    <phoneticPr fontId="23"/>
  </si>
  <si>
    <t>人材育成事業</t>
    <rPh sb="0" eb="2">
      <t>ジンザイ</t>
    </rPh>
    <rPh sb="2" eb="4">
      <t>イクセイ</t>
    </rPh>
    <rPh sb="4" eb="6">
      <t>ジギョウ</t>
    </rPh>
    <phoneticPr fontId="23"/>
  </si>
  <si>
    <t>事業名</t>
    <rPh sb="0" eb="2">
      <t>ジギョウ</t>
    </rPh>
    <rPh sb="2" eb="3">
      <t>メイ</t>
    </rPh>
    <phoneticPr fontId="23"/>
  </si>
  <si>
    <t>経費内訳</t>
    <rPh sb="0" eb="2">
      <t>ケイヒ</t>
    </rPh>
    <rPh sb="2" eb="4">
      <t>ウチワケ</t>
    </rPh>
    <phoneticPr fontId="23"/>
  </si>
  <si>
    <t>自己負担額等</t>
    <rPh sb="0" eb="2">
      <t>ジコ</t>
    </rPh>
    <rPh sb="2" eb="5">
      <t>フタンガク</t>
    </rPh>
    <rPh sb="5" eb="6">
      <t>トウ</t>
    </rPh>
    <phoneticPr fontId="23"/>
  </si>
  <si>
    <t>@</t>
    <phoneticPr fontId="23"/>
  </si>
  <si>
    <t>円</t>
    <rPh sb="0" eb="1">
      <t>エン</t>
    </rPh>
    <phoneticPr fontId="23"/>
  </si>
  <si>
    <t>×</t>
    <phoneticPr fontId="23"/>
  </si>
  <si>
    <t>小　計</t>
    <rPh sb="0" eb="1">
      <t>ショウ</t>
    </rPh>
    <rPh sb="2" eb="3">
      <t>ケイ</t>
    </rPh>
    <phoneticPr fontId="23"/>
  </si>
  <si>
    <t>合　計</t>
    <rPh sb="0" eb="1">
      <t>ア</t>
    </rPh>
    <rPh sb="2" eb="3">
      <t>ケイ</t>
    </rPh>
    <phoneticPr fontId="23"/>
  </si>
  <si>
    <t>※ 適宜行を再表示・追加・削除してご使用ください。</t>
    <rPh sb="2" eb="4">
      <t>テキギ</t>
    </rPh>
    <rPh sb="4" eb="5">
      <t>ギョウ</t>
    </rPh>
    <rPh sb="6" eb="9">
      <t>サイヒョウジ</t>
    </rPh>
    <rPh sb="10" eb="12">
      <t>ツイカ</t>
    </rPh>
    <rPh sb="13" eb="15">
      <t>サクジョ</t>
    </rPh>
    <rPh sb="18" eb="20">
      <t>シヨウ</t>
    </rPh>
    <phoneticPr fontId="24"/>
  </si>
  <si>
    <t>普及啓発事業</t>
    <rPh sb="0" eb="2">
      <t>フキュウ</t>
    </rPh>
    <rPh sb="2" eb="4">
      <t>ケイハツ</t>
    </rPh>
    <rPh sb="4" eb="6">
      <t>ジギョウ</t>
    </rPh>
    <phoneticPr fontId="23"/>
  </si>
  <si>
    <t>調査研究事業</t>
    <rPh sb="0" eb="2">
      <t>チョウサ</t>
    </rPh>
    <rPh sb="2" eb="4">
      <t>ケンキュウ</t>
    </rPh>
    <rPh sb="4" eb="6">
      <t>ジギョウ</t>
    </rPh>
    <phoneticPr fontId="23"/>
  </si>
  <si>
    <t>実行委員会等（補助の対象となる者）の概要</t>
    <rPh sb="0" eb="2">
      <t>ジッコウ</t>
    </rPh>
    <rPh sb="2" eb="5">
      <t>イインカイ</t>
    </rPh>
    <rPh sb="5" eb="6">
      <t>トウ</t>
    </rPh>
    <rPh sb="7" eb="9">
      <t>ホジョ</t>
    </rPh>
    <rPh sb="10" eb="12">
      <t>タイショウ</t>
    </rPh>
    <rPh sb="15" eb="16">
      <t>モノ</t>
    </rPh>
    <rPh sb="18" eb="20">
      <t>ガイヨウ</t>
    </rPh>
    <phoneticPr fontId="23"/>
  </si>
  <si>
    <r>
      <rPr>
        <sz val="8"/>
        <rFont val="ＭＳ ゴシック"/>
        <family val="3"/>
        <charset val="128"/>
      </rPr>
      <t>（ふりがな</t>
    </r>
    <r>
      <rPr>
        <sz val="10"/>
        <rFont val="ＭＳ ゴシック"/>
        <family val="3"/>
        <charset val="128"/>
      </rPr>
      <t>）
名称</t>
    </r>
    <rPh sb="7" eb="9">
      <t>メイショウ</t>
    </rPh>
    <phoneticPr fontId="23"/>
  </si>
  <si>
    <r>
      <rPr>
        <sz val="8"/>
        <rFont val="ＭＳ ゴシック"/>
        <family val="3"/>
        <charset val="128"/>
      </rPr>
      <t>（ふりがな）</t>
    </r>
    <r>
      <rPr>
        <sz val="10"/>
        <rFont val="ＭＳ ゴシック"/>
        <family val="3"/>
        <charset val="128"/>
      </rPr>
      <t xml:space="preserve">
</t>
    </r>
    <r>
      <rPr>
        <sz val="9"/>
        <rFont val="ＭＳ ゴシック"/>
        <family val="3"/>
        <charset val="128"/>
      </rPr>
      <t>代表者職名・氏名</t>
    </r>
    <rPh sb="7" eb="10">
      <t>ダイヒョウシャ</t>
    </rPh>
    <rPh sb="10" eb="12">
      <t>ショクメイ</t>
    </rPh>
    <rPh sb="13" eb="15">
      <t>シメイ</t>
    </rPh>
    <phoneticPr fontId="23"/>
  </si>
  <si>
    <t>いいんちょう　○○　○○</t>
    <phoneticPr fontId="23"/>
  </si>
  <si>
    <t>委員長　○○　○○</t>
    <rPh sb="0" eb="3">
      <t>イインチョウ</t>
    </rPh>
    <phoneticPr fontId="23"/>
  </si>
  <si>
    <t>所在地</t>
    <rPh sb="0" eb="3">
      <t>ショザイチ</t>
    </rPh>
    <phoneticPr fontId="23"/>
  </si>
  <si>
    <t>〒</t>
    <phoneticPr fontId="23"/>
  </si>
  <si>
    <t>電話番号</t>
    <rPh sb="0" eb="2">
      <t>デンワ</t>
    </rPh>
    <rPh sb="2" eb="4">
      <t>バンゴウ</t>
    </rPh>
    <phoneticPr fontId="23"/>
  </si>
  <si>
    <t>団体設立年月</t>
    <rPh sb="0" eb="2">
      <t>ダンタイ</t>
    </rPh>
    <rPh sb="2" eb="4">
      <t>セツリツ</t>
    </rPh>
    <rPh sb="4" eb="5">
      <t>ネン</t>
    </rPh>
    <rPh sb="5" eb="6">
      <t>ツキ</t>
    </rPh>
    <phoneticPr fontId="23"/>
  </si>
  <si>
    <t>年</t>
    <rPh sb="0" eb="1">
      <t>ネン</t>
    </rPh>
    <phoneticPr fontId="23"/>
  </si>
  <si>
    <t>月</t>
    <rPh sb="0" eb="1">
      <t>ガツ</t>
    </rPh>
    <phoneticPr fontId="23"/>
  </si>
  <si>
    <t>役職員</t>
    <rPh sb="0" eb="3">
      <t>ヤクショクイン</t>
    </rPh>
    <phoneticPr fontId="23"/>
  </si>
  <si>
    <t>関連団体</t>
    <rPh sb="0" eb="2">
      <t>カンレン</t>
    </rPh>
    <rPh sb="2" eb="4">
      <t>ダンタイ</t>
    </rPh>
    <phoneticPr fontId="23"/>
  </si>
  <si>
    <t>設置目的</t>
    <rPh sb="0" eb="2">
      <t>セッチ</t>
    </rPh>
    <rPh sb="2" eb="4">
      <t>モクテキ</t>
    </rPh>
    <phoneticPr fontId="23"/>
  </si>
  <si>
    <t>※ 実行委員会等及び構成団体の定款に類する規約及び名簿を併せて提出すること。</t>
    <rPh sb="2" eb="4">
      <t>ジッコウ</t>
    </rPh>
    <rPh sb="4" eb="7">
      <t>イインカイ</t>
    </rPh>
    <rPh sb="7" eb="8">
      <t>トウ</t>
    </rPh>
    <rPh sb="8" eb="9">
      <t>オヨ</t>
    </rPh>
    <rPh sb="10" eb="12">
      <t>コウセイ</t>
    </rPh>
    <rPh sb="12" eb="14">
      <t>ダンタイ</t>
    </rPh>
    <rPh sb="15" eb="17">
      <t>テイカン</t>
    </rPh>
    <rPh sb="18" eb="19">
      <t>ルイ</t>
    </rPh>
    <rPh sb="21" eb="23">
      <t>キヤク</t>
    </rPh>
    <rPh sb="23" eb="24">
      <t>オヨ</t>
    </rPh>
    <rPh sb="25" eb="27">
      <t>メイボ</t>
    </rPh>
    <rPh sb="28" eb="29">
      <t>アワ</t>
    </rPh>
    <rPh sb="31" eb="33">
      <t>テイシュツ</t>
    </rPh>
    <phoneticPr fontId="23"/>
  </si>
  <si>
    <t>出演者及び講師等一覧表</t>
    <rPh sb="0" eb="3">
      <t>シュツエンシャ</t>
    </rPh>
    <phoneticPr fontId="23"/>
  </si>
  <si>
    <t>事業名：</t>
    <rPh sb="0" eb="2">
      <t>ジギョウ</t>
    </rPh>
    <rPh sb="2" eb="3">
      <t>メイ</t>
    </rPh>
    <phoneticPr fontId="23"/>
  </si>
  <si>
    <t>出演者及び講師等氏名</t>
    <rPh sb="0" eb="3">
      <t>シュツエンシャ</t>
    </rPh>
    <rPh sb="3" eb="4">
      <t>オヨ</t>
    </rPh>
    <rPh sb="5" eb="7">
      <t>コウシ</t>
    </rPh>
    <rPh sb="7" eb="8">
      <t>ナド</t>
    </rPh>
    <rPh sb="8" eb="10">
      <t>シメイ</t>
    </rPh>
    <phoneticPr fontId="23"/>
  </si>
  <si>
    <t>所     属</t>
    <rPh sb="0" eb="1">
      <t>ショ</t>
    </rPh>
    <rPh sb="6" eb="7">
      <t>ゾク</t>
    </rPh>
    <phoneticPr fontId="23"/>
  </si>
  <si>
    <t>出演料等</t>
    <rPh sb="0" eb="3">
      <t>シュツエンリョウ</t>
    </rPh>
    <rPh sb="3" eb="4">
      <t>ナド</t>
    </rPh>
    <phoneticPr fontId="23"/>
  </si>
  <si>
    <t>合　計</t>
    <rPh sb="0" eb="1">
      <t>ゴウ</t>
    </rPh>
    <rPh sb="2" eb="3">
      <t>ケイ</t>
    </rPh>
    <phoneticPr fontId="23"/>
  </si>
  <si>
    <t>合　計</t>
    <rPh sb="0" eb="1">
      <t>アイ</t>
    </rPh>
    <rPh sb="2" eb="3">
      <t>ケイ</t>
    </rPh>
    <phoneticPr fontId="23"/>
  </si>
  <si>
    <t>出演者氏名</t>
    <rPh sb="0" eb="3">
      <t>シュツエンシャ</t>
    </rPh>
    <rPh sb="3" eb="5">
      <t>シメイ</t>
    </rPh>
    <phoneticPr fontId="23"/>
  </si>
  <si>
    <t>※　出演料等が発生しない者・団体についても記載してください。</t>
    <rPh sb="2" eb="5">
      <t>シュツエンリョウ</t>
    </rPh>
    <rPh sb="5" eb="6">
      <t>ナド</t>
    </rPh>
    <rPh sb="7" eb="9">
      <t>ハッセイ</t>
    </rPh>
    <rPh sb="12" eb="13">
      <t>シャ</t>
    </rPh>
    <rPh sb="14" eb="16">
      <t>ダンタイ</t>
    </rPh>
    <rPh sb="21" eb="23">
      <t>キサイ</t>
    </rPh>
    <phoneticPr fontId="23"/>
  </si>
  <si>
    <t>※　適宜行を追加・削除してください。</t>
    <rPh sb="2" eb="4">
      <t>テキギ</t>
    </rPh>
    <rPh sb="4" eb="5">
      <t>ギョウ</t>
    </rPh>
    <rPh sb="6" eb="8">
      <t>ツイカ</t>
    </rPh>
    <rPh sb="9" eb="11">
      <t>サクジョ</t>
    </rPh>
    <phoneticPr fontId="23"/>
  </si>
  <si>
    <t>見積番号③-2</t>
    <rPh sb="0" eb="2">
      <t>ミツ</t>
    </rPh>
    <rPh sb="2" eb="4">
      <t>バンゴウ</t>
    </rPh>
    <phoneticPr fontId="23"/>
  </si>
  <si>
    <t>令和○年○月○日</t>
    <rPh sb="0" eb="2">
      <t>レイワ</t>
    </rPh>
    <rPh sb="3" eb="4">
      <t>ネン</t>
    </rPh>
    <rPh sb="5" eb="6">
      <t>ガツ</t>
    </rPh>
    <rPh sb="7" eb="8">
      <t>ニチ</t>
    </rPh>
    <phoneticPr fontId="24"/>
  </si>
  <si>
    <t>見積番号③-１</t>
    <rPh sb="0" eb="2">
      <t>ミツ</t>
    </rPh>
    <rPh sb="2" eb="4">
      <t>バンゴウ</t>
    </rPh>
    <phoneticPr fontId="23"/>
  </si>
  <si>
    <t>見　積　書</t>
    <rPh sb="0" eb="1">
      <t>ミ</t>
    </rPh>
    <rPh sb="2" eb="3">
      <t>セキ</t>
    </rPh>
    <rPh sb="4" eb="5">
      <t>ショ</t>
    </rPh>
    <phoneticPr fontId="24"/>
  </si>
  <si>
    <r>
      <t>○○</t>
    </r>
    <r>
      <rPr>
        <sz val="11"/>
        <rFont val="ＭＳ Ｐゴシック"/>
        <family val="3"/>
        <charset val="128"/>
        <scheme val="minor"/>
      </rPr>
      <t>市文化遺産活用○○実行委員会　殿</t>
    </r>
    <rPh sb="2" eb="3">
      <t>シ</t>
    </rPh>
    <rPh sb="3" eb="7">
      <t>ブンカイサン</t>
    </rPh>
    <rPh sb="7" eb="9">
      <t>カツヨウ</t>
    </rPh>
    <rPh sb="11" eb="13">
      <t>ジッコウ</t>
    </rPh>
    <rPh sb="13" eb="16">
      <t>イインカイ</t>
    </rPh>
    <rPh sb="17" eb="18">
      <t>ドノ</t>
    </rPh>
    <phoneticPr fontId="24"/>
  </si>
  <si>
    <t>　古典の日制定記念民俗芸能フェスティバルの照明，音響等操作業務について，下記のとおりお見積もりします。</t>
    <rPh sb="1" eb="3">
      <t>コテン</t>
    </rPh>
    <rPh sb="4" eb="5">
      <t>ヒ</t>
    </rPh>
    <rPh sb="5" eb="7">
      <t>セイテイ</t>
    </rPh>
    <rPh sb="7" eb="9">
      <t>キネン</t>
    </rPh>
    <rPh sb="9" eb="11">
      <t>ミンゾク</t>
    </rPh>
    <rPh sb="11" eb="13">
      <t>ゲイノウ</t>
    </rPh>
    <rPh sb="29" eb="31">
      <t>ギョウム</t>
    </rPh>
    <phoneticPr fontId="24"/>
  </si>
  <si>
    <t>(株)○○○○○○</t>
    <rPh sb="0" eb="3">
      <t>カブ</t>
    </rPh>
    <phoneticPr fontId="24"/>
  </si>
  <si>
    <t>代表取締役　○○　○○　印</t>
    <rPh sb="0" eb="2">
      <t>ダイヒョウ</t>
    </rPh>
    <rPh sb="2" eb="5">
      <t>トリシマリヤク</t>
    </rPh>
    <rPh sb="12" eb="13">
      <t>イン</t>
    </rPh>
    <phoneticPr fontId="24"/>
  </si>
  <si>
    <t>金　</t>
    <rPh sb="0" eb="1">
      <t>キン</t>
    </rPh>
    <phoneticPr fontId="24"/>
  </si>
  <si>
    <t>事項</t>
    <rPh sb="0" eb="2">
      <t>ジコウ</t>
    </rPh>
    <phoneticPr fontId="24"/>
  </si>
  <si>
    <t>単価</t>
    <rPh sb="0" eb="2">
      <t>タンカ</t>
    </rPh>
    <phoneticPr fontId="23"/>
  </si>
  <si>
    <t>数量</t>
    <rPh sb="0" eb="2">
      <t>スウリョウ</t>
    </rPh>
    <phoneticPr fontId="23"/>
  </si>
  <si>
    <t>金額</t>
    <rPh sb="0" eb="2">
      <t>キンガク</t>
    </rPh>
    <phoneticPr fontId="24"/>
  </si>
  <si>
    <t>備考</t>
    <rPh sb="0" eb="2">
      <t>ビコウ</t>
    </rPh>
    <phoneticPr fontId="24"/>
  </si>
  <si>
    <t>照明・音響技術者</t>
    <rPh sb="0" eb="2">
      <t>ショウメイ</t>
    </rPh>
    <rPh sb="3" eb="5">
      <t>オンキョウ</t>
    </rPh>
    <rPh sb="5" eb="8">
      <t>ギジュツシャ</t>
    </rPh>
    <phoneticPr fontId="24"/>
  </si>
  <si>
    <t>@9,400×10人×2回</t>
    <rPh sb="9" eb="10">
      <t>ニン</t>
    </rPh>
    <rPh sb="12" eb="13">
      <t>カイ</t>
    </rPh>
    <phoneticPr fontId="24"/>
  </si>
  <si>
    <t>機材借料</t>
    <rPh sb="0" eb="2">
      <t>キザイ</t>
    </rPh>
    <rPh sb="2" eb="4">
      <t>シャクリョウ</t>
    </rPh>
    <phoneticPr fontId="24"/>
  </si>
  <si>
    <t>一式</t>
    <rPh sb="0" eb="2">
      <t>イッシキ</t>
    </rPh>
    <phoneticPr fontId="23"/>
  </si>
  <si>
    <t>機材一覧別紙のとおり</t>
    <rPh sb="0" eb="2">
      <t>キザイ</t>
    </rPh>
    <rPh sb="2" eb="4">
      <t>イチラン</t>
    </rPh>
    <rPh sb="4" eb="6">
      <t>ベッシ</t>
    </rPh>
    <phoneticPr fontId="24"/>
  </si>
  <si>
    <t>機材運搬料</t>
    <rPh sb="0" eb="2">
      <t>キザイ</t>
    </rPh>
    <rPh sb="2" eb="5">
      <t>ウンパンリョウ</t>
    </rPh>
    <phoneticPr fontId="24"/>
  </si>
  <si>
    <t>値引き</t>
    <rPh sb="0" eb="2">
      <t>ネビ</t>
    </rPh>
    <phoneticPr fontId="24"/>
  </si>
  <si>
    <t>小　　計</t>
    <rPh sb="0" eb="1">
      <t>コ</t>
    </rPh>
    <rPh sb="3" eb="4">
      <t>ケイ</t>
    </rPh>
    <phoneticPr fontId="24"/>
  </si>
  <si>
    <t>消費税</t>
    <rPh sb="0" eb="3">
      <t>ショウヒゼイ</t>
    </rPh>
    <phoneticPr fontId="24"/>
  </si>
  <si>
    <t>合　　計</t>
    <rPh sb="0" eb="1">
      <t>ゴウ</t>
    </rPh>
    <rPh sb="3" eb="4">
      <t>ケイ</t>
    </rPh>
    <phoneticPr fontId="24"/>
  </si>
  <si>
    <t>令和８年度文化芸術振興費補助金（地域文化財総合活用推進事業）交付要望書</t>
    <rPh sb="0" eb="2">
      <t>レイワ</t>
    </rPh>
    <rPh sb="3" eb="5">
      <t>ネンド</t>
    </rPh>
    <rPh sb="5" eb="7">
      <t>ブンカ</t>
    </rPh>
    <rPh sb="7" eb="9">
      <t>ゲイジュツ</t>
    </rPh>
    <rPh sb="9" eb="12">
      <t>シンコウヒ</t>
    </rPh>
    <rPh sb="12" eb="15">
      <t>ホジョキン</t>
    </rPh>
    <rPh sb="16" eb="18">
      <t>チイキ</t>
    </rPh>
    <rPh sb="18" eb="20">
      <t>ブンカ</t>
    </rPh>
    <rPh sb="20" eb="21">
      <t>ザイ</t>
    </rPh>
    <rPh sb="21" eb="23">
      <t>ソウゴウ</t>
    </rPh>
    <rPh sb="23" eb="25">
      <t>カツヨウ</t>
    </rPh>
    <rPh sb="25" eb="27">
      <t>スイシン</t>
    </rPh>
    <rPh sb="27" eb="29">
      <t>ジギョウ</t>
    </rPh>
    <rPh sb="30" eb="32">
      <t>コウフ</t>
    </rPh>
    <rPh sb="32" eb="34">
      <t>ヨウボウ</t>
    </rPh>
    <rPh sb="34" eb="35">
      <t>ショ</t>
    </rPh>
    <phoneticPr fontId="24"/>
  </si>
  <si>
    <t>　令和８年度文化芸術振興費補助金（地域文化財総合活用推進事業）について，補助金の交付を受けたいので，関係書類を添えて下記のとおり申請します。</t>
    <rPh sb="1" eb="3">
      <t>レイワ</t>
    </rPh>
    <rPh sb="17" eb="19">
      <t>チイキ</t>
    </rPh>
    <rPh sb="19" eb="21">
      <t>ブンカ</t>
    </rPh>
    <rPh sb="21" eb="22">
      <t>ザイ</t>
    </rPh>
    <rPh sb="22" eb="24">
      <t>ソウゴウ</t>
    </rPh>
    <rPh sb="24" eb="26">
      <t>カツヨウ</t>
    </rPh>
    <rPh sb="26" eb="28">
      <t>スイシン</t>
    </rPh>
    <rPh sb="64" eb="66">
      <t>シンセイ</t>
    </rPh>
    <phoneticPr fontId="24"/>
  </si>
  <si>
    <t>令和９</t>
    <rPh sb="0" eb="2">
      <t>レイワ</t>
    </rPh>
    <phoneticPr fontId="24"/>
  </si>
  <si>
    <t>＜令和８年度までの事業の効果等＞</t>
    <rPh sb="1" eb="3">
      <t>レイワ</t>
    </rPh>
    <rPh sb="4" eb="6">
      <t>ネンド</t>
    </rPh>
    <rPh sb="9" eb="11">
      <t>ジギョウ</t>
    </rPh>
    <rPh sb="12" eb="14">
      <t>コウカ</t>
    </rPh>
    <rPh sb="14" eb="15">
      <t>トウ</t>
    </rPh>
    <phoneticPr fontId="23"/>
  </si>
  <si>
    <t>令和３年度地域文化財総合活用推進事業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23"/>
  </si>
  <si>
    <t>令和７年度地域文化財総合活用推進事業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</si>
  <si>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令和７年度までの事業実施により得られた効果や実施以後の状況（人数，理解度，活用状況，人材育成などの指標の基づき，定量的・定性的な効果を具体的に記入すること）</t>
    <rPh sb="0" eb="2">
      <t>レイワ</t>
    </rPh>
    <rPh sb="8" eb="10">
      <t>ジギョウ</t>
    </rPh>
    <rPh sb="15" eb="16">
      <t>エ</t>
    </rPh>
    <rPh sb="22" eb="24">
      <t>ジッシ</t>
    </rPh>
    <rPh sb="24" eb="26">
      <t>イゴ</t>
    </rPh>
    <rPh sb="27" eb="29">
      <t>ジョウキョウ</t>
    </rPh>
    <rPh sb="30" eb="32">
      <t>ニンズウ</t>
    </rPh>
    <rPh sb="37" eb="39">
      <t>カツヨウ</t>
    </rPh>
    <rPh sb="39" eb="41">
      <t>ジョウキョウ</t>
    </rPh>
    <rPh sb="42" eb="44">
      <t>ジンザイ</t>
    </rPh>
    <rPh sb="44" eb="46">
      <t>イクセイ</t>
    </rPh>
    <rPh sb="49" eb="51">
      <t>シヒョウ</t>
    </rPh>
    <rPh sb="52" eb="53">
      <t>モト</t>
    </rPh>
    <rPh sb="56" eb="58">
      <t>テイリョウ</t>
    </rPh>
    <rPh sb="58" eb="59">
      <t>テキ</t>
    </rPh>
    <rPh sb="60" eb="63">
      <t>テイセイテキ</t>
    </rPh>
    <rPh sb="64" eb="66">
      <t>コウカ</t>
    </rPh>
    <phoneticPr fontId="24"/>
  </si>
  <si>
    <t>事業実績（交付決定額）</t>
    <phoneticPr fontId="23"/>
  </si>
  <si>
    <t>＜補助対象事業に係る世界文化遺産の概要＞</t>
    <rPh sb="1" eb="3">
      <t>ホジョ</t>
    </rPh>
    <rPh sb="3" eb="5">
      <t>タイショウ</t>
    </rPh>
    <rPh sb="5" eb="7">
      <t>ジギョウ</t>
    </rPh>
    <rPh sb="8" eb="9">
      <t>カカ</t>
    </rPh>
    <rPh sb="10" eb="16">
      <t>セカイブンカイサン</t>
    </rPh>
    <rPh sb="17" eb="19">
      <t>ガイヨウ</t>
    </rPh>
    <phoneticPr fontId="23"/>
  </si>
  <si>
    <t>＜令和８年度事業計画＞</t>
    <rPh sb="1" eb="3">
      <t>レイワ</t>
    </rPh>
    <rPh sb="4" eb="6">
      <t>ネンド</t>
    </rPh>
    <rPh sb="6" eb="8">
      <t>ジギョウ</t>
    </rPh>
    <rPh sb="8" eb="10">
      <t>ケイカク</t>
    </rPh>
    <phoneticPr fontId="23"/>
  </si>
  <si>
    <t>事業番号</t>
    <rPh sb="0" eb="2">
      <t>ジギョウ</t>
    </rPh>
    <rPh sb="2" eb="4">
      <t>バンゴウ</t>
    </rPh>
    <phoneticPr fontId="23"/>
  </si>
  <si>
    <t>事業区分</t>
    <rPh sb="0" eb="2">
      <t>ジギョウ</t>
    </rPh>
    <rPh sb="2" eb="4">
      <t>クブン</t>
    </rPh>
    <phoneticPr fontId="23"/>
  </si>
  <si>
    <t>目的</t>
    <rPh sb="0" eb="2">
      <t>モクテキ</t>
    </rPh>
    <phoneticPr fontId="23"/>
  </si>
  <si>
    <t>評価指標区分</t>
    <rPh sb="0" eb="6">
      <t>ヒョウカシヒョウクブン</t>
    </rPh>
    <phoneticPr fontId="23"/>
  </si>
  <si>
    <t>具体的な指標</t>
    <rPh sb="0" eb="3">
      <t>グタイテキ</t>
    </rPh>
    <rPh sb="4" eb="6">
      <t>シヒョウ</t>
    </rPh>
    <phoneticPr fontId="23"/>
  </si>
  <si>
    <t>目標値</t>
    <rPh sb="0" eb="3">
      <t>モクヒョウチ</t>
    </rPh>
    <phoneticPr fontId="23"/>
  </si>
  <si>
    <t>現状値</t>
    <rPh sb="0" eb="3">
      <t>ゲンジョウチ</t>
    </rPh>
    <phoneticPr fontId="23"/>
  </si>
  <si>
    <t>→</t>
    <phoneticPr fontId="23"/>
  </si>
  <si>
    <t>事業内容
（詳細に記載）</t>
    <rPh sb="0" eb="2">
      <t>ジギョウ</t>
    </rPh>
    <rPh sb="2" eb="4">
      <t>ナイヨウ</t>
    </rPh>
    <rPh sb="6" eb="8">
      <t>ショウサイ</t>
    </rPh>
    <rPh sb="9" eb="11">
      <t>キサイ</t>
    </rPh>
    <phoneticPr fontId="23"/>
  </si>
  <si>
    <t>千円</t>
    <rPh sb="0" eb="2">
      <t>センエン</t>
    </rPh>
    <phoneticPr fontId="23"/>
  </si>
  <si>
    <t>対象者</t>
    <rPh sb="0" eb="3">
      <t>タイショウシャ</t>
    </rPh>
    <phoneticPr fontId="23"/>
  </si>
  <si>
    <t>対象人数</t>
    <rPh sb="0" eb="2">
      <t>タイショウ</t>
    </rPh>
    <rPh sb="2" eb="4">
      <t>ニンズウ</t>
    </rPh>
    <phoneticPr fontId="23"/>
  </si>
  <si>
    <t>事業実施期間</t>
    <rPh sb="0" eb="2">
      <t>ジギョウ</t>
    </rPh>
    <rPh sb="2" eb="4">
      <t>ジッシ</t>
    </rPh>
    <rPh sb="4" eb="6">
      <t>キカン</t>
    </rPh>
    <phoneticPr fontId="23"/>
  </si>
  <si>
    <t>実施団体</t>
    <rPh sb="0" eb="2">
      <t>ジッシ</t>
    </rPh>
    <rPh sb="2" eb="4">
      <t>ダンタイ</t>
    </rPh>
    <phoneticPr fontId="23"/>
  </si>
  <si>
    <t>備考</t>
    <rPh sb="0" eb="2">
      <t>ビコウ</t>
    </rPh>
    <phoneticPr fontId="23"/>
  </si>
  <si>
    <t>終了後
活動見込</t>
    <rPh sb="0" eb="3">
      <t>シュウリョウゴ</t>
    </rPh>
    <rPh sb="4" eb="8">
      <t>カツドウミコ</t>
    </rPh>
    <phoneticPr fontId="23"/>
  </si>
  <si>
    <t>事業規模</t>
    <rPh sb="0" eb="2">
      <t>ジギョウ</t>
    </rPh>
    <rPh sb="2" eb="4">
      <t>キボ</t>
    </rPh>
    <phoneticPr fontId="23"/>
  </si>
  <si>
    <t>（うち補助要望額）</t>
    <rPh sb="3" eb="5">
      <t>ホジョ</t>
    </rPh>
    <rPh sb="5" eb="7">
      <t>ヨウボウ</t>
    </rPh>
    <rPh sb="7" eb="8">
      <t>ガク</t>
    </rPh>
    <phoneticPr fontId="23"/>
  </si>
  <si>
    <t>（うちその他）</t>
    <rPh sb="5" eb="6">
      <t>タ</t>
    </rPh>
    <phoneticPr fontId="23"/>
  </si>
  <si>
    <t>日時</t>
    <rPh sb="0" eb="2">
      <t>ニチジ</t>
    </rPh>
    <phoneticPr fontId="23"/>
  </si>
  <si>
    <t>場所</t>
    <rPh sb="0" eb="2">
      <t>バショ</t>
    </rPh>
    <phoneticPr fontId="23"/>
  </si>
  <si>
    <t>出演者・講師等</t>
    <rPh sb="0" eb="3">
      <t>シュツエンシャ</t>
    </rPh>
    <rPh sb="4" eb="6">
      <t>コウシ</t>
    </rPh>
    <rPh sb="6" eb="7">
      <t>トウ</t>
    </rPh>
    <phoneticPr fontId="23"/>
  </si>
  <si>
    <t>主な調査員等</t>
    <rPh sb="0" eb="1">
      <t>オモ</t>
    </rPh>
    <rPh sb="2" eb="4">
      <t>チョウサ</t>
    </rPh>
    <rPh sb="4" eb="5">
      <t>イン</t>
    </rPh>
    <rPh sb="5" eb="6">
      <t>トウ</t>
    </rPh>
    <phoneticPr fontId="23"/>
  </si>
  <si>
    <t>活用方法</t>
    <rPh sb="0" eb="4">
      <t>カツヨウホウホウ</t>
    </rPh>
    <phoneticPr fontId="23"/>
  </si>
  <si>
    <t>人材育成</t>
    <rPh sb="0" eb="4">
      <t>ジンザイイクセイ</t>
    </rPh>
    <phoneticPr fontId="23"/>
  </si>
  <si>
    <t>普及啓発</t>
    <rPh sb="0" eb="4">
      <t>フキュウケイハツ</t>
    </rPh>
    <phoneticPr fontId="23"/>
  </si>
  <si>
    <t>調査研究</t>
    <rPh sb="0" eb="4">
      <t>チョウサケンキュウ</t>
    </rPh>
    <phoneticPr fontId="23"/>
  </si>
  <si>
    <t>成果物</t>
    <rPh sb="0" eb="2">
      <t>セイカ</t>
    </rPh>
    <rPh sb="2" eb="3">
      <t>ブツ</t>
    </rPh>
    <phoneticPr fontId="23"/>
  </si>
  <si>
    <t>作成部数</t>
    <rPh sb="0" eb="4">
      <t>サクセイブスウ</t>
    </rPh>
    <phoneticPr fontId="23"/>
  </si>
  <si>
    <t>部</t>
    <rPh sb="0" eb="1">
      <t>ブ</t>
    </rPh>
    <phoneticPr fontId="23"/>
  </si>
  <si>
    <t>世界文化遺産の登録名称</t>
    <rPh sb="0" eb="6">
      <t>セカイブンカイサン</t>
    </rPh>
    <rPh sb="7" eb="11">
      <t>トウロクメイショウ</t>
    </rPh>
    <phoneticPr fontId="23"/>
  </si>
  <si>
    <t>世界文化遺産の登録年</t>
    <rPh sb="0" eb="6">
      <t>セカイブンカイサン</t>
    </rPh>
    <rPh sb="7" eb="10">
      <t>トウロクネン</t>
    </rPh>
    <phoneticPr fontId="23"/>
  </si>
  <si>
    <t>事業で対象とする構成資産</t>
    <rPh sb="0" eb="2">
      <t>ジギョウ</t>
    </rPh>
    <rPh sb="3" eb="5">
      <t>タイショウ</t>
    </rPh>
    <rPh sb="8" eb="12">
      <t>コウセイシサン</t>
    </rPh>
    <phoneticPr fontId="23"/>
  </si>
  <si>
    <t>概要
（OUVや歴史、由来　等）</t>
    <rPh sb="0" eb="2">
      <t>ガイヨウ</t>
    </rPh>
    <rPh sb="8" eb="10">
      <t>レキシ</t>
    </rPh>
    <rPh sb="11" eb="13">
      <t>ユライ</t>
    </rPh>
    <rPh sb="14" eb="15">
      <t>トウ</t>
    </rPh>
    <phoneticPr fontId="23"/>
  </si>
  <si>
    <t>団体名：</t>
    <rPh sb="0" eb="3">
      <t>ダンタイメイ</t>
    </rPh>
    <phoneticPr fontId="23"/>
  </si>
  <si>
    <t>事業終了後の
活動見込</t>
    <rPh sb="0" eb="2">
      <t>ジギョウ</t>
    </rPh>
    <rPh sb="2" eb="5">
      <t>シュウリョウゴ</t>
    </rPh>
    <rPh sb="7" eb="9">
      <t>カツドウ</t>
    </rPh>
    <rPh sb="9" eb="11">
      <t>ミコ</t>
    </rPh>
    <phoneticPr fontId="23"/>
  </si>
  <si>
    <t>調査研究結果
活用方法</t>
    <rPh sb="0" eb="6">
      <t>チョウサケンキュウケッカ</t>
    </rPh>
    <rPh sb="7" eb="11">
      <t>カツヨウホウホウ</t>
    </rPh>
    <phoneticPr fontId="23"/>
  </si>
  <si>
    <t>（別紙様式）</t>
    <rPh sb="1" eb="3">
      <t>ベッシ</t>
    </rPh>
    <rPh sb="3" eb="5">
      <t>ヨウシキ</t>
    </rPh>
    <phoneticPr fontId="23"/>
  </si>
  <si>
    <t>見積書の徴取</t>
    <rPh sb="0" eb="3">
      <t>ミツモリショ</t>
    </rPh>
    <rPh sb="4" eb="6">
      <t>チョウシュ</t>
    </rPh>
    <phoneticPr fontId="23"/>
  </si>
  <si>
    <t>複数見積書の徴取</t>
    <rPh sb="0" eb="5">
      <t>フクスウミツモリショ</t>
    </rPh>
    <rPh sb="6" eb="8">
      <t>チョウシュ</t>
    </rPh>
    <phoneticPr fontId="23"/>
  </si>
  <si>
    <t>契約書の作成</t>
    <rPh sb="0" eb="3">
      <t>ケイヤクショ</t>
    </rPh>
    <rPh sb="4" eb="6">
      <t>サクセイ</t>
    </rPh>
    <phoneticPr fontId="23"/>
  </si>
  <si>
    <t>請書の作成</t>
    <rPh sb="0" eb="2">
      <t>ウケショ</t>
    </rPh>
    <rPh sb="3" eb="5">
      <t>サクセイ</t>
    </rPh>
    <phoneticPr fontId="23"/>
  </si>
  <si>
    <t>基準額</t>
    <rPh sb="0" eb="3">
      <t>キジュンガク</t>
    </rPh>
    <phoneticPr fontId="23"/>
  </si>
  <si>
    <t>万円以上</t>
    <rPh sb="0" eb="2">
      <t>マンエン</t>
    </rPh>
    <rPh sb="2" eb="4">
      <t>イジョウ</t>
    </rPh>
    <phoneticPr fontId="23"/>
  </si>
  <si>
    <t>※実施計画策定地方公共団体の担当者が記入の上、補助事業者に伝達してください。</t>
    <rPh sb="1" eb="3">
      <t>ジッシ</t>
    </rPh>
    <rPh sb="3" eb="5">
      <t>ケイカク</t>
    </rPh>
    <rPh sb="5" eb="7">
      <t>サクテイ</t>
    </rPh>
    <rPh sb="7" eb="13">
      <t>チホウコウキョウダンタイ</t>
    </rPh>
    <rPh sb="14" eb="17">
      <t>タントウシャ</t>
    </rPh>
    <rPh sb="18" eb="20">
      <t>キニュウ</t>
    </rPh>
    <rPh sb="21" eb="22">
      <t>ウエ</t>
    </rPh>
    <rPh sb="23" eb="25">
      <t>ホジョ</t>
    </rPh>
    <rPh sb="25" eb="27">
      <t>ジギョウ</t>
    </rPh>
    <rPh sb="27" eb="28">
      <t>シャ</t>
    </rPh>
    <rPh sb="29" eb="31">
      <t>デンタツ</t>
    </rPh>
    <phoneticPr fontId="23"/>
  </si>
  <si>
    <r>
      <t>■</t>
    </r>
    <r>
      <rPr>
        <i/>
        <sz val="16"/>
        <color theme="1"/>
        <rFont val="ＭＳ Ｐゴシック"/>
        <family val="3"/>
        <charset val="128"/>
        <scheme val="minor"/>
      </rPr>
      <t>○○＜地方公共団体名＞</t>
    </r>
    <r>
      <rPr>
        <sz val="16"/>
        <color theme="1"/>
        <rFont val="ＭＳ Ｐゴシック"/>
        <family val="3"/>
        <charset val="128"/>
        <scheme val="minor"/>
      </rPr>
      <t>契約規則等の定めに基づく基準表</t>
    </r>
    <rPh sb="4" eb="10">
      <t>チホウコウキョウダンタイ</t>
    </rPh>
    <rPh sb="10" eb="11">
      <t>メイ</t>
    </rPh>
    <rPh sb="12" eb="16">
      <t>ケイヤクキソク</t>
    </rPh>
    <rPh sb="16" eb="17">
      <t>トウ</t>
    </rPh>
    <rPh sb="18" eb="19">
      <t>サダ</t>
    </rPh>
    <rPh sb="21" eb="22">
      <t>モト</t>
    </rPh>
    <rPh sb="24" eb="27">
      <t>キジュンヒョウ</t>
    </rPh>
    <phoneticPr fontId="23"/>
  </si>
  <si>
    <t>※最低でも下記の基準は順守すること。（基準表と比較し、低額の基準を採用）</t>
    <rPh sb="1" eb="3">
      <t>サイテイ</t>
    </rPh>
    <rPh sb="5" eb="7">
      <t>カキ</t>
    </rPh>
    <rPh sb="8" eb="10">
      <t>キジュン</t>
    </rPh>
    <rPh sb="11" eb="13">
      <t>ジュンシュ</t>
    </rPh>
    <rPh sb="19" eb="21">
      <t>キジュン</t>
    </rPh>
    <rPh sb="21" eb="22">
      <t>ヒョウ</t>
    </rPh>
    <rPh sb="23" eb="25">
      <t>ヒカク</t>
    </rPh>
    <rPh sb="27" eb="29">
      <t>テイガク</t>
    </rPh>
    <rPh sb="30" eb="32">
      <t>キジュン</t>
    </rPh>
    <rPh sb="33" eb="35">
      <t>サイヨウ</t>
    </rPh>
    <phoneticPr fontId="23"/>
  </si>
  <si>
    <t>見積徴取：</t>
    <rPh sb="0" eb="4">
      <t>ミツモリチョウシュ</t>
    </rPh>
    <phoneticPr fontId="23"/>
  </si>
  <si>
    <t>複数見積：</t>
    <rPh sb="0" eb="4">
      <t>フクスウミツ</t>
    </rPh>
    <phoneticPr fontId="23"/>
  </si>
  <si>
    <t>発注見込額が10万円以上</t>
    <rPh sb="0" eb="2">
      <t>ハッチュウ</t>
    </rPh>
    <rPh sb="2" eb="4">
      <t>ミコ</t>
    </rPh>
    <rPh sb="4" eb="5">
      <t>ガク</t>
    </rPh>
    <rPh sb="8" eb="12">
      <t>マンエンイジョウ</t>
    </rPh>
    <phoneticPr fontId="23"/>
  </si>
  <si>
    <t>発注見込額が100万円以上</t>
    <rPh sb="9" eb="11">
      <t>マンエン</t>
    </rPh>
    <rPh sb="11" eb="13">
      <t>イジョウ</t>
    </rPh>
    <phoneticPr fontId="23"/>
  </si>
  <si>
    <t>事業終了後の
育成人材の
活動見込</t>
    <rPh sb="0" eb="2">
      <t>ジギョウ</t>
    </rPh>
    <rPh sb="2" eb="5">
      <t>シュウリョウゴ</t>
    </rPh>
    <rPh sb="7" eb="9">
      <t>イクセイ</t>
    </rPh>
    <rPh sb="9" eb="11">
      <t>ジンザイ</t>
    </rPh>
    <rPh sb="13" eb="15">
      <t>カツドウ</t>
    </rPh>
    <rPh sb="15" eb="17">
      <t>ミコ</t>
    </rPh>
    <phoneticPr fontId="23"/>
  </si>
  <si>
    <t>世界文化遺産や関連施設等への来場者数</t>
    <phoneticPr fontId="24"/>
  </si>
  <si>
    <t>世界文化遺産に関する地域住民以外の関心度</t>
    <phoneticPr fontId="24"/>
  </si>
  <si>
    <t>世界文化遺産に関する地域住民の意識変化</t>
    <phoneticPr fontId="24"/>
  </si>
  <si>
    <t>地域内の新たな担い手・団体の創出数</t>
    <phoneticPr fontId="24"/>
  </si>
  <si>
    <t>地域の世界文化遺産を活用した取組数（本事業の取組を除く）</t>
    <phoneticPr fontId="24"/>
  </si>
  <si>
    <t>・育成事業修了後の活動者数</t>
    <phoneticPr fontId="24"/>
  </si>
  <si>
    <t>・育成事業修了者による各種取組件数（本事業の取組を除く）</t>
    <phoneticPr fontId="24"/>
  </si>
  <si>
    <t>・育成事業修了者による各種取組の参加者数（本事業の取組を除く）</t>
    <rPh sb="1" eb="3">
      <t>イクセイ</t>
    </rPh>
    <rPh sb="3" eb="5">
      <t>ジギョウ</t>
    </rPh>
    <rPh sb="5" eb="8">
      <t>シュウリョウシャ</t>
    </rPh>
    <rPh sb="11" eb="13">
      <t>カクシュ</t>
    </rPh>
    <rPh sb="13" eb="15">
      <t>トリクミ</t>
    </rPh>
    <rPh sb="16" eb="19">
      <t>サンカシャ</t>
    </rPh>
    <rPh sb="19" eb="20">
      <t>スウ</t>
    </rPh>
    <rPh sb="21" eb="22">
      <t>ホン</t>
    </rPh>
    <rPh sb="22" eb="24">
      <t>ジギョウ</t>
    </rPh>
    <rPh sb="25" eb="27">
      <t>トリクミ</t>
    </rPh>
    <rPh sb="28" eb="29">
      <t>ノゾ</t>
    </rPh>
    <phoneticPr fontId="24"/>
  </si>
  <si>
    <t>・ガイド利用状況</t>
    <rPh sb="4" eb="6">
      <t>リヨウ</t>
    </rPh>
    <rPh sb="6" eb="8">
      <t>ジョウキョウ</t>
    </rPh>
    <phoneticPr fontId="24"/>
  </si>
  <si>
    <t>・地域の世界文化遺産イベント等（本事業の取組を除く）におけるソーシャルキャピタル数（協賛企業・団体，賛同者等）</t>
    <rPh sb="1" eb="3">
      <t>チイキ</t>
    </rPh>
    <rPh sb="4" eb="6">
      <t>セカイ</t>
    </rPh>
    <rPh sb="6" eb="8">
      <t>ブンカ</t>
    </rPh>
    <rPh sb="8" eb="10">
      <t>イサン</t>
    </rPh>
    <rPh sb="14" eb="15">
      <t>ナド</t>
    </rPh>
    <rPh sb="16" eb="17">
      <t>ホン</t>
    </rPh>
    <rPh sb="17" eb="19">
      <t>ジギョウ</t>
    </rPh>
    <rPh sb="20" eb="22">
      <t>トリクミ</t>
    </rPh>
    <rPh sb="23" eb="24">
      <t>ノゾ</t>
    </rPh>
    <rPh sb="40" eb="41">
      <t>スウ</t>
    </rPh>
    <rPh sb="42" eb="44">
      <t>キョウサン</t>
    </rPh>
    <rPh sb="44" eb="46">
      <t>キギョウ</t>
    </rPh>
    <rPh sb="47" eb="49">
      <t>ダンタイ</t>
    </rPh>
    <rPh sb="50" eb="53">
      <t>サンドウシャ</t>
    </rPh>
    <rPh sb="53" eb="54">
      <t>ナド</t>
    </rPh>
    <phoneticPr fontId="24"/>
  </si>
  <si>
    <t>・世界文化遺産に対する意識（認知度，理解度，関心度，満足度等）</t>
    <rPh sb="1" eb="3">
      <t>セカイ</t>
    </rPh>
    <rPh sb="3" eb="5">
      <t>ブンカ</t>
    </rPh>
    <rPh sb="5" eb="7">
      <t>イサン</t>
    </rPh>
    <rPh sb="8" eb="9">
      <t>タイ</t>
    </rPh>
    <rPh sb="11" eb="13">
      <t>イシキ</t>
    </rPh>
    <rPh sb="14" eb="17">
      <t>ニンチド</t>
    </rPh>
    <rPh sb="18" eb="21">
      <t>リカイド</t>
    </rPh>
    <rPh sb="22" eb="25">
      <t>カンシンド</t>
    </rPh>
    <rPh sb="26" eb="29">
      <t>マンゾクド</t>
    </rPh>
    <rPh sb="29" eb="30">
      <t>ナド</t>
    </rPh>
    <phoneticPr fontId="24"/>
  </si>
  <si>
    <t>・保存会等への新規入会者数</t>
    <phoneticPr fontId="24"/>
  </si>
  <si>
    <t>普及啓発事業</t>
    <rPh sb="0" eb="4">
      <t>フキュウケイハツ</t>
    </rPh>
    <rPh sb="4" eb="6">
      <t>ジギョウ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</si>
</sst>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
    <numFmt numFmtId="179" formatCode="#,##0_);[Red]\(#,##0\)"/>
    <numFmt numFmtId="180" formatCode="#,##0;&quot;▲ &quot;#,##0"/>
    <numFmt numFmtId="181" formatCode="0.00_ "/>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scheme val="minor"/>
    </font>
    <font>
      <sz val="11"/>
      <name val="ＭＳ ゴシック"/>
      <family val="3"/>
      <charset val="128"/>
    </font>
    <font>
      <sz val="10"/>
      <name val="ＭＳ ゴシック"/>
      <family val="3"/>
      <charset val="128"/>
    </font>
    <font>
      <sz val="11"/>
      <name val="ＭＳ Ｐ明朝"/>
      <family val="1"/>
      <charset val="128"/>
    </font>
    <font>
      <sz val="11"/>
      <name val="ＭＳ 明朝"/>
      <family val="1"/>
      <charset val="128"/>
    </font>
    <font>
      <sz val="11"/>
      <name val="ＭＳ Ｐゴシック"/>
      <family val="3"/>
      <charset val="128"/>
    </font>
    <font>
      <sz val="11"/>
      <color theme="1"/>
      <name val="ＭＳ Ｐ明朝"/>
      <family val="1"/>
      <charset val="128"/>
    </font>
    <font>
      <sz val="10"/>
      <color theme="1"/>
      <name val="ＭＳ Ｐゴシック"/>
      <family val="2"/>
      <charset val="128"/>
      <scheme val="minor"/>
    </font>
    <font>
      <sz val="9"/>
      <name val="ＭＳ ゴシック"/>
      <family val="3"/>
      <charset val="128"/>
    </font>
    <font>
      <sz val="8"/>
      <name val="ＭＳ ゴシック"/>
      <family val="3"/>
      <charset val="128"/>
    </font>
    <font>
      <sz val="10"/>
      <color theme="1"/>
      <name val="ＭＳ Ｐゴシック"/>
      <family val="3"/>
      <charset val="128"/>
      <scheme val="minor"/>
    </font>
    <font>
      <sz val="10"/>
      <color rgb="FFFF0000"/>
      <name val="ＭＳ 明朝"/>
      <family val="1"/>
      <charset val="128"/>
    </font>
    <font>
      <sz val="10"/>
      <name val="ＭＳ 明朝"/>
      <family val="1"/>
      <charset val="128"/>
    </font>
    <font>
      <sz val="10"/>
      <color theme="1"/>
      <name val="メイリオ"/>
      <family val="3"/>
      <charset val="128"/>
    </font>
    <font>
      <sz val="9"/>
      <color indexed="81"/>
      <name val="ＭＳ Ｐゴシック"/>
      <family val="3"/>
      <charset val="128"/>
    </font>
    <font>
      <b/>
      <sz val="9"/>
      <color indexed="81"/>
      <name val="ＭＳ ゴシック"/>
      <family val="3"/>
      <charset val="128"/>
    </font>
    <font>
      <sz val="11"/>
      <color theme="1"/>
      <name val="ＭＳ ゴシック"/>
      <family val="3"/>
      <charset val="128"/>
    </font>
    <font>
      <sz val="11"/>
      <color theme="1"/>
      <name val="ＭＳ 明朝"/>
      <family val="1"/>
      <charset val="128"/>
    </font>
    <font>
      <sz val="6"/>
      <name val="ＭＳ 明朝"/>
      <family val="1"/>
      <charset val="128"/>
    </font>
    <font>
      <b/>
      <sz val="11"/>
      <name val="ＭＳ Ｐゴシック"/>
      <family val="3"/>
      <charset val="128"/>
      <scheme val="minor"/>
    </font>
    <font>
      <sz val="14"/>
      <color theme="1"/>
      <name val="ＭＳ Ｐゴシック"/>
      <family val="2"/>
      <charset val="128"/>
      <scheme val="minor"/>
    </font>
    <font>
      <sz val="11"/>
      <name val="ＭＳ Ｐゴシック"/>
      <family val="2"/>
      <charset val="128"/>
      <scheme val="minor"/>
    </font>
    <font>
      <sz val="14"/>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color indexed="81"/>
      <name val="ＭＳ ゴシック"/>
      <family val="3"/>
      <charset val="128"/>
    </font>
    <font>
      <sz val="9"/>
      <name val="ＭＳ 明朝"/>
      <family val="1"/>
      <charset val="128"/>
    </font>
    <font>
      <sz val="8"/>
      <name val="ＭＳ 明朝"/>
      <family val="1"/>
      <charset val="128"/>
    </font>
    <font>
      <b/>
      <sz val="11"/>
      <color rgb="FFFF0000"/>
      <name val="ＭＳ ゴシック"/>
      <family val="3"/>
      <charset val="128"/>
    </font>
    <font>
      <b/>
      <sz val="11"/>
      <color rgb="FFFF0000"/>
      <name val="ＭＳ Ｐ明朝"/>
      <family val="1"/>
      <charset val="128"/>
    </font>
    <font>
      <sz val="9"/>
      <color indexed="81"/>
      <name val="MS P ゴシック"/>
      <family val="3"/>
      <charset val="128"/>
    </font>
    <font>
      <sz val="12"/>
      <color theme="1"/>
      <name val="ＭＳ Ｐゴシック"/>
      <family val="2"/>
      <charset val="128"/>
      <scheme val="minor"/>
    </font>
    <font>
      <sz val="12"/>
      <color theme="1"/>
      <name val="ＭＳ Ｐゴシック"/>
      <family val="3"/>
      <charset val="128"/>
      <scheme val="minor"/>
    </font>
    <font>
      <sz val="16"/>
      <color theme="1"/>
      <name val="ＭＳ Ｐゴシック"/>
      <family val="3"/>
      <charset val="128"/>
      <scheme val="minor"/>
    </font>
    <font>
      <i/>
      <sz val="16"/>
      <color theme="1"/>
      <name val="ＭＳ Ｐゴシック"/>
      <family val="3"/>
      <charset val="128"/>
      <scheme val="minor"/>
    </font>
  </fonts>
  <fills count="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s>
  <borders count="97">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theme="0"/>
      </right>
      <top/>
      <bottom/>
      <diagonal/>
    </border>
    <border>
      <left style="thin">
        <color theme="0"/>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ouble">
        <color indexed="64"/>
      </top>
      <bottom/>
      <diagonal/>
    </border>
    <border>
      <left/>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dotted">
        <color indexed="64"/>
      </top>
      <bottom/>
      <diagonal/>
    </border>
    <border>
      <left style="medium">
        <color indexed="64"/>
      </left>
      <right/>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medium">
        <color indexed="64"/>
      </right>
      <top style="dotted">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s>
  <cellStyleXfs count="20">
    <xf numFmtId="0" fontId="0" fillId="0" borderId="0">
      <alignment vertical="center"/>
    </xf>
    <xf numFmtId="0" fontId="22" fillId="0" borderId="0">
      <alignment vertical="center"/>
    </xf>
    <xf numFmtId="0" fontId="21" fillId="0" borderId="0">
      <alignment vertical="center"/>
    </xf>
    <xf numFmtId="0" fontId="20" fillId="0" borderId="0">
      <alignment vertical="center"/>
    </xf>
    <xf numFmtId="0" fontId="19" fillId="0" borderId="0">
      <alignment vertical="center"/>
    </xf>
    <xf numFmtId="38" fontId="25" fillId="0" borderId="0" applyFont="0" applyFill="0" applyBorder="0" applyAlignment="0" applyProtection="0">
      <alignment vertical="center"/>
    </xf>
    <xf numFmtId="0" fontId="18" fillId="0" borderId="0">
      <alignment vertical="center"/>
    </xf>
    <xf numFmtId="0" fontId="17"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8" fillId="0" borderId="0">
      <alignment vertical="center"/>
    </xf>
    <xf numFmtId="0" fontId="4" fillId="0" borderId="0">
      <alignment vertical="center"/>
    </xf>
  </cellStyleXfs>
  <cellXfs count="908">
    <xf numFmtId="0" fontId="0" fillId="0" borderId="0" xfId="0">
      <alignment vertical="center"/>
    </xf>
    <xf numFmtId="0" fontId="28" fillId="0" borderId="0" xfId="3" applyFont="1">
      <alignment vertical="center"/>
    </xf>
    <xf numFmtId="38" fontId="28" fillId="0" borderId="0" xfId="5" applyFont="1" applyFill="1" applyAlignment="1">
      <alignment horizontal="right" vertical="center"/>
    </xf>
    <xf numFmtId="0" fontId="28" fillId="0" borderId="14" xfId="3" applyFont="1" applyBorder="1">
      <alignment vertical="center"/>
    </xf>
    <xf numFmtId="0" fontId="28" fillId="0" borderId="15" xfId="3" applyFont="1" applyBorder="1">
      <alignment vertical="center"/>
    </xf>
    <xf numFmtId="0" fontId="28" fillId="0" borderId="8" xfId="3" applyFont="1" applyBorder="1">
      <alignment vertical="center"/>
    </xf>
    <xf numFmtId="38" fontId="28" fillId="0" borderId="8" xfId="5" applyFont="1" applyFill="1" applyBorder="1" applyAlignment="1">
      <alignment horizontal="right" vertical="center"/>
    </xf>
    <xf numFmtId="0" fontId="28" fillId="0" borderId="9" xfId="3" applyFont="1" applyBorder="1">
      <alignment vertical="center"/>
    </xf>
    <xf numFmtId="0" fontId="31" fillId="0" borderId="0" xfId="0" applyFont="1">
      <alignment vertical="center"/>
    </xf>
    <xf numFmtId="0" fontId="28" fillId="0" borderId="10" xfId="3" applyFont="1" applyBorder="1" applyAlignment="1">
      <alignment vertical="center" wrapText="1"/>
    </xf>
    <xf numFmtId="0" fontId="28" fillId="0" borderId="8" xfId="3" applyFont="1" applyBorder="1" applyAlignment="1">
      <alignment vertical="center" wrapText="1"/>
    </xf>
    <xf numFmtId="38" fontId="30" fillId="0" borderId="0" xfId="5" applyFont="1" applyFill="1" applyBorder="1" applyAlignment="1">
      <alignment horizontal="right" vertical="center"/>
    </xf>
    <xf numFmtId="0" fontId="28" fillId="0" borderId="0" xfId="3" applyFont="1" applyAlignment="1">
      <alignment horizontal="distributed" vertical="center"/>
    </xf>
    <xf numFmtId="0" fontId="30" fillId="0" borderId="0" xfId="3" applyFont="1" applyAlignment="1">
      <alignment horizontal="left" vertical="center"/>
    </xf>
    <xf numFmtId="0" fontId="27" fillId="0" borderId="8" xfId="0" applyFont="1" applyBorder="1">
      <alignment vertical="center"/>
    </xf>
    <xf numFmtId="0" fontId="27" fillId="0" borderId="12" xfId="0" applyFont="1" applyBorder="1">
      <alignment vertical="center"/>
    </xf>
    <xf numFmtId="0" fontId="30" fillId="0" borderId="0" xfId="0" applyFont="1">
      <alignment vertical="center"/>
    </xf>
    <xf numFmtId="177" fontId="30" fillId="0" borderId="0" xfId="0" applyNumberFormat="1" applyFont="1">
      <alignment vertical="center"/>
    </xf>
    <xf numFmtId="0" fontId="30" fillId="0" borderId="0" xfId="3" applyFont="1">
      <alignment vertical="center"/>
    </xf>
    <xf numFmtId="38" fontId="28" fillId="0" borderId="0" xfId="5" applyFont="1" applyFill="1" applyAlignment="1">
      <alignment horizontal="left" vertical="center"/>
    </xf>
    <xf numFmtId="0" fontId="27" fillId="0" borderId="0" xfId="0" applyFont="1">
      <alignment vertical="center"/>
    </xf>
    <xf numFmtId="0" fontId="30" fillId="2" borderId="30" xfId="0" applyFont="1" applyFill="1" applyBorder="1">
      <alignment vertical="center"/>
    </xf>
    <xf numFmtId="0" fontId="30" fillId="2" borderId="31" xfId="0" applyFont="1" applyFill="1" applyBorder="1">
      <alignment vertical="center"/>
    </xf>
    <xf numFmtId="0" fontId="30" fillId="2" borderId="12" xfId="0" applyFont="1" applyFill="1" applyBorder="1">
      <alignment vertical="center"/>
    </xf>
    <xf numFmtId="0" fontId="30" fillId="2" borderId="0" xfId="0" applyFont="1" applyFill="1">
      <alignment vertical="center"/>
    </xf>
    <xf numFmtId="0" fontId="30" fillId="2" borderId="10" xfId="0" applyFont="1" applyFill="1" applyBorder="1">
      <alignment vertical="center"/>
    </xf>
    <xf numFmtId="0" fontId="30" fillId="2" borderId="8" xfId="0" applyFont="1" applyFill="1" applyBorder="1">
      <alignment vertical="center"/>
    </xf>
    <xf numFmtId="0" fontId="28" fillId="0" borderId="0" xfId="11" applyFont="1">
      <alignment vertical="center"/>
    </xf>
    <xf numFmtId="0" fontId="32" fillId="0" borderId="0" xfId="11" applyFont="1">
      <alignment vertical="center"/>
    </xf>
    <xf numFmtId="0" fontId="28" fillId="0" borderId="8" xfId="11" applyFont="1" applyBorder="1">
      <alignment vertical="center"/>
    </xf>
    <xf numFmtId="0" fontId="30" fillId="0" borderId="12" xfId="11" applyFont="1" applyBorder="1">
      <alignment vertical="center"/>
    </xf>
    <xf numFmtId="0" fontId="30" fillId="0" borderId="6" xfId="11" applyFont="1" applyBorder="1">
      <alignment vertical="center"/>
    </xf>
    <xf numFmtId="0" fontId="30" fillId="0" borderId="1" xfId="11" applyFont="1" applyBorder="1">
      <alignment vertical="center"/>
    </xf>
    <xf numFmtId="0" fontId="30" fillId="0" borderId="5" xfId="11" applyFont="1" applyBorder="1">
      <alignment vertical="center"/>
    </xf>
    <xf numFmtId="0" fontId="30" fillId="0" borderId="11" xfId="11" applyFont="1" applyBorder="1">
      <alignment vertical="center"/>
    </xf>
    <xf numFmtId="0" fontId="30" fillId="0" borderId="10" xfId="11" applyFont="1" applyBorder="1" applyAlignment="1">
      <alignment vertical="center" wrapText="1"/>
    </xf>
    <xf numFmtId="0" fontId="28" fillId="0" borderId="12" xfId="11" applyFont="1" applyBorder="1" applyAlignment="1">
      <alignment vertical="center" wrapText="1"/>
    </xf>
    <xf numFmtId="0" fontId="30" fillId="0" borderId="10" xfId="11" applyFont="1" applyBorder="1">
      <alignment vertical="center"/>
    </xf>
    <xf numFmtId="0" fontId="28" fillId="0" borderId="8" xfId="3" applyFont="1" applyBorder="1" applyAlignment="1">
      <alignment horizontal="left" vertical="center"/>
    </xf>
    <xf numFmtId="38" fontId="30" fillId="0" borderId="0" xfId="3" applyNumberFormat="1" applyFont="1" applyAlignment="1">
      <alignment horizontal="right" vertical="center"/>
    </xf>
    <xf numFmtId="0" fontId="28" fillId="0" borderId="0" xfId="3" applyFont="1" applyAlignment="1">
      <alignment horizontal="center" vertical="center" wrapText="1"/>
    </xf>
    <xf numFmtId="0" fontId="30" fillId="0" borderId="0" xfId="3" applyFont="1" applyAlignment="1">
      <alignment vertical="center" wrapText="1"/>
    </xf>
    <xf numFmtId="38" fontId="30" fillId="0" borderId="51" xfId="5" applyFont="1" applyFill="1" applyBorder="1" applyAlignment="1">
      <alignment vertical="center"/>
    </xf>
    <xf numFmtId="0" fontId="30" fillId="0" borderId="48" xfId="11" applyFont="1" applyBorder="1">
      <alignment vertical="center"/>
    </xf>
    <xf numFmtId="0" fontId="30" fillId="0" borderId="1" xfId="11" applyFont="1" applyBorder="1" applyAlignment="1">
      <alignment horizontal="left" vertical="center" wrapText="1"/>
    </xf>
    <xf numFmtId="177" fontId="30" fillId="0" borderId="0" xfId="5" applyNumberFormat="1" applyFont="1" applyFill="1" applyBorder="1" applyAlignment="1">
      <alignment horizontal="right" vertical="center"/>
    </xf>
    <xf numFmtId="0" fontId="29" fillId="0" borderId="51" xfId="3" applyFont="1" applyBorder="1" applyAlignment="1">
      <alignment horizontal="left" vertical="center" shrinkToFit="1"/>
    </xf>
    <xf numFmtId="0" fontId="29" fillId="0" borderId="51" xfId="3" applyFont="1" applyBorder="1" applyAlignment="1">
      <alignment vertical="center" shrinkToFit="1"/>
    </xf>
    <xf numFmtId="0" fontId="28" fillId="0" borderId="51" xfId="3" applyFont="1" applyBorder="1">
      <alignment vertical="center"/>
    </xf>
    <xf numFmtId="38" fontId="30" fillId="0" borderId="51" xfId="5" applyFont="1" applyFill="1" applyBorder="1" applyAlignment="1">
      <alignment horizontal="left" vertical="center"/>
    </xf>
    <xf numFmtId="0" fontId="30" fillId="0" borderId="51" xfId="3" applyFont="1" applyBorder="1" applyAlignment="1">
      <alignment horizontal="right" vertical="center"/>
    </xf>
    <xf numFmtId="0" fontId="30" fillId="0" borderId="51" xfId="3" applyFont="1" applyBorder="1" applyAlignment="1">
      <alignment horizontal="left" vertical="center"/>
    </xf>
    <xf numFmtId="38" fontId="30" fillId="0" borderId="51" xfId="3" applyNumberFormat="1" applyFont="1" applyBorder="1" applyAlignment="1">
      <alignment horizontal="right" vertical="center"/>
    </xf>
    <xf numFmtId="0" fontId="28" fillId="0" borderId="3" xfId="3" applyFont="1" applyBorder="1">
      <alignment vertical="center"/>
    </xf>
    <xf numFmtId="0" fontId="27" fillId="0" borderId="0" xfId="9" applyFont="1" applyAlignment="1">
      <alignment vertical="center" wrapText="1"/>
    </xf>
    <xf numFmtId="0" fontId="27" fillId="0" borderId="0" xfId="9" applyFont="1">
      <alignment vertical="center"/>
    </xf>
    <xf numFmtId="0" fontId="30" fillId="0" borderId="51" xfId="11" applyFont="1" applyBorder="1">
      <alignment vertical="center"/>
    </xf>
    <xf numFmtId="0" fontId="32" fillId="0" borderId="1" xfId="3" applyFont="1" applyBorder="1">
      <alignment vertical="center"/>
    </xf>
    <xf numFmtId="0" fontId="28" fillId="0" borderId="12" xfId="11" applyFont="1" applyBorder="1">
      <alignment vertical="center"/>
    </xf>
    <xf numFmtId="0" fontId="30" fillId="0" borderId="12" xfId="11" applyFont="1" applyBorder="1" applyAlignment="1">
      <alignment horizontal="left" vertical="center"/>
    </xf>
    <xf numFmtId="0" fontId="12" fillId="0" borderId="0" xfId="13">
      <alignment vertical="center"/>
    </xf>
    <xf numFmtId="0" fontId="12" fillId="4" borderId="0" xfId="13" applyFill="1">
      <alignment vertical="center"/>
    </xf>
    <xf numFmtId="0" fontId="34" fillId="4" borderId="0" xfId="13" applyFont="1" applyFill="1">
      <alignment vertical="center"/>
    </xf>
    <xf numFmtId="0" fontId="37" fillId="4" borderId="0" xfId="13" applyFont="1" applyFill="1">
      <alignment vertical="center"/>
    </xf>
    <xf numFmtId="0" fontId="40" fillId="0" borderId="4" xfId="0" applyFont="1" applyBorder="1">
      <alignment vertical="center"/>
    </xf>
    <xf numFmtId="0" fontId="40" fillId="0" borderId="7" xfId="0" applyFont="1" applyBorder="1">
      <alignment vertical="center"/>
    </xf>
    <xf numFmtId="0" fontId="40" fillId="0" borderId="7" xfId="0" applyFont="1" applyBorder="1" applyAlignment="1">
      <alignment vertical="center" wrapText="1"/>
    </xf>
    <xf numFmtId="0" fontId="29" fillId="0" borderId="0" xfId="3" applyFont="1">
      <alignment vertical="center"/>
    </xf>
    <xf numFmtId="0" fontId="29" fillId="0" borderId="0" xfId="11" applyFont="1">
      <alignment vertical="center"/>
    </xf>
    <xf numFmtId="0" fontId="29" fillId="0" borderId="8" xfId="3" applyFont="1" applyBorder="1" applyAlignment="1">
      <alignment horizontal="right" vertical="center"/>
    </xf>
    <xf numFmtId="0" fontId="12" fillId="0" borderId="0" xfId="15">
      <alignment vertical="center"/>
    </xf>
    <xf numFmtId="0" fontId="46" fillId="0" borderId="0" xfId="15" applyFont="1" applyAlignment="1">
      <alignment horizontal="center" vertical="center"/>
    </xf>
    <xf numFmtId="0" fontId="12" fillId="0" borderId="6" xfId="15" applyBorder="1">
      <alignment vertical="center"/>
    </xf>
    <xf numFmtId="0" fontId="12" fillId="0" borderId="1" xfId="15" applyBorder="1">
      <alignment vertical="center"/>
    </xf>
    <xf numFmtId="0" fontId="46" fillId="0" borderId="1" xfId="15" applyFont="1" applyBorder="1" applyAlignment="1">
      <alignment horizontal="center" vertical="center"/>
    </xf>
    <xf numFmtId="0" fontId="46" fillId="0" borderId="1" xfId="15" applyFont="1" applyBorder="1" applyAlignment="1">
      <alignment horizontal="right" vertical="top"/>
    </xf>
    <xf numFmtId="0" fontId="12" fillId="0" borderId="5" xfId="15" applyBorder="1">
      <alignment vertical="center"/>
    </xf>
    <xf numFmtId="0" fontId="46" fillId="0" borderId="6" xfId="15" applyFont="1" applyBorder="1" applyAlignment="1">
      <alignment horizontal="center" vertical="center"/>
    </xf>
    <xf numFmtId="0" fontId="46" fillId="0" borderId="1" xfId="15" applyFont="1" applyBorder="1" applyAlignment="1">
      <alignment horizontal="right" vertical="center"/>
    </xf>
    <xf numFmtId="0" fontId="46" fillId="0" borderId="5" xfId="15" applyFont="1" applyBorder="1">
      <alignment vertical="center"/>
    </xf>
    <xf numFmtId="0" fontId="12" fillId="0" borderId="11" xfId="15" applyBorder="1">
      <alignment vertical="center"/>
    </xf>
    <xf numFmtId="0" fontId="46" fillId="0" borderId="12" xfId="15" applyFont="1" applyBorder="1" applyAlignment="1">
      <alignment horizontal="center" vertical="center"/>
    </xf>
    <xf numFmtId="0" fontId="46" fillId="0" borderId="11" xfId="15" applyFont="1" applyBorder="1" applyAlignment="1">
      <alignment horizontal="center" vertical="center"/>
    </xf>
    <xf numFmtId="0" fontId="47" fillId="0" borderId="12" xfId="15" applyFont="1" applyBorder="1" applyAlignment="1">
      <alignment horizontal="center" vertical="center"/>
    </xf>
    <xf numFmtId="0" fontId="47" fillId="0" borderId="11" xfId="15" applyFont="1" applyBorder="1" applyAlignment="1">
      <alignment horizontal="center" vertical="center"/>
    </xf>
    <xf numFmtId="0" fontId="12" fillId="0" borderId="12" xfId="15" applyBorder="1">
      <alignment vertical="center"/>
    </xf>
    <xf numFmtId="0" fontId="48" fillId="0" borderId="0" xfId="15" applyFont="1">
      <alignment vertical="center"/>
    </xf>
    <xf numFmtId="0" fontId="12" fillId="0" borderId="12" xfId="15" applyBorder="1" applyAlignment="1">
      <alignment horizontal="left" vertical="center" wrapText="1"/>
    </xf>
    <xf numFmtId="0" fontId="12" fillId="0" borderId="11" xfId="15" applyBorder="1" applyAlignment="1">
      <alignment horizontal="left" vertical="center" wrapText="1"/>
    </xf>
    <xf numFmtId="0" fontId="12" fillId="0" borderId="12" xfId="15" applyBorder="1" applyAlignment="1">
      <alignment horizontal="left" vertical="center"/>
    </xf>
    <xf numFmtId="0" fontId="12" fillId="0" borderId="11" xfId="15" applyBorder="1" applyAlignment="1">
      <alignment horizontal="left" vertical="center"/>
    </xf>
    <xf numFmtId="0" fontId="49" fillId="0" borderId="12" xfId="15" applyFont="1" applyBorder="1">
      <alignment vertical="center"/>
    </xf>
    <xf numFmtId="0" fontId="47" fillId="0" borderId="53" xfId="15" applyFont="1" applyBorder="1" applyAlignment="1">
      <alignment horizontal="right" vertical="center"/>
    </xf>
    <xf numFmtId="0" fontId="49" fillId="0" borderId="53" xfId="15" applyFont="1" applyBorder="1">
      <alignment vertical="center"/>
    </xf>
    <xf numFmtId="0" fontId="49" fillId="0" borderId="11" xfId="15" applyFont="1" applyBorder="1">
      <alignment vertical="center"/>
    </xf>
    <xf numFmtId="0" fontId="27" fillId="0" borderId="12" xfId="15" applyFont="1" applyBorder="1" applyAlignment="1">
      <alignment horizontal="center" vertical="center"/>
    </xf>
    <xf numFmtId="0" fontId="27" fillId="0" borderId="7" xfId="15" applyFont="1" applyBorder="1" applyAlignment="1">
      <alignment horizontal="center" vertical="center"/>
    </xf>
    <xf numFmtId="0" fontId="27" fillId="0" borderId="11" xfId="15" applyFont="1" applyBorder="1" applyAlignment="1">
      <alignment horizontal="center" vertical="center"/>
    </xf>
    <xf numFmtId="49" fontId="27" fillId="0" borderId="12" xfId="15" applyNumberFormat="1" applyFont="1" applyBorder="1" applyAlignment="1">
      <alignment horizontal="center" vertical="center"/>
    </xf>
    <xf numFmtId="179" fontId="27" fillId="0" borderId="7" xfId="15" applyNumberFormat="1" applyFont="1" applyBorder="1" applyAlignment="1">
      <alignment horizontal="right" vertical="center"/>
    </xf>
    <xf numFmtId="49" fontId="27" fillId="0" borderId="11" xfId="15" applyNumberFormat="1" applyFont="1" applyBorder="1" applyAlignment="1">
      <alignment horizontal="center" vertical="center"/>
    </xf>
    <xf numFmtId="179" fontId="27" fillId="0" borderId="7" xfId="15" applyNumberFormat="1" applyFont="1" applyBorder="1" applyAlignment="1">
      <alignment horizontal="left" vertical="center"/>
    </xf>
    <xf numFmtId="49" fontId="12" fillId="0" borderId="12" xfId="15" applyNumberFormat="1" applyBorder="1" applyAlignment="1">
      <alignment horizontal="center" vertical="center"/>
    </xf>
    <xf numFmtId="179" fontId="12" fillId="0" borderId="7" xfId="15" applyNumberFormat="1" applyBorder="1" applyAlignment="1">
      <alignment horizontal="left" vertical="center"/>
    </xf>
    <xf numFmtId="49" fontId="12" fillId="0" borderId="11" xfId="15" applyNumberFormat="1" applyBorder="1" applyAlignment="1">
      <alignment horizontal="center" vertical="center"/>
    </xf>
    <xf numFmtId="0" fontId="12" fillId="0" borderId="8" xfId="15" applyBorder="1">
      <alignment vertical="center"/>
    </xf>
    <xf numFmtId="0" fontId="12" fillId="0" borderId="9" xfId="15" applyBorder="1">
      <alignment vertical="center"/>
    </xf>
    <xf numFmtId="0" fontId="12" fillId="0" borderId="10" xfId="15" applyBorder="1">
      <alignment vertical="center"/>
    </xf>
    <xf numFmtId="0" fontId="46" fillId="0" borderId="8" xfId="15" applyFont="1" applyBorder="1" applyAlignment="1">
      <alignment horizontal="center" vertical="center"/>
    </xf>
    <xf numFmtId="38" fontId="30" fillId="0" borderId="0" xfId="5" applyFont="1" applyFill="1" applyBorder="1" applyAlignment="1">
      <alignment vertical="center"/>
    </xf>
    <xf numFmtId="0" fontId="28" fillId="0" borderId="1" xfId="11" applyFont="1" applyBorder="1">
      <alignment vertical="center"/>
    </xf>
    <xf numFmtId="0" fontId="28" fillId="0" borderId="51" xfId="11" applyFont="1" applyBorder="1">
      <alignment vertical="center"/>
    </xf>
    <xf numFmtId="0" fontId="30" fillId="0" borderId="73" xfId="11" applyFont="1" applyBorder="1">
      <alignment vertical="center"/>
    </xf>
    <xf numFmtId="0" fontId="43" fillId="0" borderId="6" xfId="3" applyFont="1" applyBorder="1">
      <alignment vertical="center"/>
    </xf>
    <xf numFmtId="0" fontId="43" fillId="0" borderId="1" xfId="3" applyFont="1" applyBorder="1">
      <alignment vertical="center"/>
    </xf>
    <xf numFmtId="38" fontId="43" fillId="0" borderId="1" xfId="5" applyFont="1" applyFill="1" applyBorder="1" applyAlignment="1">
      <alignment horizontal="right" vertical="center"/>
    </xf>
    <xf numFmtId="0" fontId="43" fillId="0" borderId="5" xfId="3" applyFont="1" applyBorder="1">
      <alignment vertical="center"/>
    </xf>
    <xf numFmtId="0" fontId="43" fillId="0" borderId="12" xfId="3" applyFont="1" applyBorder="1">
      <alignment vertical="center"/>
    </xf>
    <xf numFmtId="0" fontId="43" fillId="0" borderId="11" xfId="3" applyFont="1" applyBorder="1">
      <alignment vertical="center"/>
    </xf>
    <xf numFmtId="0" fontId="43" fillId="0" borderId="10" xfId="3" applyFont="1" applyBorder="1">
      <alignment vertical="center"/>
    </xf>
    <xf numFmtId="0" fontId="43" fillId="0" borderId="8" xfId="3" applyFont="1" applyBorder="1">
      <alignment vertical="center"/>
    </xf>
    <xf numFmtId="38" fontId="43" fillId="0" borderId="0" xfId="5" applyFont="1" applyFill="1" applyBorder="1" applyAlignment="1">
      <alignment horizontal="right" vertical="center"/>
    </xf>
    <xf numFmtId="0" fontId="43" fillId="0" borderId="6" xfId="3" applyFont="1" applyBorder="1" applyAlignment="1">
      <alignment vertical="center" wrapText="1"/>
    </xf>
    <xf numFmtId="0" fontId="43" fillId="0" borderId="1" xfId="3" applyFont="1" applyBorder="1" applyAlignment="1">
      <alignment vertical="center" wrapText="1"/>
    </xf>
    <xf numFmtId="0" fontId="43" fillId="0" borderId="12" xfId="3" applyFont="1" applyBorder="1" applyAlignment="1">
      <alignment vertical="center" wrapText="1"/>
    </xf>
    <xf numFmtId="0" fontId="43" fillId="0" borderId="0" xfId="3" applyFont="1" applyAlignment="1">
      <alignment vertical="center" wrapText="1"/>
    </xf>
    <xf numFmtId="0" fontId="33" fillId="0" borderId="0" xfId="3" applyFont="1" applyAlignment="1">
      <alignment horizontal="right" vertical="center"/>
    </xf>
    <xf numFmtId="0" fontId="43" fillId="0" borderId="0" xfId="3" applyFont="1" applyAlignment="1">
      <alignment horizontal="left" vertical="center" wrapText="1"/>
    </xf>
    <xf numFmtId="0" fontId="33" fillId="0" borderId="0" xfId="3" applyFont="1">
      <alignment vertical="center"/>
    </xf>
    <xf numFmtId="0" fontId="43" fillId="0" borderId="10" xfId="3" applyFont="1" applyBorder="1" applyAlignment="1">
      <alignment vertical="center" wrapText="1"/>
    </xf>
    <xf numFmtId="0" fontId="43" fillId="0" borderId="8" xfId="3" applyFont="1" applyBorder="1" applyAlignment="1">
      <alignment vertical="center" wrapText="1"/>
    </xf>
    <xf numFmtId="38" fontId="43" fillId="0" borderId="8" xfId="5" applyFont="1" applyFill="1" applyBorder="1" applyAlignment="1">
      <alignment horizontal="right" vertical="center"/>
    </xf>
    <xf numFmtId="0" fontId="43" fillId="0" borderId="9" xfId="3" applyFont="1" applyBorder="1">
      <alignment vertical="center"/>
    </xf>
    <xf numFmtId="38" fontId="33" fillId="0" borderId="0" xfId="3" applyNumberFormat="1" applyFont="1">
      <alignment vertical="center"/>
    </xf>
    <xf numFmtId="0" fontId="31" fillId="0" borderId="0" xfId="3" applyFont="1">
      <alignment vertical="center"/>
    </xf>
    <xf numFmtId="0" fontId="28" fillId="0" borderId="1" xfId="3" applyFont="1" applyBorder="1">
      <alignment vertical="center"/>
    </xf>
    <xf numFmtId="0" fontId="27" fillId="0" borderId="0" xfId="3" applyFont="1" applyAlignment="1">
      <alignment horizontal="right" vertical="center"/>
    </xf>
    <xf numFmtId="0" fontId="27" fillId="0" borderId="0" xfId="3" applyFont="1">
      <alignment vertical="center"/>
    </xf>
    <xf numFmtId="38" fontId="30" fillId="0" borderId="0" xfId="3" applyNumberFormat="1" applyFont="1">
      <alignment vertical="center"/>
    </xf>
    <xf numFmtId="0" fontId="48" fillId="0" borderId="0" xfId="12" applyFont="1">
      <alignment vertical="center"/>
    </xf>
    <xf numFmtId="0" fontId="48" fillId="0" borderId="0" xfId="9" applyFont="1">
      <alignment vertical="center"/>
    </xf>
    <xf numFmtId="0" fontId="30" fillId="0" borderId="1" xfId="9" applyFont="1" applyBorder="1">
      <alignment vertical="center"/>
    </xf>
    <xf numFmtId="0" fontId="30" fillId="0" borderId="5" xfId="9" applyFont="1" applyBorder="1">
      <alignment vertical="center"/>
    </xf>
    <xf numFmtId="0" fontId="48" fillId="0" borderId="0" xfId="9" applyFont="1" applyAlignment="1">
      <alignment vertical="top"/>
    </xf>
    <xf numFmtId="0" fontId="29" fillId="0" borderId="0" xfId="9" applyFont="1">
      <alignment vertical="center"/>
    </xf>
    <xf numFmtId="0" fontId="30" fillId="0" borderId="8" xfId="9" applyFont="1" applyBorder="1">
      <alignment vertical="center"/>
    </xf>
    <xf numFmtId="0" fontId="30" fillId="0" borderId="9" xfId="9" applyFont="1" applyBorder="1">
      <alignment vertical="center"/>
    </xf>
    <xf numFmtId="0" fontId="27" fillId="0" borderId="0" xfId="12" applyFont="1">
      <alignment vertical="center"/>
    </xf>
    <xf numFmtId="0" fontId="23" fillId="0" borderId="0" xfId="9" applyFont="1">
      <alignment vertical="center"/>
    </xf>
    <xf numFmtId="0" fontId="27" fillId="0" borderId="0" xfId="9" applyFont="1" applyAlignment="1">
      <alignment vertical="center" shrinkToFit="1"/>
    </xf>
    <xf numFmtId="0" fontId="27" fillId="0" borderId="0" xfId="9" applyFont="1" applyAlignment="1">
      <alignment vertical="top"/>
    </xf>
    <xf numFmtId="0" fontId="51" fillId="0" borderId="0" xfId="9" applyFont="1">
      <alignment vertical="center"/>
    </xf>
    <xf numFmtId="38" fontId="28" fillId="0" borderId="0" xfId="5" applyFont="1" applyFill="1" applyBorder="1" applyAlignment="1">
      <alignment horizontal="right" vertical="center"/>
    </xf>
    <xf numFmtId="38" fontId="48" fillId="0" borderId="0" xfId="12" applyNumberFormat="1" applyFont="1">
      <alignment vertical="center"/>
    </xf>
    <xf numFmtId="0" fontId="39" fillId="0" borderId="74" xfId="3" applyFont="1" applyBorder="1" applyAlignment="1" applyProtection="1">
      <alignment horizontal="left" vertical="center" shrinkToFit="1"/>
      <protection locked="0"/>
    </xf>
    <xf numFmtId="0" fontId="39" fillId="0" borderId="76" xfId="3" applyFont="1" applyBorder="1" applyAlignment="1" applyProtection="1">
      <alignment horizontal="left" vertical="center" shrinkToFit="1"/>
      <protection locked="0"/>
    </xf>
    <xf numFmtId="0" fontId="28" fillId="0" borderId="0" xfId="3" applyFont="1" applyProtection="1">
      <alignment vertical="center"/>
      <protection locked="0"/>
    </xf>
    <xf numFmtId="38" fontId="30" fillId="0" borderId="0" xfId="5" applyFont="1" applyFill="1" applyBorder="1" applyAlignment="1" applyProtection="1">
      <alignment vertical="center"/>
      <protection locked="0"/>
    </xf>
    <xf numFmtId="38" fontId="28" fillId="0" borderId="0" xfId="5" applyFont="1" applyFill="1" applyAlignment="1" applyProtection="1">
      <alignment horizontal="right" vertical="center"/>
    </xf>
    <xf numFmtId="38" fontId="30" fillId="0" borderId="0" xfId="5" applyFont="1" applyFill="1" applyBorder="1" applyAlignment="1" applyProtection="1">
      <alignment vertical="center"/>
    </xf>
    <xf numFmtId="0" fontId="39" fillId="0" borderId="12" xfId="3" applyFont="1" applyBorder="1" applyAlignment="1" applyProtection="1">
      <alignment horizontal="left" vertical="center" shrinkToFit="1"/>
      <protection locked="0"/>
    </xf>
    <xf numFmtId="0" fontId="39" fillId="0" borderId="0" xfId="3" applyFont="1" applyAlignment="1">
      <alignment horizontal="right" vertical="center"/>
    </xf>
    <xf numFmtId="0" fontId="39" fillId="0" borderId="0" xfId="3" applyFont="1" applyAlignment="1">
      <alignment vertical="center" wrapText="1"/>
    </xf>
    <xf numFmtId="0" fontId="31" fillId="0" borderId="0" xfId="3" applyFont="1" applyAlignment="1">
      <alignment vertical="center" shrinkToFit="1"/>
    </xf>
    <xf numFmtId="178" fontId="31" fillId="0" borderId="0" xfId="3" applyNumberFormat="1" applyFont="1">
      <alignment vertical="center"/>
    </xf>
    <xf numFmtId="0" fontId="54" fillId="0" borderId="0" xfId="3" applyFont="1">
      <alignment vertical="center"/>
    </xf>
    <xf numFmtId="181" fontId="39" fillId="0" borderId="0" xfId="3" applyNumberFormat="1" applyFont="1">
      <alignment vertical="center"/>
    </xf>
    <xf numFmtId="38" fontId="39" fillId="0" borderId="0" xfId="5" applyFont="1" applyFill="1" applyBorder="1" applyAlignment="1">
      <alignment vertical="center"/>
    </xf>
    <xf numFmtId="0" fontId="29" fillId="0" borderId="2" xfId="9" applyFont="1" applyBorder="1" applyAlignment="1">
      <alignment horizontal="right" vertical="center"/>
    </xf>
    <xf numFmtId="0" fontId="43" fillId="0" borderId="0" xfId="3" applyFont="1">
      <alignment vertical="center"/>
    </xf>
    <xf numFmtId="0" fontId="30" fillId="0" borderId="0" xfId="11" applyFont="1">
      <alignment vertical="center"/>
    </xf>
    <xf numFmtId="0" fontId="28" fillId="0" borderId="0" xfId="3" applyFont="1" applyAlignment="1">
      <alignment horizontal="center" vertical="center"/>
    </xf>
    <xf numFmtId="0" fontId="28" fillId="0" borderId="0" xfId="3" applyFont="1" applyAlignment="1">
      <alignment horizontal="left" vertical="center"/>
    </xf>
    <xf numFmtId="0" fontId="28" fillId="0" borderId="0" xfId="3" applyFont="1" applyAlignment="1">
      <alignment horizontal="left" vertical="center" wrapText="1"/>
    </xf>
    <xf numFmtId="0" fontId="28" fillId="0" borderId="0" xfId="3" applyFont="1" applyAlignment="1">
      <alignment horizontal="right" vertical="center"/>
    </xf>
    <xf numFmtId="38" fontId="30" fillId="0" borderId="0" xfId="5" applyFont="1" applyFill="1" applyBorder="1" applyAlignment="1">
      <alignment horizontal="center" vertical="center"/>
    </xf>
    <xf numFmtId="0" fontId="29" fillId="0" borderId="0" xfId="3" applyFont="1" applyAlignment="1">
      <alignment horizontal="left" vertical="center" shrinkToFit="1"/>
    </xf>
    <xf numFmtId="0" fontId="30" fillId="0" borderId="0" xfId="3" applyFont="1" applyAlignment="1">
      <alignment horizontal="left" vertical="center" wrapText="1"/>
    </xf>
    <xf numFmtId="0" fontId="28" fillId="0" borderId="8" xfId="3" applyFont="1" applyBorder="1" applyAlignment="1">
      <alignment horizontal="left" vertical="center" wrapText="1"/>
    </xf>
    <xf numFmtId="0" fontId="39" fillId="0" borderId="75" xfId="3" applyFont="1" applyBorder="1" applyAlignment="1" applyProtection="1">
      <alignment horizontal="left" vertical="center" shrinkToFit="1"/>
      <protection locked="0"/>
    </xf>
    <xf numFmtId="0" fontId="29" fillId="0" borderId="8" xfId="9" applyFont="1" applyBorder="1" applyAlignment="1">
      <alignment horizontal="center" vertical="center"/>
    </xf>
    <xf numFmtId="0" fontId="29" fillId="0" borderId="7" xfId="9" applyFont="1" applyBorder="1" applyAlignment="1">
      <alignment horizontal="center" vertical="center" shrinkToFit="1"/>
    </xf>
    <xf numFmtId="0" fontId="12" fillId="0" borderId="0" xfId="15" applyAlignment="1">
      <alignment horizontal="left" vertical="center"/>
    </xf>
    <xf numFmtId="0" fontId="9" fillId="0" borderId="0" xfId="15" applyFont="1" applyAlignment="1">
      <alignment horizontal="right" vertical="top"/>
    </xf>
    <xf numFmtId="0" fontId="8" fillId="0" borderId="0" xfId="18">
      <alignment vertical="center"/>
    </xf>
    <xf numFmtId="0" fontId="8" fillId="0" borderId="12" xfId="18" applyBorder="1">
      <alignment vertical="center"/>
    </xf>
    <xf numFmtId="0" fontId="8" fillId="0" borderId="11" xfId="18" applyBorder="1">
      <alignment vertical="center"/>
    </xf>
    <xf numFmtId="0" fontId="8" fillId="0" borderId="8" xfId="18" applyBorder="1">
      <alignment vertical="center"/>
    </xf>
    <xf numFmtId="0" fontId="4" fillId="0" borderId="0" xfId="19">
      <alignment vertical="center"/>
    </xf>
    <xf numFmtId="0" fontId="49" fillId="0" borderId="0" xfId="19" applyFont="1">
      <alignment vertical="center"/>
    </xf>
    <xf numFmtId="0" fontId="4" fillId="0" borderId="0" xfId="19" applyAlignment="1">
      <alignment horizontal="right" vertical="center"/>
    </xf>
    <xf numFmtId="0" fontId="4" fillId="0" borderId="0" xfId="19" applyAlignment="1">
      <alignment vertical="center" wrapText="1"/>
    </xf>
    <xf numFmtId="0" fontId="60" fillId="0" borderId="0" xfId="19" applyFont="1">
      <alignment vertical="center"/>
    </xf>
    <xf numFmtId="0" fontId="37" fillId="0" borderId="0" xfId="13" applyFont="1">
      <alignment vertical="center"/>
    </xf>
    <xf numFmtId="0" fontId="2" fillId="0" borderId="0" xfId="13" applyFont="1">
      <alignment vertical="center"/>
    </xf>
    <xf numFmtId="0" fontId="1" fillId="0" borderId="0" xfId="13" applyFont="1">
      <alignment vertical="center"/>
    </xf>
    <xf numFmtId="0" fontId="28" fillId="2" borderId="7" xfId="3" applyFont="1" applyFill="1" applyBorder="1" applyAlignment="1">
      <alignment horizontal="center" vertical="center"/>
    </xf>
    <xf numFmtId="0" fontId="44" fillId="0" borderId="6" xfId="3" applyFont="1" applyBorder="1" applyAlignment="1">
      <alignment horizontal="left" vertical="center"/>
    </xf>
    <xf numFmtId="0" fontId="44" fillId="0" borderId="1" xfId="3" applyFont="1" applyBorder="1" applyAlignment="1">
      <alignment horizontal="left" vertical="center"/>
    </xf>
    <xf numFmtId="0" fontId="44" fillId="0" borderId="5" xfId="3" applyFont="1" applyBorder="1" applyAlignment="1">
      <alignment horizontal="left" vertical="center"/>
    </xf>
    <xf numFmtId="0" fontId="44" fillId="0" borderId="12" xfId="3" applyFont="1" applyBorder="1" applyAlignment="1">
      <alignment horizontal="left" vertical="center"/>
    </xf>
    <xf numFmtId="0" fontId="44" fillId="0" borderId="0" xfId="3" applyFont="1" applyAlignment="1">
      <alignment horizontal="left" vertical="center"/>
    </xf>
    <xf numFmtId="0" fontId="44" fillId="0" borderId="11" xfId="3" applyFont="1" applyBorder="1" applyAlignment="1">
      <alignment horizontal="left" vertical="center"/>
    </xf>
    <xf numFmtId="0" fontId="44" fillId="0" borderId="10" xfId="3" applyFont="1" applyBorder="1" applyAlignment="1">
      <alignment horizontal="left" vertical="center"/>
    </xf>
    <xf numFmtId="0" fontId="44" fillId="0" borderId="8" xfId="3" applyFont="1" applyBorder="1" applyAlignment="1">
      <alignment horizontal="left" vertical="center"/>
    </xf>
    <xf numFmtId="0" fontId="44" fillId="0" borderId="9" xfId="3" applyFont="1" applyBorder="1" applyAlignment="1">
      <alignment horizontal="left" vertical="center"/>
    </xf>
    <xf numFmtId="0" fontId="31" fillId="0" borderId="0" xfId="3" applyFont="1" applyAlignment="1" applyProtection="1">
      <alignment horizontal="left" vertical="center" shrinkToFit="1"/>
      <protection locked="0"/>
    </xf>
    <xf numFmtId="38" fontId="44" fillId="0" borderId="0" xfId="3" applyNumberFormat="1" applyFont="1" applyAlignment="1">
      <alignment horizontal="right" vertical="center"/>
    </xf>
    <xf numFmtId="0" fontId="44" fillId="0" borderId="0" xfId="3" applyFont="1" applyAlignment="1">
      <alignment horizontal="right" vertical="center"/>
    </xf>
    <xf numFmtId="0" fontId="28" fillId="0" borderId="0" xfId="3" applyFont="1" applyAlignment="1">
      <alignment horizontal="center" vertical="center"/>
    </xf>
    <xf numFmtId="0" fontId="28" fillId="0" borderId="0" xfId="3" applyFont="1" applyAlignment="1">
      <alignment horizontal="left" vertical="center" wrapText="1"/>
    </xf>
    <xf numFmtId="0" fontId="43" fillId="0" borderId="0" xfId="3" applyFont="1">
      <alignment vertical="center"/>
    </xf>
    <xf numFmtId="0" fontId="43" fillId="0" borderId="0" xfId="3" applyFont="1" applyAlignment="1">
      <alignment horizontal="center" vertical="center"/>
    </xf>
    <xf numFmtId="0" fontId="31" fillId="0" borderId="0" xfId="3" applyFont="1" applyAlignment="1" applyProtection="1">
      <alignment horizontal="center" vertical="center"/>
      <protection locked="0"/>
    </xf>
    <xf numFmtId="0" fontId="44" fillId="0" borderId="0" xfId="3" applyFont="1" applyAlignment="1" applyProtection="1">
      <alignment horizontal="center" vertical="center"/>
      <protection locked="0"/>
    </xf>
    <xf numFmtId="0" fontId="31" fillId="0" borderId="4" xfId="0" applyFont="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31" fillId="0" borderId="2" xfId="0" applyFont="1" applyBorder="1" applyAlignment="1" applyProtection="1">
      <alignment horizontal="left" vertical="center"/>
      <protection locked="0"/>
    </xf>
    <xf numFmtId="38" fontId="31" fillId="0" borderId="0" xfId="3" applyNumberFormat="1" applyFont="1">
      <alignment vertical="center"/>
    </xf>
    <xf numFmtId="0" fontId="53" fillId="0" borderId="16" xfId="0" applyFont="1" applyBorder="1" applyAlignment="1" applyProtection="1">
      <alignment horizontal="left" vertical="center"/>
      <protection locked="0"/>
    </xf>
    <xf numFmtId="0" fontId="53" fillId="0" borderId="17" xfId="0" applyFont="1" applyBorder="1" applyAlignment="1" applyProtection="1">
      <alignment horizontal="left" vertical="center"/>
      <protection locked="0"/>
    </xf>
    <xf numFmtId="0" fontId="53" fillId="0" borderId="18" xfId="0" applyFont="1" applyBorder="1" applyAlignment="1" applyProtection="1">
      <alignment horizontal="left" vertical="center"/>
      <protection locked="0"/>
    </xf>
    <xf numFmtId="0" fontId="44" fillId="0" borderId="6" xfId="3" applyFont="1" applyBorder="1" applyAlignment="1" applyProtection="1">
      <alignment horizontal="left" vertical="center" wrapText="1"/>
      <protection locked="0"/>
    </xf>
    <xf numFmtId="0" fontId="44" fillId="0" borderId="1" xfId="3" applyFont="1" applyBorder="1" applyAlignment="1" applyProtection="1">
      <alignment horizontal="left" vertical="center" wrapText="1"/>
      <protection locked="0"/>
    </xf>
    <xf numFmtId="0" fontId="44" fillId="0" borderId="5" xfId="3" applyFont="1" applyBorder="1" applyAlignment="1" applyProtection="1">
      <alignment horizontal="left" vertical="center" wrapText="1"/>
      <protection locked="0"/>
    </xf>
    <xf numFmtId="0" fontId="44" fillId="0" borderId="12" xfId="3" applyFont="1" applyBorder="1" applyAlignment="1" applyProtection="1">
      <alignment horizontal="left" vertical="center" wrapText="1"/>
      <protection locked="0"/>
    </xf>
    <xf numFmtId="0" fontId="44" fillId="0" borderId="0" xfId="3" applyFont="1" applyAlignment="1" applyProtection="1">
      <alignment horizontal="left" vertical="center" wrapText="1"/>
      <protection locked="0"/>
    </xf>
    <xf numFmtId="0" fontId="44" fillId="0" borderId="11" xfId="3" applyFont="1" applyBorder="1" applyAlignment="1" applyProtection="1">
      <alignment horizontal="left" vertical="center" wrapText="1"/>
      <protection locked="0"/>
    </xf>
    <xf numFmtId="0" fontId="44" fillId="0" borderId="10" xfId="3" applyFont="1" applyBorder="1" applyAlignment="1" applyProtection="1">
      <alignment horizontal="left" vertical="center" wrapText="1"/>
      <protection locked="0"/>
    </xf>
    <xf numFmtId="0" fontId="44" fillId="0" borderId="8" xfId="3" applyFont="1" applyBorder="1" applyAlignment="1" applyProtection="1">
      <alignment horizontal="left" vertical="center" wrapText="1"/>
      <protection locked="0"/>
    </xf>
    <xf numFmtId="0" fontId="44" fillId="0" borderId="9" xfId="3" applyFont="1" applyBorder="1" applyAlignment="1" applyProtection="1">
      <alignment horizontal="left" vertical="center" wrapText="1"/>
      <protection locked="0"/>
    </xf>
    <xf numFmtId="0" fontId="43" fillId="0" borderId="0" xfId="3" applyFont="1" applyAlignment="1">
      <alignment horizontal="left" vertical="center"/>
    </xf>
    <xf numFmtId="0" fontId="28" fillId="0" borderId="0" xfId="3" applyFont="1" applyAlignment="1" applyProtection="1">
      <alignment horizontal="distributed" vertical="center"/>
      <protection locked="0"/>
    </xf>
    <xf numFmtId="0" fontId="28" fillId="0" borderId="0" xfId="3" applyFont="1" applyAlignment="1" applyProtection="1">
      <alignment horizontal="left" vertical="center"/>
      <protection locked="0"/>
    </xf>
    <xf numFmtId="0" fontId="28" fillId="0" borderId="15" xfId="3" applyFont="1" applyBorder="1" applyAlignment="1">
      <alignment horizontal="left" vertical="center"/>
    </xf>
    <xf numFmtId="0" fontId="28" fillId="0" borderId="0" xfId="3" applyFont="1" applyAlignment="1">
      <alignment horizontal="left" vertical="center"/>
    </xf>
    <xf numFmtId="0" fontId="28" fillId="0" borderId="0" xfId="3" applyFont="1" applyAlignment="1" applyProtection="1">
      <alignment horizontal="center" vertical="center"/>
      <protection locked="0"/>
    </xf>
    <xf numFmtId="0" fontId="28" fillId="2" borderId="7" xfId="0" applyFont="1" applyFill="1" applyBorder="1" applyAlignment="1">
      <alignment horizontal="center" vertical="center"/>
    </xf>
    <xf numFmtId="0" fontId="31" fillId="0" borderId="0" xfId="3" applyFont="1" applyAlignment="1">
      <alignment horizontal="center" vertical="center"/>
    </xf>
    <xf numFmtId="0" fontId="28" fillId="2" borderId="13" xfId="0" applyFont="1" applyFill="1" applyBorder="1" applyAlignment="1">
      <alignment horizontal="center" vertical="center"/>
    </xf>
    <xf numFmtId="0" fontId="28" fillId="2" borderId="7" xfId="0" applyFont="1" applyFill="1" applyBorder="1" applyAlignment="1">
      <alignment horizontal="center" vertical="center" wrapText="1"/>
    </xf>
    <xf numFmtId="0" fontId="28" fillId="0" borderId="6" xfId="3" applyFont="1" applyBorder="1" applyAlignment="1" applyProtection="1">
      <alignment horizontal="left" vertical="center" wrapText="1"/>
      <protection locked="0"/>
    </xf>
    <xf numFmtId="0" fontId="28" fillId="0" borderId="1" xfId="3" applyFont="1" applyBorder="1" applyAlignment="1" applyProtection="1">
      <alignment horizontal="left" vertical="center" wrapText="1"/>
      <protection locked="0"/>
    </xf>
    <xf numFmtId="0" fontId="28" fillId="0" borderId="5" xfId="3" applyFont="1" applyBorder="1" applyAlignment="1" applyProtection="1">
      <alignment horizontal="left" vertical="center" wrapText="1"/>
      <protection locked="0"/>
    </xf>
    <xf numFmtId="0" fontId="28" fillId="0" borderId="12" xfId="3" applyFont="1" applyBorder="1" applyAlignment="1" applyProtection="1">
      <alignment horizontal="left" vertical="center" wrapText="1"/>
      <protection locked="0"/>
    </xf>
    <xf numFmtId="0" fontId="28" fillId="0" borderId="0" xfId="3" applyFont="1" applyAlignment="1" applyProtection="1">
      <alignment horizontal="left" vertical="center" wrapText="1"/>
      <protection locked="0"/>
    </xf>
    <xf numFmtId="0" fontId="28" fillId="0" borderId="11" xfId="3" applyFont="1" applyBorder="1" applyAlignment="1" applyProtection="1">
      <alignment horizontal="left" vertical="center" wrapText="1"/>
      <protection locked="0"/>
    </xf>
    <xf numFmtId="0" fontId="28" fillId="0" borderId="10" xfId="3" applyFont="1" applyBorder="1" applyAlignment="1" applyProtection="1">
      <alignment horizontal="left" vertical="center" wrapText="1"/>
      <protection locked="0"/>
    </xf>
    <xf numFmtId="0" fontId="28" fillId="0" borderId="8" xfId="3" applyFont="1" applyBorder="1" applyAlignment="1" applyProtection="1">
      <alignment horizontal="left" vertical="center" wrapText="1"/>
      <protection locked="0"/>
    </xf>
    <xf numFmtId="0" fontId="28" fillId="0" borderId="9" xfId="3" applyFont="1" applyBorder="1" applyAlignment="1" applyProtection="1">
      <alignment horizontal="left" vertical="center" wrapText="1"/>
      <protection locked="0"/>
    </xf>
    <xf numFmtId="0" fontId="28" fillId="2" borderId="7" xfId="3" applyFont="1" applyFill="1" applyBorder="1" applyAlignment="1">
      <alignment horizontal="center" vertical="center" wrapText="1"/>
    </xf>
    <xf numFmtId="0" fontId="28" fillId="2" borderId="22" xfId="0" applyFont="1" applyFill="1" applyBorder="1" applyAlignment="1">
      <alignment horizontal="center" vertical="center"/>
    </xf>
    <xf numFmtId="0" fontId="35" fillId="2" borderId="16" xfId="0" applyFont="1" applyFill="1" applyBorder="1" applyAlignment="1">
      <alignment horizontal="center" vertical="center" shrinkToFit="1"/>
    </xf>
    <xf numFmtId="0" fontId="35" fillId="2" borderId="17" xfId="0" applyFont="1" applyFill="1" applyBorder="1" applyAlignment="1">
      <alignment horizontal="center" vertical="center" shrinkToFit="1"/>
    </xf>
    <xf numFmtId="0" fontId="35" fillId="2" borderId="18" xfId="0" applyFont="1" applyFill="1" applyBorder="1" applyAlignment="1">
      <alignment horizontal="center" vertical="center" shrinkToFit="1"/>
    </xf>
    <xf numFmtId="0" fontId="31" fillId="0" borderId="19" xfId="0" applyFont="1" applyBorder="1" applyAlignment="1" applyProtection="1">
      <alignment horizontal="left" vertical="center"/>
      <protection locked="0"/>
    </xf>
    <xf numFmtId="0" fontId="31" fillId="0" borderId="20" xfId="0" applyFont="1" applyBorder="1" applyAlignment="1" applyProtection="1">
      <alignment horizontal="left" vertical="center"/>
      <protection locked="0"/>
    </xf>
    <xf numFmtId="0" fontId="31" fillId="0" borderId="21" xfId="0" applyFont="1" applyBorder="1" applyAlignment="1" applyProtection="1">
      <alignment horizontal="left" vertical="center"/>
      <protection locked="0"/>
    </xf>
    <xf numFmtId="0" fontId="39" fillId="0" borderId="16"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39" fillId="0" borderId="18" xfId="0" applyFont="1" applyBorder="1" applyAlignment="1" applyProtection="1">
      <alignment horizontal="left" vertical="center"/>
      <protection locked="0"/>
    </xf>
    <xf numFmtId="0" fontId="8" fillId="3" borderId="7" xfId="18" applyFill="1" applyBorder="1" applyAlignment="1">
      <alignment horizontal="center" vertical="center"/>
    </xf>
    <xf numFmtId="0" fontId="8" fillId="0" borderId="7" xfId="18" applyBorder="1" applyAlignment="1">
      <alignment horizontal="left" vertical="center"/>
    </xf>
    <xf numFmtId="0" fontId="8" fillId="0" borderId="6" xfId="18" applyBorder="1" applyAlignment="1">
      <alignment vertical="center" wrapText="1"/>
    </xf>
    <xf numFmtId="0" fontId="8" fillId="0" borderId="1" xfId="18" applyBorder="1" applyAlignment="1">
      <alignment vertical="center" wrapText="1"/>
    </xf>
    <xf numFmtId="0" fontId="8" fillId="0" borderId="5" xfId="18" applyBorder="1" applyAlignment="1">
      <alignment vertical="center" wrapText="1"/>
    </xf>
    <xf numFmtId="0" fontId="8" fillId="0" borderId="12" xfId="18" applyBorder="1" applyAlignment="1">
      <alignment vertical="center" wrapText="1"/>
    </xf>
    <xf numFmtId="0" fontId="8" fillId="0" borderId="0" xfId="18" applyAlignment="1">
      <alignment vertical="center" wrapText="1"/>
    </xf>
    <xf numFmtId="0" fontId="8" fillId="0" borderId="11" xfId="18" applyBorder="1" applyAlignment="1">
      <alignment vertical="center" wrapText="1"/>
    </xf>
    <xf numFmtId="0" fontId="8" fillId="0" borderId="10" xfId="18" applyBorder="1" applyAlignment="1">
      <alignment vertical="center" wrapText="1"/>
    </xf>
    <xf numFmtId="0" fontId="8" fillId="0" borderId="8" xfId="18" applyBorder="1" applyAlignment="1">
      <alignment vertical="center" wrapText="1"/>
    </xf>
    <xf numFmtId="0" fontId="8" fillId="0" borderId="9" xfId="18" applyBorder="1" applyAlignment="1">
      <alignment vertical="center" wrapText="1"/>
    </xf>
    <xf numFmtId="0" fontId="8" fillId="0" borderId="1" xfId="18" applyBorder="1" applyAlignment="1">
      <alignment horizontal="center" vertical="center"/>
    </xf>
    <xf numFmtId="0" fontId="8" fillId="0" borderId="0" xfId="18" applyAlignment="1">
      <alignment horizontal="center" vertical="center"/>
    </xf>
    <xf numFmtId="0" fontId="8" fillId="0" borderId="8" xfId="18" applyBorder="1" applyAlignment="1">
      <alignment horizontal="center" vertical="center"/>
    </xf>
    <xf numFmtId="0" fontId="6" fillId="0" borderId="1" xfId="18" applyFont="1" applyBorder="1" applyAlignment="1">
      <alignment horizontal="center" vertical="center"/>
    </xf>
    <xf numFmtId="0" fontId="8" fillId="0" borderId="1" xfId="18" applyBorder="1" applyAlignment="1">
      <alignment horizontal="center" vertical="center" wrapText="1"/>
    </xf>
    <xf numFmtId="0" fontId="8" fillId="0" borderId="0" xfId="18" applyAlignment="1">
      <alignment horizontal="center" vertical="center" wrapText="1"/>
    </xf>
    <xf numFmtId="0" fontId="8" fillId="0" borderId="8" xfId="18" applyBorder="1" applyAlignment="1">
      <alignment horizontal="center" vertical="center" wrapText="1"/>
    </xf>
    <xf numFmtId="0" fontId="6" fillId="3" borderId="6" xfId="18" applyFont="1" applyFill="1" applyBorder="1" applyAlignment="1">
      <alignment horizontal="center" vertical="center"/>
    </xf>
    <xf numFmtId="0" fontId="8" fillId="3" borderId="1" xfId="18" applyFill="1" applyBorder="1" applyAlignment="1">
      <alignment horizontal="center" vertical="center"/>
    </xf>
    <xf numFmtId="0" fontId="8" fillId="3" borderId="5" xfId="18" applyFill="1" applyBorder="1" applyAlignment="1">
      <alignment horizontal="center" vertical="center"/>
    </xf>
    <xf numFmtId="0" fontId="8" fillId="3" borderId="12" xfId="18" applyFill="1" applyBorder="1" applyAlignment="1">
      <alignment horizontal="center" vertical="center"/>
    </xf>
    <xf numFmtId="0" fontId="8" fillId="3" borderId="0" xfId="18" applyFill="1" applyAlignment="1">
      <alignment horizontal="center" vertical="center"/>
    </xf>
    <xf numFmtId="0" fontId="8" fillId="3" borderId="11" xfId="18" applyFill="1" applyBorder="1" applyAlignment="1">
      <alignment horizontal="center" vertical="center"/>
    </xf>
    <xf numFmtId="0" fontId="8" fillId="3" borderId="10" xfId="18" applyFill="1" applyBorder="1" applyAlignment="1">
      <alignment horizontal="center" vertical="center"/>
    </xf>
    <xf numFmtId="0" fontId="8" fillId="3" borderId="8" xfId="18" applyFill="1" applyBorder="1" applyAlignment="1">
      <alignment horizontal="center" vertical="center"/>
    </xf>
    <xf numFmtId="0" fontId="8" fillId="3" borderId="9" xfId="18" applyFill="1" applyBorder="1" applyAlignment="1">
      <alignment horizontal="center" vertical="center"/>
    </xf>
    <xf numFmtId="0" fontId="8" fillId="0" borderId="6" xfId="18" applyBorder="1" applyAlignment="1">
      <alignment horizontal="left" vertical="center"/>
    </xf>
    <xf numFmtId="0" fontId="8" fillId="0" borderId="1" xfId="18" applyBorder="1" applyAlignment="1">
      <alignment horizontal="left" vertical="center"/>
    </xf>
    <xf numFmtId="0" fontId="8" fillId="0" borderId="5" xfId="18" applyBorder="1" applyAlignment="1">
      <alignment horizontal="left" vertical="center"/>
    </xf>
    <xf numFmtId="0" fontId="8" fillId="0" borderId="12" xfId="18" applyBorder="1" applyAlignment="1">
      <alignment horizontal="left" vertical="center"/>
    </xf>
    <xf numFmtId="0" fontId="8" fillId="0" borderId="0" xfId="18" applyAlignment="1">
      <alignment horizontal="left" vertical="center"/>
    </xf>
    <xf numFmtId="0" fontId="8" fillId="0" borderId="11" xfId="18" applyBorder="1" applyAlignment="1">
      <alignment horizontal="left" vertical="center"/>
    </xf>
    <xf numFmtId="0" fontId="8" fillId="0" borderId="10" xfId="18" applyBorder="1" applyAlignment="1">
      <alignment horizontal="left" vertical="center"/>
    </xf>
    <xf numFmtId="0" fontId="8" fillId="0" borderId="8" xfId="18" applyBorder="1" applyAlignment="1">
      <alignment horizontal="left" vertical="center"/>
    </xf>
    <xf numFmtId="0" fontId="8" fillId="0" borderId="9" xfId="18" applyBorder="1" applyAlignment="1">
      <alignment horizontal="left" vertical="center"/>
    </xf>
    <xf numFmtId="0" fontId="6" fillId="0" borderId="3" xfId="18" applyFont="1" applyBorder="1" applyAlignment="1">
      <alignment horizontal="center" vertical="center"/>
    </xf>
    <xf numFmtId="0" fontId="7" fillId="0" borderId="3" xfId="18" applyFont="1" applyBorder="1" applyAlignment="1">
      <alignment horizontal="center" vertical="center"/>
    </xf>
    <xf numFmtId="0" fontId="7" fillId="0" borderId="2" xfId="18" applyFont="1" applyBorder="1" applyAlignment="1">
      <alignment horizontal="center" vertical="center"/>
    </xf>
    <xf numFmtId="0" fontId="6" fillId="0" borderId="8" xfId="18" applyFont="1" applyBorder="1" applyAlignment="1">
      <alignment horizontal="center" vertical="center"/>
    </xf>
    <xf numFmtId="0" fontId="7" fillId="0" borderId="1" xfId="18" applyFont="1" applyBorder="1" applyAlignment="1">
      <alignment horizontal="center" vertical="center"/>
    </xf>
    <xf numFmtId="0" fontId="7" fillId="0" borderId="8" xfId="18" applyFont="1" applyBorder="1" applyAlignment="1">
      <alignment horizontal="center" vertical="center"/>
    </xf>
    <xf numFmtId="0" fontId="6" fillId="0" borderId="5" xfId="18" applyFont="1" applyBorder="1" applyAlignment="1">
      <alignment horizontal="center" vertical="center"/>
    </xf>
    <xf numFmtId="0" fontId="6" fillId="0" borderId="9" xfId="18" applyFont="1" applyBorder="1" applyAlignment="1">
      <alignment horizontal="center" vertical="center"/>
    </xf>
    <xf numFmtId="0" fontId="7" fillId="0" borderId="0" xfId="18" applyFont="1" applyAlignment="1">
      <alignment horizontal="center" vertical="center"/>
    </xf>
    <xf numFmtId="0" fontId="7" fillId="0" borderId="11" xfId="18" applyFont="1" applyBorder="1" applyAlignment="1">
      <alignment horizontal="center" vertical="center"/>
    </xf>
    <xf numFmtId="0" fontId="8" fillId="0" borderId="7" xfId="18" applyBorder="1" applyAlignment="1">
      <alignment horizontal="left" vertical="center" wrapText="1"/>
    </xf>
    <xf numFmtId="0" fontId="6" fillId="0" borderId="6" xfId="18" applyFont="1" applyBorder="1" applyAlignment="1">
      <alignment horizontal="center" vertical="center"/>
    </xf>
    <xf numFmtId="0" fontId="6" fillId="0" borderId="12" xfId="18" applyFont="1" applyBorder="1" applyAlignment="1">
      <alignment horizontal="center" vertical="center"/>
    </xf>
    <xf numFmtId="0" fontId="6" fillId="0" borderId="0" xfId="18" applyFont="1" applyAlignment="1">
      <alignment horizontal="center" vertical="center"/>
    </xf>
    <xf numFmtId="0" fontId="6" fillId="0" borderId="10" xfId="18" applyFont="1" applyBorder="1" applyAlignment="1">
      <alignment horizontal="center" vertical="center"/>
    </xf>
    <xf numFmtId="0" fontId="7" fillId="0" borderId="1" xfId="18" applyFont="1" applyBorder="1">
      <alignment vertical="center"/>
    </xf>
    <xf numFmtId="0" fontId="7" fillId="0" borderId="0" xfId="18" applyFont="1">
      <alignment vertical="center"/>
    </xf>
    <xf numFmtId="0" fontId="7" fillId="0" borderId="8" xfId="18" applyFont="1" applyBorder="1">
      <alignment vertical="center"/>
    </xf>
    <xf numFmtId="0" fontId="6" fillId="3" borderId="1" xfId="18" applyFont="1" applyFill="1" applyBorder="1" applyAlignment="1">
      <alignment horizontal="center" vertical="center"/>
    </xf>
    <xf numFmtId="0" fontId="6" fillId="3" borderId="12" xfId="18" applyFont="1" applyFill="1" applyBorder="1" applyAlignment="1">
      <alignment horizontal="center" vertical="center"/>
    </xf>
    <xf numFmtId="0" fontId="6" fillId="3" borderId="0" xfId="18" applyFont="1" applyFill="1" applyAlignment="1">
      <alignment horizontal="center" vertical="center"/>
    </xf>
    <xf numFmtId="0" fontId="6" fillId="3" borderId="10" xfId="18" applyFont="1" applyFill="1" applyBorder="1" applyAlignment="1">
      <alignment horizontal="center" vertical="center"/>
    </xf>
    <xf numFmtId="0" fontId="6" fillId="3" borderId="8" xfId="18" applyFont="1" applyFill="1" applyBorder="1" applyAlignment="1">
      <alignment horizontal="center" vertical="center"/>
    </xf>
    <xf numFmtId="0" fontId="7" fillId="0" borderId="6" xfId="18" applyFont="1" applyBorder="1">
      <alignment vertical="center"/>
    </xf>
    <xf numFmtId="0" fontId="7" fillId="0" borderId="12" xfId="18" applyFont="1" applyBorder="1">
      <alignment vertical="center"/>
    </xf>
    <xf numFmtId="0" fontId="7" fillId="0" borderId="10" xfId="18" applyFont="1" applyBorder="1">
      <alignment vertical="center"/>
    </xf>
    <xf numFmtId="0" fontId="8" fillId="0" borderId="6" xfId="18" applyBorder="1" applyAlignment="1">
      <alignment horizontal="left" vertical="center" wrapText="1"/>
    </xf>
    <xf numFmtId="0" fontId="8" fillId="0" borderId="1" xfId="18" applyBorder="1" applyAlignment="1">
      <alignment horizontal="left" vertical="center" wrapText="1"/>
    </xf>
    <xf numFmtId="0" fontId="8" fillId="0" borderId="5" xfId="18" applyBorder="1" applyAlignment="1">
      <alignment horizontal="left" vertical="center" wrapText="1"/>
    </xf>
    <xf numFmtId="0" fontId="8" fillId="0" borderId="12" xfId="18" applyBorder="1" applyAlignment="1">
      <alignment horizontal="left" vertical="center" wrapText="1"/>
    </xf>
    <xf numFmtId="0" fontId="8" fillId="0" borderId="0" xfId="18" applyAlignment="1">
      <alignment horizontal="left" vertical="center" wrapText="1"/>
    </xf>
    <xf numFmtId="0" fontId="8" fillId="0" borderId="11" xfId="18" applyBorder="1" applyAlignment="1">
      <alignment horizontal="left" vertical="center" wrapText="1"/>
    </xf>
    <xf numFmtId="0" fontId="8" fillId="0" borderId="10" xfId="18" applyBorder="1" applyAlignment="1">
      <alignment horizontal="left" vertical="center" wrapText="1"/>
    </xf>
    <xf numFmtId="0" fontId="8" fillId="0" borderId="8" xfId="18" applyBorder="1" applyAlignment="1">
      <alignment horizontal="left" vertical="center" wrapText="1"/>
    </xf>
    <xf numFmtId="0" fontId="8" fillId="0" borderId="9" xfId="18" applyBorder="1" applyAlignment="1">
      <alignment horizontal="left" vertical="center" wrapText="1"/>
    </xf>
    <xf numFmtId="0" fontId="8" fillId="0" borderId="7" xfId="18" applyBorder="1" applyAlignment="1">
      <alignment horizontal="center" vertical="center"/>
    </xf>
    <xf numFmtId="0" fontId="8" fillId="0" borderId="13" xfId="18" applyBorder="1" applyAlignment="1">
      <alignment horizontal="center" vertical="center"/>
    </xf>
    <xf numFmtId="0" fontId="8" fillId="3" borderId="13" xfId="18" applyFill="1" applyBorder="1" applyAlignment="1">
      <alignment horizontal="center" vertical="center"/>
    </xf>
    <xf numFmtId="0" fontId="8" fillId="0" borderId="12" xfId="18" applyBorder="1" applyAlignment="1">
      <alignment horizontal="center" vertical="center"/>
    </xf>
    <xf numFmtId="0" fontId="6" fillId="0" borderId="11" xfId="18" applyFont="1" applyBorder="1" applyAlignment="1">
      <alignment horizontal="center" vertical="center"/>
    </xf>
    <xf numFmtId="0" fontId="49" fillId="0" borderId="0" xfId="18" applyFont="1" applyAlignment="1">
      <alignment horizontal="left" vertical="center"/>
    </xf>
    <xf numFmtId="0" fontId="49" fillId="0" borderId="8" xfId="18" applyFont="1" applyBorder="1" applyAlignment="1">
      <alignment horizontal="left" vertical="center"/>
    </xf>
    <xf numFmtId="0" fontId="6" fillId="3" borderId="6" xfId="18" applyFont="1" applyFill="1" applyBorder="1" applyAlignment="1">
      <alignment horizontal="center" vertical="center" wrapText="1"/>
    </xf>
    <xf numFmtId="0" fontId="6" fillId="3" borderId="1" xfId="18" applyFont="1" applyFill="1" applyBorder="1" applyAlignment="1">
      <alignment horizontal="center" vertical="center" wrapText="1"/>
    </xf>
    <xf numFmtId="0" fontId="6" fillId="3" borderId="12" xfId="18" applyFont="1" applyFill="1" applyBorder="1" applyAlignment="1">
      <alignment horizontal="center" vertical="center" wrapText="1"/>
    </xf>
    <xf numFmtId="0" fontId="6" fillId="3" borderId="0" xfId="18" applyFont="1" applyFill="1" applyAlignment="1">
      <alignment horizontal="center" vertical="center" wrapText="1"/>
    </xf>
    <xf numFmtId="0" fontId="6" fillId="3" borderId="10" xfId="18" applyFont="1" applyFill="1" applyBorder="1" applyAlignment="1">
      <alignment horizontal="center" vertical="center" wrapText="1"/>
    </xf>
    <xf numFmtId="0" fontId="6" fillId="3" borderId="8" xfId="18" applyFont="1" applyFill="1" applyBorder="1" applyAlignment="1">
      <alignment horizontal="center" vertical="center" wrapText="1"/>
    </xf>
    <xf numFmtId="0" fontId="6" fillId="0" borderId="6" xfId="18" applyFont="1" applyBorder="1" applyAlignment="1">
      <alignment horizontal="center" vertical="center" wrapText="1"/>
    </xf>
    <xf numFmtId="0" fontId="6" fillId="0" borderId="1" xfId="18" applyFont="1" applyBorder="1" applyAlignment="1">
      <alignment horizontal="center" vertical="center" wrapText="1"/>
    </xf>
    <xf numFmtId="0" fontId="6" fillId="0" borderId="12" xfId="18" applyFont="1" applyBorder="1" applyAlignment="1">
      <alignment horizontal="center" vertical="center" wrapText="1"/>
    </xf>
    <xf numFmtId="0" fontId="6" fillId="0" borderId="0" xfId="18" applyFont="1" applyAlignment="1">
      <alignment horizontal="center" vertical="center" wrapText="1"/>
    </xf>
    <xf numFmtId="0" fontId="6" fillId="0" borderId="10" xfId="18" applyFont="1" applyBorder="1" applyAlignment="1">
      <alignment horizontal="center" vertical="center" wrapText="1"/>
    </xf>
    <xf numFmtId="0" fontId="6" fillId="0" borderId="8" xfId="18" applyFont="1" applyBorder="1" applyAlignment="1">
      <alignment horizontal="center" vertical="center" wrapText="1"/>
    </xf>
    <xf numFmtId="0" fontId="7" fillId="3" borderId="7" xfId="18" applyFont="1" applyFill="1" applyBorder="1" applyAlignment="1">
      <alignment horizontal="center" vertical="center" wrapText="1"/>
    </xf>
    <xf numFmtId="0" fontId="3" fillId="3" borderId="7" xfId="18" applyFont="1" applyFill="1" applyBorder="1" applyAlignment="1">
      <alignment horizontal="center" vertical="center" wrapText="1"/>
    </xf>
    <xf numFmtId="0" fontId="7" fillId="0" borderId="6" xfId="18" applyFont="1" applyBorder="1" applyAlignment="1">
      <alignment horizontal="center" vertical="center"/>
    </xf>
    <xf numFmtId="0" fontId="7" fillId="0" borderId="12" xfId="18" applyFont="1" applyBorder="1" applyAlignment="1">
      <alignment horizontal="center" vertical="center"/>
    </xf>
    <xf numFmtId="0" fontId="7" fillId="0" borderId="10" xfId="18" applyFont="1" applyBorder="1" applyAlignment="1">
      <alignment horizontal="center" vertical="center"/>
    </xf>
    <xf numFmtId="0" fontId="6" fillId="0" borderId="4" xfId="18" applyFont="1" applyBorder="1" applyAlignment="1">
      <alignment horizontal="center" vertical="center"/>
    </xf>
    <xf numFmtId="0" fontId="7" fillId="0" borderId="9" xfId="18" applyFont="1" applyBorder="1" applyAlignment="1">
      <alignment horizontal="center" vertical="center"/>
    </xf>
    <xf numFmtId="0" fontId="7" fillId="3" borderId="7" xfId="18" applyFont="1" applyFill="1" applyBorder="1" applyAlignment="1">
      <alignment horizontal="center" vertical="center"/>
    </xf>
    <xf numFmtId="0" fontId="6" fillId="3" borderId="7" xfId="18" applyFont="1" applyFill="1" applyBorder="1" applyAlignment="1">
      <alignment horizontal="center" vertical="center"/>
    </xf>
    <xf numFmtId="0" fontId="6" fillId="0" borderId="2" xfId="18" applyFont="1" applyBorder="1" applyAlignment="1">
      <alignment horizontal="center" vertical="center"/>
    </xf>
    <xf numFmtId="0" fontId="6" fillId="0" borderId="7" xfId="18" applyFont="1" applyBorder="1" applyAlignment="1">
      <alignment horizontal="center" vertical="center"/>
    </xf>
    <xf numFmtId="0" fontId="8" fillId="0" borderId="6" xfId="18" applyBorder="1">
      <alignment vertical="center"/>
    </xf>
    <xf numFmtId="0" fontId="8" fillId="0" borderId="1" xfId="18" applyBorder="1">
      <alignment vertical="center"/>
    </xf>
    <xf numFmtId="0" fontId="8" fillId="0" borderId="12" xfId="18" applyBorder="1">
      <alignment vertical="center"/>
    </xf>
    <xf numFmtId="0" fontId="8" fillId="0" borderId="0" xfId="18">
      <alignment vertical="center"/>
    </xf>
    <xf numFmtId="0" fontId="8" fillId="0" borderId="10" xfId="18" applyBorder="1">
      <alignment vertical="center"/>
    </xf>
    <xf numFmtId="0" fontId="8" fillId="0" borderId="8" xfId="18" applyBorder="1">
      <alignment vertical="center"/>
    </xf>
    <xf numFmtId="0" fontId="5" fillId="0" borderId="8" xfId="18" applyFont="1" applyBorder="1" applyAlignment="1">
      <alignment horizontal="center" vertical="center"/>
    </xf>
    <xf numFmtId="0" fontId="5" fillId="3" borderId="7" xfId="18" applyFont="1" applyFill="1" applyBorder="1" applyAlignment="1">
      <alignment horizontal="center" vertical="center" wrapText="1"/>
    </xf>
    <xf numFmtId="0" fontId="6" fillId="3" borderId="5" xfId="18" applyFont="1" applyFill="1" applyBorder="1" applyAlignment="1">
      <alignment horizontal="center" vertical="center"/>
    </xf>
    <xf numFmtId="0" fontId="6" fillId="3" borderId="11" xfId="18" applyFont="1" applyFill="1" applyBorder="1" applyAlignment="1">
      <alignment horizontal="center" vertical="center"/>
    </xf>
    <xf numFmtId="0" fontId="6" fillId="3" borderId="9" xfId="18" applyFont="1" applyFill="1" applyBorder="1" applyAlignment="1">
      <alignment horizontal="center" vertical="center"/>
    </xf>
    <xf numFmtId="0" fontId="8" fillId="0" borderId="5" xfId="18" applyBorder="1">
      <alignment vertical="center"/>
    </xf>
    <xf numFmtId="0" fontId="8" fillId="0" borderId="11" xfId="18" applyBorder="1">
      <alignment vertical="center"/>
    </xf>
    <xf numFmtId="0" fontId="8" fillId="0" borderId="9" xfId="18" applyBorder="1">
      <alignment vertical="center"/>
    </xf>
    <xf numFmtId="0" fontId="6" fillId="0" borderId="6" xfId="18" applyFont="1" applyBorder="1">
      <alignment vertical="center"/>
    </xf>
    <xf numFmtId="0" fontId="6" fillId="0" borderId="1" xfId="18" applyFont="1" applyBorder="1">
      <alignment vertical="center"/>
    </xf>
    <xf numFmtId="0" fontId="6" fillId="0" borderId="5" xfId="18" applyFont="1" applyBorder="1">
      <alignment vertical="center"/>
    </xf>
    <xf numFmtId="0" fontId="6" fillId="0" borderId="12" xfId="18" applyFont="1" applyBorder="1">
      <alignment vertical="center"/>
    </xf>
    <xf numFmtId="0" fontId="6" fillId="0" borderId="0" xfId="18" applyFont="1">
      <alignment vertical="center"/>
    </xf>
    <xf numFmtId="0" fontId="6" fillId="0" borderId="11" xfId="18" applyFont="1" applyBorder="1">
      <alignment vertical="center"/>
    </xf>
    <xf numFmtId="0" fontId="6" fillId="0" borderId="10" xfId="18" applyFont="1" applyBorder="1">
      <alignment vertical="center"/>
    </xf>
    <xf numFmtId="0" fontId="6" fillId="0" borderId="8" xfId="18" applyFont="1" applyBorder="1">
      <alignment vertical="center"/>
    </xf>
    <xf numFmtId="0" fontId="6" fillId="0" borderId="9" xfId="18" applyFont="1" applyBorder="1">
      <alignment vertical="center"/>
    </xf>
    <xf numFmtId="0" fontId="6" fillId="3" borderId="7" xfId="18" applyFont="1" applyFill="1" applyBorder="1" applyAlignment="1">
      <alignment horizontal="center" vertical="center" wrapText="1"/>
    </xf>
    <xf numFmtId="0" fontId="8" fillId="0" borderId="5" xfId="18" applyBorder="1" applyAlignment="1">
      <alignment horizontal="center" vertical="center"/>
    </xf>
    <xf numFmtId="0" fontId="8" fillId="0" borderId="11" xfId="18" applyBorder="1" applyAlignment="1">
      <alignment horizontal="center" vertical="center"/>
    </xf>
    <xf numFmtId="0" fontId="8" fillId="0" borderId="9" xfId="18" applyBorder="1" applyAlignment="1">
      <alignment horizontal="center" vertical="center"/>
    </xf>
    <xf numFmtId="0" fontId="8" fillId="0" borderId="6" xfId="18" applyBorder="1" applyAlignment="1">
      <alignment horizontal="center" vertical="center"/>
    </xf>
    <xf numFmtId="0" fontId="8" fillId="0" borderId="10" xfId="18" applyBorder="1" applyAlignment="1">
      <alignment horizontal="center" vertical="center"/>
    </xf>
    <xf numFmtId="0" fontId="39" fillId="0" borderId="0" xfId="11" applyFont="1" applyAlignment="1">
      <alignment horizontal="left" vertical="center" wrapText="1"/>
    </xf>
    <xf numFmtId="0" fontId="39" fillId="0" borderId="11" xfId="11" applyFont="1" applyBorder="1" applyAlignment="1">
      <alignment horizontal="left" vertical="center" wrapText="1"/>
    </xf>
    <xf numFmtId="176" fontId="30" fillId="0" borderId="4" xfId="11" applyNumberFormat="1" applyFont="1" applyBorder="1" applyAlignment="1">
      <alignment horizontal="right" vertical="center"/>
    </xf>
    <xf numFmtId="176" fontId="30" fillId="0" borderId="3" xfId="11" applyNumberFormat="1" applyFont="1" applyBorder="1" applyAlignment="1">
      <alignment horizontal="right" vertical="center"/>
    </xf>
    <xf numFmtId="0" fontId="30" fillId="0" borderId="3" xfId="11" applyFont="1" applyBorder="1" applyAlignment="1">
      <alignment horizontal="center" vertical="center"/>
    </xf>
    <xf numFmtId="0" fontId="30" fillId="0" borderId="2" xfId="11" applyFont="1" applyBorder="1" applyAlignment="1">
      <alignment horizontal="center" vertical="center"/>
    </xf>
    <xf numFmtId="0" fontId="30" fillId="0" borderId="6" xfId="11" applyFont="1" applyBorder="1" applyAlignment="1">
      <alignment horizontal="left" vertical="center"/>
    </xf>
    <xf numFmtId="0" fontId="30" fillId="0" borderId="1" xfId="11" applyFont="1" applyBorder="1" applyAlignment="1">
      <alignment horizontal="left" vertical="center"/>
    </xf>
    <xf numFmtId="0" fontId="30" fillId="0" borderId="5" xfId="11" applyFont="1" applyBorder="1" applyAlignment="1">
      <alignment horizontal="left" vertical="center"/>
    </xf>
    <xf numFmtId="0" fontId="30" fillId="0" borderId="10" xfId="11" applyFont="1" applyBorder="1" applyAlignment="1">
      <alignment horizontal="left" vertical="center"/>
    </xf>
    <xf numFmtId="0" fontId="30" fillId="0" borderId="8" xfId="11" applyFont="1" applyBorder="1" applyAlignment="1">
      <alignment horizontal="left" vertical="center"/>
    </xf>
    <xf numFmtId="0" fontId="30" fillId="0" borderId="9" xfId="11" applyFont="1" applyBorder="1" applyAlignment="1">
      <alignment horizontal="left" vertical="center"/>
    </xf>
    <xf numFmtId="0" fontId="39" fillId="0" borderId="1" xfId="11" applyFont="1" applyBorder="1" applyAlignment="1">
      <alignment horizontal="left" vertical="center" wrapText="1"/>
    </xf>
    <xf numFmtId="0" fontId="39" fillId="0" borderId="5" xfId="11" applyFont="1" applyBorder="1" applyAlignment="1">
      <alignment horizontal="left" vertical="center" wrapText="1"/>
    </xf>
    <xf numFmtId="0" fontId="28" fillId="2" borderId="6" xfId="11" applyFont="1" applyFill="1" applyBorder="1" applyAlignment="1">
      <alignment vertical="center" wrapText="1"/>
    </xf>
    <xf numFmtId="0" fontId="28" fillId="2" borderId="1" xfId="11" applyFont="1" applyFill="1" applyBorder="1" applyAlignment="1">
      <alignment vertical="center" wrapText="1"/>
    </xf>
    <xf numFmtId="0" fontId="28" fillId="2" borderId="5" xfId="11" applyFont="1" applyFill="1" applyBorder="1" applyAlignment="1">
      <alignment vertical="center" wrapText="1"/>
    </xf>
    <xf numFmtId="0" fontId="28" fillId="2" borderId="10" xfId="11" applyFont="1" applyFill="1" applyBorder="1" applyAlignment="1">
      <alignment vertical="center" wrapText="1"/>
    </xf>
    <xf numFmtId="0" fontId="28" fillId="2" borderId="8" xfId="11" applyFont="1" applyFill="1" applyBorder="1" applyAlignment="1">
      <alignment vertical="center" wrapText="1"/>
    </xf>
    <xf numFmtId="0" fontId="28" fillId="2" borderId="9" xfId="11" applyFont="1" applyFill="1" applyBorder="1" applyAlignment="1">
      <alignment vertical="center" wrapText="1"/>
    </xf>
    <xf numFmtId="0" fontId="28" fillId="2" borderId="6" xfId="11" applyFont="1" applyFill="1" applyBorder="1">
      <alignment vertical="center"/>
    </xf>
    <xf numFmtId="0" fontId="28" fillId="2" borderId="1" xfId="11" applyFont="1" applyFill="1" applyBorder="1">
      <alignment vertical="center"/>
    </xf>
    <xf numFmtId="0" fontId="28" fillId="2" borderId="5" xfId="11" applyFont="1" applyFill="1" applyBorder="1">
      <alignment vertical="center"/>
    </xf>
    <xf numFmtId="0" fontId="28" fillId="2" borderId="10" xfId="11" applyFont="1" applyFill="1" applyBorder="1">
      <alignment vertical="center"/>
    </xf>
    <xf numFmtId="0" fontId="28" fillId="2" borderId="8" xfId="11" applyFont="1" applyFill="1" applyBorder="1">
      <alignment vertical="center"/>
    </xf>
    <xf numFmtId="0" fontId="28" fillId="2" borderId="9" xfId="11" applyFont="1" applyFill="1" applyBorder="1">
      <alignment vertical="center"/>
    </xf>
    <xf numFmtId="0" fontId="38" fillId="0" borderId="0" xfId="11" applyFont="1" applyAlignment="1">
      <alignment horizontal="left" vertical="center" wrapText="1"/>
    </xf>
    <xf numFmtId="0" fontId="38" fillId="0" borderId="11" xfId="11" applyFont="1" applyBorder="1" applyAlignment="1">
      <alignment horizontal="left" vertical="center" wrapText="1"/>
    </xf>
    <xf numFmtId="0" fontId="38" fillId="0" borderId="49" xfId="11" applyFont="1" applyBorder="1" applyAlignment="1">
      <alignment horizontal="left" vertical="center" wrapText="1"/>
    </xf>
    <xf numFmtId="0" fontId="38" fillId="0" borderId="72" xfId="11" applyFont="1" applyBorder="1" applyAlignment="1">
      <alignment horizontal="left" vertical="center" wrapText="1"/>
    </xf>
    <xf numFmtId="0" fontId="28" fillId="0" borderId="6" xfId="11" applyFont="1" applyBorder="1" applyAlignment="1">
      <alignment horizontal="left" vertical="center"/>
    </xf>
    <xf numFmtId="0" fontId="28" fillId="0" borderId="1" xfId="11" applyFont="1" applyBorder="1" applyAlignment="1">
      <alignment horizontal="left" vertical="center"/>
    </xf>
    <xf numFmtId="0" fontId="28" fillId="0" borderId="12" xfId="11" applyFont="1" applyBorder="1" applyAlignment="1">
      <alignment horizontal="left" vertical="center"/>
    </xf>
    <xf numFmtId="0" fontId="28" fillId="0" borderId="0" xfId="11" applyFont="1" applyAlignment="1">
      <alignment horizontal="left" vertical="center"/>
    </xf>
    <xf numFmtId="0" fontId="31" fillId="0" borderId="0" xfId="11" applyFont="1" applyAlignment="1">
      <alignment horizontal="center" vertical="center"/>
    </xf>
    <xf numFmtId="0" fontId="39" fillId="0" borderId="49" xfId="11" applyFont="1" applyBorder="1" applyAlignment="1">
      <alignment horizontal="left" vertical="center" wrapText="1"/>
    </xf>
    <xf numFmtId="0" fontId="39" fillId="0" borderId="72" xfId="11" applyFont="1" applyBorder="1" applyAlignment="1">
      <alignment horizontal="left" vertical="center" wrapText="1"/>
    </xf>
    <xf numFmtId="0" fontId="28" fillId="2" borderId="6" xfId="11" applyFont="1" applyFill="1" applyBorder="1" applyAlignment="1">
      <alignment horizontal="left" vertical="center"/>
    </xf>
    <xf numFmtId="0" fontId="28" fillId="2" borderId="1" xfId="11" applyFont="1" applyFill="1" applyBorder="1" applyAlignment="1">
      <alignment horizontal="left" vertical="center"/>
    </xf>
    <xf numFmtId="0" fontId="28" fillId="2" borderId="5" xfId="11" applyFont="1" applyFill="1" applyBorder="1" applyAlignment="1">
      <alignment horizontal="left" vertical="center"/>
    </xf>
    <xf numFmtId="0" fontId="28" fillId="2" borderId="10" xfId="11" applyFont="1" applyFill="1" applyBorder="1" applyAlignment="1">
      <alignment horizontal="left" vertical="center"/>
    </xf>
    <xf numFmtId="0" fontId="28" fillId="2" borderId="8" xfId="11" applyFont="1" applyFill="1" applyBorder="1" applyAlignment="1">
      <alignment horizontal="left" vertical="center"/>
    </xf>
    <xf numFmtId="0" fontId="28" fillId="2" borderId="9" xfId="11" applyFont="1" applyFill="1" applyBorder="1" applyAlignment="1">
      <alignment horizontal="left" vertical="center"/>
    </xf>
    <xf numFmtId="0" fontId="30" fillId="0" borderId="7" xfId="11" applyFont="1" applyBorder="1">
      <alignment vertical="center"/>
    </xf>
    <xf numFmtId="0" fontId="31" fillId="0" borderId="1" xfId="11" applyFont="1" applyBorder="1" applyAlignment="1">
      <alignment horizontal="center" vertical="center"/>
    </xf>
    <xf numFmtId="0" fontId="28" fillId="0" borderId="50" xfId="11" applyFont="1" applyBorder="1" applyAlignment="1">
      <alignment horizontal="left" vertical="center"/>
    </xf>
    <xf numFmtId="0" fontId="28" fillId="0" borderId="51" xfId="11" applyFont="1" applyBorder="1" applyAlignment="1">
      <alignment horizontal="left" vertical="center"/>
    </xf>
    <xf numFmtId="0" fontId="39" fillId="0" borderId="8" xfId="11" applyFont="1" applyBorder="1" applyAlignment="1">
      <alignment horizontal="left" vertical="center" wrapText="1"/>
    </xf>
    <xf numFmtId="0" fontId="39" fillId="0" borderId="9" xfId="11" applyFont="1" applyBorder="1" applyAlignment="1">
      <alignment horizontal="left" vertical="center" wrapText="1"/>
    </xf>
    <xf numFmtId="0" fontId="30" fillId="0" borderId="0" xfId="11" applyFont="1" applyAlignment="1">
      <alignment horizontal="left" vertical="center"/>
    </xf>
    <xf numFmtId="0" fontId="28" fillId="2" borderId="12" xfId="11" applyFont="1" applyFill="1" applyBorder="1" applyAlignment="1">
      <alignment horizontal="left" vertical="center"/>
    </xf>
    <xf numFmtId="0" fontId="28" fillId="2" borderId="0" xfId="11" applyFont="1" applyFill="1" applyAlignment="1">
      <alignment horizontal="left" vertical="center"/>
    </xf>
    <xf numFmtId="0" fontId="28" fillId="2" borderId="11" xfId="11" applyFont="1" applyFill="1" applyBorder="1" applyAlignment="1">
      <alignment horizontal="left" vertical="center"/>
    </xf>
    <xf numFmtId="0" fontId="31" fillId="0" borderId="51" xfId="11" applyFont="1" applyBorder="1" applyAlignment="1">
      <alignment horizontal="center" vertical="center"/>
    </xf>
    <xf numFmtId="177" fontId="31" fillId="0" borderId="29" xfId="5" applyNumberFormat="1" applyFont="1" applyFill="1" applyBorder="1" applyAlignment="1">
      <alignment horizontal="right" vertical="center"/>
    </xf>
    <xf numFmtId="177" fontId="31" fillId="0" borderId="7" xfId="5" applyNumberFormat="1" applyFont="1" applyFill="1" applyBorder="1" applyAlignment="1">
      <alignment horizontal="right" vertical="center"/>
    </xf>
    <xf numFmtId="0" fontId="28" fillId="2" borderId="25" xfId="3" applyFont="1" applyFill="1" applyBorder="1" applyAlignment="1">
      <alignment horizontal="center" vertical="center"/>
    </xf>
    <xf numFmtId="0" fontId="39" fillId="0" borderId="30" xfId="3" applyFont="1" applyBorder="1" applyAlignment="1">
      <alignment horizontal="center" vertical="center" shrinkToFit="1"/>
    </xf>
    <xf numFmtId="0" fontId="39" fillId="0" borderId="31" xfId="3" applyFont="1" applyBorder="1" applyAlignment="1">
      <alignment horizontal="center" vertical="center" shrinkToFit="1"/>
    </xf>
    <xf numFmtId="0" fontId="39" fillId="0" borderId="32" xfId="3" applyFont="1" applyBorder="1" applyAlignment="1">
      <alignment horizontal="center" vertical="center" shrinkToFit="1"/>
    </xf>
    <xf numFmtId="0" fontId="39" fillId="0" borderId="10" xfId="3" applyFont="1" applyBorder="1" applyAlignment="1">
      <alignment horizontal="center" vertical="center" shrinkToFit="1"/>
    </xf>
    <xf numFmtId="0" fontId="39" fillId="0" borderId="8" xfId="3" applyFont="1" applyBorder="1" applyAlignment="1">
      <alignment horizontal="center" vertical="center" shrinkToFit="1"/>
    </xf>
    <xf numFmtId="0" fontId="39" fillId="0" borderId="9" xfId="3" applyFont="1" applyBorder="1" applyAlignment="1">
      <alignment horizontal="center" vertical="center" shrinkToFit="1"/>
    </xf>
    <xf numFmtId="177" fontId="31" fillId="0" borderId="23" xfId="5" applyNumberFormat="1" applyFont="1" applyFill="1" applyBorder="1" applyAlignment="1">
      <alignment horizontal="right" vertical="center"/>
    </xf>
    <xf numFmtId="177" fontId="28" fillId="0" borderId="12" xfId="3" applyNumberFormat="1" applyFont="1" applyBorder="1" applyAlignment="1">
      <alignment horizontal="right" vertical="center"/>
    </xf>
    <xf numFmtId="0" fontId="28" fillId="0" borderId="0" xfId="3" applyFont="1" applyAlignment="1">
      <alignment horizontal="right" vertical="center"/>
    </xf>
    <xf numFmtId="0" fontId="28" fillId="0" borderId="12" xfId="3" applyFont="1" applyBorder="1" applyAlignment="1">
      <alignment horizontal="right" vertical="center"/>
    </xf>
    <xf numFmtId="0" fontId="28" fillId="0" borderId="64" xfId="3" applyFont="1" applyBorder="1" applyAlignment="1" applyProtection="1">
      <alignment horizontal="left" vertical="center" wrapText="1"/>
      <protection locked="0"/>
    </xf>
    <xf numFmtId="0" fontId="28" fillId="0" borderId="65" xfId="3" applyFont="1" applyBorder="1" applyAlignment="1" applyProtection="1">
      <alignment horizontal="left" vertical="center" wrapText="1"/>
      <protection locked="0"/>
    </xf>
    <xf numFmtId="0" fontId="28" fillId="0" borderId="66" xfId="3" applyFont="1" applyBorder="1" applyAlignment="1" applyProtection="1">
      <alignment horizontal="left" vertical="center" wrapText="1"/>
      <protection locked="0"/>
    </xf>
    <xf numFmtId="0" fontId="30" fillId="0" borderId="6" xfId="3" applyFont="1" applyBorder="1" applyAlignment="1">
      <alignment horizontal="left" vertical="center" wrapText="1"/>
    </xf>
    <xf numFmtId="0" fontId="30" fillId="0" borderId="1" xfId="3" applyFont="1" applyBorder="1" applyAlignment="1">
      <alignment horizontal="left" vertical="center" wrapText="1"/>
    </xf>
    <xf numFmtId="0" fontId="30" fillId="0" borderId="5" xfId="3" applyFont="1" applyBorder="1" applyAlignment="1">
      <alignment horizontal="left" vertical="center" wrapText="1"/>
    </xf>
    <xf numFmtId="0" fontId="30" fillId="0" borderId="12" xfId="3" applyFont="1" applyBorder="1" applyAlignment="1">
      <alignment horizontal="left" vertical="center" wrapText="1"/>
    </xf>
    <xf numFmtId="0" fontId="30" fillId="0" borderId="0" xfId="3" applyFont="1" applyAlignment="1">
      <alignment horizontal="left" vertical="center" wrapText="1"/>
    </xf>
    <xf numFmtId="0" fontId="30" fillId="0" borderId="11" xfId="3" applyFont="1" applyBorder="1" applyAlignment="1">
      <alignment horizontal="left" vertical="center" wrapText="1"/>
    </xf>
    <xf numFmtId="0" fontId="30" fillId="0" borderId="10" xfId="3" applyFont="1" applyBorder="1" applyAlignment="1">
      <alignment horizontal="left" vertical="center" wrapText="1"/>
    </xf>
    <xf numFmtId="0" fontId="30" fillId="0" borderId="8" xfId="3" applyFont="1" applyBorder="1" applyAlignment="1">
      <alignment horizontal="left" vertical="center" wrapText="1"/>
    </xf>
    <xf numFmtId="0" fontId="30" fillId="0" borderId="9" xfId="3" applyFont="1" applyBorder="1" applyAlignment="1">
      <alignment horizontal="left" vertical="center" wrapText="1"/>
    </xf>
    <xf numFmtId="0" fontId="28" fillId="0" borderId="6" xfId="3" applyFont="1" applyBorder="1" applyAlignment="1">
      <alignment horizontal="left" vertical="center" wrapText="1"/>
    </xf>
    <xf numFmtId="0" fontId="28" fillId="0" borderId="1" xfId="3" applyFont="1" applyBorder="1" applyAlignment="1">
      <alignment horizontal="left" vertical="center" wrapText="1"/>
    </xf>
    <xf numFmtId="0" fontId="28" fillId="0" borderId="5" xfId="3" applyFont="1" applyBorder="1" applyAlignment="1">
      <alignment horizontal="left" vertical="center" wrapText="1"/>
    </xf>
    <xf numFmtId="0" fontId="28" fillId="0" borderId="12" xfId="3" applyFont="1" applyBorder="1" applyAlignment="1">
      <alignment horizontal="left" vertical="center" wrapText="1"/>
    </xf>
    <xf numFmtId="0" fontId="28" fillId="0" borderId="11" xfId="3" applyFont="1" applyBorder="1" applyAlignment="1">
      <alignment horizontal="left" vertical="center" wrapText="1"/>
    </xf>
    <xf numFmtId="0" fontId="28" fillId="0" borderId="10" xfId="3" applyFont="1" applyBorder="1" applyAlignment="1">
      <alignment horizontal="left" vertical="center" wrapText="1"/>
    </xf>
    <xf numFmtId="0" fontId="28" fillId="0" borderId="8" xfId="3" applyFont="1" applyBorder="1" applyAlignment="1">
      <alignment horizontal="left" vertical="center" wrapText="1"/>
    </xf>
    <xf numFmtId="0" fontId="28" fillId="0" borderId="9" xfId="3" applyFont="1" applyBorder="1" applyAlignment="1">
      <alignment horizontal="left" vertical="center" wrapText="1"/>
    </xf>
    <xf numFmtId="0" fontId="30" fillId="0" borderId="6" xfId="3" applyFont="1" applyBorder="1" applyAlignment="1" applyProtection="1">
      <alignment horizontal="left" vertical="center" wrapText="1"/>
      <protection locked="0"/>
    </xf>
    <xf numFmtId="0" fontId="30" fillId="0" borderId="1" xfId="3" applyFont="1" applyBorder="1" applyAlignment="1" applyProtection="1">
      <alignment horizontal="left" vertical="center" wrapText="1"/>
      <protection locked="0"/>
    </xf>
    <xf numFmtId="0" fontId="30" fillId="0" borderId="5" xfId="3" applyFont="1" applyBorder="1" applyAlignment="1" applyProtection="1">
      <alignment horizontal="left" vertical="center" wrapText="1"/>
      <protection locked="0"/>
    </xf>
    <xf numFmtId="0" fontId="30" fillId="0" borderId="12" xfId="3" applyFont="1" applyBorder="1" applyAlignment="1" applyProtection="1">
      <alignment horizontal="left" vertical="center" wrapText="1"/>
      <protection locked="0"/>
    </xf>
    <xf numFmtId="0" fontId="30" fillId="0" borderId="0" xfId="3" applyFont="1" applyAlignment="1" applyProtection="1">
      <alignment horizontal="left" vertical="center" wrapText="1"/>
      <protection locked="0"/>
    </xf>
    <xf numFmtId="0" fontId="30" fillId="0" borderId="11" xfId="3" applyFont="1" applyBorder="1" applyAlignment="1" applyProtection="1">
      <alignment horizontal="left" vertical="center" wrapText="1"/>
      <protection locked="0"/>
    </xf>
    <xf numFmtId="0" fontId="30" fillId="0" borderId="10" xfId="3" applyFont="1" applyBorder="1" applyAlignment="1" applyProtection="1">
      <alignment horizontal="left" vertical="center" wrapText="1"/>
      <protection locked="0"/>
    </xf>
    <xf numFmtId="0" fontId="30" fillId="0" borderId="8" xfId="3" applyFont="1" applyBorder="1" applyAlignment="1" applyProtection="1">
      <alignment horizontal="left" vertical="center" wrapText="1"/>
      <protection locked="0"/>
    </xf>
    <xf numFmtId="0" fontId="30" fillId="0" borderId="9" xfId="3" applyFont="1" applyBorder="1" applyAlignment="1" applyProtection="1">
      <alignment horizontal="left" vertical="center" wrapText="1"/>
      <protection locked="0"/>
    </xf>
    <xf numFmtId="0" fontId="30" fillId="0" borderId="26" xfId="3" applyFont="1" applyBorder="1" applyAlignment="1" applyProtection="1">
      <alignment horizontal="left" vertical="center" wrapText="1"/>
      <protection locked="0"/>
    </xf>
    <xf numFmtId="0" fontId="30" fillId="0" borderId="27" xfId="3" applyFont="1" applyBorder="1" applyAlignment="1" applyProtection="1">
      <alignment horizontal="left" vertical="center" wrapText="1"/>
      <protection locked="0"/>
    </xf>
    <xf numFmtId="0" fontId="30" fillId="0" borderId="28" xfId="3" applyFont="1" applyBorder="1" applyAlignment="1" applyProtection="1">
      <alignment horizontal="left" vertical="center" wrapText="1"/>
      <protection locked="0"/>
    </xf>
    <xf numFmtId="0" fontId="28" fillId="0" borderId="94" xfId="3" applyFont="1" applyBorder="1" applyAlignment="1" applyProtection="1">
      <alignment horizontal="left" vertical="center" wrapText="1"/>
      <protection locked="0"/>
    </xf>
    <xf numFmtId="0" fontId="28" fillId="0" borderId="95" xfId="3" applyFont="1" applyBorder="1" applyAlignment="1" applyProtection="1">
      <alignment horizontal="left" vertical="center" wrapText="1"/>
      <protection locked="0"/>
    </xf>
    <xf numFmtId="0" fontId="28" fillId="0" borderId="96" xfId="3" applyFont="1" applyBorder="1" applyAlignment="1" applyProtection="1">
      <alignment horizontal="left" vertical="center" wrapText="1"/>
      <protection locked="0"/>
    </xf>
    <xf numFmtId="0" fontId="28" fillId="0" borderId="26" xfId="3" applyFont="1" applyBorder="1" applyAlignment="1" applyProtection="1">
      <alignment horizontal="left" vertical="center" wrapText="1"/>
      <protection locked="0"/>
    </xf>
    <xf numFmtId="0" fontId="28" fillId="0" borderId="27" xfId="3" applyFont="1" applyBorder="1" applyAlignment="1" applyProtection="1">
      <alignment horizontal="left" vertical="center" wrapText="1"/>
      <protection locked="0"/>
    </xf>
    <xf numFmtId="0" fontId="28" fillId="0" borderId="28" xfId="3" applyFont="1" applyBorder="1" applyAlignment="1" applyProtection="1">
      <alignment horizontal="left" vertical="center" wrapText="1"/>
      <protection locked="0"/>
    </xf>
    <xf numFmtId="0" fontId="28" fillId="0" borderId="12" xfId="3" applyFont="1" applyBorder="1" applyAlignment="1">
      <alignment horizontal="center" vertical="center"/>
    </xf>
    <xf numFmtId="38" fontId="30" fillId="0" borderId="0" xfId="5" applyFont="1" applyFill="1" applyBorder="1" applyAlignment="1">
      <alignment horizontal="center" vertical="center"/>
    </xf>
    <xf numFmtId="0" fontId="28" fillId="0" borderId="0" xfId="3" applyFont="1" applyAlignment="1" applyProtection="1">
      <alignment horizontal="center" vertical="center" wrapText="1"/>
      <protection locked="0"/>
    </xf>
    <xf numFmtId="177" fontId="31" fillId="0" borderId="44" xfId="5" applyNumberFormat="1" applyFont="1" applyFill="1" applyBorder="1" applyAlignment="1">
      <alignment horizontal="right" vertical="center"/>
    </xf>
    <xf numFmtId="177" fontId="31" fillId="0" borderId="1" xfId="5" applyNumberFormat="1" applyFont="1" applyFill="1" applyBorder="1" applyAlignment="1">
      <alignment horizontal="right" vertical="center"/>
    </xf>
    <xf numFmtId="177" fontId="31" fillId="0" borderId="45" xfId="5" applyNumberFormat="1" applyFont="1" applyFill="1" applyBorder="1" applyAlignment="1">
      <alignment horizontal="right" vertical="center"/>
    </xf>
    <xf numFmtId="177" fontId="31" fillId="0" borderId="42" xfId="5" applyNumberFormat="1" applyFont="1" applyFill="1" applyBorder="1" applyAlignment="1">
      <alignment horizontal="right" vertical="center"/>
    </xf>
    <xf numFmtId="177" fontId="31" fillId="0" borderId="8" xfId="5" applyNumberFormat="1" applyFont="1" applyFill="1" applyBorder="1" applyAlignment="1">
      <alignment horizontal="right" vertical="center"/>
    </xf>
    <xf numFmtId="177" fontId="31" fillId="0" borderId="43" xfId="5" applyNumberFormat="1" applyFont="1" applyFill="1" applyBorder="1" applyAlignment="1">
      <alignment horizontal="right" vertical="center"/>
    </xf>
    <xf numFmtId="0" fontId="29" fillId="0" borderId="56" xfId="3" applyFont="1" applyBorder="1" applyAlignment="1">
      <alignment vertical="center" wrapText="1"/>
    </xf>
    <xf numFmtId="0" fontId="29" fillId="0" borderId="57" xfId="3" applyFont="1" applyBorder="1" applyAlignment="1">
      <alignment vertical="center" wrapText="1"/>
    </xf>
    <xf numFmtId="177" fontId="31" fillId="0" borderId="56" xfId="5" applyNumberFormat="1" applyFont="1" applyFill="1" applyBorder="1" applyAlignment="1">
      <alignment horizontal="right" vertical="center"/>
    </xf>
    <xf numFmtId="177" fontId="31" fillId="0" borderId="57" xfId="5" applyNumberFormat="1" applyFont="1" applyFill="1" applyBorder="1" applyAlignment="1">
      <alignment horizontal="right" vertical="center"/>
    </xf>
    <xf numFmtId="177" fontId="31" fillId="0" borderId="58" xfId="5" applyNumberFormat="1" applyFont="1" applyFill="1" applyBorder="1" applyAlignment="1">
      <alignment horizontal="right" vertical="center"/>
    </xf>
    <xf numFmtId="177" fontId="31" fillId="0" borderId="59" xfId="5" applyNumberFormat="1" applyFont="1" applyFill="1" applyBorder="1" applyAlignment="1">
      <alignment horizontal="right" vertical="center"/>
    </xf>
    <xf numFmtId="0" fontId="30" fillId="0" borderId="64" xfId="3" applyFont="1" applyBorder="1" applyAlignment="1" applyProtection="1">
      <alignment horizontal="left" vertical="center" wrapText="1"/>
      <protection locked="0"/>
    </xf>
    <xf numFmtId="0" fontId="30" fillId="0" borderId="65" xfId="3" applyFont="1" applyBorder="1" applyAlignment="1" applyProtection="1">
      <alignment horizontal="left" vertical="center" wrapText="1"/>
      <protection locked="0"/>
    </xf>
    <xf numFmtId="0" fontId="30" fillId="0" borderId="66" xfId="3" applyFont="1" applyBorder="1" applyAlignment="1" applyProtection="1">
      <alignment horizontal="left" vertical="center" wrapText="1"/>
      <protection locked="0"/>
    </xf>
    <xf numFmtId="0" fontId="30" fillId="0" borderId="30" xfId="3" applyFont="1" applyBorder="1" applyAlignment="1" applyProtection="1">
      <alignment horizontal="left" vertical="center" wrapText="1"/>
      <protection locked="0"/>
    </xf>
    <xf numFmtId="0" fontId="30" fillId="0" borderId="31" xfId="3" applyFont="1" applyBorder="1" applyAlignment="1" applyProtection="1">
      <alignment horizontal="left" vertical="center" wrapText="1"/>
      <protection locked="0"/>
    </xf>
    <xf numFmtId="0" fontId="30" fillId="0" borderId="32" xfId="3" applyFont="1" applyBorder="1" applyAlignment="1" applyProtection="1">
      <alignment horizontal="left" vertical="center" wrapText="1"/>
      <protection locked="0"/>
    </xf>
    <xf numFmtId="0" fontId="30" fillId="0" borderId="61" xfId="3" applyFont="1" applyBorder="1" applyAlignment="1" applyProtection="1">
      <alignment horizontal="left" vertical="center" wrapText="1"/>
      <protection locked="0"/>
    </xf>
    <xf numFmtId="0" fontId="30" fillId="0" borderId="62" xfId="3" applyFont="1" applyBorder="1" applyAlignment="1" applyProtection="1">
      <alignment horizontal="left" vertical="center" wrapText="1"/>
      <protection locked="0"/>
    </xf>
    <xf numFmtId="0" fontId="30" fillId="0" borderId="63" xfId="3" applyFont="1" applyBorder="1" applyAlignment="1" applyProtection="1">
      <alignment horizontal="left" vertical="center" wrapText="1"/>
      <protection locked="0"/>
    </xf>
    <xf numFmtId="0" fontId="29" fillId="2" borderId="30" xfId="3" applyFont="1" applyFill="1" applyBorder="1" applyAlignment="1">
      <alignment horizontal="center" vertical="center" wrapText="1"/>
    </xf>
    <xf numFmtId="0" fontId="29" fillId="2" borderId="31" xfId="3" applyFont="1" applyFill="1" applyBorder="1" applyAlignment="1">
      <alignment horizontal="center" vertical="center"/>
    </xf>
    <xf numFmtId="0" fontId="29" fillId="2" borderId="32" xfId="3" applyFont="1" applyFill="1" applyBorder="1" applyAlignment="1">
      <alignment horizontal="center" vertical="center"/>
    </xf>
    <xf numFmtId="0" fontId="29" fillId="2" borderId="12" xfId="3" applyFont="1" applyFill="1" applyBorder="1" applyAlignment="1">
      <alignment horizontal="center" vertical="center" wrapText="1"/>
    </xf>
    <xf numFmtId="0" fontId="29" fillId="2" borderId="0" xfId="3" applyFont="1" applyFill="1" applyAlignment="1">
      <alignment horizontal="center" vertical="center"/>
    </xf>
    <xf numFmtId="0" fontId="29" fillId="2" borderId="11" xfId="3" applyFont="1" applyFill="1" applyBorder="1" applyAlignment="1">
      <alignment horizontal="center" vertical="center"/>
    </xf>
    <xf numFmtId="0" fontId="29" fillId="2" borderId="61" xfId="3" applyFont="1" applyFill="1" applyBorder="1" applyAlignment="1">
      <alignment horizontal="center" vertical="center"/>
    </xf>
    <xf numFmtId="0" fontId="29" fillId="2" borderId="62" xfId="3" applyFont="1" applyFill="1" applyBorder="1" applyAlignment="1">
      <alignment horizontal="center" vertical="center"/>
    </xf>
    <xf numFmtId="0" fontId="29" fillId="2" borderId="63" xfId="3" applyFont="1" applyFill="1" applyBorder="1" applyAlignment="1">
      <alignment horizontal="center" vertical="center"/>
    </xf>
    <xf numFmtId="0" fontId="29" fillId="2" borderId="6" xfId="3" applyFont="1" applyFill="1" applyBorder="1" applyAlignment="1">
      <alignment horizontal="center" vertical="center"/>
    </xf>
    <xf numFmtId="0" fontId="29" fillId="2" borderId="1" xfId="3" applyFont="1" applyFill="1" applyBorder="1" applyAlignment="1">
      <alignment horizontal="center" vertical="center"/>
    </xf>
    <xf numFmtId="0" fontId="29" fillId="2" borderId="5" xfId="3" applyFont="1" applyFill="1" applyBorder="1" applyAlignment="1">
      <alignment horizontal="center" vertical="center"/>
    </xf>
    <xf numFmtId="0" fontId="29" fillId="2" borderId="12" xfId="3" applyFont="1" applyFill="1" applyBorder="1" applyAlignment="1">
      <alignment horizontal="center" vertical="center"/>
    </xf>
    <xf numFmtId="0" fontId="29" fillId="2" borderId="26" xfId="3" applyFont="1" applyFill="1" applyBorder="1" applyAlignment="1">
      <alignment horizontal="center" vertical="center"/>
    </xf>
    <xf numFmtId="0" fontId="29" fillId="2" borderId="27" xfId="3" applyFont="1" applyFill="1" applyBorder="1" applyAlignment="1">
      <alignment horizontal="center" vertical="center"/>
    </xf>
    <xf numFmtId="0" fontId="29" fillId="2" borderId="28" xfId="3" applyFont="1" applyFill="1" applyBorder="1" applyAlignment="1">
      <alignment horizontal="center" vertical="center"/>
    </xf>
    <xf numFmtId="0" fontId="29" fillId="2" borderId="6" xfId="3" applyFont="1" applyFill="1" applyBorder="1" applyAlignment="1">
      <alignment horizontal="left" vertical="center"/>
    </xf>
    <xf numFmtId="0" fontId="29" fillId="2" borderId="1" xfId="3" applyFont="1" applyFill="1" applyBorder="1" applyAlignment="1">
      <alignment horizontal="left" vertical="center"/>
    </xf>
    <xf numFmtId="0" fontId="29" fillId="2" borderId="5" xfId="3" applyFont="1" applyFill="1" applyBorder="1" applyAlignment="1">
      <alignment horizontal="left" vertical="center"/>
    </xf>
    <xf numFmtId="0" fontId="29" fillId="2" borderId="12" xfId="3" applyFont="1" applyFill="1" applyBorder="1" applyAlignment="1">
      <alignment horizontal="left" vertical="center"/>
    </xf>
    <xf numFmtId="0" fontId="29" fillId="2" borderId="0" xfId="3" applyFont="1" applyFill="1" applyAlignment="1">
      <alignment horizontal="left" vertical="center"/>
    </xf>
    <xf numFmtId="0" fontId="29" fillId="2" borderId="11" xfId="3" applyFont="1" applyFill="1" applyBorder="1" applyAlignment="1">
      <alignment horizontal="left" vertical="center"/>
    </xf>
    <xf numFmtId="0" fontId="29" fillId="2" borderId="10" xfId="3" applyFont="1" applyFill="1" applyBorder="1" applyAlignment="1">
      <alignment horizontal="left" vertical="center"/>
    </xf>
    <xf numFmtId="0" fontId="29" fillId="2" borderId="8" xfId="3" applyFont="1" applyFill="1" applyBorder="1" applyAlignment="1">
      <alignment horizontal="left" vertical="center"/>
    </xf>
    <xf numFmtId="0" fontId="29" fillId="2" borderId="9" xfId="3" applyFont="1" applyFill="1" applyBorder="1" applyAlignment="1">
      <alignment horizontal="left" vertical="center"/>
    </xf>
    <xf numFmtId="0" fontId="29" fillId="2" borderId="6" xfId="3"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5"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11" xfId="3" applyFont="1" applyFill="1" applyBorder="1" applyAlignment="1">
      <alignment horizontal="center" vertical="center" wrapText="1"/>
    </xf>
    <xf numFmtId="0" fontId="29" fillId="2" borderId="26" xfId="3" applyFont="1" applyFill="1" applyBorder="1" applyAlignment="1">
      <alignment horizontal="center" vertical="center" wrapText="1"/>
    </xf>
    <xf numFmtId="0" fontId="29" fillId="2" borderId="27" xfId="3" applyFont="1" applyFill="1" applyBorder="1" applyAlignment="1">
      <alignment horizontal="center" vertical="center" wrapText="1"/>
    </xf>
    <xf numFmtId="0" fontId="29" fillId="2" borderId="28" xfId="3" applyFont="1" applyFill="1" applyBorder="1" applyAlignment="1">
      <alignment horizontal="center" vertical="center" wrapText="1"/>
    </xf>
    <xf numFmtId="177" fontId="31" fillId="0" borderId="4" xfId="5" applyNumberFormat="1" applyFont="1" applyFill="1" applyBorder="1" applyAlignment="1">
      <alignment horizontal="right" vertical="center"/>
    </xf>
    <xf numFmtId="177" fontId="31" fillId="0" borderId="3" xfId="5" applyNumberFormat="1" applyFont="1" applyFill="1" applyBorder="1" applyAlignment="1">
      <alignment horizontal="right" vertical="center"/>
    </xf>
    <xf numFmtId="177" fontId="31" fillId="0" borderId="2" xfId="5" applyNumberFormat="1" applyFont="1" applyFill="1" applyBorder="1" applyAlignment="1">
      <alignment horizontal="right" vertical="center"/>
    </xf>
    <xf numFmtId="0" fontId="29" fillId="0" borderId="6" xfId="3" applyFont="1" applyBorder="1" applyAlignment="1">
      <alignment vertical="center" wrapText="1"/>
    </xf>
    <xf numFmtId="0" fontId="29" fillId="0" borderId="1" xfId="3" applyFont="1" applyBorder="1" applyAlignment="1">
      <alignment vertical="center" wrapText="1"/>
    </xf>
    <xf numFmtId="0" fontId="29" fillId="0" borderId="5" xfId="3" applyFont="1" applyBorder="1" applyAlignment="1">
      <alignment vertical="center" wrapText="1"/>
    </xf>
    <xf numFmtId="0" fontId="29" fillId="0" borderId="12" xfId="3" applyFont="1" applyBorder="1" applyAlignment="1">
      <alignment vertical="center" wrapText="1"/>
    </xf>
    <xf numFmtId="0" fontId="29" fillId="0" borderId="0" xfId="3" applyFont="1" applyAlignment="1">
      <alignment vertical="center" wrapText="1"/>
    </xf>
    <xf numFmtId="0" fontId="29" fillId="0" borderId="11" xfId="3" applyFont="1" applyBorder="1" applyAlignment="1">
      <alignment vertical="center" wrapText="1"/>
    </xf>
    <xf numFmtId="0" fontId="29" fillId="2" borderId="7" xfId="3" applyFont="1" applyFill="1" applyBorder="1" applyAlignment="1">
      <alignment horizontal="center" vertical="center"/>
    </xf>
    <xf numFmtId="0" fontId="29" fillId="2" borderId="25" xfId="3" applyFont="1" applyFill="1" applyBorder="1" applyAlignment="1">
      <alignment horizontal="center" vertical="center"/>
    </xf>
    <xf numFmtId="0" fontId="28" fillId="0" borderId="30" xfId="3" applyFont="1" applyBorder="1" applyAlignment="1" applyProtection="1">
      <alignment horizontal="left" vertical="center" wrapText="1"/>
      <protection locked="0"/>
    </xf>
    <xf numFmtId="0" fontId="28" fillId="0" borderId="31" xfId="3" applyFont="1" applyBorder="1" applyAlignment="1" applyProtection="1">
      <alignment horizontal="left" vertical="center" wrapText="1"/>
      <protection locked="0"/>
    </xf>
    <xf numFmtId="0" fontId="28" fillId="0" borderId="32" xfId="3" applyFont="1" applyBorder="1" applyAlignment="1" applyProtection="1">
      <alignment horizontal="left" vertical="center" wrapText="1"/>
      <protection locked="0"/>
    </xf>
    <xf numFmtId="0" fontId="28" fillId="0" borderId="61" xfId="3" applyFont="1" applyBorder="1" applyAlignment="1" applyProtection="1">
      <alignment horizontal="left" vertical="center" wrapText="1"/>
      <protection locked="0"/>
    </xf>
    <xf numFmtId="0" fontId="28" fillId="0" borderId="62" xfId="3" applyFont="1" applyBorder="1" applyAlignment="1" applyProtection="1">
      <alignment horizontal="left" vertical="center" wrapText="1"/>
      <protection locked="0"/>
    </xf>
    <xf numFmtId="0" fontId="28" fillId="0" borderId="63" xfId="3" applyFont="1" applyBorder="1" applyAlignment="1" applyProtection="1">
      <alignment horizontal="left" vertical="center" wrapText="1"/>
      <protection locked="0"/>
    </xf>
    <xf numFmtId="0" fontId="29" fillId="2" borderId="29" xfId="3" applyFont="1" applyFill="1" applyBorder="1" applyAlignment="1">
      <alignment horizontal="center" vertical="center" wrapText="1"/>
    </xf>
    <xf numFmtId="0" fontId="29" fillId="2" borderId="29" xfId="3" applyFont="1" applyFill="1" applyBorder="1" applyAlignment="1">
      <alignment horizontal="center" vertical="center"/>
    </xf>
    <xf numFmtId="0" fontId="29" fillId="2" borderId="23" xfId="3" applyFont="1" applyFill="1" applyBorder="1" applyAlignment="1">
      <alignment horizontal="center" vertical="center" wrapText="1"/>
    </xf>
    <xf numFmtId="0" fontId="29" fillId="2" borderId="23" xfId="3" applyFont="1" applyFill="1" applyBorder="1" applyAlignment="1">
      <alignment horizontal="center" vertical="center"/>
    </xf>
    <xf numFmtId="177" fontId="31" fillId="0" borderId="13" xfId="5" applyNumberFormat="1" applyFont="1" applyFill="1" applyBorder="1" applyAlignment="1">
      <alignment horizontal="right" vertical="center"/>
    </xf>
    <xf numFmtId="177" fontId="31" fillId="0" borderId="69" xfId="5" applyNumberFormat="1" applyFont="1" applyFill="1" applyBorder="1" applyAlignment="1" applyProtection="1">
      <alignment horizontal="right" vertical="center"/>
      <protection locked="0"/>
    </xf>
    <xf numFmtId="177" fontId="31" fillId="0" borderId="70" xfId="5" applyNumberFormat="1" applyFont="1" applyFill="1" applyBorder="1" applyAlignment="1" applyProtection="1">
      <alignment horizontal="right" vertical="center"/>
      <protection locked="0"/>
    </xf>
    <xf numFmtId="177" fontId="31" fillId="0" borderId="71" xfId="5" applyNumberFormat="1" applyFont="1" applyFill="1" applyBorder="1" applyAlignment="1" applyProtection="1">
      <alignment horizontal="right" vertical="center"/>
      <protection locked="0"/>
    </xf>
    <xf numFmtId="177" fontId="31" fillId="0" borderId="56" xfId="5" applyNumberFormat="1" applyFont="1" applyFill="1" applyBorder="1" applyAlignment="1" applyProtection="1">
      <alignment horizontal="right" vertical="center"/>
      <protection locked="0"/>
    </xf>
    <xf numFmtId="177" fontId="31" fillId="0" borderId="57" xfId="5" applyNumberFormat="1" applyFont="1" applyFill="1" applyBorder="1" applyAlignment="1" applyProtection="1">
      <alignment horizontal="right" vertical="center"/>
      <protection locked="0"/>
    </xf>
    <xf numFmtId="177" fontId="31" fillId="0" borderId="60" xfId="5" applyNumberFormat="1" applyFont="1" applyFill="1" applyBorder="1" applyAlignment="1" applyProtection="1">
      <alignment horizontal="right" vertical="center"/>
      <protection locked="0"/>
    </xf>
    <xf numFmtId="177" fontId="31" fillId="0" borderId="4" xfId="5" applyNumberFormat="1" applyFont="1" applyFill="1" applyBorder="1" applyAlignment="1" applyProtection="1">
      <alignment horizontal="right" vertical="center"/>
      <protection locked="0"/>
    </xf>
    <xf numFmtId="177" fontId="31" fillId="0" borderId="3" xfId="5" applyNumberFormat="1" applyFont="1" applyFill="1" applyBorder="1" applyAlignment="1" applyProtection="1">
      <alignment horizontal="right" vertical="center"/>
      <protection locked="0"/>
    </xf>
    <xf numFmtId="177" fontId="31" fillId="0" borderId="2" xfId="5" applyNumberFormat="1" applyFont="1" applyFill="1" applyBorder="1" applyAlignment="1" applyProtection="1">
      <alignment horizontal="right" vertical="center"/>
      <protection locked="0"/>
    </xf>
    <xf numFmtId="177" fontId="31" fillId="0" borderId="33" xfId="5" applyNumberFormat="1" applyFont="1" applyFill="1" applyBorder="1" applyAlignment="1" applyProtection="1">
      <alignment horizontal="right" vertical="center"/>
      <protection locked="0"/>
    </xf>
    <xf numFmtId="177" fontId="31" fillId="0" borderId="34" xfId="5" applyNumberFormat="1" applyFont="1" applyFill="1" applyBorder="1" applyAlignment="1" applyProtection="1">
      <alignment horizontal="right" vertical="center"/>
      <protection locked="0"/>
    </xf>
    <xf numFmtId="177" fontId="31" fillId="0" borderId="35" xfId="5" applyNumberFormat="1" applyFont="1" applyFill="1" applyBorder="1" applyAlignment="1" applyProtection="1">
      <alignment horizontal="right" vertical="center"/>
      <protection locked="0"/>
    </xf>
    <xf numFmtId="177" fontId="31" fillId="2" borderId="30" xfId="5" applyNumberFormat="1" applyFont="1" applyFill="1" applyBorder="1" applyAlignment="1">
      <alignment horizontal="right" vertical="center"/>
    </xf>
    <xf numFmtId="177" fontId="31" fillId="2" borderId="31" xfId="5" applyNumberFormat="1" applyFont="1" applyFill="1" applyBorder="1" applyAlignment="1">
      <alignment horizontal="right" vertical="center"/>
    </xf>
    <xf numFmtId="177" fontId="31" fillId="2" borderId="32" xfId="5" applyNumberFormat="1" applyFont="1" applyFill="1" applyBorder="1" applyAlignment="1">
      <alignment horizontal="right" vertical="center"/>
    </xf>
    <xf numFmtId="177" fontId="31" fillId="2" borderId="12" xfId="5" applyNumberFormat="1" applyFont="1" applyFill="1" applyBorder="1" applyAlignment="1">
      <alignment horizontal="right" vertical="center"/>
    </xf>
    <xf numFmtId="177" fontId="31" fillId="2" borderId="0" xfId="5" applyNumberFormat="1" applyFont="1" applyFill="1" applyBorder="1" applyAlignment="1">
      <alignment horizontal="right" vertical="center"/>
    </xf>
    <xf numFmtId="177" fontId="31" fillId="2" borderId="11" xfId="5" applyNumberFormat="1" applyFont="1" applyFill="1" applyBorder="1" applyAlignment="1">
      <alignment horizontal="right" vertical="center"/>
    </xf>
    <xf numFmtId="177" fontId="31" fillId="2" borderId="10" xfId="5" applyNumberFormat="1" applyFont="1" applyFill="1" applyBorder="1" applyAlignment="1">
      <alignment horizontal="right" vertical="center"/>
    </xf>
    <xf numFmtId="177" fontId="31" fillId="2" borderId="8" xfId="5" applyNumberFormat="1" applyFont="1" applyFill="1" applyBorder="1" applyAlignment="1">
      <alignment horizontal="right" vertical="center"/>
    </xf>
    <xf numFmtId="177" fontId="31" fillId="2" borderId="9" xfId="5" applyNumberFormat="1" applyFont="1" applyFill="1" applyBorder="1" applyAlignment="1">
      <alignment horizontal="right" vertical="center"/>
    </xf>
    <xf numFmtId="0" fontId="29" fillId="2" borderId="36" xfId="3" applyFont="1" applyFill="1" applyBorder="1" applyAlignment="1">
      <alignment horizontal="center" vertical="center"/>
    </xf>
    <xf numFmtId="0" fontId="29" fillId="2" borderId="37" xfId="3" applyFont="1" applyFill="1" applyBorder="1" applyAlignment="1">
      <alignment horizontal="center" vertical="center"/>
    </xf>
    <xf numFmtId="0" fontId="29" fillId="2" borderId="38" xfId="3" applyFont="1" applyFill="1" applyBorder="1" applyAlignment="1">
      <alignment horizontal="center" vertical="center"/>
    </xf>
    <xf numFmtId="0" fontId="29" fillId="2" borderId="39" xfId="3" applyFont="1" applyFill="1" applyBorder="1" applyAlignment="1">
      <alignment horizontal="center" vertical="center"/>
    </xf>
    <xf numFmtId="0" fontId="29" fillId="2" borderId="40" xfId="3" applyFont="1" applyFill="1" applyBorder="1" applyAlignment="1">
      <alignment horizontal="center" vertical="center"/>
    </xf>
    <xf numFmtId="0" fontId="39" fillId="0" borderId="4" xfId="3" applyFont="1" applyBorder="1" applyAlignment="1">
      <alignment horizontal="center" vertical="center" shrinkToFit="1"/>
    </xf>
    <xf numFmtId="0" fontId="39" fillId="0" borderId="3" xfId="3" applyFont="1" applyBorder="1" applyAlignment="1">
      <alignment horizontal="center" vertical="center" shrinkToFit="1"/>
    </xf>
    <xf numFmtId="0" fontId="39" fillId="0" borderId="2" xfId="3" applyFont="1" applyBorder="1" applyAlignment="1">
      <alignment horizontal="center" vertical="center" shrinkToFit="1"/>
    </xf>
    <xf numFmtId="0" fontId="28" fillId="2" borderId="29" xfId="3" applyFont="1" applyFill="1" applyBorder="1" applyAlignment="1">
      <alignment horizontal="center" vertical="center"/>
    </xf>
    <xf numFmtId="0" fontId="28" fillId="2" borderId="23" xfId="3" applyFont="1" applyFill="1" applyBorder="1" applyAlignment="1">
      <alignment horizontal="center" vertical="center"/>
    </xf>
    <xf numFmtId="0" fontId="29" fillId="2" borderId="10" xfId="3" applyFont="1" applyFill="1" applyBorder="1" applyAlignment="1">
      <alignment horizontal="center" vertical="center"/>
    </xf>
    <xf numFmtId="0" fontId="29" fillId="2" borderId="8" xfId="3" applyFont="1" applyFill="1" applyBorder="1" applyAlignment="1">
      <alignment horizontal="center" vertical="center"/>
    </xf>
    <xf numFmtId="0" fontId="29" fillId="2" borderId="9" xfId="3" applyFont="1" applyFill="1" applyBorder="1" applyAlignment="1">
      <alignment horizontal="center" vertical="center"/>
    </xf>
    <xf numFmtId="0" fontId="29" fillId="2" borderId="13" xfId="3" applyFont="1" applyFill="1" applyBorder="1" applyAlignment="1">
      <alignment horizontal="center" vertical="center"/>
    </xf>
    <xf numFmtId="0" fontId="29" fillId="2" borderId="47" xfId="3" applyFont="1" applyFill="1" applyBorder="1" applyAlignment="1">
      <alignment horizontal="center" vertical="center"/>
    </xf>
    <xf numFmtId="0" fontId="29" fillId="0" borderId="24" xfId="3" applyFont="1" applyBorder="1" applyAlignment="1">
      <alignment horizontal="center" vertical="center" textRotation="255"/>
    </xf>
    <xf numFmtId="0" fontId="28" fillId="2" borderId="24" xfId="3" applyFont="1" applyFill="1" applyBorder="1" applyAlignment="1">
      <alignment horizontal="center" vertical="center" textRotation="255" wrapText="1"/>
    </xf>
    <xf numFmtId="0" fontId="29" fillId="0" borderId="6" xfId="3" applyFont="1" applyBorder="1" applyAlignment="1">
      <alignment horizontal="left" vertical="center" shrinkToFit="1"/>
    </xf>
    <xf numFmtId="0" fontId="29" fillId="0" borderId="1" xfId="3" applyFont="1" applyBorder="1" applyAlignment="1">
      <alignment horizontal="left" vertical="center" shrinkToFit="1"/>
    </xf>
    <xf numFmtId="0" fontId="29" fillId="0" borderId="12" xfId="3" applyFont="1" applyBorder="1" applyAlignment="1">
      <alignment horizontal="left" vertical="center" shrinkToFit="1"/>
    </xf>
    <xf numFmtId="0" fontId="29" fillId="0" borderId="0" xfId="3" applyFont="1" applyAlignment="1">
      <alignment horizontal="left" vertical="center" shrinkToFit="1"/>
    </xf>
    <xf numFmtId="0" fontId="29" fillId="0" borderId="64" xfId="3" applyFont="1" applyBorder="1" applyAlignment="1">
      <alignment vertical="center" wrapText="1"/>
    </xf>
    <xf numFmtId="0" fontId="29" fillId="0" borderId="65" xfId="3" applyFont="1" applyBorder="1" applyAlignment="1">
      <alignment vertical="center" wrapText="1"/>
    </xf>
    <xf numFmtId="177" fontId="31" fillId="0" borderId="67" xfId="5" applyNumberFormat="1" applyFont="1" applyFill="1" applyBorder="1" applyAlignment="1">
      <alignment horizontal="right" vertical="center"/>
    </xf>
    <xf numFmtId="177" fontId="31" fillId="0" borderId="65" xfId="5" applyNumberFormat="1" applyFont="1" applyFill="1" applyBorder="1" applyAlignment="1">
      <alignment horizontal="right" vertical="center"/>
    </xf>
    <xf numFmtId="177" fontId="31" fillId="0" borderId="89" xfId="5" applyNumberFormat="1" applyFont="1" applyFill="1" applyBorder="1" applyAlignment="1">
      <alignment horizontal="right" vertical="center"/>
    </xf>
    <xf numFmtId="177" fontId="30" fillId="2" borderId="31" xfId="0" applyNumberFormat="1" applyFont="1" applyFill="1" applyBorder="1" applyAlignment="1">
      <alignment horizontal="right" vertical="center"/>
    </xf>
    <xf numFmtId="177" fontId="30" fillId="2" borderId="32" xfId="0" applyNumberFormat="1" applyFont="1" applyFill="1" applyBorder="1" applyAlignment="1">
      <alignment horizontal="right" vertical="center"/>
    </xf>
    <xf numFmtId="177" fontId="30" fillId="2" borderId="0" xfId="0" applyNumberFormat="1" applyFont="1" applyFill="1" applyAlignment="1">
      <alignment horizontal="right" vertical="center"/>
    </xf>
    <xf numFmtId="177" fontId="30" fillId="2" borderId="11" xfId="0" applyNumberFormat="1" applyFont="1" applyFill="1" applyBorder="1" applyAlignment="1">
      <alignment horizontal="right" vertical="center"/>
    </xf>
    <xf numFmtId="177" fontId="30" fillId="2" borderId="8" xfId="0" applyNumberFormat="1" applyFont="1" applyFill="1" applyBorder="1" applyAlignment="1">
      <alignment horizontal="right" vertical="center"/>
    </xf>
    <xf numFmtId="177" fontId="30" fillId="2" borderId="9" xfId="0" applyNumberFormat="1" applyFont="1" applyFill="1" applyBorder="1" applyAlignment="1">
      <alignment horizontal="right" vertical="center"/>
    </xf>
    <xf numFmtId="177" fontId="31" fillId="0" borderId="5" xfId="5" applyNumberFormat="1" applyFont="1" applyFill="1" applyBorder="1" applyAlignment="1">
      <alignment horizontal="right" vertical="center"/>
    </xf>
    <xf numFmtId="177" fontId="31" fillId="0" borderId="9" xfId="5" applyNumberFormat="1" applyFont="1" applyFill="1" applyBorder="1" applyAlignment="1">
      <alignment horizontal="right" vertical="center"/>
    </xf>
    <xf numFmtId="0" fontId="29" fillId="0" borderId="54" xfId="3" applyFont="1" applyBorder="1" applyAlignment="1">
      <alignment vertical="center" wrapText="1"/>
    </xf>
    <xf numFmtId="0" fontId="29" fillId="0" borderId="55" xfId="3" applyFont="1" applyBorder="1" applyAlignment="1">
      <alignment vertical="center" wrapText="1"/>
    </xf>
    <xf numFmtId="177" fontId="31" fillId="0" borderId="68" xfId="5" applyNumberFormat="1" applyFont="1" applyFill="1" applyBorder="1" applyAlignment="1">
      <alignment horizontal="right" vertical="center"/>
    </xf>
    <xf numFmtId="177" fontId="31" fillId="0" borderId="62" xfId="5" applyNumberFormat="1" applyFont="1" applyFill="1" applyBorder="1" applyAlignment="1">
      <alignment horizontal="right" vertical="center"/>
    </xf>
    <xf numFmtId="177" fontId="31" fillId="0" borderId="63" xfId="5" applyNumberFormat="1" applyFont="1" applyFill="1" applyBorder="1" applyAlignment="1">
      <alignment horizontal="right" vertical="center"/>
    </xf>
    <xf numFmtId="0" fontId="29" fillId="2" borderId="23" xfId="3" applyFont="1" applyFill="1" applyBorder="1" applyAlignment="1">
      <alignment horizontal="center" vertical="center" textRotation="255"/>
    </xf>
    <xf numFmtId="0" fontId="29" fillId="2" borderId="7" xfId="3" applyFont="1" applyFill="1" applyBorder="1" applyAlignment="1">
      <alignment horizontal="center" vertical="center" textRotation="255"/>
    </xf>
    <xf numFmtId="0" fontId="29" fillId="2" borderId="13" xfId="3" applyFont="1" applyFill="1" applyBorder="1" applyAlignment="1">
      <alignment horizontal="center" vertical="center" textRotation="255"/>
    </xf>
    <xf numFmtId="0" fontId="29" fillId="2" borderId="64" xfId="3" applyFont="1" applyFill="1" applyBorder="1" applyAlignment="1">
      <alignment horizontal="center" vertical="center"/>
    </xf>
    <xf numFmtId="0" fontId="29" fillId="2" borderId="65" xfId="3" applyFont="1" applyFill="1" applyBorder="1" applyAlignment="1">
      <alignment horizontal="center" vertical="center"/>
    </xf>
    <xf numFmtId="0" fontId="29" fillId="2" borderId="66" xfId="3" applyFont="1" applyFill="1" applyBorder="1" applyAlignment="1">
      <alignment horizontal="center" vertical="center"/>
    </xf>
    <xf numFmtId="177" fontId="31" fillId="0" borderId="19" xfId="5" applyNumberFormat="1" applyFont="1" applyFill="1" applyBorder="1" applyAlignment="1" applyProtection="1">
      <alignment horizontal="right" vertical="center"/>
      <protection locked="0"/>
    </xf>
    <xf numFmtId="177" fontId="31" fillId="0" borderId="20" xfId="5" applyNumberFormat="1" applyFont="1" applyFill="1" applyBorder="1" applyAlignment="1" applyProtection="1">
      <alignment horizontal="right" vertical="center"/>
      <protection locked="0"/>
    </xf>
    <xf numFmtId="177" fontId="31" fillId="0" borderId="21" xfId="5" applyNumberFormat="1" applyFont="1" applyFill="1" applyBorder="1" applyAlignment="1" applyProtection="1">
      <alignment horizontal="right" vertical="center"/>
      <protection locked="0"/>
    </xf>
    <xf numFmtId="177" fontId="31" fillId="0" borderId="6" xfId="5" applyNumberFormat="1" applyFont="1" applyFill="1" applyBorder="1" applyAlignment="1">
      <alignment horizontal="right" vertical="center"/>
    </xf>
    <xf numFmtId="177" fontId="31" fillId="0" borderId="61" xfId="5" applyNumberFormat="1" applyFont="1" applyFill="1" applyBorder="1" applyAlignment="1">
      <alignment horizontal="right" vertical="center"/>
    </xf>
    <xf numFmtId="177" fontId="31" fillId="0" borderId="10" xfId="5" applyNumberFormat="1" applyFont="1" applyFill="1" applyBorder="1" applyAlignment="1">
      <alignment horizontal="right" vertical="center"/>
    </xf>
    <xf numFmtId="177" fontId="31" fillId="0" borderId="64" xfId="5" applyNumberFormat="1" applyFont="1" applyFill="1" applyBorder="1" applyAlignment="1">
      <alignment horizontal="right" vertical="center"/>
    </xf>
    <xf numFmtId="177" fontId="31" fillId="0" borderId="12" xfId="5" applyNumberFormat="1" applyFont="1" applyFill="1" applyBorder="1" applyAlignment="1">
      <alignment horizontal="right" vertical="center"/>
    </xf>
    <xf numFmtId="177" fontId="31" fillId="0" borderId="0" xfId="5" applyNumberFormat="1" applyFont="1" applyFill="1" applyBorder="1" applyAlignment="1">
      <alignment horizontal="right" vertical="center"/>
    </xf>
    <xf numFmtId="177" fontId="31" fillId="0" borderId="90" xfId="5" applyNumberFormat="1" applyFont="1" applyFill="1" applyBorder="1" applyAlignment="1">
      <alignment horizontal="right" vertical="center"/>
    </xf>
    <xf numFmtId="177" fontId="31" fillId="0" borderId="27" xfId="5" applyNumberFormat="1" applyFont="1" applyFill="1" applyBorder="1" applyAlignment="1">
      <alignment horizontal="right" vertical="center"/>
    </xf>
    <xf numFmtId="177" fontId="31" fillId="0" borderId="91" xfId="5" applyNumberFormat="1" applyFont="1" applyFill="1" applyBorder="1" applyAlignment="1">
      <alignment horizontal="right" vertical="center"/>
    </xf>
    <xf numFmtId="177" fontId="31" fillId="0" borderId="66" xfId="5" applyNumberFormat="1" applyFont="1" applyFill="1" applyBorder="1" applyAlignment="1">
      <alignment horizontal="right" vertical="center"/>
    </xf>
    <xf numFmtId="177" fontId="31" fillId="0" borderId="41" xfId="5" applyNumberFormat="1" applyFont="1" applyFill="1" applyBorder="1" applyAlignment="1">
      <alignment horizontal="right" vertical="center"/>
    </xf>
    <xf numFmtId="177" fontId="31" fillId="0" borderId="11" xfId="5" applyNumberFormat="1" applyFont="1" applyFill="1" applyBorder="1" applyAlignment="1">
      <alignment horizontal="right" vertical="center"/>
    </xf>
    <xf numFmtId="177" fontId="31" fillId="2" borderId="46" xfId="5" applyNumberFormat="1" applyFont="1" applyFill="1" applyBorder="1" applyAlignment="1">
      <alignment horizontal="right" vertical="center"/>
    </xf>
    <xf numFmtId="177" fontId="31" fillId="2" borderId="42" xfId="5" applyNumberFormat="1" applyFont="1" applyFill="1" applyBorder="1" applyAlignment="1">
      <alignment horizontal="right" vertical="center"/>
    </xf>
    <xf numFmtId="0" fontId="39" fillId="2" borderId="6" xfId="3" applyFont="1" applyFill="1" applyBorder="1" applyAlignment="1">
      <alignment horizontal="center" vertical="center" shrinkToFit="1"/>
    </xf>
    <xf numFmtId="0" fontId="39" fillId="2" borderId="1" xfId="3" applyFont="1" applyFill="1" applyBorder="1" applyAlignment="1">
      <alignment horizontal="center" vertical="center" shrinkToFit="1"/>
    </xf>
    <xf numFmtId="0" fontId="39" fillId="2" borderId="5" xfId="3" applyFont="1" applyFill="1" applyBorder="1" applyAlignment="1">
      <alignment horizontal="center" vertical="center" shrinkToFit="1"/>
    </xf>
    <xf numFmtId="0" fontId="39" fillId="2" borderId="10" xfId="3" applyFont="1" applyFill="1" applyBorder="1" applyAlignment="1">
      <alignment horizontal="center" vertical="center" shrinkToFit="1"/>
    </xf>
    <xf numFmtId="0" fontId="39" fillId="2" borderId="8" xfId="3" applyFont="1" applyFill="1" applyBorder="1" applyAlignment="1">
      <alignment horizontal="center" vertical="center" shrinkToFit="1"/>
    </xf>
    <xf numFmtId="0" fontId="39" fillId="2" borderId="9" xfId="3" applyFont="1" applyFill="1" applyBorder="1" applyAlignment="1">
      <alignment horizontal="center" vertical="center" shrinkToFit="1"/>
    </xf>
    <xf numFmtId="177" fontId="31" fillId="2" borderId="52" xfId="5" applyNumberFormat="1" applyFont="1" applyFill="1" applyBorder="1" applyAlignment="1">
      <alignment horizontal="right" vertical="center"/>
    </xf>
    <xf numFmtId="177" fontId="31" fillId="2" borderId="92" xfId="5" applyNumberFormat="1" applyFont="1" applyFill="1" applyBorder="1" applyAlignment="1">
      <alignment horizontal="right" vertical="center"/>
    </xf>
    <xf numFmtId="177" fontId="31" fillId="2" borderId="53" xfId="5" applyNumberFormat="1" applyFont="1" applyFill="1" applyBorder="1" applyAlignment="1">
      <alignment horizontal="right" vertical="center"/>
    </xf>
    <xf numFmtId="177" fontId="31" fillId="2" borderId="93" xfId="5" applyNumberFormat="1" applyFont="1" applyFill="1" applyBorder="1" applyAlignment="1">
      <alignment horizontal="right" vertical="center"/>
    </xf>
    <xf numFmtId="0" fontId="55" fillId="0" borderId="1" xfId="3" applyFont="1" applyBorder="1" applyAlignment="1">
      <alignment horizontal="left" vertical="center"/>
    </xf>
    <xf numFmtId="0" fontId="55" fillId="0" borderId="0" xfId="3" applyFont="1" applyAlignment="1">
      <alignment horizontal="left" vertical="center"/>
    </xf>
    <xf numFmtId="0" fontId="28" fillId="2" borderId="30" xfId="3" applyFont="1" applyFill="1" applyBorder="1" applyAlignment="1">
      <alignment horizontal="center" vertical="center" wrapText="1"/>
    </xf>
    <xf numFmtId="0" fontId="28" fillId="2" borderId="31" xfId="3" applyFont="1" applyFill="1" applyBorder="1" applyAlignment="1">
      <alignment horizontal="center" vertical="center" wrapText="1"/>
    </xf>
    <xf numFmtId="0" fontId="28" fillId="2" borderId="32" xfId="3" applyFont="1" applyFill="1" applyBorder="1" applyAlignment="1">
      <alignment horizontal="center" vertical="center" wrapText="1"/>
    </xf>
    <xf numFmtId="0" fontId="28" fillId="2" borderId="10" xfId="3" applyFont="1" applyFill="1" applyBorder="1" applyAlignment="1">
      <alignment horizontal="center" vertical="center" wrapText="1"/>
    </xf>
    <xf numFmtId="0" fontId="28" fillId="2" borderId="8" xfId="3" applyFont="1" applyFill="1" applyBorder="1" applyAlignment="1">
      <alignment horizontal="center" vertical="center" wrapText="1"/>
    </xf>
    <xf numFmtId="0" fontId="28" fillId="2" borderId="9" xfId="3" applyFont="1" applyFill="1" applyBorder="1" applyAlignment="1">
      <alignment horizontal="center" vertical="center" wrapText="1"/>
    </xf>
    <xf numFmtId="0" fontId="39" fillId="0" borderId="6" xfId="3" applyFont="1" applyBorder="1" applyAlignment="1">
      <alignment horizontal="center" vertical="center" shrinkToFit="1"/>
    </xf>
    <xf numFmtId="0" fontId="39" fillId="0" borderId="1" xfId="3" applyFont="1" applyBorder="1" applyAlignment="1">
      <alignment horizontal="center" vertical="center" shrinkToFit="1"/>
    </xf>
    <xf numFmtId="0" fontId="39" fillId="0" borderId="5" xfId="3" applyFont="1" applyBorder="1" applyAlignment="1">
      <alignment horizontal="center" vertical="center" shrinkToFit="1"/>
    </xf>
    <xf numFmtId="177" fontId="31" fillId="0" borderId="60" xfId="5" applyNumberFormat="1" applyFont="1" applyFill="1" applyBorder="1" applyAlignment="1">
      <alignment horizontal="right" vertical="center"/>
    </xf>
    <xf numFmtId="177" fontId="31" fillId="0" borderId="26" xfId="5" applyNumberFormat="1" applyFont="1" applyFill="1" applyBorder="1" applyAlignment="1">
      <alignment horizontal="right" vertical="center"/>
    </xf>
    <xf numFmtId="177" fontId="31" fillId="0" borderId="28" xfId="5" applyNumberFormat="1" applyFont="1" applyFill="1" applyBorder="1" applyAlignment="1">
      <alignment horizontal="right" vertical="center"/>
    </xf>
    <xf numFmtId="176" fontId="39" fillId="0" borderId="77" xfId="3" applyNumberFormat="1" applyFont="1" applyBorder="1" applyProtection="1">
      <alignment vertical="center"/>
      <protection locked="0"/>
    </xf>
    <xf numFmtId="176" fontId="39" fillId="0" borderId="78" xfId="3" applyNumberFormat="1" applyFont="1" applyBorder="1" applyProtection="1">
      <alignment vertical="center"/>
      <protection locked="0"/>
    </xf>
    <xf numFmtId="176" fontId="39" fillId="0" borderId="79" xfId="3" applyNumberFormat="1" applyFont="1" applyBorder="1" applyProtection="1">
      <alignment vertical="center"/>
      <protection locked="0"/>
    </xf>
    <xf numFmtId="0" fontId="39" fillId="0" borderId="8" xfId="3" applyFont="1" applyBorder="1" applyAlignment="1" applyProtection="1">
      <alignment horizontal="left" vertical="center"/>
      <protection locked="0"/>
    </xf>
    <xf numFmtId="38" fontId="28" fillId="0" borderId="0" xfId="5" applyFont="1" applyFill="1" applyAlignment="1" applyProtection="1">
      <alignment horizontal="center" vertical="center"/>
    </xf>
    <xf numFmtId="0" fontId="39" fillId="0" borderId="3" xfId="3" applyFont="1" applyBorder="1" applyAlignment="1">
      <alignment horizontal="left" vertical="center" shrinkToFit="1"/>
    </xf>
    <xf numFmtId="0" fontId="29" fillId="2" borderId="6" xfId="3" applyFont="1" applyFill="1" applyBorder="1" applyAlignment="1">
      <alignment horizontal="center" vertical="center" shrinkToFit="1"/>
    </xf>
    <xf numFmtId="0" fontId="29" fillId="2" borderId="1" xfId="3" applyFont="1" applyFill="1" applyBorder="1" applyAlignment="1">
      <alignment horizontal="center" vertical="center" shrinkToFit="1"/>
    </xf>
    <xf numFmtId="0" fontId="29" fillId="2" borderId="5" xfId="3" applyFont="1" applyFill="1" applyBorder="1" applyAlignment="1">
      <alignment horizontal="center" vertical="center" shrinkToFit="1"/>
    </xf>
    <xf numFmtId="0" fontId="29" fillId="2" borderId="12" xfId="3" applyFont="1" applyFill="1" applyBorder="1" applyAlignment="1">
      <alignment horizontal="center" vertical="center" shrinkToFit="1"/>
    </xf>
    <xf numFmtId="0" fontId="29" fillId="2" borderId="0" xfId="3" applyFont="1" applyFill="1" applyAlignment="1">
      <alignment horizontal="center" vertical="center" shrinkToFit="1"/>
    </xf>
    <xf numFmtId="0" fontId="29" fillId="2" borderId="11" xfId="3" applyFont="1" applyFill="1" applyBorder="1" applyAlignment="1">
      <alignment horizontal="center" vertical="center" shrinkToFit="1"/>
    </xf>
    <xf numFmtId="0" fontId="29" fillId="2" borderId="10" xfId="3" applyFont="1" applyFill="1" applyBorder="1" applyAlignment="1">
      <alignment horizontal="center" vertical="center" shrinkToFit="1"/>
    </xf>
    <xf numFmtId="0" fontId="29" fillId="2" borderId="8" xfId="3" applyFont="1" applyFill="1" applyBorder="1" applyAlignment="1">
      <alignment horizontal="center" vertical="center" shrinkToFit="1"/>
    </xf>
    <xf numFmtId="0" fontId="29" fillId="2" borderId="9" xfId="3" applyFont="1" applyFill="1" applyBorder="1" applyAlignment="1">
      <alignment horizontal="center" vertical="center" shrinkToFit="1"/>
    </xf>
    <xf numFmtId="176" fontId="39" fillId="0" borderId="74" xfId="3" applyNumberFormat="1" applyFont="1" applyBorder="1" applyAlignment="1" applyProtection="1">
      <alignment horizontal="right" vertical="center" wrapText="1"/>
      <protection locked="0"/>
    </xf>
    <xf numFmtId="176" fontId="39" fillId="0" borderId="75" xfId="3" applyNumberFormat="1" applyFont="1" applyBorder="1" applyAlignment="1" applyProtection="1">
      <alignment horizontal="right" vertical="center" wrapText="1"/>
      <protection locked="0"/>
    </xf>
    <xf numFmtId="176" fontId="39" fillId="0" borderId="76" xfId="3" applyNumberFormat="1" applyFont="1" applyBorder="1" applyAlignment="1" applyProtection="1">
      <alignment horizontal="right" vertical="center" wrapText="1"/>
      <protection locked="0"/>
    </xf>
    <xf numFmtId="0" fontId="39" fillId="0" borderId="6" xfId="3" applyFont="1" applyBorder="1" applyAlignment="1" applyProtection="1">
      <alignment horizontal="left" vertical="center" wrapText="1"/>
      <protection locked="0"/>
    </xf>
    <xf numFmtId="0" fontId="39" fillId="0" borderId="1" xfId="3" applyFont="1" applyBorder="1" applyAlignment="1" applyProtection="1">
      <alignment horizontal="left" vertical="center" wrapText="1"/>
      <protection locked="0"/>
    </xf>
    <xf numFmtId="0" fontId="39" fillId="0" borderId="5" xfId="3" applyFont="1" applyBorder="1" applyAlignment="1" applyProtection="1">
      <alignment horizontal="left" vertical="center" wrapText="1"/>
      <protection locked="0"/>
    </xf>
    <xf numFmtId="0" fontId="39" fillId="0" borderId="12" xfId="3" applyFont="1" applyBorder="1" applyAlignment="1" applyProtection="1">
      <alignment horizontal="left" vertical="center" wrapText="1"/>
      <protection locked="0"/>
    </xf>
    <xf numFmtId="0" fontId="39" fillId="0" borderId="0" xfId="3" applyFont="1" applyAlignment="1" applyProtection="1">
      <alignment horizontal="left" vertical="center" wrapText="1"/>
      <protection locked="0"/>
    </xf>
    <xf numFmtId="0" fontId="39" fillId="0" borderId="11" xfId="3" applyFont="1" applyBorder="1" applyAlignment="1" applyProtection="1">
      <alignment horizontal="left" vertical="center" wrapText="1"/>
      <protection locked="0"/>
    </xf>
    <xf numFmtId="0" fontId="39" fillId="0" borderId="10" xfId="3" applyFont="1" applyBorder="1" applyAlignment="1" applyProtection="1">
      <alignment horizontal="left" vertical="center" wrapText="1"/>
      <protection locked="0"/>
    </xf>
    <xf numFmtId="0" fontId="39" fillId="0" borderId="8" xfId="3" applyFont="1" applyBorder="1" applyAlignment="1" applyProtection="1">
      <alignment horizontal="left" vertical="center" wrapText="1"/>
      <protection locked="0"/>
    </xf>
    <xf numFmtId="0" fontId="39" fillId="0" borderId="9" xfId="3" applyFont="1" applyBorder="1" applyAlignment="1" applyProtection="1">
      <alignment horizontal="left" vertical="center" wrapText="1"/>
      <protection locked="0"/>
    </xf>
    <xf numFmtId="0" fontId="39" fillId="0" borderId="6" xfId="3" applyFont="1" applyBorder="1" applyAlignment="1" applyProtection="1">
      <alignment horizontal="left" vertical="center" shrinkToFit="1"/>
      <protection locked="0"/>
    </xf>
    <xf numFmtId="0" fontId="39" fillId="0" borderId="1" xfId="3" applyFont="1" applyBorder="1" applyAlignment="1" applyProtection="1">
      <alignment horizontal="left" vertical="center" shrinkToFit="1"/>
      <protection locked="0"/>
    </xf>
    <xf numFmtId="0" fontId="39" fillId="0" borderId="5" xfId="3" applyFont="1" applyBorder="1" applyAlignment="1" applyProtection="1">
      <alignment horizontal="left" vertical="center" shrinkToFit="1"/>
      <protection locked="0"/>
    </xf>
    <xf numFmtId="176" fontId="39" fillId="0" borderId="6" xfId="3" applyNumberFormat="1" applyFont="1" applyBorder="1" applyAlignment="1" applyProtection="1">
      <alignment vertical="center" wrapText="1"/>
      <protection locked="0"/>
    </xf>
    <xf numFmtId="176" fontId="39" fillId="0" borderId="1" xfId="3" applyNumberFormat="1" applyFont="1" applyBorder="1" applyAlignment="1" applyProtection="1">
      <alignment vertical="center" wrapText="1"/>
      <protection locked="0"/>
    </xf>
    <xf numFmtId="176" fontId="39" fillId="0" borderId="5" xfId="3" applyNumberFormat="1" applyFont="1" applyBorder="1" applyAlignment="1" applyProtection="1">
      <alignment vertical="center" wrapText="1"/>
      <protection locked="0"/>
    </xf>
    <xf numFmtId="176" fontId="39" fillId="0" borderId="6" xfId="3" applyNumberFormat="1" applyFont="1" applyBorder="1" applyProtection="1">
      <alignment vertical="center"/>
      <protection locked="0"/>
    </xf>
    <xf numFmtId="176" fontId="39" fillId="0" borderId="1" xfId="3" applyNumberFormat="1" applyFont="1" applyBorder="1" applyProtection="1">
      <alignment vertical="center"/>
      <protection locked="0"/>
    </xf>
    <xf numFmtId="176" fontId="39" fillId="0" borderId="5" xfId="3" applyNumberFormat="1" applyFont="1" applyBorder="1" applyProtection="1">
      <alignment vertical="center"/>
      <protection locked="0"/>
    </xf>
    <xf numFmtId="38" fontId="39" fillId="0" borderId="75" xfId="5" applyFont="1" applyFill="1" applyBorder="1" applyAlignment="1" applyProtection="1">
      <alignment horizontal="right" vertical="center" shrinkToFit="1"/>
      <protection locked="0"/>
    </xf>
    <xf numFmtId="0" fontId="39" fillId="0" borderId="75" xfId="3" applyFont="1" applyBorder="1" applyAlignment="1" applyProtection="1">
      <alignment horizontal="left" vertical="center" shrinkToFit="1"/>
      <protection locked="0"/>
    </xf>
    <xf numFmtId="176" fontId="28" fillId="0" borderId="12" xfId="3" applyNumberFormat="1" applyFont="1" applyBorder="1" applyAlignment="1" applyProtection="1">
      <alignment horizontal="right" vertical="center"/>
      <protection locked="0"/>
    </xf>
    <xf numFmtId="176" fontId="28" fillId="0" borderId="0" xfId="3" applyNumberFormat="1" applyFont="1" applyAlignment="1" applyProtection="1">
      <alignment horizontal="right" vertical="center"/>
      <protection locked="0"/>
    </xf>
    <xf numFmtId="0" fontId="39" fillId="0" borderId="77" xfId="3" applyFont="1" applyBorder="1" applyAlignment="1" applyProtection="1">
      <alignment horizontal="left" vertical="center" shrinkToFit="1"/>
      <protection locked="0"/>
    </xf>
    <xf numFmtId="0" fontId="39" fillId="0" borderId="78" xfId="3" applyFont="1" applyBorder="1" applyAlignment="1" applyProtection="1">
      <alignment horizontal="left" vertical="center" shrinkToFit="1"/>
      <protection locked="0"/>
    </xf>
    <xf numFmtId="0" fontId="39" fillId="0" borderId="79" xfId="3" applyFont="1" applyBorder="1" applyAlignment="1" applyProtection="1">
      <alignment horizontal="left" vertical="center" shrinkToFit="1"/>
      <protection locked="0"/>
    </xf>
    <xf numFmtId="176" fontId="39" fillId="0" borderId="77" xfId="3" applyNumberFormat="1" applyFont="1" applyBorder="1" applyAlignment="1" applyProtection="1">
      <alignment horizontal="right" vertical="center" wrapText="1"/>
      <protection locked="0"/>
    </xf>
    <xf numFmtId="176" fontId="39" fillId="0" borderId="78" xfId="3" applyNumberFormat="1" applyFont="1" applyBorder="1" applyAlignment="1" applyProtection="1">
      <alignment horizontal="right" vertical="center" wrapText="1"/>
      <protection locked="0"/>
    </xf>
    <xf numFmtId="176" fontId="39" fillId="0" borderId="79" xfId="3" applyNumberFormat="1" applyFont="1" applyBorder="1" applyAlignment="1" applyProtection="1">
      <alignment horizontal="right" vertical="center" wrapText="1"/>
      <protection locked="0"/>
    </xf>
    <xf numFmtId="40" fontId="39" fillId="0" borderId="75" xfId="5" applyNumberFormat="1" applyFont="1" applyFill="1" applyBorder="1" applyAlignment="1" applyProtection="1">
      <alignment horizontal="right" vertical="center" shrinkToFit="1"/>
      <protection locked="0"/>
    </xf>
    <xf numFmtId="0" fontId="29" fillId="3" borderId="80" xfId="3" applyFont="1" applyFill="1" applyBorder="1" applyAlignment="1" applyProtection="1">
      <alignment horizontal="right" vertical="center" shrinkToFit="1"/>
      <protection locked="0"/>
    </xf>
    <xf numFmtId="0" fontId="29" fillId="3" borderId="81" xfId="3" applyFont="1" applyFill="1" applyBorder="1" applyAlignment="1" applyProtection="1">
      <alignment horizontal="right" vertical="center" shrinkToFit="1"/>
      <protection locked="0"/>
    </xf>
    <xf numFmtId="0" fontId="29" fillId="3" borderId="82" xfId="3" applyFont="1" applyFill="1" applyBorder="1" applyAlignment="1" applyProtection="1">
      <alignment horizontal="right" vertical="center" shrinkToFit="1"/>
      <protection locked="0"/>
    </xf>
    <xf numFmtId="176" fontId="39" fillId="3" borderId="80" xfId="3" applyNumberFormat="1" applyFont="1" applyFill="1" applyBorder="1" applyAlignment="1" applyProtection="1">
      <alignment horizontal="right" vertical="center" wrapText="1"/>
      <protection locked="0"/>
    </xf>
    <xf numFmtId="176" fontId="39" fillId="3" borderId="81" xfId="3" applyNumberFormat="1" applyFont="1" applyFill="1" applyBorder="1" applyAlignment="1" applyProtection="1">
      <alignment horizontal="right" vertical="center" wrapText="1"/>
      <protection locked="0"/>
    </xf>
    <xf numFmtId="176" fontId="39" fillId="3" borderId="82" xfId="3" applyNumberFormat="1" applyFont="1" applyFill="1" applyBorder="1" applyAlignment="1" applyProtection="1">
      <alignment horizontal="right" vertical="center" wrapText="1"/>
      <protection locked="0"/>
    </xf>
    <xf numFmtId="0" fontId="39" fillId="0" borderId="26" xfId="3" applyFont="1" applyBorder="1" applyAlignment="1" applyProtection="1">
      <alignment horizontal="left" vertical="center" wrapText="1"/>
      <protection locked="0"/>
    </xf>
    <xf numFmtId="0" fontId="39" fillId="0" borderId="27" xfId="3" applyFont="1" applyBorder="1" applyAlignment="1" applyProtection="1">
      <alignment horizontal="left" vertical="center" wrapText="1"/>
      <protection locked="0"/>
    </xf>
    <xf numFmtId="0" fontId="39" fillId="0" borderId="28" xfId="3" applyFont="1" applyBorder="1" applyAlignment="1" applyProtection="1">
      <alignment horizontal="left" vertical="center" wrapText="1"/>
      <protection locked="0"/>
    </xf>
    <xf numFmtId="176" fontId="39" fillId="0" borderId="77" xfId="3" applyNumberFormat="1" applyFont="1" applyBorder="1" applyAlignment="1" applyProtection="1">
      <alignment vertical="center" wrapText="1"/>
      <protection locked="0"/>
    </xf>
    <xf numFmtId="176" fontId="39" fillId="0" borderId="78" xfId="3" applyNumberFormat="1" applyFont="1" applyBorder="1" applyAlignment="1" applyProtection="1">
      <alignment vertical="center" wrapText="1"/>
      <protection locked="0"/>
    </xf>
    <xf numFmtId="176" fontId="39" fillId="0" borderId="79" xfId="3" applyNumberFormat="1" applyFont="1" applyBorder="1" applyAlignment="1" applyProtection="1">
      <alignment vertical="center" wrapText="1"/>
      <protection locked="0"/>
    </xf>
    <xf numFmtId="176" fontId="56" fillId="0" borderId="1" xfId="3" applyNumberFormat="1" applyFont="1" applyBorder="1" applyAlignment="1">
      <alignment horizontal="left" vertical="center" wrapText="1"/>
    </xf>
    <xf numFmtId="0" fontId="29" fillId="3" borderId="86" xfId="3" applyFont="1" applyFill="1" applyBorder="1" applyAlignment="1" applyProtection="1">
      <alignment horizontal="right" vertical="center" shrinkToFit="1"/>
      <protection locked="0"/>
    </xf>
    <xf numFmtId="0" fontId="29" fillId="3" borderId="87" xfId="3" applyFont="1" applyFill="1" applyBorder="1" applyAlignment="1" applyProtection="1">
      <alignment horizontal="right" vertical="center" shrinkToFit="1"/>
      <protection locked="0"/>
    </xf>
    <xf numFmtId="0" fontId="29" fillId="3" borderId="88" xfId="3" applyFont="1" applyFill="1" applyBorder="1" applyAlignment="1" applyProtection="1">
      <alignment horizontal="right" vertical="center" shrinkToFit="1"/>
      <protection locked="0"/>
    </xf>
    <xf numFmtId="176" fontId="39" fillId="3" borderId="86" xfId="3" applyNumberFormat="1" applyFont="1" applyFill="1" applyBorder="1" applyAlignment="1" applyProtection="1">
      <alignment horizontal="right" vertical="center" wrapText="1"/>
      <protection locked="0"/>
    </xf>
    <xf numFmtId="176" fontId="39" fillId="3" borderId="87" xfId="3" applyNumberFormat="1" applyFont="1" applyFill="1" applyBorder="1" applyAlignment="1" applyProtection="1">
      <alignment horizontal="right" vertical="center" wrapText="1"/>
      <protection locked="0"/>
    </xf>
    <xf numFmtId="176" fontId="39" fillId="3" borderId="88" xfId="3" applyNumberFormat="1" applyFont="1" applyFill="1" applyBorder="1" applyAlignment="1" applyProtection="1">
      <alignment horizontal="right" vertical="center" wrapText="1"/>
      <protection locked="0"/>
    </xf>
    <xf numFmtId="0" fontId="29" fillId="2" borderId="83" xfId="3" applyFont="1" applyFill="1" applyBorder="1" applyAlignment="1">
      <alignment horizontal="right" vertical="center" wrapText="1"/>
    </xf>
    <xf numFmtId="0" fontId="29" fillId="2" borderId="84" xfId="3" applyFont="1" applyFill="1" applyBorder="1" applyAlignment="1">
      <alignment horizontal="right" vertical="center" wrapText="1"/>
    </xf>
    <xf numFmtId="0" fontId="29" fillId="2" borderId="85" xfId="3" applyFont="1" applyFill="1" applyBorder="1" applyAlignment="1">
      <alignment horizontal="right" vertical="center" wrapText="1"/>
    </xf>
    <xf numFmtId="38" fontId="39" fillId="2" borderId="83" xfId="5" applyFont="1" applyFill="1" applyBorder="1" applyAlignment="1" applyProtection="1">
      <alignment horizontal="right" vertical="center" wrapText="1"/>
    </xf>
    <xf numFmtId="38" fontId="39" fillId="2" borderId="84" xfId="5" applyFont="1" applyFill="1" applyBorder="1" applyAlignment="1" applyProtection="1">
      <alignment horizontal="right" vertical="center" wrapText="1"/>
    </xf>
    <xf numFmtId="38" fontId="39" fillId="2" borderId="85" xfId="5" applyFont="1" applyFill="1" applyBorder="1" applyAlignment="1" applyProtection="1">
      <alignment horizontal="right" vertical="center" wrapText="1"/>
    </xf>
    <xf numFmtId="38" fontId="39" fillId="2" borderId="83" xfId="5" applyFont="1" applyFill="1" applyBorder="1" applyAlignment="1" applyProtection="1">
      <alignment horizontal="right" vertical="center"/>
    </xf>
    <xf numFmtId="38" fontId="39" fillId="2" borderId="84" xfId="5" applyFont="1" applyFill="1" applyBorder="1" applyAlignment="1" applyProtection="1">
      <alignment horizontal="right" vertical="center"/>
    </xf>
    <xf numFmtId="38" fontId="39" fillId="2" borderId="85" xfId="5" applyFont="1" applyFill="1" applyBorder="1" applyAlignment="1" applyProtection="1">
      <alignment horizontal="right" vertical="center"/>
    </xf>
    <xf numFmtId="176" fontId="28" fillId="0" borderId="12" xfId="3" applyNumberFormat="1" applyFont="1" applyBorder="1" applyAlignment="1">
      <alignment horizontal="right" vertical="center"/>
    </xf>
    <xf numFmtId="176" fontId="28" fillId="0" borderId="0" xfId="3" applyNumberFormat="1" applyFont="1" applyAlignment="1">
      <alignment horizontal="right" vertical="center"/>
    </xf>
    <xf numFmtId="0" fontId="29" fillId="2" borderId="29" xfId="3" applyFont="1" applyFill="1" applyBorder="1" applyAlignment="1">
      <alignment horizontal="right" vertical="center" wrapText="1"/>
    </xf>
    <xf numFmtId="38" fontId="39" fillId="2" borderId="29" xfId="5" applyFont="1" applyFill="1" applyBorder="1" applyAlignment="1">
      <alignment horizontal="right" vertical="center" wrapText="1"/>
    </xf>
    <xf numFmtId="38" fontId="39" fillId="2" borderId="29" xfId="5" applyFont="1" applyFill="1" applyBorder="1" applyAlignment="1">
      <alignment horizontal="right" vertical="center"/>
    </xf>
    <xf numFmtId="38" fontId="39" fillId="0" borderId="0" xfId="5" applyFont="1" applyFill="1" applyBorder="1" applyAlignment="1" applyProtection="1">
      <alignment horizontal="right" vertical="center" shrinkToFit="1"/>
      <protection locked="0"/>
    </xf>
    <xf numFmtId="0" fontId="39" fillId="0" borderId="8" xfId="3" applyFont="1" applyBorder="1" applyAlignment="1">
      <alignment horizontal="left" vertical="center"/>
    </xf>
    <xf numFmtId="38" fontId="28" fillId="0" borderId="0" xfId="5" applyFont="1" applyFill="1" applyAlignment="1">
      <alignment horizontal="center" vertical="center"/>
    </xf>
    <xf numFmtId="0" fontId="39" fillId="0" borderId="8" xfId="3" applyFont="1" applyBorder="1" applyAlignment="1">
      <alignment horizontal="left" vertical="center" shrinkToFit="1"/>
    </xf>
    <xf numFmtId="0" fontId="48" fillId="2" borderId="7" xfId="9" applyFont="1" applyFill="1" applyBorder="1" applyAlignment="1">
      <alignment horizontal="center" vertical="center" wrapText="1"/>
    </xf>
    <xf numFmtId="0" fontId="48" fillId="2" borderId="7" xfId="9" applyFont="1" applyFill="1" applyBorder="1" applyAlignment="1">
      <alignment horizontal="center" vertical="center"/>
    </xf>
    <xf numFmtId="0" fontId="48" fillId="0" borderId="7" xfId="9" applyFont="1" applyBorder="1" applyAlignment="1">
      <alignment horizontal="left" vertical="center" wrapText="1"/>
    </xf>
    <xf numFmtId="0" fontId="48" fillId="2" borderId="6" xfId="9" applyFont="1" applyFill="1" applyBorder="1" applyAlignment="1">
      <alignment horizontal="center" vertical="center"/>
    </xf>
    <xf numFmtId="0" fontId="48" fillId="2" borderId="1" xfId="9" applyFont="1" applyFill="1" applyBorder="1" applyAlignment="1">
      <alignment horizontal="center" vertical="center"/>
    </xf>
    <xf numFmtId="0" fontId="48" fillId="2" borderId="5" xfId="9" applyFont="1" applyFill="1" applyBorder="1" applyAlignment="1">
      <alignment horizontal="center" vertical="center"/>
    </xf>
    <xf numFmtId="0" fontId="48" fillId="2" borderId="12" xfId="9" applyFont="1" applyFill="1" applyBorder="1" applyAlignment="1">
      <alignment horizontal="center" vertical="center"/>
    </xf>
    <xf numFmtId="0" fontId="48" fillId="2" borderId="0" xfId="9" applyFont="1" applyFill="1" applyAlignment="1">
      <alignment horizontal="center" vertical="center"/>
    </xf>
    <xf numFmtId="0" fontId="48" fillId="2" borderId="11" xfId="9" applyFont="1" applyFill="1" applyBorder="1" applyAlignment="1">
      <alignment horizontal="center" vertical="center"/>
    </xf>
    <xf numFmtId="0" fontId="48" fillId="2" borderId="10" xfId="9" applyFont="1" applyFill="1" applyBorder="1" applyAlignment="1">
      <alignment horizontal="center" vertical="center"/>
    </xf>
    <xf numFmtId="0" fontId="48" fillId="2" borderId="8" xfId="9" applyFont="1" applyFill="1" applyBorder="1" applyAlignment="1">
      <alignment horizontal="center" vertical="center"/>
    </xf>
    <xf numFmtId="0" fontId="48" fillId="2" borderId="9" xfId="9" applyFont="1" applyFill="1" applyBorder="1" applyAlignment="1">
      <alignment horizontal="center" vertical="center"/>
    </xf>
    <xf numFmtId="0" fontId="48" fillId="0" borderId="6" xfId="9" applyFont="1" applyBorder="1" applyAlignment="1">
      <alignment horizontal="left" vertical="center" wrapText="1"/>
    </xf>
    <xf numFmtId="0" fontId="48" fillId="0" borderId="1" xfId="9" applyFont="1" applyBorder="1" applyAlignment="1">
      <alignment horizontal="left" vertical="center" wrapText="1"/>
    </xf>
    <xf numFmtId="0" fontId="48" fillId="0" borderId="5" xfId="9" applyFont="1" applyBorder="1" applyAlignment="1">
      <alignment horizontal="left" vertical="center" wrapText="1"/>
    </xf>
    <xf numFmtId="0" fontId="48" fillId="0" borderId="12" xfId="9" applyFont="1" applyBorder="1" applyAlignment="1">
      <alignment horizontal="left" vertical="center" wrapText="1"/>
    </xf>
    <xf numFmtId="0" fontId="48" fillId="0" borderId="0" xfId="9" applyFont="1" applyAlignment="1">
      <alignment horizontal="left" vertical="center" wrapText="1"/>
    </xf>
    <xf numFmtId="0" fontId="48" fillId="0" borderId="11" xfId="9" applyFont="1" applyBorder="1" applyAlignment="1">
      <alignment horizontal="left" vertical="center" wrapText="1"/>
    </xf>
    <xf numFmtId="0" fontId="48" fillId="0" borderId="10" xfId="9" applyFont="1" applyBorder="1" applyAlignment="1">
      <alignment horizontal="left" vertical="center" wrapText="1"/>
    </xf>
    <xf numFmtId="0" fontId="48" fillId="0" borderId="8" xfId="9" applyFont="1" applyBorder="1" applyAlignment="1">
      <alignment horizontal="left" vertical="center" wrapText="1"/>
    </xf>
    <xf numFmtId="0" fontId="48" fillId="0" borderId="9" xfId="9" applyFont="1" applyBorder="1" applyAlignment="1">
      <alignment horizontal="left" vertical="center" wrapText="1"/>
    </xf>
    <xf numFmtId="0" fontId="28" fillId="0" borderId="0" xfId="9" applyFont="1" applyAlignment="1">
      <alignment horizontal="center" vertical="center"/>
    </xf>
    <xf numFmtId="0" fontId="29" fillId="2" borderId="6" xfId="9" applyFont="1" applyFill="1" applyBorder="1" applyAlignment="1">
      <alignment horizontal="center" vertical="center" wrapText="1"/>
    </xf>
    <xf numFmtId="0" fontId="29" fillId="2" borderId="1" xfId="9" applyFont="1" applyFill="1" applyBorder="1" applyAlignment="1">
      <alignment horizontal="center" vertical="center"/>
    </xf>
    <xf numFmtId="0" fontId="29" fillId="2" borderId="5" xfId="9" applyFont="1" applyFill="1" applyBorder="1" applyAlignment="1">
      <alignment horizontal="center" vertical="center"/>
    </xf>
    <xf numFmtId="0" fontId="29" fillId="2" borderId="12" xfId="9" applyFont="1" applyFill="1" applyBorder="1" applyAlignment="1">
      <alignment horizontal="center" vertical="center"/>
    </xf>
    <xf numFmtId="0" fontId="29" fillId="2" borderId="0" xfId="9" applyFont="1" applyFill="1" applyAlignment="1">
      <alignment horizontal="center" vertical="center"/>
    </xf>
    <xf numFmtId="0" fontId="29" fillId="2" borderId="11" xfId="9" applyFont="1" applyFill="1" applyBorder="1" applyAlignment="1">
      <alignment horizontal="center" vertical="center"/>
    </xf>
    <xf numFmtId="0" fontId="29" fillId="2" borderId="10" xfId="9" applyFont="1" applyFill="1" applyBorder="1" applyAlignment="1">
      <alignment horizontal="center" vertical="center"/>
    </xf>
    <xf numFmtId="0" fontId="29" fillId="2" borderId="8" xfId="9" applyFont="1" applyFill="1" applyBorder="1" applyAlignment="1">
      <alignment horizontal="center" vertical="center"/>
    </xf>
    <xf numFmtId="0" fontId="29" fillId="2" borderId="9" xfId="9" applyFont="1" applyFill="1" applyBorder="1" applyAlignment="1">
      <alignment horizontal="center" vertical="center"/>
    </xf>
    <xf numFmtId="0" fontId="45" fillId="0" borderId="4" xfId="9" applyFont="1" applyBorder="1" applyAlignment="1">
      <alignment horizontal="left" vertical="center" wrapText="1"/>
    </xf>
    <xf numFmtId="0" fontId="45" fillId="0" borderId="3" xfId="9" applyFont="1" applyBorder="1" applyAlignment="1">
      <alignment horizontal="left" vertical="center" wrapText="1"/>
    </xf>
    <xf numFmtId="0" fontId="45" fillId="0" borderId="2" xfId="9" applyFont="1" applyBorder="1" applyAlignment="1">
      <alignment horizontal="left" vertical="center" wrapText="1"/>
    </xf>
    <xf numFmtId="0" fontId="29" fillId="2" borderId="6" xfId="9" applyFont="1" applyFill="1" applyBorder="1" applyAlignment="1">
      <alignment horizontal="center" vertical="center" wrapText="1" shrinkToFit="1"/>
    </xf>
    <xf numFmtId="0" fontId="29" fillId="2" borderId="1" xfId="9" applyFont="1" applyFill="1" applyBorder="1" applyAlignment="1">
      <alignment horizontal="center" vertical="center" wrapText="1" shrinkToFit="1"/>
    </xf>
    <xf numFmtId="0" fontId="29" fillId="2" borderId="5" xfId="9" applyFont="1" applyFill="1" applyBorder="1" applyAlignment="1">
      <alignment horizontal="center" vertical="center" wrapText="1" shrinkToFit="1"/>
    </xf>
    <xf numFmtId="0" fontId="29" fillId="2" borderId="12" xfId="9" applyFont="1" applyFill="1" applyBorder="1" applyAlignment="1">
      <alignment horizontal="center" vertical="center" wrapText="1" shrinkToFit="1"/>
    </xf>
    <xf numFmtId="0" fontId="29" fillId="2" borderId="0" xfId="9" applyFont="1" applyFill="1" applyAlignment="1">
      <alignment horizontal="center" vertical="center" wrapText="1" shrinkToFit="1"/>
    </xf>
    <xf numFmtId="0" fontId="29" fillId="2" borderId="11" xfId="9" applyFont="1" applyFill="1" applyBorder="1" applyAlignment="1">
      <alignment horizontal="center" vertical="center" wrapText="1" shrinkToFit="1"/>
    </xf>
    <xf numFmtId="0" fontId="29" fillId="2" borderId="10" xfId="9" applyFont="1" applyFill="1" applyBorder="1" applyAlignment="1">
      <alignment horizontal="center" vertical="center" wrapText="1" shrinkToFit="1"/>
    </xf>
    <xf numFmtId="0" fontId="29" fillId="2" borderId="8" xfId="9" applyFont="1" applyFill="1" applyBorder="1" applyAlignment="1">
      <alignment horizontal="center" vertical="center" wrapText="1" shrinkToFit="1"/>
    </xf>
    <xf numFmtId="0" fontId="29" fillId="2" borderId="9" xfId="9" applyFont="1" applyFill="1" applyBorder="1" applyAlignment="1">
      <alignment horizontal="center" vertical="center" wrapText="1" shrinkToFit="1"/>
    </xf>
    <xf numFmtId="0" fontId="39" fillId="0" borderId="6" xfId="9" applyFont="1" applyBorder="1" applyAlignment="1">
      <alignment horizontal="left" vertical="center" wrapText="1"/>
    </xf>
    <xf numFmtId="0" fontId="39" fillId="0" borderId="1" xfId="9" applyFont="1" applyBorder="1" applyAlignment="1">
      <alignment horizontal="left" vertical="center" wrapText="1"/>
    </xf>
    <xf numFmtId="0" fontId="39" fillId="0" borderId="5" xfId="9" applyFont="1" applyBorder="1" applyAlignment="1">
      <alignment horizontal="left" vertical="center" wrapText="1"/>
    </xf>
    <xf numFmtId="0" fontId="39" fillId="0" borderId="10" xfId="9" applyFont="1" applyBorder="1" applyAlignment="1">
      <alignment horizontal="left" vertical="center" wrapText="1"/>
    </xf>
    <xf numFmtId="0" fontId="39" fillId="0" borderId="8" xfId="9" applyFont="1" applyBorder="1" applyAlignment="1">
      <alignment horizontal="left" vertical="center" wrapText="1"/>
    </xf>
    <xf numFmtId="0" fontId="39" fillId="0" borderId="9" xfId="9" applyFont="1" applyBorder="1" applyAlignment="1">
      <alignment horizontal="left" vertical="center" wrapText="1"/>
    </xf>
    <xf numFmtId="0" fontId="29" fillId="2" borderId="12" xfId="9" applyFont="1" applyFill="1" applyBorder="1" applyAlignment="1">
      <alignment horizontal="center" vertical="center" wrapText="1"/>
    </xf>
    <xf numFmtId="0" fontId="39" fillId="0" borderId="12" xfId="9" applyFont="1" applyBorder="1" applyAlignment="1">
      <alignment horizontal="left" vertical="center" wrapText="1"/>
    </xf>
    <xf numFmtId="0" fontId="39" fillId="0" borderId="0" xfId="9" applyFont="1" applyAlignment="1">
      <alignment horizontal="left" vertical="center" wrapText="1"/>
    </xf>
    <xf numFmtId="0" fontId="39" fillId="0" borderId="11" xfId="9" applyFont="1" applyBorder="1" applyAlignment="1">
      <alignment horizontal="left" vertical="center" wrapText="1"/>
    </xf>
    <xf numFmtId="0" fontId="29" fillId="2" borderId="7" xfId="9" applyFont="1" applyFill="1" applyBorder="1" applyAlignment="1">
      <alignment horizontal="center" vertical="center"/>
    </xf>
    <xf numFmtId="0" fontId="39" fillId="0" borderId="6" xfId="9" applyFont="1" applyBorder="1" applyAlignment="1">
      <alignment horizontal="left" vertical="center"/>
    </xf>
    <xf numFmtId="0" fontId="39" fillId="0" borderId="1" xfId="9" applyFont="1" applyBorder="1" applyAlignment="1">
      <alignment horizontal="left" vertical="center"/>
    </xf>
    <xf numFmtId="0" fontId="39" fillId="0" borderId="5" xfId="9" applyFont="1" applyBorder="1" applyAlignment="1">
      <alignment horizontal="left" vertical="center"/>
    </xf>
    <xf numFmtId="0" fontId="39" fillId="0" borderId="10" xfId="9" applyFont="1" applyBorder="1" applyAlignment="1">
      <alignment horizontal="left" vertical="center"/>
    </xf>
    <xf numFmtId="0" fontId="39" fillId="0" borderId="8" xfId="9" applyFont="1" applyBorder="1" applyAlignment="1">
      <alignment horizontal="left" vertical="center"/>
    </xf>
    <xf numFmtId="0" fontId="39" fillId="0" borderId="9" xfId="9" applyFont="1" applyBorder="1" applyAlignment="1">
      <alignment horizontal="left" vertical="center"/>
    </xf>
    <xf numFmtId="0" fontId="39" fillId="0" borderId="12" xfId="9" applyFont="1" applyBorder="1" applyAlignment="1">
      <alignment horizontal="left" vertical="center"/>
    </xf>
    <xf numFmtId="0" fontId="39" fillId="0" borderId="0" xfId="9" applyFont="1" applyAlignment="1">
      <alignment horizontal="left" vertical="center"/>
    </xf>
    <xf numFmtId="0" fontId="39" fillId="0" borderId="11" xfId="9" applyFont="1" applyBorder="1" applyAlignment="1">
      <alignment horizontal="left" vertical="center"/>
    </xf>
    <xf numFmtId="0" fontId="39" fillId="0" borderId="6" xfId="9" applyFont="1" applyBorder="1" applyAlignment="1">
      <alignment horizontal="left" vertical="top" wrapText="1"/>
    </xf>
    <xf numFmtId="0" fontId="39" fillId="0" borderId="1" xfId="9" applyFont="1" applyBorder="1" applyAlignment="1">
      <alignment horizontal="left" vertical="top" wrapText="1"/>
    </xf>
    <xf numFmtId="0" fontId="39" fillId="0" borderId="5" xfId="9" applyFont="1" applyBorder="1" applyAlignment="1">
      <alignment horizontal="left" vertical="top" wrapText="1"/>
    </xf>
    <xf numFmtId="0" fontId="39" fillId="0" borderId="12" xfId="9" applyFont="1" applyBorder="1" applyAlignment="1">
      <alignment horizontal="left" vertical="top" wrapText="1"/>
    </xf>
    <xf numFmtId="0" fontId="39" fillId="0" borderId="0" xfId="9" applyFont="1" applyAlignment="1">
      <alignment horizontal="left" vertical="top" wrapText="1"/>
    </xf>
    <xf numFmtId="0" fontId="39" fillId="0" borderId="11" xfId="9" applyFont="1" applyBorder="1" applyAlignment="1">
      <alignment horizontal="left" vertical="top" wrapText="1"/>
    </xf>
    <xf numFmtId="0" fontId="39" fillId="0" borderId="10" xfId="9" applyFont="1" applyBorder="1" applyAlignment="1">
      <alignment horizontal="left" vertical="top" wrapText="1"/>
    </xf>
    <xf numFmtId="0" fontId="39" fillId="0" borderId="8" xfId="9" applyFont="1" applyBorder="1" applyAlignment="1">
      <alignment horizontal="left" vertical="top" wrapText="1"/>
    </xf>
    <xf numFmtId="0" fontId="39" fillId="0" borderId="9" xfId="9" applyFont="1" applyBorder="1" applyAlignment="1">
      <alignment horizontal="left" vertical="top" wrapText="1"/>
    </xf>
    <xf numFmtId="0" fontId="29" fillId="2" borderId="6" xfId="9" applyFont="1" applyFill="1" applyBorder="1" applyAlignment="1">
      <alignment horizontal="center" vertical="center" shrinkToFit="1"/>
    </xf>
    <xf numFmtId="0" fontId="29" fillId="2" borderId="1" xfId="9" applyFont="1" applyFill="1" applyBorder="1" applyAlignment="1">
      <alignment horizontal="center" vertical="center" shrinkToFit="1"/>
    </xf>
    <xf numFmtId="0" fontId="29" fillId="2" borderId="10" xfId="9" applyFont="1" applyFill="1" applyBorder="1" applyAlignment="1">
      <alignment horizontal="center" vertical="center" shrinkToFit="1"/>
    </xf>
    <xf numFmtId="0" fontId="29" fillId="2" borderId="8" xfId="9" applyFont="1" applyFill="1" applyBorder="1" applyAlignment="1">
      <alignment horizontal="center" vertical="center" shrinkToFit="1"/>
    </xf>
    <xf numFmtId="0" fontId="39" fillId="0" borderId="6" xfId="9" applyFont="1" applyBorder="1" applyAlignment="1">
      <alignment horizontal="center" vertical="center"/>
    </xf>
    <xf numFmtId="0" fontId="39" fillId="0" borderId="1" xfId="9" applyFont="1" applyBorder="1" applyAlignment="1">
      <alignment horizontal="center" vertical="center"/>
    </xf>
    <xf numFmtId="0" fontId="39" fillId="0" borderId="10" xfId="9" applyFont="1" applyBorder="1" applyAlignment="1">
      <alignment horizontal="center" vertical="center"/>
    </xf>
    <xf numFmtId="0" fontId="39" fillId="0" borderId="8" xfId="9" applyFont="1" applyBorder="1" applyAlignment="1">
      <alignment horizontal="center" vertical="center"/>
    </xf>
    <xf numFmtId="0" fontId="29" fillId="0" borderId="1" xfId="9" applyFont="1" applyBorder="1" applyAlignment="1">
      <alignment horizontal="center" vertical="center"/>
    </xf>
    <xf numFmtId="0" fontId="29" fillId="0" borderId="8" xfId="9" applyFont="1" applyBorder="1" applyAlignment="1">
      <alignment horizontal="center" vertical="center"/>
    </xf>
    <xf numFmtId="0" fontId="31" fillId="0" borderId="1" xfId="9" applyFont="1" applyBorder="1" applyAlignment="1">
      <alignment horizontal="center" vertical="center"/>
    </xf>
    <xf numFmtId="0" fontId="31" fillId="0" borderId="8" xfId="9" applyFont="1" applyBorder="1" applyAlignment="1">
      <alignment horizontal="center" vertical="center"/>
    </xf>
    <xf numFmtId="0" fontId="29" fillId="2" borderId="6" xfId="9" applyFont="1" applyFill="1" applyBorder="1" applyAlignment="1">
      <alignment horizontal="center" vertical="center"/>
    </xf>
    <xf numFmtId="38" fontId="39" fillId="0" borderId="7" xfId="5" applyFont="1" applyFill="1" applyBorder="1" applyAlignment="1">
      <alignment horizontal="right" vertical="center"/>
    </xf>
    <xf numFmtId="38" fontId="39" fillId="0" borderId="4" xfId="5" applyFont="1" applyFill="1" applyBorder="1" applyAlignment="1">
      <alignment horizontal="right" vertical="center"/>
    </xf>
    <xf numFmtId="0" fontId="53" fillId="0" borderId="7" xfId="9" applyFont="1" applyBorder="1" applyAlignment="1">
      <alignment horizontal="left" vertical="center" shrinkToFit="1"/>
    </xf>
    <xf numFmtId="38" fontId="53" fillId="0" borderId="7" xfId="5" applyFont="1" applyFill="1" applyBorder="1" applyAlignment="1">
      <alignment horizontal="right" vertical="center"/>
    </xf>
    <xf numFmtId="38" fontId="53" fillId="0" borderId="4" xfId="5" applyFont="1" applyFill="1" applyBorder="1" applyAlignment="1">
      <alignment horizontal="right" vertical="center"/>
    </xf>
    <xf numFmtId="0" fontId="29" fillId="0" borderId="7" xfId="9" applyFont="1" applyBorder="1" applyAlignment="1">
      <alignment horizontal="center" vertical="center"/>
    </xf>
    <xf numFmtId="0" fontId="29" fillId="0" borderId="4" xfId="9" applyFont="1" applyBorder="1" applyAlignment="1">
      <alignment horizontal="center" vertical="center"/>
    </xf>
    <xf numFmtId="0" fontId="29" fillId="0" borderId="3" xfId="9" applyFont="1" applyBorder="1" applyAlignment="1">
      <alignment horizontal="center" vertical="center"/>
    </xf>
    <xf numFmtId="0" fontId="29" fillId="0" borderId="7" xfId="9" applyFont="1" applyBorder="1" applyAlignment="1">
      <alignment horizontal="center" vertical="center" shrinkToFit="1"/>
    </xf>
    <xf numFmtId="0" fontId="29" fillId="0" borderId="8" xfId="9" applyFont="1" applyBorder="1" applyAlignment="1">
      <alignment horizontal="right" vertical="center"/>
    </xf>
    <xf numFmtId="0" fontId="53" fillId="0" borderId="7" xfId="9" applyFont="1" applyBorder="1" applyAlignment="1">
      <alignment horizontal="left" vertical="center" wrapText="1" shrinkToFit="1"/>
    </xf>
    <xf numFmtId="0" fontId="29" fillId="0" borderId="8" xfId="9" applyFont="1" applyBorder="1" applyAlignment="1">
      <alignment horizontal="left" vertical="center"/>
    </xf>
    <xf numFmtId="0" fontId="4" fillId="0" borderId="0" xfId="19" applyAlignment="1">
      <alignment horizontal="right" vertical="center" wrapText="1"/>
    </xf>
    <xf numFmtId="0" fontId="4" fillId="0" borderId="0" xfId="19" applyAlignment="1">
      <alignment horizontal="right" vertical="center"/>
    </xf>
    <xf numFmtId="0" fontId="4" fillId="0" borderId="0" xfId="19" applyAlignment="1">
      <alignment horizontal="left" vertical="center" wrapText="1"/>
    </xf>
    <xf numFmtId="0" fontId="4" fillId="0" borderId="0" xfId="19" applyAlignment="1">
      <alignment horizontal="left" vertical="center"/>
    </xf>
    <xf numFmtId="0" fontId="47" fillId="0" borderId="4" xfId="19" applyFont="1" applyBorder="1" applyAlignment="1">
      <alignment horizontal="center" vertical="center"/>
    </xf>
    <xf numFmtId="0" fontId="49" fillId="0" borderId="3" xfId="19" applyFont="1" applyBorder="1" applyAlignment="1">
      <alignment horizontal="center" vertical="center"/>
    </xf>
    <xf numFmtId="0" fontId="49" fillId="0" borderId="2" xfId="19" applyFont="1" applyBorder="1" applyAlignment="1">
      <alignment horizontal="center" vertical="center"/>
    </xf>
    <xf numFmtId="0" fontId="58" fillId="0" borderId="0" xfId="19" applyFont="1" applyAlignment="1">
      <alignment horizontal="left" vertical="center" wrapText="1"/>
    </xf>
    <xf numFmtId="0" fontId="47" fillId="0" borderId="7" xfId="19" applyFont="1" applyBorder="1" applyAlignment="1">
      <alignment horizontal="center" vertical="center"/>
    </xf>
    <xf numFmtId="0" fontId="58" fillId="0" borderId="0" xfId="19" applyFont="1" applyAlignment="1">
      <alignment horizontal="center" vertical="center"/>
    </xf>
    <xf numFmtId="0" fontId="59" fillId="0" borderId="0" xfId="19" applyFont="1" applyAlignment="1">
      <alignment horizontal="center" vertical="center"/>
    </xf>
    <xf numFmtId="0" fontId="60" fillId="0" borderId="8" xfId="19" applyFont="1" applyBorder="1" applyAlignment="1">
      <alignment horizontal="left" vertical="center"/>
    </xf>
    <xf numFmtId="0" fontId="12" fillId="0" borderId="4" xfId="15" applyBorder="1" applyAlignment="1">
      <alignment horizontal="left" vertical="center"/>
    </xf>
    <xf numFmtId="0" fontId="12" fillId="0" borderId="3" xfId="15" applyBorder="1" applyAlignment="1">
      <alignment horizontal="left" vertical="center"/>
    </xf>
    <xf numFmtId="0" fontId="12" fillId="0" borderId="2" xfId="15" applyBorder="1" applyAlignment="1">
      <alignment horizontal="left" vertical="center"/>
    </xf>
    <xf numFmtId="179" fontId="9" fillId="0" borderId="4" xfId="5" applyNumberFormat="1" applyFont="1" applyBorder="1" applyAlignment="1">
      <alignment horizontal="right" vertical="center"/>
    </xf>
    <xf numFmtId="179" fontId="9" fillId="0" borderId="2" xfId="5" applyNumberFormat="1" applyFont="1" applyBorder="1" applyAlignment="1">
      <alignment horizontal="right" vertical="center"/>
    </xf>
    <xf numFmtId="49" fontId="12" fillId="0" borderId="4" xfId="15" applyNumberFormat="1" applyBorder="1" applyAlignment="1">
      <alignment horizontal="center" vertical="center"/>
    </xf>
    <xf numFmtId="49" fontId="12" fillId="0" borderId="2" xfId="15" applyNumberFormat="1" applyBorder="1" applyAlignment="1">
      <alignment horizontal="center" vertical="center"/>
    </xf>
    <xf numFmtId="0" fontId="12" fillId="0" borderId="4" xfId="15" applyBorder="1" applyAlignment="1">
      <alignment horizontal="center" vertical="center"/>
    </xf>
    <xf numFmtId="0" fontId="12" fillId="0" borderId="3" xfId="15" applyBorder="1" applyAlignment="1">
      <alignment horizontal="center" vertical="center"/>
    </xf>
    <xf numFmtId="0" fontId="12" fillId="0" borderId="2" xfId="15" applyBorder="1" applyAlignment="1">
      <alignment horizontal="center" vertical="center"/>
    </xf>
    <xf numFmtId="179" fontId="27" fillId="0" borderId="4" xfId="5" applyNumberFormat="1" applyFont="1" applyBorder="1" applyAlignment="1">
      <alignment horizontal="right" vertical="center" wrapText="1"/>
    </xf>
    <xf numFmtId="179" fontId="27" fillId="0" borderId="2" xfId="5" applyNumberFormat="1" applyFont="1" applyBorder="1" applyAlignment="1">
      <alignment horizontal="right" vertical="center" wrapText="1"/>
    </xf>
    <xf numFmtId="0" fontId="27" fillId="0" borderId="4" xfId="15" applyFont="1" applyBorder="1" applyAlignment="1">
      <alignment horizontal="left" vertical="center"/>
    </xf>
    <xf numFmtId="0" fontId="27" fillId="0" borderId="3" xfId="15" applyFont="1" applyBorder="1" applyAlignment="1">
      <alignment horizontal="left" vertical="center"/>
    </xf>
    <xf numFmtId="0" fontId="27" fillId="0" borderId="2" xfId="15" applyFont="1" applyBorder="1" applyAlignment="1">
      <alignment horizontal="left" vertical="center"/>
    </xf>
    <xf numFmtId="49" fontId="27" fillId="0" borderId="4" xfId="15" applyNumberFormat="1" applyFont="1" applyBorder="1" applyAlignment="1">
      <alignment horizontal="center" vertical="center"/>
    </xf>
    <xf numFmtId="49" fontId="27" fillId="0" borderId="2" xfId="15" applyNumberFormat="1" applyFont="1" applyBorder="1" applyAlignment="1">
      <alignment horizontal="center" vertical="center"/>
    </xf>
    <xf numFmtId="180" fontId="27" fillId="0" borderId="4" xfId="5" applyNumberFormat="1" applyFont="1" applyBorder="1" applyAlignment="1">
      <alignment horizontal="right" vertical="center" wrapText="1"/>
    </xf>
    <xf numFmtId="180" fontId="27" fillId="0" borderId="2" xfId="5" applyNumberFormat="1" applyFont="1" applyBorder="1" applyAlignment="1">
      <alignment horizontal="right" vertical="center" wrapText="1"/>
    </xf>
    <xf numFmtId="0" fontId="27" fillId="0" borderId="4" xfId="15" applyFont="1" applyBorder="1" applyAlignment="1">
      <alignment horizontal="center" vertical="center"/>
    </xf>
    <xf numFmtId="0" fontId="27" fillId="0" borderId="3" xfId="15" applyFont="1" applyBorder="1" applyAlignment="1">
      <alignment horizontal="center" vertical="center"/>
    </xf>
    <xf numFmtId="0" fontId="27" fillId="0" borderId="2" xfId="15" applyFont="1" applyBorder="1" applyAlignment="1">
      <alignment horizontal="center" vertical="center"/>
    </xf>
    <xf numFmtId="179" fontId="27" fillId="0" borderId="4" xfId="5" applyNumberFormat="1" applyFont="1" applyBorder="1" applyAlignment="1">
      <alignment vertical="center"/>
    </xf>
    <xf numFmtId="179" fontId="27" fillId="0" borderId="2" xfId="5" applyNumberFormat="1" applyFont="1" applyBorder="1" applyAlignment="1">
      <alignment vertical="center"/>
    </xf>
    <xf numFmtId="49" fontId="51" fillId="0" borderId="4" xfId="15" applyNumberFormat="1" applyFont="1" applyBorder="1" applyAlignment="1">
      <alignment horizontal="center" vertical="center"/>
    </xf>
    <xf numFmtId="49" fontId="51" fillId="0" borderId="2" xfId="15" applyNumberFormat="1" applyFont="1" applyBorder="1" applyAlignment="1">
      <alignment horizontal="center" vertical="center"/>
    </xf>
    <xf numFmtId="0" fontId="48" fillId="0" borderId="4" xfId="15" applyFont="1" applyBorder="1" applyAlignment="1">
      <alignment horizontal="center" vertical="center"/>
    </xf>
    <xf numFmtId="0" fontId="48" fillId="0" borderId="3" xfId="15" applyFont="1" applyBorder="1" applyAlignment="1">
      <alignment horizontal="center" vertical="center"/>
    </xf>
    <xf numFmtId="0" fontId="48" fillId="0" borderId="2" xfId="15" applyFont="1" applyBorder="1" applyAlignment="1">
      <alignment horizontal="center" vertical="center"/>
    </xf>
    <xf numFmtId="0" fontId="47" fillId="0" borderId="0" xfId="15" applyFont="1" applyAlignment="1">
      <alignment horizontal="center" vertical="center"/>
    </xf>
    <xf numFmtId="0" fontId="12" fillId="0" borderId="0" xfId="15" applyAlignment="1">
      <alignment horizontal="left" vertical="top" wrapText="1"/>
    </xf>
    <xf numFmtId="0" fontId="12" fillId="0" borderId="0" xfId="15" applyAlignment="1">
      <alignment horizontal="left" vertical="center"/>
    </xf>
    <xf numFmtId="177" fontId="50" fillId="0" borderId="53" xfId="5" applyNumberFormat="1" applyFont="1" applyBorder="1" applyAlignment="1">
      <alignment horizontal="center" vertical="center"/>
    </xf>
  </cellXfs>
  <cellStyles count="20">
    <cellStyle name="桁区切り" xfId="5" builtinId="6"/>
    <cellStyle name="標準" xfId="0" builtinId="0"/>
    <cellStyle name="標準 10" xfId="14" xr:uid="{00000000-0005-0000-0000-000002000000}"/>
    <cellStyle name="標準 11" xfId="16" xr:uid="{00000000-0005-0000-0000-000003000000}"/>
    <cellStyle name="標準 11 2" xfId="17" xr:uid="{00000000-0005-0000-0000-000004000000}"/>
    <cellStyle name="標準 12" xfId="18" xr:uid="{C79BBCB3-5EFF-4206-A14C-DBCDA76BD6D1}"/>
    <cellStyle name="標準 13" xfId="19" xr:uid="{976A42DE-A350-4A11-9F07-C47537D4DF95}"/>
    <cellStyle name="標準 2" xfId="1" xr:uid="{00000000-0005-0000-0000-000005000000}"/>
    <cellStyle name="標準 3" xfId="2" xr:uid="{00000000-0005-0000-0000-000006000000}"/>
    <cellStyle name="標準 3 2" xfId="10" xr:uid="{00000000-0005-0000-0000-000007000000}"/>
    <cellStyle name="標準 4" xfId="3" xr:uid="{00000000-0005-0000-0000-000008000000}"/>
    <cellStyle name="標準 4 2" xfId="11" xr:uid="{00000000-0005-0000-0000-000009000000}"/>
    <cellStyle name="標準 5" xfId="4" xr:uid="{00000000-0005-0000-0000-00000A000000}"/>
    <cellStyle name="標準 6" xfId="6" xr:uid="{00000000-0005-0000-0000-00000B000000}"/>
    <cellStyle name="標準 6 2" xfId="9" xr:uid="{00000000-0005-0000-0000-00000C000000}"/>
    <cellStyle name="標準 7" xfId="7" xr:uid="{00000000-0005-0000-0000-00000D000000}"/>
    <cellStyle name="標準 8" xfId="8" xr:uid="{00000000-0005-0000-0000-00000E000000}"/>
    <cellStyle name="標準 8 2" xfId="15" xr:uid="{00000000-0005-0000-0000-00000F000000}"/>
    <cellStyle name="標準 9" xfId="12" xr:uid="{00000000-0005-0000-0000-000010000000}"/>
    <cellStyle name="標準 9 2" xfId="13" xr:uid="{00000000-0005-0000-0000-00001100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color rgb="FFFCFE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28575</xdr:colOff>
      <xdr:row>0</xdr:row>
      <xdr:rowOff>112059</xdr:rowOff>
    </xdr:from>
    <xdr:to>
      <xdr:col>39</xdr:col>
      <xdr:colOff>185457</xdr:colOff>
      <xdr:row>2</xdr:row>
      <xdr:rowOff>11207</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96200" y="112059"/>
          <a:ext cx="1033182" cy="242048"/>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21</xdr:col>
      <xdr:colOff>47625</xdr:colOff>
      <xdr:row>0</xdr:row>
      <xdr:rowOff>76200</xdr:rowOff>
    </xdr:from>
    <xdr:to>
      <xdr:col>24</xdr:col>
      <xdr:colOff>212912</xdr:colOff>
      <xdr:row>1</xdr:row>
      <xdr:rowOff>150490</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5848350" y="76200"/>
          <a:ext cx="9939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様式２－５</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28575</xdr:colOff>
      <xdr:row>0</xdr:row>
      <xdr:rowOff>47625</xdr:rowOff>
    </xdr:from>
    <xdr:to>
      <xdr:col>24</xdr:col>
      <xdr:colOff>231962</xdr:colOff>
      <xdr:row>1</xdr:row>
      <xdr:rowOff>121915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238875" y="10734675"/>
          <a:ext cx="10320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様式２－６</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0</xdr:row>
      <xdr:rowOff>48039</xdr:rowOff>
    </xdr:from>
    <xdr:to>
      <xdr:col>24</xdr:col>
      <xdr:colOff>171500</xdr:colOff>
      <xdr:row>1</xdr:row>
      <xdr:rowOff>103279</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5657021" y="48039"/>
          <a:ext cx="974914" cy="229175"/>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58616</xdr:colOff>
      <xdr:row>0</xdr:row>
      <xdr:rowOff>64478</xdr:rowOff>
    </xdr:from>
    <xdr:to>
      <xdr:col>13</xdr:col>
      <xdr:colOff>57151</xdr:colOff>
      <xdr:row>1</xdr:row>
      <xdr:rowOff>108439</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015404" y="64478"/>
          <a:ext cx="1390651" cy="263769"/>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00">
              <a:solidFill>
                <a:schemeClr val="tx1"/>
              </a:solidFill>
              <a:ea typeface="ＤＦ特太ゴシック体" pitchFamily="1" charset="-128"/>
            </a:rPr>
            <a:t>（見積書添付例）</a:t>
          </a:r>
        </a:p>
      </xdr:txBody>
    </xdr:sp>
    <xdr:clientData/>
  </xdr:twoCellAnchor>
  <xdr:twoCellAnchor>
    <xdr:from>
      <xdr:col>7</xdr:col>
      <xdr:colOff>618012</xdr:colOff>
      <xdr:row>4</xdr:row>
      <xdr:rowOff>19592</xdr:rowOff>
    </xdr:from>
    <xdr:to>
      <xdr:col>9</xdr:col>
      <xdr:colOff>323022</xdr:colOff>
      <xdr:row>5</xdr:row>
      <xdr:rowOff>91108</xdr:rowOff>
    </xdr:to>
    <xdr:cxnSp macro="">
      <xdr:nvCxnSpPr>
        <xdr:cNvPr id="5" name="直線矢印コネクタ 4">
          <a:extLst>
            <a:ext uri="{FF2B5EF4-FFF2-40B4-BE49-F238E27FC236}">
              <a16:creationId xmlns:a16="http://schemas.microsoft.com/office/drawing/2014/main" id="{00000000-0008-0000-0D00-000005000000}"/>
            </a:ext>
          </a:extLst>
        </xdr:cNvPr>
        <xdr:cNvCxnSpPr/>
      </xdr:nvCxnSpPr>
      <xdr:spPr>
        <a:xfrm>
          <a:off x="4510838" y="880983"/>
          <a:ext cx="1079923" cy="4028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626294</xdr:colOff>
      <xdr:row>3</xdr:row>
      <xdr:rowOff>82827</xdr:rowOff>
    </xdr:from>
    <xdr:to>
      <xdr:col>10</xdr:col>
      <xdr:colOff>49695</xdr:colOff>
      <xdr:row>3</xdr:row>
      <xdr:rowOff>201811</xdr:rowOff>
    </xdr:to>
    <xdr:cxnSp macro="">
      <xdr:nvCxnSpPr>
        <xdr:cNvPr id="6" name="直線矢印コネクタ 5">
          <a:extLst>
            <a:ext uri="{FF2B5EF4-FFF2-40B4-BE49-F238E27FC236}">
              <a16:creationId xmlns:a16="http://schemas.microsoft.com/office/drawing/2014/main" id="{00000000-0008-0000-0D00-000006000000}"/>
            </a:ext>
          </a:extLst>
        </xdr:cNvPr>
        <xdr:cNvCxnSpPr/>
      </xdr:nvCxnSpPr>
      <xdr:spPr>
        <a:xfrm flipV="1">
          <a:off x="4519120" y="728870"/>
          <a:ext cx="1485771" cy="1189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48260</xdr:colOff>
      <xdr:row>0</xdr:row>
      <xdr:rowOff>43180</xdr:rowOff>
    </xdr:from>
    <xdr:to>
      <xdr:col>40</xdr:col>
      <xdr:colOff>187773</xdr:colOff>
      <xdr:row>1</xdr:row>
      <xdr:rowOff>110416</xdr:rowOff>
    </xdr:to>
    <xdr:sp macro="" textlink="">
      <xdr:nvSpPr>
        <xdr:cNvPr id="2" name="正方形/長方形 1">
          <a:extLst>
            <a:ext uri="{FF2B5EF4-FFF2-40B4-BE49-F238E27FC236}">
              <a16:creationId xmlns:a16="http://schemas.microsoft.com/office/drawing/2014/main" id="{71558699-578D-4190-9515-41CA838B39E8}"/>
            </a:ext>
          </a:extLst>
        </xdr:cNvPr>
        <xdr:cNvSpPr/>
      </xdr:nvSpPr>
      <xdr:spPr>
        <a:xfrm>
          <a:off x="7066280" y="4318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68591187-F1F7-4E1C-9694-F97777F99759}"/>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8B1ABFC5-A5D7-4666-8C84-24EA4264D245}"/>
            </a:ext>
          </a:extLst>
        </xdr:cNvPr>
        <xdr:cNvSpPr/>
      </xdr:nvSpPr>
      <xdr:spPr>
        <a:xfrm>
          <a:off x="7058660" y="1333246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213360</xdr:colOff>
      <xdr:row>40</xdr:row>
      <xdr:rowOff>144780</xdr:rowOff>
    </xdr:from>
    <xdr:to>
      <xdr:col>47</xdr:col>
      <xdr:colOff>327660</xdr:colOff>
      <xdr:row>50</xdr:row>
      <xdr:rowOff>60960</xdr:rowOff>
    </xdr:to>
    <xdr:sp macro="" textlink="">
      <xdr:nvSpPr>
        <xdr:cNvPr id="5" name="Text Box 34">
          <a:extLst>
            <a:ext uri="{FF2B5EF4-FFF2-40B4-BE49-F238E27FC236}">
              <a16:creationId xmlns:a16="http://schemas.microsoft.com/office/drawing/2014/main" id="{4C8BF1E6-691E-42BD-8A6B-AC2E499AECD3}"/>
            </a:ext>
          </a:extLst>
        </xdr:cNvPr>
        <xdr:cNvSpPr txBox="1">
          <a:spLocks noChangeArrowheads="1"/>
        </xdr:cNvSpPr>
      </xdr:nvSpPr>
      <xdr:spPr bwMode="auto">
        <a:xfrm>
          <a:off x="8305800" y="685038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40640</xdr:colOff>
      <xdr:row>0</xdr:row>
      <xdr:rowOff>88900</xdr:rowOff>
    </xdr:from>
    <xdr:to>
      <xdr:col>40</xdr:col>
      <xdr:colOff>180153</xdr:colOff>
      <xdr:row>1</xdr:row>
      <xdr:rowOff>156136</xdr:rowOff>
    </xdr:to>
    <xdr:sp macro="" textlink="">
      <xdr:nvSpPr>
        <xdr:cNvPr id="2" name="正方形/長方形 1">
          <a:extLst>
            <a:ext uri="{FF2B5EF4-FFF2-40B4-BE49-F238E27FC236}">
              <a16:creationId xmlns:a16="http://schemas.microsoft.com/office/drawing/2014/main" id="{7C00CA61-E2D3-47A2-80F4-4CC5F9FB4539}"/>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3D648125-1559-474E-B415-37428C7979F6}"/>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502E0755-3516-4BD5-995C-3E4DAF7DF94B}"/>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266700</xdr:colOff>
      <xdr:row>47</xdr:row>
      <xdr:rowOff>114300</xdr:rowOff>
    </xdr:from>
    <xdr:to>
      <xdr:col>47</xdr:col>
      <xdr:colOff>381000</xdr:colOff>
      <xdr:row>57</xdr:row>
      <xdr:rowOff>30480</xdr:rowOff>
    </xdr:to>
    <xdr:sp macro="" textlink="">
      <xdr:nvSpPr>
        <xdr:cNvPr id="5" name="Text Box 34">
          <a:extLst>
            <a:ext uri="{FF2B5EF4-FFF2-40B4-BE49-F238E27FC236}">
              <a16:creationId xmlns:a16="http://schemas.microsoft.com/office/drawing/2014/main" id="{848308AF-A1B5-437B-814A-BEE4D4A99100}"/>
            </a:ext>
          </a:extLst>
        </xdr:cNvPr>
        <xdr:cNvSpPr txBox="1">
          <a:spLocks noChangeArrowheads="1"/>
        </xdr:cNvSpPr>
      </xdr:nvSpPr>
      <xdr:spPr bwMode="auto">
        <a:xfrm>
          <a:off x="8359140" y="799338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40640</xdr:colOff>
      <xdr:row>0</xdr:row>
      <xdr:rowOff>88900</xdr:rowOff>
    </xdr:from>
    <xdr:to>
      <xdr:col>40</xdr:col>
      <xdr:colOff>180153</xdr:colOff>
      <xdr:row>1</xdr:row>
      <xdr:rowOff>156136</xdr:rowOff>
    </xdr:to>
    <xdr:sp macro="" textlink="">
      <xdr:nvSpPr>
        <xdr:cNvPr id="2" name="正方形/長方形 1">
          <a:extLst>
            <a:ext uri="{FF2B5EF4-FFF2-40B4-BE49-F238E27FC236}">
              <a16:creationId xmlns:a16="http://schemas.microsoft.com/office/drawing/2014/main" id="{182F06B1-9129-45F9-94DD-FC50CA612ABA}"/>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A89CE0DC-AF48-4C93-B3B7-E753DE51A3B3}"/>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E9B0099E-2E64-4720-A94D-37C77BB54D26}"/>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220980</xdr:colOff>
      <xdr:row>35</xdr:row>
      <xdr:rowOff>53340</xdr:rowOff>
    </xdr:from>
    <xdr:to>
      <xdr:col>47</xdr:col>
      <xdr:colOff>335280</xdr:colOff>
      <xdr:row>44</xdr:row>
      <xdr:rowOff>137160</xdr:rowOff>
    </xdr:to>
    <xdr:sp macro="" textlink="">
      <xdr:nvSpPr>
        <xdr:cNvPr id="5" name="Text Box 34">
          <a:extLst>
            <a:ext uri="{FF2B5EF4-FFF2-40B4-BE49-F238E27FC236}">
              <a16:creationId xmlns:a16="http://schemas.microsoft.com/office/drawing/2014/main" id="{D40207C8-8369-4303-9B94-2D01095081DD}"/>
            </a:ext>
          </a:extLst>
        </xdr:cNvPr>
        <xdr:cNvSpPr txBox="1">
          <a:spLocks noChangeArrowheads="1"/>
        </xdr:cNvSpPr>
      </xdr:nvSpPr>
      <xdr:spPr bwMode="auto">
        <a:xfrm>
          <a:off x="8313420" y="592074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28575</xdr:colOff>
      <xdr:row>0</xdr:row>
      <xdr:rowOff>34018</xdr:rowOff>
    </xdr:from>
    <xdr:to>
      <xdr:col>39</xdr:col>
      <xdr:colOff>196662</xdr:colOff>
      <xdr:row>1</xdr:row>
      <xdr:rowOff>135031</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696200" y="56012443"/>
          <a:ext cx="1044387" cy="272463"/>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様式２－２</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34</xdr:col>
      <xdr:colOff>26894</xdr:colOff>
      <xdr:row>0</xdr:row>
      <xdr:rowOff>43543</xdr:rowOff>
    </xdr:from>
    <xdr:to>
      <xdr:col>38</xdr:col>
      <xdr:colOff>177053</xdr:colOff>
      <xdr:row>1</xdr:row>
      <xdr:rowOff>166968</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6732494" y="43543"/>
          <a:ext cx="939053" cy="293754"/>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Ｆ特太ゴシック体" panose="020B0509000000000000" pitchFamily="49" charset="-128"/>
              <a:ea typeface="ＤＦ特太ゴシック体" panose="020B0509000000000000" pitchFamily="49" charset="-128"/>
            </a:rPr>
            <a:t>様式２－３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3" name="正方形/長方形 22">
          <a:extLst>
            <a:ext uri="{FF2B5EF4-FFF2-40B4-BE49-F238E27FC236}">
              <a16:creationId xmlns:a16="http://schemas.microsoft.com/office/drawing/2014/main" id="{00000000-0008-0000-0600-000017000000}"/>
            </a:ext>
          </a:extLst>
        </xdr:cNvPr>
        <xdr:cNvSpPr/>
      </xdr:nvSpPr>
      <xdr:spPr>
        <a:xfrm>
          <a:off x="7705724" y="12449175"/>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twoCellAnchor>
    <xdr:from>
      <xdr:col>46</xdr:col>
      <xdr:colOff>114300</xdr:colOff>
      <xdr:row>7</xdr:row>
      <xdr:rowOff>133350</xdr:rowOff>
    </xdr:from>
    <xdr:to>
      <xdr:col>50</xdr:col>
      <xdr:colOff>247650</xdr:colOff>
      <xdr:row>11</xdr:row>
      <xdr:rowOff>123825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0191750" y="1533525"/>
          <a:ext cx="240982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上限単価を超える部分は補助金の充当はできませんので、補助対象外経費の欄に計上してください。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AP58"/>
  <sheetViews>
    <sheetView view="pageBreakPreview" topLeftCell="A5" zoomScaleNormal="100" zoomScaleSheetLayoutView="100" zoomScalePageLayoutView="85" workbookViewId="0">
      <selection activeCell="A54" sqref="A54:J54"/>
    </sheetView>
  </sheetViews>
  <sheetFormatPr defaultColWidth="2.6328125" defaultRowHeight="13.5" customHeight="1"/>
  <cols>
    <col min="1" max="15" width="2.90625" style="1" customWidth="1"/>
    <col min="16" max="19" width="2.90625" style="2" customWidth="1"/>
    <col min="20" max="41" width="2.90625" style="1" customWidth="1"/>
    <col min="42" max="16384" width="2.6328125" style="1"/>
  </cols>
  <sheetData>
    <row r="5" spans="1:41" ht="13.5" customHeight="1">
      <c r="AD5" s="232" t="s">
        <v>25</v>
      </c>
      <c r="AE5" s="232"/>
      <c r="AF5" s="232"/>
      <c r="AG5" s="232"/>
      <c r="AH5" s="232"/>
      <c r="AI5" s="232"/>
      <c r="AJ5" s="232"/>
      <c r="AK5" s="232"/>
      <c r="AL5" s="232"/>
      <c r="AM5" s="232"/>
      <c r="AN5" s="232"/>
    </row>
    <row r="6" spans="1:41" ht="13.5" customHeight="1">
      <c r="X6" s="209"/>
      <c r="Y6" s="209"/>
      <c r="AB6" s="171"/>
      <c r="AD6" s="234" t="s">
        <v>26</v>
      </c>
      <c r="AE6" s="235"/>
      <c r="AF6" s="236"/>
      <c r="AG6" s="236"/>
      <c r="AH6" s="172" t="s">
        <v>27</v>
      </c>
      <c r="AI6" s="233"/>
      <c r="AJ6" s="233"/>
      <c r="AK6" s="172" t="s">
        <v>28</v>
      </c>
      <c r="AL6" s="233"/>
      <c r="AM6" s="233"/>
      <c r="AN6" s="172" t="s">
        <v>29</v>
      </c>
    </row>
    <row r="7" spans="1:41" ht="13.5" customHeight="1">
      <c r="AD7" s="3"/>
    </row>
    <row r="8" spans="1:41" ht="13.5" customHeight="1">
      <c r="A8" s="1" t="s">
        <v>30</v>
      </c>
    </row>
    <row r="9" spans="1:41" ht="13.5" customHeight="1">
      <c r="U9" s="3"/>
    </row>
    <row r="10" spans="1:41" ht="13">
      <c r="S10" s="209" t="s">
        <v>31</v>
      </c>
      <c r="T10" s="209"/>
      <c r="U10" s="209"/>
      <c r="V10" s="209"/>
      <c r="W10" s="12"/>
      <c r="X10" s="206"/>
      <c r="Y10" s="206"/>
      <c r="Z10" s="206"/>
      <c r="AA10" s="206"/>
      <c r="AB10" s="206"/>
      <c r="AC10" s="206"/>
      <c r="AD10" s="206"/>
      <c r="AE10" s="206"/>
      <c r="AF10" s="206"/>
      <c r="AG10" s="206"/>
      <c r="AH10" s="206"/>
      <c r="AI10" s="206"/>
      <c r="AJ10" s="206"/>
      <c r="AK10" s="206"/>
      <c r="AL10" s="206"/>
      <c r="AM10" s="206"/>
      <c r="AN10" s="206"/>
      <c r="AO10" s="18"/>
    </row>
    <row r="11" spans="1:41" ht="13.5" customHeight="1">
      <c r="S11" s="209" t="s">
        <v>32</v>
      </c>
      <c r="T11" s="209"/>
      <c r="U11" s="209"/>
      <c r="V11" s="209"/>
      <c r="W11" s="12"/>
      <c r="X11" s="206" t="s">
        <v>33</v>
      </c>
      <c r="Y11" s="206"/>
      <c r="Z11" s="206"/>
      <c r="AA11" s="206"/>
      <c r="AB11" s="206"/>
      <c r="AC11" s="206"/>
      <c r="AD11" s="206"/>
      <c r="AE11" s="206"/>
      <c r="AF11" s="206"/>
      <c r="AG11" s="206"/>
      <c r="AH11" s="206"/>
      <c r="AI11" s="206"/>
      <c r="AJ11" s="206"/>
      <c r="AK11" s="206"/>
      <c r="AL11" s="206"/>
      <c r="AM11" s="206"/>
      <c r="AN11" s="206"/>
      <c r="AO11" s="172"/>
    </row>
    <row r="12" spans="1:41" ht="13.5" customHeight="1">
      <c r="S12" s="209" t="s">
        <v>34</v>
      </c>
      <c r="T12" s="209"/>
      <c r="U12" s="209"/>
      <c r="V12" s="209"/>
      <c r="W12" s="12"/>
      <c r="X12" s="206"/>
      <c r="Y12" s="206"/>
      <c r="Z12" s="206"/>
      <c r="AA12" s="206"/>
      <c r="AB12" s="206"/>
      <c r="AC12" s="206"/>
      <c r="AD12" s="206"/>
      <c r="AE12" s="206"/>
      <c r="AF12" s="206"/>
      <c r="AG12" s="206"/>
      <c r="AH12" s="206"/>
      <c r="AI12" s="206"/>
      <c r="AJ12" s="206"/>
      <c r="AK12" s="206"/>
      <c r="AL12" s="206"/>
      <c r="AM12" s="206"/>
      <c r="AN12" s="206"/>
    </row>
    <row r="13" spans="1:41" ht="13.5" customHeight="1">
      <c r="S13" s="209" t="s">
        <v>35</v>
      </c>
      <c r="T13" s="209"/>
      <c r="U13" s="209"/>
      <c r="V13" s="209"/>
      <c r="W13" s="12"/>
      <c r="X13" s="206"/>
      <c r="Y13" s="206"/>
      <c r="Z13" s="206"/>
      <c r="AA13" s="206"/>
      <c r="AB13" s="206"/>
      <c r="AC13" s="206"/>
      <c r="AD13" s="206"/>
      <c r="AE13" s="206"/>
      <c r="AF13" s="206"/>
      <c r="AG13" s="206"/>
      <c r="AH13" s="206"/>
      <c r="AI13" s="206"/>
      <c r="AJ13" s="206"/>
      <c r="AK13" s="206"/>
      <c r="AL13" s="206"/>
      <c r="AM13" s="206"/>
      <c r="AN13" s="206"/>
    </row>
    <row r="14" spans="1:41" ht="13.5" customHeight="1">
      <c r="S14" s="12"/>
      <c r="T14" s="12"/>
      <c r="U14" s="12"/>
      <c r="V14" s="12"/>
      <c r="W14" s="12"/>
      <c r="X14" s="13"/>
      <c r="Y14" s="13"/>
      <c r="Z14" s="13"/>
      <c r="AA14" s="13"/>
      <c r="AB14" s="13"/>
      <c r="AC14" s="13"/>
      <c r="AD14" s="13"/>
      <c r="AE14" s="13"/>
      <c r="AF14" s="13"/>
      <c r="AG14" s="13"/>
      <c r="AH14" s="13"/>
      <c r="AI14" s="13"/>
      <c r="AK14" s="13"/>
      <c r="AL14" s="13"/>
      <c r="AM14" s="13"/>
    </row>
    <row r="15" spans="1:41" ht="13.5" customHeight="1">
      <c r="S15" s="12"/>
      <c r="T15" s="12"/>
      <c r="U15" s="12"/>
      <c r="V15" s="12"/>
      <c r="W15" s="12"/>
      <c r="X15" s="13"/>
      <c r="Y15" s="13"/>
      <c r="Z15" s="13"/>
      <c r="AA15" s="13"/>
      <c r="AB15" s="13"/>
      <c r="AC15" s="13"/>
      <c r="AD15" s="13"/>
      <c r="AE15" s="13"/>
      <c r="AF15" s="13"/>
      <c r="AG15" s="13"/>
      <c r="AH15" s="13"/>
      <c r="AI15" s="13"/>
      <c r="AK15" s="13"/>
      <c r="AL15" s="13"/>
      <c r="AM15" s="13"/>
    </row>
    <row r="16" spans="1:41" ht="13.5" customHeight="1">
      <c r="X16" s="4"/>
    </row>
    <row r="17" spans="1:42" ht="13.5" customHeight="1">
      <c r="A17" s="209" t="s">
        <v>166</v>
      </c>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row>
    <row r="18" spans="1:42" ht="13.5" customHeight="1">
      <c r="A18" s="209"/>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row>
    <row r="20" spans="1:42" ht="13.5" customHeight="1">
      <c r="A20" s="174"/>
    </row>
    <row r="21" spans="1:42" ht="13.5" customHeight="1">
      <c r="A21" s="210" t="s">
        <v>167</v>
      </c>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row>
    <row r="22" spans="1:42" ht="13.5" customHeight="1">
      <c r="A22" s="210"/>
      <c r="B22" s="210"/>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row>
    <row r="23" spans="1:42" ht="13.5" customHeight="1">
      <c r="A23" s="210"/>
      <c r="B23" s="210"/>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row>
    <row r="25" spans="1:42" ht="13.5" customHeight="1">
      <c r="A25" s="196" t="s">
        <v>36</v>
      </c>
      <c r="B25" s="196"/>
      <c r="C25" s="196"/>
      <c r="D25" s="196"/>
      <c r="E25" s="196"/>
      <c r="F25" s="196"/>
      <c r="G25" s="196"/>
      <c r="H25" s="196"/>
      <c r="I25" s="196"/>
      <c r="J25" s="196"/>
      <c r="K25" s="197" t="s">
        <v>10</v>
      </c>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9"/>
    </row>
    <row r="26" spans="1:42" ht="13.5" customHeight="1">
      <c r="A26" s="196"/>
      <c r="B26" s="196"/>
      <c r="C26" s="196"/>
      <c r="D26" s="196"/>
      <c r="E26" s="196"/>
      <c r="F26" s="196"/>
      <c r="G26" s="196"/>
      <c r="H26" s="196"/>
      <c r="I26" s="196"/>
      <c r="J26" s="196"/>
      <c r="K26" s="200"/>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2"/>
    </row>
    <row r="27" spans="1:42" ht="13.5" customHeight="1">
      <c r="A27" s="196"/>
      <c r="B27" s="196"/>
      <c r="C27" s="196"/>
      <c r="D27" s="196"/>
      <c r="E27" s="196"/>
      <c r="F27" s="196"/>
      <c r="G27" s="196"/>
      <c r="H27" s="196"/>
      <c r="I27" s="196"/>
      <c r="J27" s="196"/>
      <c r="K27" s="203"/>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5"/>
    </row>
    <row r="28" spans="1:42" ht="13.5" customHeight="1">
      <c r="A28" s="196" t="s">
        <v>37</v>
      </c>
      <c r="B28" s="196"/>
      <c r="C28" s="196"/>
      <c r="D28" s="196"/>
      <c r="E28" s="196"/>
      <c r="F28" s="196"/>
      <c r="G28" s="196"/>
      <c r="H28" s="196"/>
      <c r="I28" s="196"/>
      <c r="J28" s="196"/>
      <c r="K28" s="222"/>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4"/>
    </row>
    <row r="29" spans="1:42" ht="13.5" customHeight="1">
      <c r="A29" s="196"/>
      <c r="B29" s="196"/>
      <c r="C29" s="196"/>
      <c r="D29" s="196"/>
      <c r="E29" s="196"/>
      <c r="F29" s="196"/>
      <c r="G29" s="196"/>
      <c r="H29" s="196"/>
      <c r="I29" s="196"/>
      <c r="J29" s="196"/>
      <c r="K29" s="225"/>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7"/>
    </row>
    <row r="30" spans="1:42" ht="13.5" customHeight="1">
      <c r="A30" s="196"/>
      <c r="B30" s="196"/>
      <c r="C30" s="196"/>
      <c r="D30" s="196"/>
      <c r="E30" s="196"/>
      <c r="F30" s="196"/>
      <c r="G30" s="196"/>
      <c r="H30" s="196"/>
      <c r="I30" s="196"/>
      <c r="J30" s="196"/>
      <c r="K30" s="228"/>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30"/>
    </row>
    <row r="31" spans="1:42" ht="13.5" customHeight="1">
      <c r="A31" s="196" t="s">
        <v>38</v>
      </c>
      <c r="B31" s="196"/>
      <c r="C31" s="196"/>
      <c r="D31" s="196"/>
      <c r="E31" s="196"/>
      <c r="F31" s="196"/>
      <c r="G31" s="196"/>
      <c r="H31" s="196"/>
      <c r="I31" s="196"/>
      <c r="J31" s="196"/>
      <c r="K31" s="113"/>
      <c r="L31" s="114"/>
      <c r="M31" s="114"/>
      <c r="N31" s="114"/>
      <c r="O31" s="114"/>
      <c r="P31" s="114"/>
      <c r="Q31" s="114"/>
      <c r="R31" s="114"/>
      <c r="S31" s="115"/>
      <c r="T31" s="115"/>
      <c r="U31" s="114"/>
      <c r="V31" s="114"/>
      <c r="W31" s="135"/>
      <c r="X31" s="135"/>
      <c r="Y31" s="135"/>
      <c r="Z31" s="135"/>
      <c r="AA31" s="135"/>
      <c r="AB31" s="135"/>
      <c r="AC31" s="135"/>
      <c r="AD31" s="114"/>
      <c r="AE31" s="114"/>
      <c r="AF31" s="114"/>
      <c r="AG31" s="114"/>
      <c r="AH31" s="114"/>
      <c r="AI31" s="114"/>
      <c r="AJ31" s="114"/>
      <c r="AK31" s="114"/>
      <c r="AL31" s="114"/>
      <c r="AM31" s="114"/>
      <c r="AN31" s="116"/>
    </row>
    <row r="32" spans="1:42" ht="13.5" customHeight="1">
      <c r="A32" s="196"/>
      <c r="B32" s="196"/>
      <c r="C32" s="196"/>
      <c r="D32" s="196"/>
      <c r="E32" s="196"/>
      <c r="F32" s="196"/>
      <c r="G32" s="196"/>
      <c r="H32" s="196"/>
      <c r="I32" s="196"/>
      <c r="J32" s="196"/>
      <c r="K32" s="117"/>
      <c r="L32" s="169"/>
      <c r="M32" s="169"/>
      <c r="N32" s="169"/>
      <c r="O32" s="211" t="s">
        <v>39</v>
      </c>
      <c r="P32" s="211"/>
      <c r="Q32" s="211"/>
      <c r="R32" s="211"/>
      <c r="S32" s="211"/>
      <c r="T32" s="211"/>
      <c r="U32" s="207">
        <f>'(様式2-3)'!X51</f>
        <v>0</v>
      </c>
      <c r="V32" s="207"/>
      <c r="W32" s="207"/>
      <c r="X32" s="208"/>
      <c r="Y32" s="208"/>
      <c r="Z32" s="208"/>
      <c r="AA32" s="208"/>
      <c r="AB32" s="209" t="s">
        <v>40</v>
      </c>
      <c r="AC32" s="209"/>
      <c r="AD32" s="169"/>
      <c r="AE32" s="169"/>
      <c r="AF32" s="169"/>
      <c r="AG32" s="169"/>
      <c r="AH32" s="169"/>
      <c r="AI32" s="169"/>
      <c r="AJ32" s="169"/>
      <c r="AK32" s="169"/>
      <c r="AL32" s="169"/>
      <c r="AM32" s="169"/>
      <c r="AN32" s="118"/>
      <c r="AP32" s="172"/>
    </row>
    <row r="33" spans="1:42" ht="13.5" customHeight="1">
      <c r="A33" s="196"/>
      <c r="B33" s="196"/>
      <c r="C33" s="196"/>
      <c r="D33" s="196"/>
      <c r="E33" s="196"/>
      <c r="F33" s="196"/>
      <c r="G33" s="196"/>
      <c r="H33" s="196"/>
      <c r="I33" s="196"/>
      <c r="J33" s="196"/>
      <c r="K33" s="117"/>
      <c r="L33" s="169"/>
      <c r="M33" s="169"/>
      <c r="N33" s="169"/>
      <c r="O33" s="211" t="s">
        <v>41</v>
      </c>
      <c r="P33" s="211"/>
      <c r="Q33" s="211"/>
      <c r="R33" s="211"/>
      <c r="S33" s="211"/>
      <c r="T33" s="211"/>
      <c r="U33" s="207">
        <f>'(様式2-3)'!X53</f>
        <v>0</v>
      </c>
      <c r="V33" s="207"/>
      <c r="W33" s="207"/>
      <c r="X33" s="208"/>
      <c r="Y33" s="208"/>
      <c r="Z33" s="208"/>
      <c r="AA33" s="208"/>
      <c r="AB33" s="209" t="s">
        <v>40</v>
      </c>
      <c r="AC33" s="209"/>
      <c r="AD33" s="169"/>
      <c r="AE33" s="169"/>
      <c r="AF33" s="169"/>
      <c r="AG33" s="169"/>
      <c r="AH33" s="169"/>
      <c r="AI33" s="169"/>
      <c r="AJ33" s="169"/>
      <c r="AK33" s="169"/>
      <c r="AL33" s="169"/>
      <c r="AM33" s="169"/>
      <c r="AN33" s="118"/>
      <c r="AP33" s="172"/>
    </row>
    <row r="34" spans="1:42" ht="13.5" customHeight="1">
      <c r="A34" s="196"/>
      <c r="B34" s="196"/>
      <c r="C34" s="196"/>
      <c r="D34" s="196"/>
      <c r="E34" s="196"/>
      <c r="F34" s="196"/>
      <c r="G34" s="196"/>
      <c r="H34" s="196"/>
      <c r="I34" s="196"/>
      <c r="J34" s="196"/>
      <c r="K34" s="117"/>
      <c r="L34" s="169"/>
      <c r="M34" s="169"/>
      <c r="N34" s="169"/>
      <c r="O34" s="231" t="s">
        <v>42</v>
      </c>
      <c r="P34" s="231"/>
      <c r="Q34" s="231"/>
      <c r="R34" s="231"/>
      <c r="S34" s="231"/>
      <c r="T34" s="231"/>
      <c r="U34" s="207">
        <f>SUM(U32:AA33)</f>
        <v>0</v>
      </c>
      <c r="V34" s="207"/>
      <c r="W34" s="207"/>
      <c r="X34" s="208"/>
      <c r="Y34" s="208"/>
      <c r="Z34" s="208"/>
      <c r="AA34" s="208"/>
      <c r="AB34" s="209" t="s">
        <v>40</v>
      </c>
      <c r="AC34" s="209"/>
      <c r="AD34" s="169"/>
      <c r="AE34" s="169"/>
      <c r="AF34" s="169"/>
      <c r="AG34" s="169"/>
      <c r="AH34" s="169"/>
      <c r="AI34" s="169"/>
      <c r="AJ34" s="169"/>
      <c r="AK34" s="169"/>
      <c r="AL34" s="169"/>
      <c r="AM34" s="169"/>
      <c r="AN34" s="118"/>
      <c r="AP34" s="172"/>
    </row>
    <row r="35" spans="1:42" ht="13.5" customHeight="1">
      <c r="A35" s="196"/>
      <c r="B35" s="196"/>
      <c r="C35" s="196"/>
      <c r="D35" s="196"/>
      <c r="E35" s="196"/>
      <c r="F35" s="196"/>
      <c r="G35" s="196"/>
      <c r="H35" s="196"/>
      <c r="I35" s="196"/>
      <c r="J35" s="196"/>
      <c r="K35" s="119"/>
      <c r="L35" s="120"/>
      <c r="M35" s="169"/>
      <c r="N35" s="169"/>
      <c r="O35" s="169"/>
      <c r="P35" s="169"/>
      <c r="Q35" s="169"/>
      <c r="R35" s="169"/>
      <c r="S35" s="121"/>
      <c r="T35" s="121"/>
      <c r="U35" s="169"/>
      <c r="V35" s="169"/>
      <c r="AD35" s="169"/>
      <c r="AE35" s="169"/>
      <c r="AF35" s="169"/>
      <c r="AG35" s="169"/>
      <c r="AH35" s="169"/>
      <c r="AI35" s="169"/>
      <c r="AJ35" s="169"/>
      <c r="AK35" s="169"/>
      <c r="AL35" s="169"/>
      <c r="AM35" s="169"/>
      <c r="AN35" s="118"/>
    </row>
    <row r="36" spans="1:42" ht="13.5" customHeight="1">
      <c r="A36" s="250" t="s">
        <v>43</v>
      </c>
      <c r="B36" s="250"/>
      <c r="C36" s="250"/>
      <c r="D36" s="250"/>
      <c r="E36" s="250"/>
      <c r="F36" s="250"/>
      <c r="G36" s="250"/>
      <c r="H36" s="250"/>
      <c r="I36" s="250"/>
      <c r="J36" s="250"/>
      <c r="K36" s="122"/>
      <c r="L36" s="123"/>
      <c r="M36" s="123"/>
      <c r="N36" s="114"/>
      <c r="O36" s="114"/>
      <c r="P36" s="114"/>
      <c r="Q36" s="114"/>
      <c r="R36" s="114"/>
      <c r="S36" s="114"/>
      <c r="T36" s="115"/>
      <c r="U36" s="114"/>
      <c r="V36" s="114"/>
      <c r="W36" s="135"/>
      <c r="X36" s="135"/>
      <c r="Y36" s="135"/>
      <c r="Z36" s="135"/>
      <c r="AA36" s="135"/>
      <c r="AB36" s="135"/>
      <c r="AC36" s="135"/>
      <c r="AD36" s="114"/>
      <c r="AE36" s="114"/>
      <c r="AF36" s="114"/>
      <c r="AG36" s="114"/>
      <c r="AH36" s="114"/>
      <c r="AI36" s="114"/>
      <c r="AJ36" s="114"/>
      <c r="AK36" s="114"/>
      <c r="AL36" s="114"/>
      <c r="AM36" s="114"/>
      <c r="AN36" s="116"/>
    </row>
    <row r="37" spans="1:42" ht="13.5" customHeight="1">
      <c r="A37" s="250"/>
      <c r="B37" s="250"/>
      <c r="C37" s="250"/>
      <c r="D37" s="250"/>
      <c r="E37" s="250"/>
      <c r="F37" s="250"/>
      <c r="G37" s="250"/>
      <c r="H37" s="250"/>
      <c r="I37" s="250"/>
      <c r="J37" s="250"/>
      <c r="K37" s="124"/>
      <c r="L37" s="125"/>
      <c r="M37" s="125"/>
      <c r="N37" s="169"/>
      <c r="O37" s="212" t="s">
        <v>44</v>
      </c>
      <c r="P37" s="212"/>
      <c r="Q37" s="212"/>
      <c r="R37" s="238" t="s">
        <v>48</v>
      </c>
      <c r="S37" s="238"/>
      <c r="T37" s="238"/>
      <c r="U37" s="169" t="s">
        <v>27</v>
      </c>
      <c r="V37" s="214"/>
      <c r="W37" s="214"/>
      <c r="X37" s="214"/>
      <c r="Y37" s="136" t="s">
        <v>45</v>
      </c>
      <c r="Z37" s="213"/>
      <c r="AA37" s="213"/>
      <c r="AB37" s="213"/>
      <c r="AC37" s="1" t="s">
        <v>46</v>
      </c>
      <c r="AD37" s="169"/>
      <c r="AE37" s="169"/>
      <c r="AF37" s="126"/>
      <c r="AG37" s="169"/>
      <c r="AH37" s="169"/>
      <c r="AI37" s="169"/>
      <c r="AJ37" s="169"/>
      <c r="AK37" s="169"/>
      <c r="AL37" s="169"/>
      <c r="AM37" s="169"/>
      <c r="AN37" s="118"/>
    </row>
    <row r="38" spans="1:42" ht="13.5" customHeight="1">
      <c r="A38" s="250"/>
      <c r="B38" s="250"/>
      <c r="C38" s="250"/>
      <c r="D38" s="250"/>
      <c r="E38" s="250"/>
      <c r="F38" s="250"/>
      <c r="G38" s="250"/>
      <c r="H38" s="250"/>
      <c r="I38" s="250"/>
      <c r="J38" s="250"/>
      <c r="K38" s="124"/>
      <c r="L38" s="125"/>
      <c r="M38" s="125"/>
      <c r="N38" s="127"/>
      <c r="O38" s="127"/>
      <c r="P38" s="121"/>
      <c r="Q38" s="121"/>
      <c r="R38" s="152"/>
      <c r="S38" s="152"/>
      <c r="T38" s="152"/>
      <c r="U38" s="128"/>
      <c r="V38" s="128"/>
      <c r="W38" s="18"/>
      <c r="X38" s="18"/>
      <c r="Y38" s="137"/>
      <c r="Z38" s="18"/>
      <c r="AA38" s="18"/>
      <c r="AB38" s="18"/>
      <c r="AD38" s="169"/>
      <c r="AE38" s="169"/>
      <c r="AF38" s="169"/>
      <c r="AG38" s="169"/>
      <c r="AH38" s="169"/>
      <c r="AI38" s="169"/>
      <c r="AJ38" s="169"/>
      <c r="AK38" s="169"/>
      <c r="AL38" s="169"/>
      <c r="AM38" s="169"/>
      <c r="AN38" s="118"/>
    </row>
    <row r="39" spans="1:42" ht="13.5" customHeight="1">
      <c r="A39" s="250"/>
      <c r="B39" s="250"/>
      <c r="C39" s="250"/>
      <c r="D39" s="250"/>
      <c r="E39" s="250"/>
      <c r="F39" s="250"/>
      <c r="G39" s="250"/>
      <c r="H39" s="250"/>
      <c r="I39" s="250"/>
      <c r="J39" s="250"/>
      <c r="K39" s="124"/>
      <c r="L39" s="125"/>
      <c r="M39" s="125"/>
      <c r="N39" s="169"/>
      <c r="O39" s="212" t="s">
        <v>47</v>
      </c>
      <c r="P39" s="212"/>
      <c r="Q39" s="212"/>
      <c r="R39" s="213" t="s">
        <v>168</v>
      </c>
      <c r="S39" s="213"/>
      <c r="T39" s="213"/>
      <c r="U39" s="169" t="s">
        <v>27</v>
      </c>
      <c r="V39" s="214"/>
      <c r="W39" s="214"/>
      <c r="X39" s="214"/>
      <c r="Y39" s="136" t="s">
        <v>45</v>
      </c>
      <c r="Z39" s="213"/>
      <c r="AA39" s="213"/>
      <c r="AB39" s="213"/>
      <c r="AC39" s="1" t="s">
        <v>46</v>
      </c>
      <c r="AD39" s="169"/>
      <c r="AE39" s="169"/>
      <c r="AF39" s="126"/>
      <c r="AG39" s="169"/>
      <c r="AH39" s="169"/>
      <c r="AI39" s="169"/>
      <c r="AJ39" s="169"/>
      <c r="AK39" s="169"/>
      <c r="AL39" s="169"/>
      <c r="AM39" s="169"/>
      <c r="AN39" s="118"/>
    </row>
    <row r="40" spans="1:42" ht="13.5" customHeight="1">
      <c r="A40" s="250"/>
      <c r="B40" s="250"/>
      <c r="C40" s="250"/>
      <c r="D40" s="250"/>
      <c r="E40" s="250"/>
      <c r="F40" s="250"/>
      <c r="G40" s="250"/>
      <c r="H40" s="250"/>
      <c r="I40" s="250"/>
      <c r="J40" s="250"/>
      <c r="K40" s="129"/>
      <c r="L40" s="130"/>
      <c r="M40" s="130"/>
      <c r="N40" s="120"/>
      <c r="O40" s="120"/>
      <c r="P40" s="120"/>
      <c r="Q40" s="120"/>
      <c r="R40" s="120"/>
      <c r="S40" s="131"/>
      <c r="T40" s="131"/>
      <c r="U40" s="120"/>
      <c r="V40" s="120"/>
      <c r="W40" s="5"/>
      <c r="X40" s="5"/>
      <c r="Y40" s="5"/>
      <c r="Z40" s="5"/>
      <c r="AA40" s="5"/>
      <c r="AB40" s="5"/>
      <c r="AC40" s="5"/>
      <c r="AD40" s="120"/>
      <c r="AE40" s="120"/>
      <c r="AF40" s="120"/>
      <c r="AG40" s="120"/>
      <c r="AH40" s="120"/>
      <c r="AI40" s="120"/>
      <c r="AJ40" s="120"/>
      <c r="AK40" s="120"/>
      <c r="AL40" s="120"/>
      <c r="AM40" s="120"/>
      <c r="AN40" s="132"/>
    </row>
    <row r="41" spans="1:42" ht="13.5" customHeight="1">
      <c r="A41" s="250" t="s">
        <v>49</v>
      </c>
      <c r="B41" s="250"/>
      <c r="C41" s="250"/>
      <c r="D41" s="250"/>
      <c r="E41" s="250"/>
      <c r="F41" s="250"/>
      <c r="G41" s="250"/>
      <c r="H41" s="250"/>
      <c r="I41" s="250"/>
      <c r="J41" s="250"/>
      <c r="K41" s="122"/>
      <c r="L41" s="123"/>
      <c r="M41" s="123"/>
      <c r="N41" s="114"/>
      <c r="O41" s="114"/>
      <c r="P41" s="114"/>
      <c r="Q41" s="114"/>
      <c r="R41" s="114"/>
      <c r="S41" s="115"/>
      <c r="T41" s="115"/>
      <c r="U41" s="114"/>
      <c r="V41" s="114"/>
      <c r="W41" s="135"/>
      <c r="X41" s="135"/>
      <c r="Y41" s="135"/>
      <c r="Z41" s="135"/>
      <c r="AA41" s="135"/>
      <c r="AB41" s="135"/>
      <c r="AC41" s="135"/>
      <c r="AD41" s="114"/>
      <c r="AE41" s="114"/>
      <c r="AF41" s="114"/>
      <c r="AG41" s="114"/>
      <c r="AH41" s="114"/>
      <c r="AI41" s="114"/>
      <c r="AJ41" s="114"/>
      <c r="AK41" s="114"/>
      <c r="AL41" s="114"/>
      <c r="AM41" s="114"/>
      <c r="AN41" s="116"/>
    </row>
    <row r="42" spans="1:42" ht="13.5" customHeight="1">
      <c r="A42" s="250"/>
      <c r="B42" s="250"/>
      <c r="C42" s="250"/>
      <c r="D42" s="250"/>
      <c r="E42" s="250"/>
      <c r="F42" s="250"/>
      <c r="G42" s="250"/>
      <c r="H42" s="250"/>
      <c r="I42" s="250"/>
      <c r="J42" s="250"/>
      <c r="K42" s="124"/>
      <c r="L42" s="125"/>
      <c r="M42" s="125"/>
      <c r="N42" s="127"/>
      <c r="O42" s="127"/>
      <c r="P42" s="169"/>
      <c r="Q42" s="169"/>
      <c r="R42" s="169"/>
      <c r="S42" s="121"/>
      <c r="T42" s="121"/>
      <c r="U42" s="133"/>
      <c r="V42" s="133"/>
      <c r="W42" s="138"/>
      <c r="X42" s="218">
        <f>'(様式2-3)'!Q43</f>
        <v>0</v>
      </c>
      <c r="Y42" s="218"/>
      <c r="Z42" s="218"/>
      <c r="AA42" s="218"/>
      <c r="AB42" s="209" t="s">
        <v>40</v>
      </c>
      <c r="AC42" s="209"/>
      <c r="AD42" s="169"/>
      <c r="AE42" s="169"/>
      <c r="AF42" s="169"/>
      <c r="AG42" s="169"/>
      <c r="AH42" s="169"/>
      <c r="AI42" s="169"/>
      <c r="AJ42" s="169"/>
      <c r="AK42" s="169"/>
      <c r="AL42" s="169"/>
      <c r="AM42" s="169"/>
      <c r="AN42" s="118"/>
      <c r="AP42" s="172"/>
    </row>
    <row r="43" spans="1:42" ht="13.5" customHeight="1">
      <c r="A43" s="250"/>
      <c r="B43" s="250"/>
      <c r="C43" s="250"/>
      <c r="D43" s="250"/>
      <c r="E43" s="250"/>
      <c r="F43" s="250"/>
      <c r="G43" s="250"/>
      <c r="H43" s="250"/>
      <c r="I43" s="250"/>
      <c r="J43" s="250"/>
      <c r="K43" s="124"/>
      <c r="L43" s="125"/>
      <c r="M43" s="125"/>
      <c r="N43" s="127"/>
      <c r="O43" s="127"/>
      <c r="P43" s="169"/>
      <c r="Q43" s="169" t="s">
        <v>50</v>
      </c>
      <c r="R43" s="169"/>
      <c r="S43" s="169"/>
      <c r="T43" s="169"/>
      <c r="U43" s="133"/>
      <c r="V43" s="133"/>
      <c r="W43" s="138"/>
      <c r="X43" s="218">
        <f>U34</f>
        <v>0</v>
      </c>
      <c r="Y43" s="218"/>
      <c r="Z43" s="218"/>
      <c r="AA43" s="218"/>
      <c r="AB43" s="209" t="s">
        <v>40</v>
      </c>
      <c r="AC43" s="209"/>
      <c r="AD43" s="169" t="s">
        <v>51</v>
      </c>
      <c r="AE43" s="169"/>
      <c r="AF43" s="169"/>
      <c r="AG43" s="169"/>
      <c r="AH43" s="169"/>
      <c r="AI43" s="169"/>
      <c r="AJ43" s="169"/>
      <c r="AK43" s="169"/>
      <c r="AL43" s="169"/>
      <c r="AM43" s="169"/>
      <c r="AN43" s="118"/>
      <c r="AP43" s="172"/>
    </row>
    <row r="44" spans="1:42" ht="13.5" customHeight="1">
      <c r="A44" s="250"/>
      <c r="B44" s="250"/>
      <c r="C44" s="250"/>
      <c r="D44" s="250"/>
      <c r="E44" s="250"/>
      <c r="F44" s="250"/>
      <c r="G44" s="250"/>
      <c r="H44" s="250"/>
      <c r="I44" s="250"/>
      <c r="J44" s="250"/>
      <c r="K44" s="9"/>
      <c r="L44" s="10"/>
      <c r="M44" s="10"/>
      <c r="N44" s="5"/>
      <c r="O44" s="5"/>
      <c r="P44" s="5"/>
      <c r="Q44" s="5"/>
      <c r="R44" s="5"/>
      <c r="S44" s="6"/>
      <c r="T44" s="6"/>
      <c r="U44" s="5"/>
      <c r="V44" s="5"/>
      <c r="W44" s="5"/>
      <c r="X44" s="5"/>
      <c r="Y44" s="5"/>
      <c r="Z44" s="5"/>
      <c r="AA44" s="5"/>
      <c r="AB44" s="5"/>
      <c r="AC44" s="5"/>
      <c r="AD44" s="5"/>
      <c r="AE44" s="5"/>
      <c r="AF44" s="5"/>
      <c r="AG44" s="5"/>
      <c r="AH44" s="5"/>
      <c r="AI44" s="5"/>
      <c r="AJ44" s="5"/>
      <c r="AK44" s="5"/>
      <c r="AL44" s="5"/>
      <c r="AM44" s="5"/>
      <c r="AN44" s="7"/>
    </row>
    <row r="45" spans="1:42" ht="13.5" customHeight="1">
      <c r="A45" s="250" t="s">
        <v>52</v>
      </c>
      <c r="B45" s="250"/>
      <c r="C45" s="250"/>
      <c r="D45" s="250"/>
      <c r="E45" s="250"/>
      <c r="F45" s="250"/>
      <c r="G45" s="250"/>
      <c r="H45" s="250"/>
      <c r="I45" s="250"/>
      <c r="J45" s="250"/>
      <c r="K45" s="241"/>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3"/>
    </row>
    <row r="46" spans="1:42" ht="13.5" customHeight="1">
      <c r="A46" s="250"/>
      <c r="B46" s="250"/>
      <c r="C46" s="250"/>
      <c r="D46" s="250"/>
      <c r="E46" s="250"/>
      <c r="F46" s="250"/>
      <c r="G46" s="250"/>
      <c r="H46" s="250"/>
      <c r="I46" s="250"/>
      <c r="J46" s="250"/>
      <c r="K46" s="244"/>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6"/>
    </row>
    <row r="47" spans="1:42" ht="13.5" customHeight="1">
      <c r="A47" s="250"/>
      <c r="B47" s="250"/>
      <c r="C47" s="250"/>
      <c r="D47" s="250"/>
      <c r="E47" s="250"/>
      <c r="F47" s="250"/>
      <c r="G47" s="250"/>
      <c r="H47" s="250"/>
      <c r="I47" s="250"/>
      <c r="J47" s="250"/>
      <c r="K47" s="244"/>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6"/>
    </row>
    <row r="48" spans="1:42" ht="13.5" customHeight="1">
      <c r="A48" s="250"/>
      <c r="B48" s="250"/>
      <c r="C48" s="250"/>
      <c r="D48" s="250"/>
      <c r="E48" s="250"/>
      <c r="F48" s="250"/>
      <c r="G48" s="250"/>
      <c r="H48" s="250"/>
      <c r="I48" s="250"/>
      <c r="J48" s="250"/>
      <c r="K48" s="247"/>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9"/>
    </row>
    <row r="50" spans="1:40" ht="13.5" customHeight="1">
      <c r="B50" s="8"/>
      <c r="C50" s="8"/>
      <c r="D50" s="8"/>
      <c r="E50" s="8"/>
      <c r="F50" s="8"/>
      <c r="G50" s="8"/>
      <c r="H50" s="8"/>
      <c r="I50" s="8"/>
      <c r="J50" s="8"/>
      <c r="P50" s="1"/>
      <c r="Q50" s="1"/>
      <c r="T50" s="2"/>
    </row>
    <row r="51" spans="1:40" ht="13.5" customHeight="1">
      <c r="A51" s="1" t="s">
        <v>53</v>
      </c>
      <c r="B51" s="8"/>
      <c r="C51" s="8"/>
      <c r="D51" s="8"/>
      <c r="E51" s="8"/>
      <c r="F51" s="8"/>
      <c r="G51" s="8"/>
      <c r="H51" s="8"/>
      <c r="I51" s="8"/>
      <c r="J51" s="8"/>
      <c r="P51" s="1"/>
      <c r="Q51" s="1"/>
      <c r="T51" s="2"/>
    </row>
    <row r="52" spans="1:40" ht="29.25" customHeight="1">
      <c r="A52" s="239" t="s">
        <v>54</v>
      </c>
      <c r="B52" s="239"/>
      <c r="C52" s="239"/>
      <c r="D52" s="239"/>
      <c r="E52" s="239"/>
      <c r="F52" s="239"/>
      <c r="G52" s="239"/>
      <c r="H52" s="239"/>
      <c r="I52" s="239"/>
      <c r="J52" s="239"/>
      <c r="K52" s="258"/>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60"/>
    </row>
    <row r="53" spans="1:40" ht="15" customHeight="1">
      <c r="A53" s="252" t="s">
        <v>55</v>
      </c>
      <c r="B53" s="253"/>
      <c r="C53" s="253"/>
      <c r="D53" s="253"/>
      <c r="E53" s="253"/>
      <c r="F53" s="253"/>
      <c r="G53" s="253"/>
      <c r="H53" s="253"/>
      <c r="I53" s="253"/>
      <c r="J53" s="254"/>
      <c r="K53" s="219"/>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1"/>
    </row>
    <row r="54" spans="1:40" ht="29.25" customHeight="1">
      <c r="A54" s="251" t="s">
        <v>56</v>
      </c>
      <c r="B54" s="251"/>
      <c r="C54" s="251"/>
      <c r="D54" s="251"/>
      <c r="E54" s="251"/>
      <c r="F54" s="251"/>
      <c r="G54" s="251"/>
      <c r="H54" s="251"/>
      <c r="I54" s="251"/>
      <c r="J54" s="251"/>
      <c r="K54" s="255"/>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256"/>
      <c r="AL54" s="256"/>
      <c r="AM54" s="256"/>
      <c r="AN54" s="257"/>
    </row>
    <row r="55" spans="1:40" ht="29.25" customHeight="1">
      <c r="A55" s="237" t="s">
        <v>57</v>
      </c>
      <c r="B55" s="237"/>
      <c r="C55" s="237"/>
      <c r="D55" s="237"/>
      <c r="E55" s="237"/>
      <c r="F55" s="237"/>
      <c r="G55" s="237"/>
      <c r="H55" s="237"/>
      <c r="I55" s="237"/>
      <c r="J55" s="237"/>
      <c r="K55" s="215"/>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16"/>
      <c r="AM55" s="216"/>
      <c r="AN55" s="217"/>
    </row>
    <row r="56" spans="1:40" ht="29.25" customHeight="1">
      <c r="A56" s="240" t="s">
        <v>58</v>
      </c>
      <c r="B56" s="237"/>
      <c r="C56" s="237"/>
      <c r="D56" s="237"/>
      <c r="E56" s="237"/>
      <c r="F56" s="237"/>
      <c r="G56" s="237"/>
      <c r="H56" s="237"/>
      <c r="I56" s="237"/>
      <c r="J56" s="237"/>
      <c r="K56" s="215"/>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7"/>
    </row>
    <row r="57" spans="1:40" ht="29.25" customHeight="1">
      <c r="A57" s="237" t="s">
        <v>59</v>
      </c>
      <c r="B57" s="237"/>
      <c r="C57" s="237"/>
      <c r="D57" s="237"/>
      <c r="E57" s="237"/>
      <c r="F57" s="237"/>
      <c r="G57" s="237"/>
      <c r="H57" s="237"/>
      <c r="I57" s="237"/>
      <c r="J57" s="237"/>
      <c r="K57" s="215" t="s">
        <v>33</v>
      </c>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216"/>
      <c r="AM57" s="216"/>
      <c r="AN57" s="217"/>
    </row>
    <row r="58" spans="1:40" ht="29.25" customHeight="1">
      <c r="A58" s="237" t="s">
        <v>60</v>
      </c>
      <c r="B58" s="237"/>
      <c r="C58" s="237"/>
      <c r="D58" s="237"/>
      <c r="E58" s="237"/>
      <c r="F58" s="237"/>
      <c r="G58" s="237"/>
      <c r="H58" s="237"/>
      <c r="I58" s="237"/>
      <c r="J58" s="237"/>
      <c r="K58" s="215"/>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7"/>
    </row>
  </sheetData>
  <sheetProtection selectLockedCells="1"/>
  <mergeCells count="60">
    <mergeCell ref="A58:J58"/>
    <mergeCell ref="R37:T37"/>
    <mergeCell ref="A55:J55"/>
    <mergeCell ref="A52:J52"/>
    <mergeCell ref="A57:J57"/>
    <mergeCell ref="A56:J56"/>
    <mergeCell ref="K56:AN56"/>
    <mergeCell ref="K45:AN48"/>
    <mergeCell ref="A41:J44"/>
    <mergeCell ref="A54:J54"/>
    <mergeCell ref="A53:J53"/>
    <mergeCell ref="A45:J48"/>
    <mergeCell ref="K54:AN54"/>
    <mergeCell ref="K52:AN52"/>
    <mergeCell ref="A36:J40"/>
    <mergeCell ref="K58:AN58"/>
    <mergeCell ref="K28:AN30"/>
    <mergeCell ref="U33:AA33"/>
    <mergeCell ref="O34:T34"/>
    <mergeCell ref="AB33:AC33"/>
    <mergeCell ref="AD5:AN5"/>
    <mergeCell ref="AL6:AM6"/>
    <mergeCell ref="AI6:AJ6"/>
    <mergeCell ref="AD6:AE6"/>
    <mergeCell ref="X12:AN12"/>
    <mergeCell ref="X13:AN13"/>
    <mergeCell ref="X6:Y6"/>
    <mergeCell ref="AF6:AG6"/>
    <mergeCell ref="K57:AN57"/>
    <mergeCell ref="AB42:AC42"/>
    <mergeCell ref="X42:AA42"/>
    <mergeCell ref="K53:AN53"/>
    <mergeCell ref="AB43:AC43"/>
    <mergeCell ref="X43:AA43"/>
    <mergeCell ref="K55:AN55"/>
    <mergeCell ref="O37:Q37"/>
    <mergeCell ref="O39:Q39"/>
    <mergeCell ref="R39:T39"/>
    <mergeCell ref="Z39:AB39"/>
    <mergeCell ref="AB34:AC34"/>
    <mergeCell ref="V37:X37"/>
    <mergeCell ref="V39:X39"/>
    <mergeCell ref="Z37:AB37"/>
    <mergeCell ref="U34:AA34"/>
    <mergeCell ref="A25:J27"/>
    <mergeCell ref="K25:AN27"/>
    <mergeCell ref="X10:AN10"/>
    <mergeCell ref="X11:AN11"/>
    <mergeCell ref="U32:AA32"/>
    <mergeCell ref="AB32:AC32"/>
    <mergeCell ref="A17:AN18"/>
    <mergeCell ref="A21:AN23"/>
    <mergeCell ref="S13:V13"/>
    <mergeCell ref="S12:V12"/>
    <mergeCell ref="S11:V11"/>
    <mergeCell ref="S10:V10"/>
    <mergeCell ref="A31:J35"/>
    <mergeCell ref="A28:J30"/>
    <mergeCell ref="O32:T32"/>
    <mergeCell ref="O33:T33"/>
  </mergeCells>
  <phoneticPr fontId="24"/>
  <dataValidations count="2">
    <dataValidation allowBlank="1" showInputMessage="1" error="この欄は自動入力されます。_x000a_事業の名称は様式２－１で定めてください。" sqref="K28:AN30" xr:uid="{00000000-0002-0000-0100-000000000000}"/>
    <dataValidation allowBlank="1" showInputMessage="1" showErrorMessage="1" error="この欄は自動入力されます。_x000a_先に様式2-3，2-4を記入してください。" sqref="U32:AA34" xr:uid="{00000000-0002-0000-0100-000001000000}"/>
  </dataValidations>
  <printOptions horizontalCentered="1"/>
  <pageMargins left="0.39370078740157483" right="0.39370078740157483" top="0.35433070866141736" bottom="0.35433070866141736" header="0.31496062992125984" footer="0.31496062992125984"/>
  <pageSetup paperSize="9" scale="80" orientation="portrait" cellComments="asDisplayed" r:id="rId1"/>
  <rowBreaks count="1" manualBreakCount="1">
    <brk id="92" min="1" max="39"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T55"/>
  <sheetViews>
    <sheetView view="pageBreakPreview" topLeftCell="A28" zoomScaleNormal="100" zoomScaleSheetLayoutView="100" workbookViewId="0">
      <selection activeCell="E14" sqref="E14:H14"/>
    </sheetView>
  </sheetViews>
  <sheetFormatPr defaultColWidth="9" defaultRowHeight="13"/>
  <cols>
    <col min="1" max="47" width="2.90625" style="139" customWidth="1"/>
    <col min="48" max="16384" width="9" style="139"/>
  </cols>
  <sheetData>
    <row r="1" spans="1:46" s="1" customFormat="1" ht="13.5" customHeight="1">
      <c r="P1" s="2"/>
      <c r="Q1" s="2"/>
      <c r="R1" s="2"/>
      <c r="S1" s="2"/>
      <c r="AP1" s="171"/>
    </row>
    <row r="2" spans="1:46" s="1" customFormat="1" ht="13.5" customHeight="1">
      <c r="P2" s="2"/>
      <c r="Q2" s="2"/>
      <c r="R2" s="2"/>
      <c r="S2" s="2"/>
      <c r="AP2" s="171"/>
    </row>
    <row r="3" spans="1:46" s="1" customFormat="1" ht="13.5" customHeight="1">
      <c r="A3" s="67" t="s">
        <v>104</v>
      </c>
      <c r="P3" s="2"/>
      <c r="Q3" s="2"/>
      <c r="R3" s="2"/>
      <c r="S3" s="2"/>
      <c r="AP3" s="171"/>
    </row>
    <row r="4" spans="1:46" s="1" customFormat="1" ht="13.5" customHeight="1">
      <c r="P4" s="2"/>
      <c r="Q4" s="2"/>
      <c r="R4" s="2"/>
      <c r="S4" s="2"/>
      <c r="AP4" s="171"/>
    </row>
    <row r="5" spans="1:46" s="1" customFormat="1" ht="18" customHeight="1">
      <c r="A5" s="5"/>
      <c r="B5" s="5"/>
      <c r="C5" s="69" t="s">
        <v>9</v>
      </c>
      <c r="D5" s="685" t="s">
        <v>10</v>
      </c>
      <c r="E5" s="685"/>
      <c r="F5" s="685"/>
      <c r="G5" s="685"/>
      <c r="H5" s="685"/>
      <c r="I5" s="685"/>
      <c r="J5" s="685"/>
      <c r="K5" s="685"/>
      <c r="L5" s="685"/>
      <c r="M5" s="685"/>
      <c r="N5" s="685"/>
      <c r="O5" s="685"/>
      <c r="P5" s="685"/>
      <c r="Q5" s="685"/>
      <c r="R5" s="685"/>
      <c r="S5" s="764"/>
      <c r="AP5" s="171"/>
    </row>
    <row r="6" spans="1:46" s="1" customFormat="1" ht="18" customHeight="1">
      <c r="B6" s="53"/>
      <c r="C6" s="53"/>
      <c r="D6" s="69" t="s">
        <v>11</v>
      </c>
      <c r="E6" s="765" t="s">
        <v>12</v>
      </c>
      <c r="F6" s="765"/>
      <c r="G6" s="765"/>
      <c r="H6" s="765"/>
      <c r="I6" s="765"/>
      <c r="J6" s="765"/>
      <c r="K6" s="765"/>
      <c r="L6" s="765"/>
      <c r="M6" s="765"/>
      <c r="N6" s="765"/>
      <c r="O6" s="765"/>
      <c r="P6" s="765"/>
      <c r="Q6" s="765"/>
      <c r="R6" s="765"/>
      <c r="S6" s="764"/>
      <c r="AP6" s="171"/>
    </row>
    <row r="7" spans="1:46" s="1" customFormat="1" ht="18.75" customHeight="1">
      <c r="P7" s="2"/>
      <c r="Q7" s="2"/>
      <c r="R7" s="2"/>
      <c r="S7" s="2"/>
      <c r="AP7" s="171"/>
    </row>
    <row r="8" spans="1:46" s="1" customFormat="1" ht="18.75" customHeight="1">
      <c r="A8" s="529" t="s">
        <v>106</v>
      </c>
      <c r="B8" s="530"/>
      <c r="C8" s="530"/>
      <c r="D8" s="531"/>
      <c r="E8" s="529" t="s">
        <v>107</v>
      </c>
      <c r="F8" s="530"/>
      <c r="G8" s="530"/>
      <c r="H8" s="530"/>
      <c r="I8" s="530"/>
      <c r="J8" s="530"/>
      <c r="K8" s="530"/>
      <c r="L8" s="530"/>
      <c r="M8" s="530"/>
      <c r="N8" s="530"/>
      <c r="O8" s="530"/>
      <c r="P8" s="530"/>
      <c r="Q8" s="530"/>
      <c r="R8" s="530"/>
      <c r="S8" s="530"/>
      <c r="T8" s="530"/>
      <c r="U8" s="530"/>
      <c r="V8" s="530"/>
      <c r="W8" s="530"/>
      <c r="X8" s="531"/>
      <c r="Y8" s="688" t="s">
        <v>87</v>
      </c>
      <c r="Z8" s="689"/>
      <c r="AA8" s="689"/>
      <c r="AB8" s="690"/>
      <c r="AC8" s="688" t="s">
        <v>88</v>
      </c>
      <c r="AD8" s="689"/>
      <c r="AE8" s="689"/>
      <c r="AF8" s="689"/>
      <c r="AG8" s="689"/>
      <c r="AH8" s="689"/>
      <c r="AI8" s="689"/>
      <c r="AJ8" s="690"/>
      <c r="AK8" s="688" t="s">
        <v>89</v>
      </c>
      <c r="AL8" s="689"/>
      <c r="AM8" s="689"/>
      <c r="AN8" s="690"/>
    </row>
    <row r="9" spans="1:46" s="1" customFormat="1" ht="18.75" customHeight="1">
      <c r="A9" s="532"/>
      <c r="B9" s="524"/>
      <c r="C9" s="524"/>
      <c r="D9" s="525"/>
      <c r="E9" s="532"/>
      <c r="F9" s="524"/>
      <c r="G9" s="524"/>
      <c r="H9" s="524"/>
      <c r="I9" s="524"/>
      <c r="J9" s="524"/>
      <c r="K9" s="524"/>
      <c r="L9" s="524"/>
      <c r="M9" s="524"/>
      <c r="N9" s="524"/>
      <c r="O9" s="524"/>
      <c r="P9" s="524"/>
      <c r="Q9" s="524"/>
      <c r="R9" s="524"/>
      <c r="S9" s="524"/>
      <c r="T9" s="524"/>
      <c r="U9" s="524"/>
      <c r="V9" s="524"/>
      <c r="W9" s="524"/>
      <c r="X9" s="525"/>
      <c r="Y9" s="691"/>
      <c r="Z9" s="692"/>
      <c r="AA9" s="692"/>
      <c r="AB9" s="693"/>
      <c r="AC9" s="694"/>
      <c r="AD9" s="695"/>
      <c r="AE9" s="695"/>
      <c r="AF9" s="695"/>
      <c r="AG9" s="695"/>
      <c r="AH9" s="695"/>
      <c r="AI9" s="695"/>
      <c r="AJ9" s="696"/>
      <c r="AK9" s="694"/>
      <c r="AL9" s="695"/>
      <c r="AM9" s="695"/>
      <c r="AN9" s="696"/>
    </row>
    <row r="10" spans="1:46" s="1" customFormat="1" ht="13.5" customHeight="1">
      <c r="A10" s="532"/>
      <c r="B10" s="524"/>
      <c r="C10" s="524"/>
      <c r="D10" s="525"/>
      <c r="E10" s="532"/>
      <c r="F10" s="524"/>
      <c r="G10" s="524"/>
      <c r="H10" s="524"/>
      <c r="I10" s="524"/>
      <c r="J10" s="524"/>
      <c r="K10" s="524"/>
      <c r="L10" s="524"/>
      <c r="M10" s="524"/>
      <c r="N10" s="524"/>
      <c r="O10" s="524"/>
      <c r="P10" s="524"/>
      <c r="Q10" s="524"/>
      <c r="R10" s="524"/>
      <c r="S10" s="524"/>
      <c r="T10" s="524"/>
      <c r="U10" s="524"/>
      <c r="V10" s="524"/>
      <c r="W10" s="524"/>
      <c r="X10" s="525"/>
      <c r="Y10" s="691"/>
      <c r="Z10" s="692"/>
      <c r="AA10" s="692"/>
      <c r="AB10" s="693"/>
      <c r="AC10" s="688" t="s">
        <v>90</v>
      </c>
      <c r="AD10" s="689"/>
      <c r="AE10" s="689"/>
      <c r="AF10" s="690"/>
      <c r="AG10" s="688" t="s">
        <v>108</v>
      </c>
      <c r="AH10" s="689"/>
      <c r="AI10" s="689"/>
      <c r="AJ10" s="689"/>
      <c r="AK10" s="689"/>
      <c r="AL10" s="689"/>
      <c r="AM10" s="689"/>
      <c r="AN10" s="690"/>
      <c r="AO10" s="496" t="s">
        <v>92</v>
      </c>
      <c r="AP10" s="209"/>
      <c r="AQ10" s="209"/>
      <c r="AR10" s="209"/>
      <c r="AS10" s="209"/>
      <c r="AT10" s="209"/>
    </row>
    <row r="11" spans="1:46" s="1" customFormat="1">
      <c r="A11" s="606"/>
      <c r="B11" s="607"/>
      <c r="C11" s="607"/>
      <c r="D11" s="608"/>
      <c r="E11" s="606"/>
      <c r="F11" s="607"/>
      <c r="G11" s="607"/>
      <c r="H11" s="607"/>
      <c r="I11" s="607"/>
      <c r="J11" s="607"/>
      <c r="K11" s="607"/>
      <c r="L11" s="607"/>
      <c r="M11" s="607"/>
      <c r="N11" s="607"/>
      <c r="O11" s="607"/>
      <c r="P11" s="607"/>
      <c r="Q11" s="607"/>
      <c r="R11" s="607"/>
      <c r="S11" s="607"/>
      <c r="T11" s="607"/>
      <c r="U11" s="607"/>
      <c r="V11" s="607"/>
      <c r="W11" s="607"/>
      <c r="X11" s="608"/>
      <c r="Y11" s="694"/>
      <c r="Z11" s="695"/>
      <c r="AA11" s="695"/>
      <c r="AB11" s="696"/>
      <c r="AC11" s="694"/>
      <c r="AD11" s="695"/>
      <c r="AE11" s="695"/>
      <c r="AF11" s="696"/>
      <c r="AG11" s="694"/>
      <c r="AH11" s="695"/>
      <c r="AI11" s="695"/>
      <c r="AJ11" s="695"/>
      <c r="AK11" s="695"/>
      <c r="AL11" s="695"/>
      <c r="AM11" s="695"/>
      <c r="AN11" s="696"/>
      <c r="AO11" s="496"/>
      <c r="AP11" s="209"/>
      <c r="AQ11" s="209"/>
      <c r="AR11" s="209"/>
      <c r="AS11" s="209"/>
      <c r="AT11" s="209"/>
    </row>
    <row r="12" spans="1:46" s="156" customFormat="1" ht="19.75" customHeight="1">
      <c r="A12" s="700"/>
      <c r="B12" s="701"/>
      <c r="C12" s="701"/>
      <c r="D12" s="702"/>
      <c r="E12" s="709" t="s">
        <v>14</v>
      </c>
      <c r="F12" s="710"/>
      <c r="G12" s="710"/>
      <c r="H12" s="710"/>
      <c r="I12" s="710"/>
      <c r="J12" s="710"/>
      <c r="K12" s="710"/>
      <c r="L12" s="710"/>
      <c r="M12" s="710"/>
      <c r="N12" s="710"/>
      <c r="O12" s="710"/>
      <c r="P12" s="710"/>
      <c r="Q12" s="710"/>
      <c r="R12" s="710"/>
      <c r="S12" s="710"/>
      <c r="T12" s="710"/>
      <c r="U12" s="710"/>
      <c r="V12" s="710"/>
      <c r="W12" s="710"/>
      <c r="X12" s="711"/>
      <c r="Y12" s="712"/>
      <c r="Z12" s="713"/>
      <c r="AA12" s="713"/>
      <c r="AB12" s="714"/>
      <c r="AC12" s="715"/>
      <c r="AD12" s="716"/>
      <c r="AE12" s="716"/>
      <c r="AF12" s="717"/>
      <c r="AG12" s="715"/>
      <c r="AH12" s="716"/>
      <c r="AI12" s="716"/>
      <c r="AJ12" s="717"/>
      <c r="AK12" s="715"/>
      <c r="AL12" s="716"/>
      <c r="AM12" s="716"/>
      <c r="AN12" s="717"/>
    </row>
    <row r="13" spans="1:46" s="156" customFormat="1">
      <c r="A13" s="703"/>
      <c r="B13" s="704"/>
      <c r="C13" s="704"/>
      <c r="D13" s="705"/>
      <c r="E13" s="160" t="s">
        <v>109</v>
      </c>
      <c r="F13" s="762"/>
      <c r="G13" s="762"/>
      <c r="H13" s="762"/>
      <c r="I13" s="718"/>
      <c r="J13" s="179" t="s">
        <v>110</v>
      </c>
      <c r="K13" s="179" t="s">
        <v>111</v>
      </c>
      <c r="L13" s="718"/>
      <c r="M13" s="718"/>
      <c r="N13" s="718"/>
      <c r="O13" s="719"/>
      <c r="P13" s="719"/>
      <c r="Q13" s="179" t="s">
        <v>111</v>
      </c>
      <c r="R13" s="718"/>
      <c r="S13" s="718"/>
      <c r="T13" s="179"/>
      <c r="U13" s="179" t="s">
        <v>111</v>
      </c>
      <c r="V13" s="718"/>
      <c r="W13" s="718"/>
      <c r="X13" s="155"/>
      <c r="Y13" s="697">
        <f>SUM(AC13:AN13)</f>
        <v>0</v>
      </c>
      <c r="Z13" s="698"/>
      <c r="AA13" s="698"/>
      <c r="AB13" s="699"/>
      <c r="AC13" s="697"/>
      <c r="AD13" s="698"/>
      <c r="AE13" s="698"/>
      <c r="AF13" s="699"/>
      <c r="AG13" s="697"/>
      <c r="AH13" s="698"/>
      <c r="AI13" s="698"/>
      <c r="AJ13" s="699"/>
      <c r="AK13" s="697"/>
      <c r="AL13" s="698"/>
      <c r="AM13" s="698"/>
      <c r="AN13" s="699"/>
      <c r="AO13" s="720">
        <f>SUM(AC13:AN13)</f>
        <v>0</v>
      </c>
      <c r="AP13" s="721"/>
      <c r="AQ13" s="721"/>
      <c r="AR13" s="721"/>
      <c r="AS13" s="721"/>
      <c r="AT13" s="157" t="str">
        <f>IF(Y13=AO13,"○","×")</f>
        <v>○</v>
      </c>
    </row>
    <row r="14" spans="1:46" s="156" customFormat="1" ht="18.75" customHeight="1">
      <c r="A14" s="703"/>
      <c r="B14" s="704"/>
      <c r="C14" s="704"/>
      <c r="D14" s="705"/>
      <c r="E14" s="722" t="s">
        <v>14</v>
      </c>
      <c r="F14" s="723"/>
      <c r="G14" s="723"/>
      <c r="H14" s="723"/>
      <c r="I14" s="723"/>
      <c r="J14" s="723"/>
      <c r="K14" s="723"/>
      <c r="L14" s="723"/>
      <c r="M14" s="723"/>
      <c r="N14" s="723"/>
      <c r="O14" s="723"/>
      <c r="P14" s="723"/>
      <c r="Q14" s="723"/>
      <c r="R14" s="723"/>
      <c r="S14" s="723"/>
      <c r="T14" s="723"/>
      <c r="U14" s="723"/>
      <c r="V14" s="723"/>
      <c r="W14" s="723"/>
      <c r="X14" s="724"/>
      <c r="Y14" s="738"/>
      <c r="Z14" s="739"/>
      <c r="AA14" s="739"/>
      <c r="AB14" s="740"/>
      <c r="AC14" s="682"/>
      <c r="AD14" s="683"/>
      <c r="AE14" s="683"/>
      <c r="AF14" s="684"/>
      <c r="AG14" s="682"/>
      <c r="AH14" s="683"/>
      <c r="AI14" s="683"/>
      <c r="AJ14" s="684"/>
      <c r="AK14" s="682"/>
      <c r="AL14" s="683"/>
      <c r="AM14" s="683"/>
      <c r="AN14" s="684"/>
    </row>
    <row r="15" spans="1:46" s="156" customFormat="1" ht="18.75" customHeight="1">
      <c r="A15" s="703"/>
      <c r="B15" s="704"/>
      <c r="C15" s="704"/>
      <c r="D15" s="705"/>
      <c r="E15" s="160" t="s">
        <v>109</v>
      </c>
      <c r="F15" s="762"/>
      <c r="G15" s="762"/>
      <c r="H15" s="762"/>
      <c r="I15" s="718"/>
      <c r="J15" s="179" t="s">
        <v>110</v>
      </c>
      <c r="K15" s="179" t="s">
        <v>111</v>
      </c>
      <c r="L15" s="718"/>
      <c r="M15" s="718"/>
      <c r="N15" s="718"/>
      <c r="O15" s="719"/>
      <c r="P15" s="719"/>
      <c r="Q15" s="179" t="s">
        <v>111</v>
      </c>
      <c r="R15" s="718"/>
      <c r="S15" s="718"/>
      <c r="T15" s="179"/>
      <c r="U15" s="179" t="s">
        <v>111</v>
      </c>
      <c r="V15" s="718"/>
      <c r="W15" s="718"/>
      <c r="X15" s="155"/>
      <c r="Y15" s="697">
        <f>SUM(AC15:AN15)</f>
        <v>0</v>
      </c>
      <c r="Z15" s="698"/>
      <c r="AA15" s="698"/>
      <c r="AB15" s="699"/>
      <c r="AC15" s="697"/>
      <c r="AD15" s="698"/>
      <c r="AE15" s="698"/>
      <c r="AF15" s="699"/>
      <c r="AG15" s="697"/>
      <c r="AH15" s="698"/>
      <c r="AI15" s="698"/>
      <c r="AJ15" s="699"/>
      <c r="AK15" s="697"/>
      <c r="AL15" s="698"/>
      <c r="AM15" s="698"/>
      <c r="AN15" s="699"/>
      <c r="AO15" s="720">
        <f t="shared" ref="AO15" si="0">SUM(AC15:AN15)</f>
        <v>0</v>
      </c>
      <c r="AP15" s="721"/>
      <c r="AQ15" s="721"/>
      <c r="AR15" s="721"/>
      <c r="AS15" s="721"/>
      <c r="AT15" s="157" t="str">
        <f t="shared" ref="AT15" si="1">IF(Y15=AO15,"○","×")</f>
        <v>○</v>
      </c>
    </row>
    <row r="16" spans="1:46" s="156" customFormat="1" ht="18.75" customHeight="1">
      <c r="A16" s="703"/>
      <c r="B16" s="704"/>
      <c r="C16" s="704"/>
      <c r="D16" s="705"/>
      <c r="E16" s="722" t="s">
        <v>14</v>
      </c>
      <c r="F16" s="723"/>
      <c r="G16" s="723"/>
      <c r="H16" s="723"/>
      <c r="I16" s="723"/>
      <c r="J16" s="723"/>
      <c r="K16" s="723"/>
      <c r="L16" s="723"/>
      <c r="M16" s="723"/>
      <c r="N16" s="723"/>
      <c r="O16" s="723"/>
      <c r="P16" s="723"/>
      <c r="Q16" s="723"/>
      <c r="R16" s="723"/>
      <c r="S16" s="723"/>
      <c r="T16" s="723"/>
      <c r="U16" s="723"/>
      <c r="V16" s="723"/>
      <c r="W16" s="723"/>
      <c r="X16" s="724"/>
      <c r="Y16" s="738"/>
      <c r="Z16" s="739"/>
      <c r="AA16" s="739"/>
      <c r="AB16" s="740"/>
      <c r="AC16" s="682"/>
      <c r="AD16" s="683"/>
      <c r="AE16" s="683"/>
      <c r="AF16" s="684"/>
      <c r="AG16" s="682"/>
      <c r="AH16" s="683"/>
      <c r="AI16" s="683"/>
      <c r="AJ16" s="684"/>
      <c r="AK16" s="682"/>
      <c r="AL16" s="683"/>
      <c r="AM16" s="683"/>
      <c r="AN16" s="684"/>
    </row>
    <row r="17" spans="1:46" s="156" customFormat="1" ht="18.75" customHeight="1">
      <c r="A17" s="703"/>
      <c r="B17" s="704"/>
      <c r="C17" s="704"/>
      <c r="D17" s="705"/>
      <c r="E17" s="160" t="s">
        <v>109</v>
      </c>
      <c r="F17" s="762"/>
      <c r="G17" s="762"/>
      <c r="H17" s="762"/>
      <c r="I17" s="718"/>
      <c r="J17" s="179" t="s">
        <v>110</v>
      </c>
      <c r="K17" s="179" t="s">
        <v>111</v>
      </c>
      <c r="L17" s="718"/>
      <c r="M17" s="718"/>
      <c r="N17" s="718"/>
      <c r="O17" s="719"/>
      <c r="P17" s="719"/>
      <c r="Q17" s="179" t="s">
        <v>111</v>
      </c>
      <c r="R17" s="718"/>
      <c r="S17" s="718"/>
      <c r="T17" s="179"/>
      <c r="U17" s="179" t="s">
        <v>111</v>
      </c>
      <c r="V17" s="718"/>
      <c r="W17" s="718"/>
      <c r="X17" s="155"/>
      <c r="Y17" s="697">
        <f>SUM(AC17:AN17)</f>
        <v>0</v>
      </c>
      <c r="Z17" s="698"/>
      <c r="AA17" s="698"/>
      <c r="AB17" s="699"/>
      <c r="AC17" s="697"/>
      <c r="AD17" s="698"/>
      <c r="AE17" s="698"/>
      <c r="AF17" s="699"/>
      <c r="AG17" s="697"/>
      <c r="AH17" s="698"/>
      <c r="AI17" s="698"/>
      <c r="AJ17" s="699"/>
      <c r="AK17" s="697"/>
      <c r="AL17" s="698"/>
      <c r="AM17" s="698"/>
      <c r="AN17" s="699"/>
      <c r="AO17" s="720">
        <f t="shared" ref="AO17" si="2">SUM(AC17:AN17)</f>
        <v>0</v>
      </c>
      <c r="AP17" s="721"/>
      <c r="AQ17" s="721"/>
      <c r="AR17" s="721"/>
      <c r="AS17" s="721"/>
      <c r="AT17" s="157" t="str">
        <f t="shared" ref="AT17" si="3">IF(Y17=AO17,"○","×")</f>
        <v>○</v>
      </c>
    </row>
    <row r="18" spans="1:46" s="156" customFormat="1" ht="18.75" customHeight="1">
      <c r="A18" s="703"/>
      <c r="B18" s="704"/>
      <c r="C18" s="704"/>
      <c r="D18" s="705"/>
      <c r="E18" s="722" t="s">
        <v>14</v>
      </c>
      <c r="F18" s="723"/>
      <c r="G18" s="723"/>
      <c r="H18" s="723"/>
      <c r="I18" s="723"/>
      <c r="J18" s="723"/>
      <c r="K18" s="723"/>
      <c r="L18" s="723"/>
      <c r="M18" s="723"/>
      <c r="N18" s="723"/>
      <c r="O18" s="723"/>
      <c r="P18" s="723"/>
      <c r="Q18" s="723"/>
      <c r="R18" s="723"/>
      <c r="S18" s="723"/>
      <c r="T18" s="723"/>
      <c r="U18" s="723"/>
      <c r="V18" s="723"/>
      <c r="W18" s="723"/>
      <c r="X18" s="724"/>
      <c r="Y18" s="738"/>
      <c r="Z18" s="739"/>
      <c r="AA18" s="739"/>
      <c r="AB18" s="740"/>
      <c r="AC18" s="682"/>
      <c r="AD18" s="683"/>
      <c r="AE18" s="683"/>
      <c r="AF18" s="684"/>
      <c r="AG18" s="682"/>
      <c r="AH18" s="683"/>
      <c r="AI18" s="683"/>
      <c r="AJ18" s="684"/>
      <c r="AK18" s="682"/>
      <c r="AL18" s="683"/>
      <c r="AM18" s="683"/>
      <c r="AN18" s="684"/>
    </row>
    <row r="19" spans="1:46" s="156" customFormat="1" ht="18.75" customHeight="1">
      <c r="A19" s="703"/>
      <c r="B19" s="704"/>
      <c r="C19" s="704"/>
      <c r="D19" s="705"/>
      <c r="E19" s="160" t="s">
        <v>109</v>
      </c>
      <c r="F19" s="762"/>
      <c r="G19" s="762"/>
      <c r="H19" s="762"/>
      <c r="I19" s="718"/>
      <c r="J19" s="179" t="s">
        <v>110</v>
      </c>
      <c r="K19" s="179" t="s">
        <v>111</v>
      </c>
      <c r="L19" s="718"/>
      <c r="M19" s="718"/>
      <c r="N19" s="718"/>
      <c r="O19" s="719"/>
      <c r="P19" s="719"/>
      <c r="Q19" s="179" t="s">
        <v>111</v>
      </c>
      <c r="R19" s="718"/>
      <c r="S19" s="718"/>
      <c r="T19" s="179"/>
      <c r="U19" s="179" t="s">
        <v>111</v>
      </c>
      <c r="V19" s="718"/>
      <c r="W19" s="718"/>
      <c r="X19" s="155"/>
      <c r="Y19" s="697">
        <f>SUM(AC19:AN19)</f>
        <v>0</v>
      </c>
      <c r="Z19" s="698"/>
      <c r="AA19" s="698"/>
      <c r="AB19" s="699"/>
      <c r="AC19" s="697"/>
      <c r="AD19" s="698"/>
      <c r="AE19" s="698"/>
      <c r="AF19" s="699"/>
      <c r="AG19" s="697"/>
      <c r="AH19" s="698"/>
      <c r="AI19" s="698"/>
      <c r="AJ19" s="699"/>
      <c r="AK19" s="697"/>
      <c r="AL19" s="698"/>
      <c r="AM19" s="698"/>
      <c r="AN19" s="699"/>
      <c r="AO19" s="720">
        <f t="shared" ref="AO19" si="4">SUM(AC19:AN19)</f>
        <v>0</v>
      </c>
      <c r="AP19" s="721"/>
      <c r="AQ19" s="721"/>
      <c r="AR19" s="721"/>
      <c r="AS19" s="721"/>
      <c r="AT19" s="157" t="str">
        <f t="shared" ref="AT19" si="5">IF(Y19=AO19,"○","×")</f>
        <v>○</v>
      </c>
    </row>
    <row r="20" spans="1:46" s="156" customFormat="1" ht="18.75" customHeight="1">
      <c r="A20" s="703"/>
      <c r="B20" s="704"/>
      <c r="C20" s="704"/>
      <c r="D20" s="705"/>
      <c r="E20" s="722" t="s">
        <v>14</v>
      </c>
      <c r="F20" s="723"/>
      <c r="G20" s="723"/>
      <c r="H20" s="723"/>
      <c r="I20" s="723"/>
      <c r="J20" s="723"/>
      <c r="K20" s="723"/>
      <c r="L20" s="723"/>
      <c r="M20" s="723"/>
      <c r="N20" s="723"/>
      <c r="O20" s="723"/>
      <c r="P20" s="723"/>
      <c r="Q20" s="723"/>
      <c r="R20" s="723"/>
      <c r="S20" s="723"/>
      <c r="T20" s="723"/>
      <c r="U20" s="723"/>
      <c r="V20" s="723"/>
      <c r="W20" s="723"/>
      <c r="X20" s="724"/>
      <c r="Y20" s="738"/>
      <c r="Z20" s="739"/>
      <c r="AA20" s="739"/>
      <c r="AB20" s="740"/>
      <c r="AC20" s="682"/>
      <c r="AD20" s="683"/>
      <c r="AE20" s="683"/>
      <c r="AF20" s="684"/>
      <c r="AG20" s="682"/>
      <c r="AH20" s="683"/>
      <c r="AI20" s="683"/>
      <c r="AJ20" s="684"/>
      <c r="AK20" s="682"/>
      <c r="AL20" s="683"/>
      <c r="AM20" s="683"/>
      <c r="AN20" s="684"/>
    </row>
    <row r="21" spans="1:46" s="156" customFormat="1" ht="18.75" customHeight="1">
      <c r="A21" s="703"/>
      <c r="B21" s="704"/>
      <c r="C21" s="704"/>
      <c r="D21" s="705"/>
      <c r="E21" s="160" t="s">
        <v>109</v>
      </c>
      <c r="F21" s="762"/>
      <c r="G21" s="762"/>
      <c r="H21" s="762"/>
      <c r="I21" s="718"/>
      <c r="J21" s="179" t="s">
        <v>110</v>
      </c>
      <c r="K21" s="179" t="s">
        <v>111</v>
      </c>
      <c r="L21" s="718"/>
      <c r="M21" s="718"/>
      <c r="N21" s="718"/>
      <c r="O21" s="719"/>
      <c r="P21" s="719"/>
      <c r="Q21" s="179" t="s">
        <v>111</v>
      </c>
      <c r="R21" s="718"/>
      <c r="S21" s="718"/>
      <c r="T21" s="179"/>
      <c r="U21" s="179" t="s">
        <v>111</v>
      </c>
      <c r="V21" s="718"/>
      <c r="W21" s="718"/>
      <c r="X21" s="155"/>
      <c r="Y21" s="697">
        <f>SUM(AC21:AN21)</f>
        <v>0</v>
      </c>
      <c r="Z21" s="698"/>
      <c r="AA21" s="698"/>
      <c r="AB21" s="699"/>
      <c r="AC21" s="697"/>
      <c r="AD21" s="698"/>
      <c r="AE21" s="698"/>
      <c r="AF21" s="699"/>
      <c r="AG21" s="697"/>
      <c r="AH21" s="698"/>
      <c r="AI21" s="698"/>
      <c r="AJ21" s="699"/>
      <c r="AK21" s="697"/>
      <c r="AL21" s="698"/>
      <c r="AM21" s="698"/>
      <c r="AN21" s="699"/>
      <c r="AO21" s="720">
        <f t="shared" ref="AO21" si="6">SUM(AC21:AN21)</f>
        <v>0</v>
      </c>
      <c r="AP21" s="721"/>
      <c r="AQ21" s="721"/>
      <c r="AR21" s="721"/>
      <c r="AS21" s="721"/>
      <c r="AT21" s="157" t="str">
        <f t="shared" ref="AT21" si="7">IF(Y21=AO21,"○","×")</f>
        <v>○</v>
      </c>
    </row>
    <row r="22" spans="1:46" s="156" customFormat="1" ht="18.75" customHeight="1">
      <c r="A22" s="703"/>
      <c r="B22" s="704"/>
      <c r="C22" s="704"/>
      <c r="D22" s="705"/>
      <c r="E22" s="722" t="s">
        <v>14</v>
      </c>
      <c r="F22" s="723"/>
      <c r="G22" s="723"/>
      <c r="H22" s="723"/>
      <c r="I22" s="723"/>
      <c r="J22" s="723"/>
      <c r="K22" s="723"/>
      <c r="L22" s="723"/>
      <c r="M22" s="723"/>
      <c r="N22" s="723"/>
      <c r="O22" s="723"/>
      <c r="P22" s="723"/>
      <c r="Q22" s="723"/>
      <c r="R22" s="723"/>
      <c r="S22" s="723"/>
      <c r="T22" s="723"/>
      <c r="U22" s="723"/>
      <c r="V22" s="723"/>
      <c r="W22" s="723"/>
      <c r="X22" s="724"/>
      <c r="Y22" s="738"/>
      <c r="Z22" s="739"/>
      <c r="AA22" s="739"/>
      <c r="AB22" s="740"/>
      <c r="AC22" s="682"/>
      <c r="AD22" s="683"/>
      <c r="AE22" s="683"/>
      <c r="AF22" s="684"/>
      <c r="AG22" s="682"/>
      <c r="AH22" s="683"/>
      <c r="AI22" s="683"/>
      <c r="AJ22" s="684"/>
      <c r="AK22" s="682"/>
      <c r="AL22" s="683"/>
      <c r="AM22" s="683"/>
      <c r="AN22" s="684"/>
    </row>
    <row r="23" spans="1:46" s="156" customFormat="1" ht="18.75" customHeight="1">
      <c r="A23" s="703"/>
      <c r="B23" s="704"/>
      <c r="C23" s="704"/>
      <c r="D23" s="705"/>
      <c r="E23" s="160" t="s">
        <v>109</v>
      </c>
      <c r="F23" s="762"/>
      <c r="G23" s="762"/>
      <c r="H23" s="762"/>
      <c r="I23" s="718"/>
      <c r="J23" s="179" t="s">
        <v>110</v>
      </c>
      <c r="K23" s="179" t="s">
        <v>111</v>
      </c>
      <c r="L23" s="718"/>
      <c r="M23" s="718"/>
      <c r="N23" s="718"/>
      <c r="O23" s="719"/>
      <c r="P23" s="719"/>
      <c r="Q23" s="179" t="s">
        <v>111</v>
      </c>
      <c r="R23" s="718"/>
      <c r="S23" s="718"/>
      <c r="T23" s="179"/>
      <c r="U23" s="179" t="s">
        <v>111</v>
      </c>
      <c r="V23" s="718"/>
      <c r="W23" s="718"/>
      <c r="X23" s="155"/>
      <c r="Y23" s="697">
        <f>SUM(AC23:AN23)</f>
        <v>0</v>
      </c>
      <c r="Z23" s="698"/>
      <c r="AA23" s="698"/>
      <c r="AB23" s="699"/>
      <c r="AC23" s="697"/>
      <c r="AD23" s="698"/>
      <c r="AE23" s="698"/>
      <c r="AF23" s="699"/>
      <c r="AG23" s="697"/>
      <c r="AH23" s="698"/>
      <c r="AI23" s="698"/>
      <c r="AJ23" s="699"/>
      <c r="AK23" s="697"/>
      <c r="AL23" s="698"/>
      <c r="AM23" s="698"/>
      <c r="AN23" s="699"/>
      <c r="AO23" s="720">
        <f t="shared" ref="AO23" si="8">SUM(AC23:AN23)</f>
        <v>0</v>
      </c>
      <c r="AP23" s="721"/>
      <c r="AQ23" s="721"/>
      <c r="AR23" s="721"/>
      <c r="AS23" s="721"/>
      <c r="AT23" s="157" t="str">
        <f t="shared" ref="AT23" si="9">IF(Y23=AO23,"○","×")</f>
        <v>○</v>
      </c>
    </row>
    <row r="24" spans="1:46" s="156" customFormat="1" ht="18.75" customHeight="1">
      <c r="A24" s="703"/>
      <c r="B24" s="704"/>
      <c r="C24" s="704"/>
      <c r="D24" s="705"/>
      <c r="E24" s="722" t="s">
        <v>14</v>
      </c>
      <c r="F24" s="723"/>
      <c r="G24" s="723"/>
      <c r="H24" s="723"/>
      <c r="I24" s="723"/>
      <c r="J24" s="723"/>
      <c r="K24" s="723"/>
      <c r="L24" s="723"/>
      <c r="M24" s="723"/>
      <c r="N24" s="723"/>
      <c r="O24" s="723"/>
      <c r="P24" s="723"/>
      <c r="Q24" s="723"/>
      <c r="R24" s="723"/>
      <c r="S24" s="723"/>
      <c r="T24" s="723"/>
      <c r="U24" s="723"/>
      <c r="V24" s="723"/>
      <c r="W24" s="723"/>
      <c r="X24" s="724"/>
      <c r="Y24" s="738"/>
      <c r="Z24" s="739"/>
      <c r="AA24" s="739"/>
      <c r="AB24" s="740"/>
      <c r="AC24" s="682"/>
      <c r="AD24" s="683"/>
      <c r="AE24" s="683"/>
      <c r="AF24" s="684"/>
      <c r="AG24" s="682"/>
      <c r="AH24" s="683"/>
      <c r="AI24" s="683"/>
      <c r="AJ24" s="684"/>
      <c r="AK24" s="682"/>
      <c r="AL24" s="683"/>
      <c r="AM24" s="683"/>
      <c r="AN24" s="684"/>
      <c r="AO24" s="720"/>
      <c r="AP24" s="721"/>
      <c r="AQ24" s="721"/>
      <c r="AR24" s="721"/>
      <c r="AS24" s="721"/>
      <c r="AT24" s="157"/>
    </row>
    <row r="25" spans="1:46" s="156" customFormat="1" ht="18.75" customHeight="1">
      <c r="A25" s="703"/>
      <c r="B25" s="704"/>
      <c r="C25" s="704"/>
      <c r="D25" s="705"/>
      <c r="E25" s="160" t="s">
        <v>109</v>
      </c>
      <c r="F25" s="762"/>
      <c r="G25" s="762"/>
      <c r="H25" s="762"/>
      <c r="I25" s="718"/>
      <c r="J25" s="179" t="s">
        <v>110</v>
      </c>
      <c r="K25" s="179" t="s">
        <v>111</v>
      </c>
      <c r="L25" s="718"/>
      <c r="M25" s="718"/>
      <c r="N25" s="718"/>
      <c r="O25" s="719"/>
      <c r="P25" s="719"/>
      <c r="Q25" s="179" t="s">
        <v>111</v>
      </c>
      <c r="R25" s="718"/>
      <c r="S25" s="718"/>
      <c r="T25" s="179"/>
      <c r="U25" s="179" t="s">
        <v>111</v>
      </c>
      <c r="V25" s="718"/>
      <c r="W25" s="718"/>
      <c r="X25" s="155"/>
      <c r="Y25" s="697">
        <f>SUM(AC25:AN25)</f>
        <v>0</v>
      </c>
      <c r="Z25" s="698"/>
      <c r="AA25" s="698"/>
      <c r="AB25" s="699"/>
      <c r="AC25" s="697"/>
      <c r="AD25" s="698"/>
      <c r="AE25" s="698"/>
      <c r="AF25" s="699"/>
      <c r="AG25" s="697"/>
      <c r="AH25" s="698"/>
      <c r="AI25" s="698"/>
      <c r="AJ25" s="699"/>
      <c r="AK25" s="697"/>
      <c r="AL25" s="698"/>
      <c r="AM25" s="698"/>
      <c r="AN25" s="699"/>
      <c r="AO25" s="720">
        <f t="shared" ref="AO25" si="10">SUM(AC25:AN25)</f>
        <v>0</v>
      </c>
      <c r="AP25" s="721"/>
      <c r="AQ25" s="721"/>
      <c r="AR25" s="721"/>
      <c r="AS25" s="721"/>
      <c r="AT25" s="157" t="str">
        <f t="shared" ref="AT25" si="11">IF(Y25=AO25,"○","×")</f>
        <v>○</v>
      </c>
    </row>
    <row r="26" spans="1:46" s="156" customFormat="1" ht="18.75" customHeight="1">
      <c r="A26" s="703"/>
      <c r="B26" s="704"/>
      <c r="C26" s="704"/>
      <c r="D26" s="705"/>
      <c r="E26" s="722" t="s">
        <v>14</v>
      </c>
      <c r="F26" s="723"/>
      <c r="G26" s="723"/>
      <c r="H26" s="723"/>
      <c r="I26" s="723"/>
      <c r="J26" s="723"/>
      <c r="K26" s="723"/>
      <c r="L26" s="723"/>
      <c r="M26" s="723"/>
      <c r="N26" s="723"/>
      <c r="O26" s="723"/>
      <c r="P26" s="723"/>
      <c r="Q26" s="723"/>
      <c r="R26" s="723"/>
      <c r="S26" s="723"/>
      <c r="T26" s="723"/>
      <c r="U26" s="723"/>
      <c r="V26" s="723"/>
      <c r="W26" s="723"/>
      <c r="X26" s="724"/>
      <c r="Y26" s="738"/>
      <c r="Z26" s="739"/>
      <c r="AA26" s="739"/>
      <c r="AB26" s="740"/>
      <c r="AC26" s="682"/>
      <c r="AD26" s="683"/>
      <c r="AE26" s="683"/>
      <c r="AF26" s="684"/>
      <c r="AG26" s="682"/>
      <c r="AH26" s="683"/>
      <c r="AI26" s="683"/>
      <c r="AJ26" s="684"/>
      <c r="AK26" s="682"/>
      <c r="AL26" s="683"/>
      <c r="AM26" s="683"/>
      <c r="AN26" s="684"/>
      <c r="AO26" s="720"/>
      <c r="AP26" s="721"/>
      <c r="AQ26" s="721"/>
      <c r="AR26" s="721"/>
      <c r="AS26" s="721"/>
      <c r="AT26" s="157"/>
    </row>
    <row r="27" spans="1:46" s="156" customFormat="1" ht="18.75" customHeight="1">
      <c r="A27" s="703"/>
      <c r="B27" s="704"/>
      <c r="C27" s="704"/>
      <c r="D27" s="705"/>
      <c r="E27" s="160" t="s">
        <v>109</v>
      </c>
      <c r="F27" s="762"/>
      <c r="G27" s="762"/>
      <c r="H27" s="762"/>
      <c r="I27" s="718"/>
      <c r="J27" s="179" t="s">
        <v>110</v>
      </c>
      <c r="K27" s="179" t="s">
        <v>111</v>
      </c>
      <c r="L27" s="718"/>
      <c r="M27" s="718"/>
      <c r="N27" s="718"/>
      <c r="O27" s="719"/>
      <c r="P27" s="719"/>
      <c r="Q27" s="179" t="s">
        <v>111</v>
      </c>
      <c r="R27" s="718"/>
      <c r="S27" s="718"/>
      <c r="T27" s="179"/>
      <c r="U27" s="179" t="s">
        <v>111</v>
      </c>
      <c r="V27" s="718"/>
      <c r="W27" s="718"/>
      <c r="X27" s="155"/>
      <c r="Y27" s="697">
        <f>SUM(AC27:AN27)</f>
        <v>0</v>
      </c>
      <c r="Z27" s="698"/>
      <c r="AA27" s="698"/>
      <c r="AB27" s="699"/>
      <c r="AC27" s="697"/>
      <c r="AD27" s="698"/>
      <c r="AE27" s="698"/>
      <c r="AF27" s="699"/>
      <c r="AG27" s="697"/>
      <c r="AH27" s="698"/>
      <c r="AI27" s="698"/>
      <c r="AJ27" s="699"/>
      <c r="AK27" s="697"/>
      <c r="AL27" s="698"/>
      <c r="AM27" s="698"/>
      <c r="AN27" s="699"/>
      <c r="AO27" s="720">
        <f t="shared" ref="AO27" si="12">SUM(AC27:AN27)</f>
        <v>0</v>
      </c>
      <c r="AP27" s="721"/>
      <c r="AQ27" s="721"/>
      <c r="AR27" s="721"/>
      <c r="AS27" s="721"/>
      <c r="AT27" s="157" t="str">
        <f t="shared" ref="AT27" si="13">IF(Y27=AO27,"○","×")</f>
        <v>○</v>
      </c>
    </row>
    <row r="28" spans="1:46" s="156" customFormat="1" ht="18.75" customHeight="1">
      <c r="A28" s="703"/>
      <c r="B28" s="704"/>
      <c r="C28" s="704"/>
      <c r="D28" s="705"/>
      <c r="E28" s="722" t="s">
        <v>14</v>
      </c>
      <c r="F28" s="723"/>
      <c r="G28" s="723"/>
      <c r="H28" s="723"/>
      <c r="I28" s="723"/>
      <c r="J28" s="723"/>
      <c r="K28" s="723"/>
      <c r="L28" s="723"/>
      <c r="M28" s="723"/>
      <c r="N28" s="723"/>
      <c r="O28" s="723"/>
      <c r="P28" s="723"/>
      <c r="Q28" s="723"/>
      <c r="R28" s="723"/>
      <c r="S28" s="723"/>
      <c r="T28" s="723"/>
      <c r="U28" s="723"/>
      <c r="V28" s="723"/>
      <c r="W28" s="723"/>
      <c r="X28" s="724"/>
      <c r="Y28" s="738"/>
      <c r="Z28" s="739"/>
      <c r="AA28" s="739"/>
      <c r="AB28" s="740"/>
      <c r="AC28" s="682"/>
      <c r="AD28" s="683"/>
      <c r="AE28" s="683"/>
      <c r="AF28" s="684"/>
      <c r="AG28" s="682"/>
      <c r="AH28" s="683"/>
      <c r="AI28" s="683"/>
      <c r="AJ28" s="684"/>
      <c r="AK28" s="682"/>
      <c r="AL28" s="683"/>
      <c r="AM28" s="683"/>
      <c r="AN28" s="684"/>
      <c r="AO28" s="720"/>
      <c r="AP28" s="721"/>
      <c r="AQ28" s="721"/>
      <c r="AR28" s="721"/>
      <c r="AS28" s="721"/>
      <c r="AT28" s="157"/>
    </row>
    <row r="29" spans="1:46" s="156" customFormat="1" ht="18.75" customHeight="1">
      <c r="A29" s="703"/>
      <c r="B29" s="704"/>
      <c r="C29" s="704"/>
      <c r="D29" s="705"/>
      <c r="E29" s="160" t="s">
        <v>109</v>
      </c>
      <c r="F29" s="762"/>
      <c r="G29" s="762"/>
      <c r="H29" s="762"/>
      <c r="I29" s="718"/>
      <c r="J29" s="179" t="s">
        <v>110</v>
      </c>
      <c r="K29" s="179" t="s">
        <v>111</v>
      </c>
      <c r="L29" s="718"/>
      <c r="M29" s="718"/>
      <c r="N29" s="718"/>
      <c r="O29" s="719"/>
      <c r="P29" s="719"/>
      <c r="Q29" s="179" t="s">
        <v>111</v>
      </c>
      <c r="R29" s="718"/>
      <c r="S29" s="718"/>
      <c r="T29" s="179"/>
      <c r="U29" s="179" t="s">
        <v>111</v>
      </c>
      <c r="V29" s="718"/>
      <c r="W29" s="718"/>
      <c r="X29" s="155"/>
      <c r="Y29" s="697">
        <f>SUM(AC29:AN29)</f>
        <v>0</v>
      </c>
      <c r="Z29" s="698"/>
      <c r="AA29" s="698"/>
      <c r="AB29" s="699"/>
      <c r="AC29" s="697"/>
      <c r="AD29" s="698"/>
      <c r="AE29" s="698"/>
      <c r="AF29" s="699"/>
      <c r="AG29" s="697"/>
      <c r="AH29" s="698"/>
      <c r="AI29" s="698"/>
      <c r="AJ29" s="699"/>
      <c r="AK29" s="697"/>
      <c r="AL29" s="698"/>
      <c r="AM29" s="698"/>
      <c r="AN29" s="699"/>
      <c r="AO29" s="720">
        <f t="shared" ref="AO29" si="14">SUM(AC29:AN29)</f>
        <v>0</v>
      </c>
      <c r="AP29" s="721"/>
      <c r="AQ29" s="721"/>
      <c r="AR29" s="721"/>
      <c r="AS29" s="721"/>
      <c r="AT29" s="157" t="str">
        <f t="shared" ref="AT29" si="15">IF(Y29=AO29,"○","×")</f>
        <v>○</v>
      </c>
    </row>
    <row r="30" spans="1:46" s="156" customFormat="1" ht="18.75" customHeight="1">
      <c r="A30" s="703"/>
      <c r="B30" s="704"/>
      <c r="C30" s="704"/>
      <c r="D30" s="705"/>
      <c r="E30" s="722" t="s">
        <v>14</v>
      </c>
      <c r="F30" s="723"/>
      <c r="G30" s="723"/>
      <c r="H30" s="723"/>
      <c r="I30" s="723"/>
      <c r="J30" s="723"/>
      <c r="K30" s="723"/>
      <c r="L30" s="723"/>
      <c r="M30" s="723"/>
      <c r="N30" s="723"/>
      <c r="O30" s="723"/>
      <c r="P30" s="723"/>
      <c r="Q30" s="723"/>
      <c r="R30" s="723"/>
      <c r="S30" s="723"/>
      <c r="T30" s="723"/>
      <c r="U30" s="723"/>
      <c r="V30" s="723"/>
      <c r="W30" s="723"/>
      <c r="X30" s="724"/>
      <c r="Y30" s="738"/>
      <c r="Z30" s="739"/>
      <c r="AA30" s="739"/>
      <c r="AB30" s="740"/>
      <c r="AC30" s="682"/>
      <c r="AD30" s="683"/>
      <c r="AE30" s="683"/>
      <c r="AF30" s="684"/>
      <c r="AG30" s="682"/>
      <c r="AH30" s="683"/>
      <c r="AI30" s="683"/>
      <c r="AJ30" s="684"/>
      <c r="AK30" s="682"/>
      <c r="AL30" s="683"/>
      <c r="AM30" s="683"/>
      <c r="AN30" s="684"/>
      <c r="AO30" s="720"/>
      <c r="AP30" s="721"/>
      <c r="AQ30" s="721"/>
      <c r="AR30" s="721"/>
      <c r="AS30" s="721"/>
      <c r="AT30" s="157"/>
    </row>
    <row r="31" spans="1:46" s="156" customFormat="1" ht="18.75" customHeight="1">
      <c r="A31" s="703"/>
      <c r="B31" s="704"/>
      <c r="C31" s="704"/>
      <c r="D31" s="705"/>
      <c r="E31" s="154" t="s">
        <v>109</v>
      </c>
      <c r="F31" s="718"/>
      <c r="G31" s="718"/>
      <c r="H31" s="718"/>
      <c r="I31" s="718"/>
      <c r="J31" s="179" t="s">
        <v>110</v>
      </c>
      <c r="K31" s="179" t="s">
        <v>111</v>
      </c>
      <c r="L31" s="718"/>
      <c r="M31" s="718"/>
      <c r="N31" s="718"/>
      <c r="O31" s="719"/>
      <c r="P31" s="719"/>
      <c r="Q31" s="179" t="s">
        <v>111</v>
      </c>
      <c r="R31" s="728"/>
      <c r="S31" s="728"/>
      <c r="T31" s="179"/>
      <c r="U31" s="179" t="s">
        <v>111</v>
      </c>
      <c r="V31" s="718"/>
      <c r="W31" s="718"/>
      <c r="X31" s="155"/>
      <c r="Y31" s="697">
        <f>SUM(AC31:AN31)</f>
        <v>0</v>
      </c>
      <c r="Z31" s="698"/>
      <c r="AA31" s="698"/>
      <c r="AB31" s="699"/>
      <c r="AC31" s="697"/>
      <c r="AD31" s="698"/>
      <c r="AE31" s="698"/>
      <c r="AF31" s="699"/>
      <c r="AG31" s="697"/>
      <c r="AH31" s="698"/>
      <c r="AI31" s="698"/>
      <c r="AJ31" s="699"/>
      <c r="AK31" s="697"/>
      <c r="AL31" s="698"/>
      <c r="AM31" s="698"/>
      <c r="AN31" s="699"/>
      <c r="AO31" s="720">
        <f t="shared" ref="AO31:AO32" si="16">SUM(AC31:AN31)</f>
        <v>0</v>
      </c>
      <c r="AP31" s="721"/>
      <c r="AQ31" s="721"/>
      <c r="AR31" s="721"/>
      <c r="AS31" s="721"/>
      <c r="AT31" s="157" t="str">
        <f t="shared" ref="AT31:AT32" si="17">IF(Y31=AO31,"○","×")</f>
        <v>○</v>
      </c>
    </row>
    <row r="32" spans="1:46" s="156" customFormat="1" ht="18.75" customHeight="1">
      <c r="A32" s="706"/>
      <c r="B32" s="707"/>
      <c r="C32" s="707"/>
      <c r="D32" s="708"/>
      <c r="E32" s="729" t="s">
        <v>112</v>
      </c>
      <c r="F32" s="730"/>
      <c r="G32" s="730"/>
      <c r="H32" s="730"/>
      <c r="I32" s="730"/>
      <c r="J32" s="730"/>
      <c r="K32" s="730"/>
      <c r="L32" s="730"/>
      <c r="M32" s="730"/>
      <c r="N32" s="730"/>
      <c r="O32" s="730"/>
      <c r="P32" s="730"/>
      <c r="Q32" s="730"/>
      <c r="R32" s="730"/>
      <c r="S32" s="730"/>
      <c r="T32" s="730"/>
      <c r="U32" s="730"/>
      <c r="V32" s="730"/>
      <c r="W32" s="730"/>
      <c r="X32" s="731"/>
      <c r="Y32" s="732">
        <f>SUM(Y12:AB31)</f>
        <v>0</v>
      </c>
      <c r="Z32" s="733"/>
      <c r="AA32" s="733"/>
      <c r="AB32" s="734"/>
      <c r="AC32" s="732">
        <f>SUM(AC12:AF31)</f>
        <v>0</v>
      </c>
      <c r="AD32" s="733"/>
      <c r="AE32" s="733"/>
      <c r="AF32" s="734"/>
      <c r="AG32" s="732">
        <f>SUM(AG12:AJ31)</f>
        <v>0</v>
      </c>
      <c r="AH32" s="733"/>
      <c r="AI32" s="733"/>
      <c r="AJ32" s="734"/>
      <c r="AK32" s="732">
        <f>SUM(AK12:AN31)</f>
        <v>0</v>
      </c>
      <c r="AL32" s="733"/>
      <c r="AM32" s="733"/>
      <c r="AN32" s="734"/>
      <c r="AO32" s="720">
        <f t="shared" si="16"/>
        <v>0</v>
      </c>
      <c r="AP32" s="721"/>
      <c r="AQ32" s="721"/>
      <c r="AR32" s="721"/>
      <c r="AS32" s="721"/>
      <c r="AT32" s="157" t="str">
        <f t="shared" si="17"/>
        <v>○</v>
      </c>
    </row>
    <row r="33" spans="1:46" s="156" customFormat="1" ht="18.75" customHeight="1">
      <c r="A33" s="700"/>
      <c r="B33" s="701"/>
      <c r="C33" s="701"/>
      <c r="D33" s="702"/>
      <c r="E33" s="709" t="s">
        <v>14</v>
      </c>
      <c r="F33" s="710"/>
      <c r="G33" s="710"/>
      <c r="H33" s="710"/>
      <c r="I33" s="710"/>
      <c r="J33" s="710"/>
      <c r="K33" s="710"/>
      <c r="L33" s="710"/>
      <c r="M33" s="710"/>
      <c r="N33" s="710"/>
      <c r="O33" s="710"/>
      <c r="P33" s="710"/>
      <c r="Q33" s="710"/>
      <c r="R33" s="710"/>
      <c r="S33" s="710"/>
      <c r="T33" s="710"/>
      <c r="U33" s="710"/>
      <c r="V33" s="710"/>
      <c r="W33" s="710"/>
      <c r="X33" s="711"/>
      <c r="Y33" s="712"/>
      <c r="Z33" s="713"/>
      <c r="AA33" s="713"/>
      <c r="AB33" s="714"/>
      <c r="AC33" s="715"/>
      <c r="AD33" s="716"/>
      <c r="AE33" s="716"/>
      <c r="AF33" s="717"/>
      <c r="AG33" s="715"/>
      <c r="AH33" s="716"/>
      <c r="AI33" s="716"/>
      <c r="AJ33" s="717"/>
      <c r="AK33" s="715"/>
      <c r="AL33" s="716"/>
      <c r="AM33" s="716"/>
      <c r="AN33" s="717"/>
    </row>
    <row r="34" spans="1:46" s="156" customFormat="1" ht="18.75" customHeight="1">
      <c r="A34" s="703"/>
      <c r="B34" s="704"/>
      <c r="C34" s="704"/>
      <c r="D34" s="705"/>
      <c r="E34" s="154" t="s">
        <v>109</v>
      </c>
      <c r="F34" s="718"/>
      <c r="G34" s="718"/>
      <c r="H34" s="718"/>
      <c r="I34" s="718"/>
      <c r="J34" s="179" t="s">
        <v>110</v>
      </c>
      <c r="K34" s="179" t="s">
        <v>111</v>
      </c>
      <c r="L34" s="718"/>
      <c r="M34" s="718"/>
      <c r="N34" s="718"/>
      <c r="O34" s="719"/>
      <c r="P34" s="719"/>
      <c r="Q34" s="179" t="s">
        <v>111</v>
      </c>
      <c r="R34" s="718"/>
      <c r="S34" s="718"/>
      <c r="T34" s="179"/>
      <c r="U34" s="179" t="s">
        <v>111</v>
      </c>
      <c r="V34" s="718"/>
      <c r="W34" s="718"/>
      <c r="X34" s="155"/>
      <c r="Y34" s="697">
        <f>SUM(AC34:AN34)</f>
        <v>0</v>
      </c>
      <c r="Z34" s="698"/>
      <c r="AA34" s="698"/>
      <c r="AB34" s="699"/>
      <c r="AC34" s="697"/>
      <c r="AD34" s="698"/>
      <c r="AE34" s="698"/>
      <c r="AF34" s="699"/>
      <c r="AG34" s="697"/>
      <c r="AH34" s="698"/>
      <c r="AI34" s="698"/>
      <c r="AJ34" s="699"/>
      <c r="AK34" s="697"/>
      <c r="AL34" s="698"/>
      <c r="AM34" s="698"/>
      <c r="AN34" s="699"/>
      <c r="AO34" s="720">
        <f t="shared" ref="AO34" si="18">SUM(AC34:AN34)</f>
        <v>0</v>
      </c>
      <c r="AP34" s="721"/>
      <c r="AQ34" s="721"/>
      <c r="AR34" s="721"/>
      <c r="AS34" s="721"/>
      <c r="AT34" s="157" t="str">
        <f>IF(Y34=AO34,"○","×")</f>
        <v>○</v>
      </c>
    </row>
    <row r="35" spans="1:46" s="156" customFormat="1" ht="18.75" customHeight="1">
      <c r="A35" s="703"/>
      <c r="B35" s="704"/>
      <c r="C35" s="704"/>
      <c r="D35" s="705"/>
      <c r="E35" s="722" t="s">
        <v>14</v>
      </c>
      <c r="F35" s="723"/>
      <c r="G35" s="723"/>
      <c r="H35" s="723"/>
      <c r="I35" s="723"/>
      <c r="J35" s="723"/>
      <c r="K35" s="723"/>
      <c r="L35" s="723"/>
      <c r="M35" s="723"/>
      <c r="N35" s="723"/>
      <c r="O35" s="723"/>
      <c r="P35" s="723"/>
      <c r="Q35" s="723"/>
      <c r="R35" s="723"/>
      <c r="S35" s="723"/>
      <c r="T35" s="723"/>
      <c r="U35" s="723"/>
      <c r="V35" s="723"/>
      <c r="W35" s="723"/>
      <c r="X35" s="724"/>
      <c r="Y35" s="738"/>
      <c r="Z35" s="739"/>
      <c r="AA35" s="739"/>
      <c r="AB35" s="740"/>
      <c r="AC35" s="682"/>
      <c r="AD35" s="683"/>
      <c r="AE35" s="683"/>
      <c r="AF35" s="684"/>
      <c r="AG35" s="682"/>
      <c r="AH35" s="683"/>
      <c r="AI35" s="683"/>
      <c r="AJ35" s="684"/>
      <c r="AK35" s="682"/>
      <c r="AL35" s="683"/>
      <c r="AM35" s="683"/>
      <c r="AN35" s="684"/>
    </row>
    <row r="36" spans="1:46" s="156" customFormat="1" ht="18.75" customHeight="1">
      <c r="A36" s="703"/>
      <c r="B36" s="704"/>
      <c r="C36" s="704"/>
      <c r="D36" s="705"/>
      <c r="E36" s="154" t="s">
        <v>109</v>
      </c>
      <c r="F36" s="718"/>
      <c r="G36" s="718"/>
      <c r="H36" s="718"/>
      <c r="I36" s="718"/>
      <c r="J36" s="179" t="s">
        <v>110</v>
      </c>
      <c r="K36" s="179" t="s">
        <v>111</v>
      </c>
      <c r="L36" s="718"/>
      <c r="M36" s="718"/>
      <c r="N36" s="718"/>
      <c r="O36" s="719"/>
      <c r="P36" s="719"/>
      <c r="Q36" s="179" t="s">
        <v>111</v>
      </c>
      <c r="R36" s="718"/>
      <c r="S36" s="718"/>
      <c r="T36" s="179"/>
      <c r="U36" s="179" t="s">
        <v>111</v>
      </c>
      <c r="V36" s="718"/>
      <c r="W36" s="718"/>
      <c r="X36" s="155"/>
      <c r="Y36" s="697">
        <f>SUM(AC36:AN36)</f>
        <v>0</v>
      </c>
      <c r="Z36" s="698"/>
      <c r="AA36" s="698"/>
      <c r="AB36" s="699"/>
      <c r="AC36" s="697"/>
      <c r="AD36" s="698"/>
      <c r="AE36" s="698"/>
      <c r="AF36" s="699"/>
      <c r="AG36" s="697"/>
      <c r="AH36" s="698"/>
      <c r="AI36" s="698"/>
      <c r="AJ36" s="699"/>
      <c r="AK36" s="697"/>
      <c r="AL36" s="698"/>
      <c r="AM36" s="698"/>
      <c r="AN36" s="699"/>
      <c r="AO36" s="720">
        <f t="shared" ref="AO36" si="19">SUM(AC36:AN36)</f>
        <v>0</v>
      </c>
      <c r="AP36" s="721"/>
      <c r="AQ36" s="721"/>
      <c r="AR36" s="721"/>
      <c r="AS36" s="721"/>
      <c r="AT36" s="157" t="str">
        <f t="shared" ref="AT36" si="20">IF(Y36=AO36,"○","×")</f>
        <v>○</v>
      </c>
    </row>
    <row r="37" spans="1:46" s="156" customFormat="1" ht="18.75" customHeight="1">
      <c r="A37" s="703"/>
      <c r="B37" s="704"/>
      <c r="C37" s="704"/>
      <c r="D37" s="705"/>
      <c r="E37" s="722" t="s">
        <v>14</v>
      </c>
      <c r="F37" s="723"/>
      <c r="G37" s="723"/>
      <c r="H37" s="723"/>
      <c r="I37" s="723"/>
      <c r="J37" s="723"/>
      <c r="K37" s="723"/>
      <c r="L37" s="723"/>
      <c r="M37" s="723"/>
      <c r="N37" s="723"/>
      <c r="O37" s="723"/>
      <c r="P37" s="723"/>
      <c r="Q37" s="723"/>
      <c r="R37" s="723"/>
      <c r="S37" s="723"/>
      <c r="T37" s="723"/>
      <c r="U37" s="723"/>
      <c r="V37" s="723"/>
      <c r="W37" s="723"/>
      <c r="X37" s="724"/>
      <c r="Y37" s="738"/>
      <c r="Z37" s="739"/>
      <c r="AA37" s="739"/>
      <c r="AB37" s="740"/>
      <c r="AC37" s="682"/>
      <c r="AD37" s="683"/>
      <c r="AE37" s="683"/>
      <c r="AF37" s="684"/>
      <c r="AG37" s="682"/>
      <c r="AH37" s="683"/>
      <c r="AI37" s="683"/>
      <c r="AJ37" s="684"/>
      <c r="AK37" s="682"/>
      <c r="AL37" s="683"/>
      <c r="AM37" s="683"/>
      <c r="AN37" s="684"/>
    </row>
    <row r="38" spans="1:46" s="156" customFormat="1" ht="18.75" customHeight="1">
      <c r="A38" s="703"/>
      <c r="B38" s="704"/>
      <c r="C38" s="704"/>
      <c r="D38" s="705"/>
      <c r="E38" s="154" t="s">
        <v>109</v>
      </c>
      <c r="F38" s="718"/>
      <c r="G38" s="718"/>
      <c r="H38" s="718"/>
      <c r="I38" s="718"/>
      <c r="J38" s="179" t="s">
        <v>110</v>
      </c>
      <c r="K38" s="179" t="s">
        <v>111</v>
      </c>
      <c r="L38" s="718"/>
      <c r="M38" s="718"/>
      <c r="N38" s="718"/>
      <c r="O38" s="719"/>
      <c r="P38" s="719"/>
      <c r="Q38" s="179" t="s">
        <v>111</v>
      </c>
      <c r="R38" s="718"/>
      <c r="S38" s="718"/>
      <c r="T38" s="179"/>
      <c r="U38" s="179" t="s">
        <v>111</v>
      </c>
      <c r="V38" s="718"/>
      <c r="W38" s="718"/>
      <c r="X38" s="155"/>
      <c r="Y38" s="697">
        <f>SUM(AC38:AN38)</f>
        <v>0</v>
      </c>
      <c r="Z38" s="698"/>
      <c r="AA38" s="698"/>
      <c r="AB38" s="699"/>
      <c r="AC38" s="697"/>
      <c r="AD38" s="698"/>
      <c r="AE38" s="698"/>
      <c r="AF38" s="699"/>
      <c r="AG38" s="697"/>
      <c r="AH38" s="698"/>
      <c r="AI38" s="698"/>
      <c r="AJ38" s="699"/>
      <c r="AK38" s="697"/>
      <c r="AL38" s="698"/>
      <c r="AM38" s="698"/>
      <c r="AN38" s="699"/>
      <c r="AO38" s="720">
        <f t="shared" ref="AO38" si="21">SUM(AC38:AN38)</f>
        <v>0</v>
      </c>
      <c r="AP38" s="721"/>
      <c r="AQ38" s="721"/>
      <c r="AR38" s="721"/>
      <c r="AS38" s="721"/>
      <c r="AT38" s="157" t="str">
        <f t="shared" ref="AT38" si="22">IF(Y38=AO38,"○","×")</f>
        <v>○</v>
      </c>
    </row>
    <row r="39" spans="1:46" s="156" customFormat="1" ht="18.75" customHeight="1">
      <c r="A39" s="703"/>
      <c r="B39" s="704"/>
      <c r="C39" s="704"/>
      <c r="D39" s="705"/>
      <c r="E39" s="722" t="s">
        <v>14</v>
      </c>
      <c r="F39" s="723"/>
      <c r="G39" s="723"/>
      <c r="H39" s="723"/>
      <c r="I39" s="723"/>
      <c r="J39" s="723"/>
      <c r="K39" s="723"/>
      <c r="L39" s="723"/>
      <c r="M39" s="723"/>
      <c r="N39" s="723"/>
      <c r="O39" s="723"/>
      <c r="P39" s="723"/>
      <c r="Q39" s="723"/>
      <c r="R39" s="723"/>
      <c r="S39" s="723"/>
      <c r="T39" s="723"/>
      <c r="U39" s="723"/>
      <c r="V39" s="723"/>
      <c r="W39" s="723"/>
      <c r="X39" s="724"/>
      <c r="Y39" s="738"/>
      <c r="Z39" s="739"/>
      <c r="AA39" s="739"/>
      <c r="AB39" s="740"/>
      <c r="AC39" s="682"/>
      <c r="AD39" s="683"/>
      <c r="AE39" s="683"/>
      <c r="AF39" s="684"/>
      <c r="AG39" s="682"/>
      <c r="AH39" s="683"/>
      <c r="AI39" s="683"/>
      <c r="AJ39" s="684"/>
      <c r="AK39" s="682"/>
      <c r="AL39" s="683"/>
      <c r="AM39" s="683"/>
      <c r="AN39" s="684"/>
    </row>
    <row r="40" spans="1:46" s="156" customFormat="1" ht="18.75" customHeight="1">
      <c r="A40" s="703"/>
      <c r="B40" s="704"/>
      <c r="C40" s="704"/>
      <c r="D40" s="705"/>
      <c r="E40" s="154" t="s">
        <v>109</v>
      </c>
      <c r="F40" s="718"/>
      <c r="G40" s="718"/>
      <c r="H40" s="718"/>
      <c r="I40" s="718"/>
      <c r="J40" s="179" t="s">
        <v>110</v>
      </c>
      <c r="K40" s="179" t="s">
        <v>111</v>
      </c>
      <c r="L40" s="718"/>
      <c r="M40" s="718"/>
      <c r="N40" s="718"/>
      <c r="O40" s="719"/>
      <c r="P40" s="719"/>
      <c r="Q40" s="179" t="s">
        <v>111</v>
      </c>
      <c r="R40" s="718"/>
      <c r="S40" s="718"/>
      <c r="T40" s="179"/>
      <c r="U40" s="179" t="s">
        <v>111</v>
      </c>
      <c r="V40" s="718"/>
      <c r="W40" s="718"/>
      <c r="X40" s="155"/>
      <c r="Y40" s="697">
        <f>SUM(AC40:AN40)</f>
        <v>0</v>
      </c>
      <c r="Z40" s="698"/>
      <c r="AA40" s="698"/>
      <c r="AB40" s="699"/>
      <c r="AC40" s="697"/>
      <c r="AD40" s="698"/>
      <c r="AE40" s="698"/>
      <c r="AF40" s="699"/>
      <c r="AG40" s="697"/>
      <c r="AH40" s="698"/>
      <c r="AI40" s="698"/>
      <c r="AJ40" s="699"/>
      <c r="AK40" s="697"/>
      <c r="AL40" s="698"/>
      <c r="AM40" s="698"/>
      <c r="AN40" s="699"/>
      <c r="AO40" s="720">
        <f t="shared" ref="AO40" si="23">SUM(AC40:AN40)</f>
        <v>0</v>
      </c>
      <c r="AP40" s="721"/>
      <c r="AQ40" s="721"/>
      <c r="AR40" s="721"/>
      <c r="AS40" s="721"/>
      <c r="AT40" s="157" t="str">
        <f t="shared" ref="AT40" si="24">IF(Y40=AO40,"○","×")</f>
        <v>○</v>
      </c>
    </row>
    <row r="41" spans="1:46" s="156" customFormat="1" ht="18.75" customHeight="1">
      <c r="A41" s="703"/>
      <c r="B41" s="704"/>
      <c r="C41" s="704"/>
      <c r="D41" s="705"/>
      <c r="E41" s="722" t="s">
        <v>14</v>
      </c>
      <c r="F41" s="723"/>
      <c r="G41" s="723"/>
      <c r="H41" s="723"/>
      <c r="I41" s="723"/>
      <c r="J41" s="723"/>
      <c r="K41" s="723"/>
      <c r="L41" s="723"/>
      <c r="M41" s="723"/>
      <c r="N41" s="723"/>
      <c r="O41" s="723"/>
      <c r="P41" s="723"/>
      <c r="Q41" s="723"/>
      <c r="R41" s="723"/>
      <c r="S41" s="723"/>
      <c r="T41" s="723"/>
      <c r="U41" s="723"/>
      <c r="V41" s="723"/>
      <c r="W41" s="723"/>
      <c r="X41" s="724"/>
      <c r="Y41" s="738"/>
      <c r="Z41" s="739"/>
      <c r="AA41" s="739"/>
      <c r="AB41" s="740"/>
      <c r="AC41" s="682"/>
      <c r="AD41" s="683"/>
      <c r="AE41" s="683"/>
      <c r="AF41" s="684"/>
      <c r="AG41" s="682"/>
      <c r="AH41" s="683"/>
      <c r="AI41" s="683"/>
      <c r="AJ41" s="684"/>
      <c r="AK41" s="682"/>
      <c r="AL41" s="683"/>
      <c r="AM41" s="683"/>
      <c r="AN41" s="684"/>
    </row>
    <row r="42" spans="1:46" s="156" customFormat="1" ht="18.75" customHeight="1">
      <c r="A42" s="703"/>
      <c r="B42" s="704"/>
      <c r="C42" s="704"/>
      <c r="D42" s="705"/>
      <c r="E42" s="154" t="s">
        <v>109</v>
      </c>
      <c r="F42" s="718"/>
      <c r="G42" s="718"/>
      <c r="H42" s="718"/>
      <c r="I42" s="718"/>
      <c r="J42" s="179" t="s">
        <v>110</v>
      </c>
      <c r="K42" s="179" t="s">
        <v>111</v>
      </c>
      <c r="L42" s="718"/>
      <c r="M42" s="718"/>
      <c r="N42" s="718"/>
      <c r="O42" s="719"/>
      <c r="P42" s="719"/>
      <c r="Q42" s="179" t="s">
        <v>111</v>
      </c>
      <c r="R42" s="718"/>
      <c r="S42" s="718"/>
      <c r="T42" s="179"/>
      <c r="U42" s="179" t="s">
        <v>111</v>
      </c>
      <c r="V42" s="718"/>
      <c r="W42" s="718"/>
      <c r="X42" s="155"/>
      <c r="Y42" s="697">
        <f>SUM(AC42:AN42)</f>
        <v>0</v>
      </c>
      <c r="Z42" s="698"/>
      <c r="AA42" s="698"/>
      <c r="AB42" s="699"/>
      <c r="AC42" s="697"/>
      <c r="AD42" s="698"/>
      <c r="AE42" s="698"/>
      <c r="AF42" s="699"/>
      <c r="AG42" s="697"/>
      <c r="AH42" s="698"/>
      <c r="AI42" s="698"/>
      <c r="AJ42" s="699"/>
      <c r="AK42" s="697"/>
      <c r="AL42" s="698"/>
      <c r="AM42" s="698"/>
      <c r="AN42" s="699"/>
      <c r="AO42" s="720">
        <f t="shared" ref="AO42" si="25">SUM(AC42:AN42)</f>
        <v>0</v>
      </c>
      <c r="AP42" s="721"/>
      <c r="AQ42" s="721"/>
      <c r="AR42" s="721"/>
      <c r="AS42" s="721"/>
      <c r="AT42" s="157" t="str">
        <f t="shared" ref="AT42" si="26">IF(Y42=AO42,"○","×")</f>
        <v>○</v>
      </c>
    </row>
    <row r="43" spans="1:46" s="156" customFormat="1" ht="18.75" customHeight="1">
      <c r="A43" s="703"/>
      <c r="B43" s="704"/>
      <c r="C43" s="704"/>
      <c r="D43" s="705"/>
      <c r="E43" s="722" t="s">
        <v>14</v>
      </c>
      <c r="F43" s="723"/>
      <c r="G43" s="723"/>
      <c r="H43" s="723"/>
      <c r="I43" s="723"/>
      <c r="J43" s="723"/>
      <c r="K43" s="723"/>
      <c r="L43" s="723"/>
      <c r="M43" s="723"/>
      <c r="N43" s="723"/>
      <c r="O43" s="723"/>
      <c r="P43" s="723"/>
      <c r="Q43" s="723"/>
      <c r="R43" s="723"/>
      <c r="S43" s="723"/>
      <c r="T43" s="723"/>
      <c r="U43" s="723"/>
      <c r="V43" s="723"/>
      <c r="W43" s="723"/>
      <c r="X43" s="724"/>
      <c r="Y43" s="738"/>
      <c r="Z43" s="739"/>
      <c r="AA43" s="739"/>
      <c r="AB43" s="740"/>
      <c r="AC43" s="682"/>
      <c r="AD43" s="683"/>
      <c r="AE43" s="683"/>
      <c r="AF43" s="684"/>
      <c r="AG43" s="682"/>
      <c r="AH43" s="683"/>
      <c r="AI43" s="683"/>
      <c r="AJ43" s="684"/>
      <c r="AK43" s="682"/>
      <c r="AL43" s="683"/>
      <c r="AM43" s="683"/>
      <c r="AN43" s="684"/>
    </row>
    <row r="44" spans="1:46" s="156" customFormat="1" ht="18.75" customHeight="1">
      <c r="A44" s="703"/>
      <c r="B44" s="704"/>
      <c r="C44" s="704"/>
      <c r="D44" s="705"/>
      <c r="E44" s="154" t="s">
        <v>109</v>
      </c>
      <c r="F44" s="718"/>
      <c r="G44" s="718"/>
      <c r="H44" s="718"/>
      <c r="I44" s="718"/>
      <c r="J44" s="179" t="s">
        <v>110</v>
      </c>
      <c r="K44" s="179" t="s">
        <v>111</v>
      </c>
      <c r="L44" s="718"/>
      <c r="M44" s="718"/>
      <c r="N44" s="718"/>
      <c r="O44" s="719"/>
      <c r="P44" s="719"/>
      <c r="Q44" s="179" t="s">
        <v>111</v>
      </c>
      <c r="R44" s="718"/>
      <c r="S44" s="718"/>
      <c r="T44" s="179"/>
      <c r="U44" s="179" t="s">
        <v>111</v>
      </c>
      <c r="V44" s="718"/>
      <c r="W44" s="718"/>
      <c r="X44" s="155"/>
      <c r="Y44" s="697">
        <f>SUM(AC44:AN44)</f>
        <v>0</v>
      </c>
      <c r="Z44" s="698"/>
      <c r="AA44" s="698"/>
      <c r="AB44" s="699"/>
      <c r="AC44" s="697"/>
      <c r="AD44" s="698"/>
      <c r="AE44" s="698"/>
      <c r="AF44" s="699"/>
      <c r="AG44" s="697"/>
      <c r="AH44" s="698"/>
      <c r="AI44" s="698"/>
      <c r="AJ44" s="699"/>
      <c r="AK44" s="697"/>
      <c r="AL44" s="698"/>
      <c r="AM44" s="698"/>
      <c r="AN44" s="699"/>
      <c r="AO44" s="720">
        <f t="shared" ref="AO44" si="27">SUM(AC44:AN44)</f>
        <v>0</v>
      </c>
      <c r="AP44" s="721"/>
      <c r="AQ44" s="721"/>
      <c r="AR44" s="721"/>
      <c r="AS44" s="721"/>
      <c r="AT44" s="157" t="str">
        <f t="shared" ref="AT44" si="28">IF(Y44=AO44,"○","×")</f>
        <v>○</v>
      </c>
    </row>
    <row r="45" spans="1:46" s="156" customFormat="1" ht="18.75" customHeight="1">
      <c r="A45" s="703"/>
      <c r="B45" s="704"/>
      <c r="C45" s="704"/>
      <c r="D45" s="705"/>
      <c r="E45" s="722" t="s">
        <v>14</v>
      </c>
      <c r="F45" s="723"/>
      <c r="G45" s="723"/>
      <c r="H45" s="723"/>
      <c r="I45" s="723"/>
      <c r="J45" s="723"/>
      <c r="K45" s="723"/>
      <c r="L45" s="723"/>
      <c r="M45" s="723"/>
      <c r="N45" s="723"/>
      <c r="O45" s="723"/>
      <c r="P45" s="723"/>
      <c r="Q45" s="723"/>
      <c r="R45" s="723"/>
      <c r="S45" s="723"/>
      <c r="T45" s="723"/>
      <c r="U45" s="723"/>
      <c r="V45" s="723"/>
      <c r="W45" s="723"/>
      <c r="X45" s="724"/>
      <c r="Y45" s="738"/>
      <c r="Z45" s="739"/>
      <c r="AA45" s="739"/>
      <c r="AB45" s="740"/>
      <c r="AC45" s="682"/>
      <c r="AD45" s="683"/>
      <c r="AE45" s="683"/>
      <c r="AF45" s="684"/>
      <c r="AG45" s="682"/>
      <c r="AH45" s="683"/>
      <c r="AI45" s="683"/>
      <c r="AJ45" s="684"/>
      <c r="AK45" s="682"/>
      <c r="AL45" s="683"/>
      <c r="AM45" s="683"/>
      <c r="AN45" s="684"/>
    </row>
    <row r="46" spans="1:46" s="156" customFormat="1" ht="18.75" customHeight="1">
      <c r="A46" s="703"/>
      <c r="B46" s="704"/>
      <c r="C46" s="704"/>
      <c r="D46" s="705"/>
      <c r="E46" s="154" t="s">
        <v>109</v>
      </c>
      <c r="F46" s="718"/>
      <c r="G46" s="718"/>
      <c r="H46" s="718"/>
      <c r="I46" s="718"/>
      <c r="J46" s="179" t="s">
        <v>110</v>
      </c>
      <c r="K46" s="179" t="s">
        <v>111</v>
      </c>
      <c r="L46" s="718"/>
      <c r="M46" s="718"/>
      <c r="N46" s="718"/>
      <c r="O46" s="719"/>
      <c r="P46" s="719"/>
      <c r="Q46" s="179" t="s">
        <v>111</v>
      </c>
      <c r="R46" s="718"/>
      <c r="S46" s="718"/>
      <c r="T46" s="179"/>
      <c r="U46" s="179" t="s">
        <v>111</v>
      </c>
      <c r="V46" s="718"/>
      <c r="W46" s="718"/>
      <c r="X46" s="155"/>
      <c r="Y46" s="697">
        <f>SUM(AC46:AN46)</f>
        <v>0</v>
      </c>
      <c r="Z46" s="698"/>
      <c r="AA46" s="698"/>
      <c r="AB46" s="699"/>
      <c r="AC46" s="697"/>
      <c r="AD46" s="698"/>
      <c r="AE46" s="698"/>
      <c r="AF46" s="699"/>
      <c r="AG46" s="697"/>
      <c r="AH46" s="698"/>
      <c r="AI46" s="698"/>
      <c r="AJ46" s="699"/>
      <c r="AK46" s="697"/>
      <c r="AL46" s="698"/>
      <c r="AM46" s="698"/>
      <c r="AN46" s="699"/>
      <c r="AO46" s="720">
        <f t="shared" ref="AO46" si="29">SUM(AC46:AN46)</f>
        <v>0</v>
      </c>
      <c r="AP46" s="721"/>
      <c r="AQ46" s="721"/>
      <c r="AR46" s="721"/>
      <c r="AS46" s="721"/>
      <c r="AT46" s="157" t="str">
        <f t="shared" ref="AT46" si="30">IF(Y46=AO46,"○","×")</f>
        <v>○</v>
      </c>
    </row>
    <row r="47" spans="1:46" s="156" customFormat="1" ht="18.75" customHeight="1">
      <c r="A47" s="703"/>
      <c r="B47" s="704"/>
      <c r="C47" s="704"/>
      <c r="D47" s="705"/>
      <c r="E47" s="722" t="s">
        <v>14</v>
      </c>
      <c r="F47" s="723"/>
      <c r="G47" s="723"/>
      <c r="H47" s="723"/>
      <c r="I47" s="723"/>
      <c r="J47" s="723"/>
      <c r="K47" s="723"/>
      <c r="L47" s="723"/>
      <c r="M47" s="723"/>
      <c r="N47" s="723"/>
      <c r="O47" s="723"/>
      <c r="P47" s="723"/>
      <c r="Q47" s="723"/>
      <c r="R47" s="723"/>
      <c r="S47" s="723"/>
      <c r="T47" s="723"/>
      <c r="U47" s="723"/>
      <c r="V47" s="723"/>
      <c r="W47" s="723"/>
      <c r="X47" s="724"/>
      <c r="Y47" s="738"/>
      <c r="Z47" s="739"/>
      <c r="AA47" s="739"/>
      <c r="AB47" s="740"/>
      <c r="AC47" s="682"/>
      <c r="AD47" s="683"/>
      <c r="AE47" s="683"/>
      <c r="AF47" s="684"/>
      <c r="AG47" s="682"/>
      <c r="AH47" s="683"/>
      <c r="AI47" s="683"/>
      <c r="AJ47" s="684"/>
      <c r="AK47" s="682"/>
      <c r="AL47" s="683"/>
      <c r="AM47" s="683"/>
      <c r="AN47" s="684"/>
    </row>
    <row r="48" spans="1:46" s="156" customFormat="1" ht="18.75" customHeight="1">
      <c r="A48" s="703"/>
      <c r="B48" s="704"/>
      <c r="C48" s="704"/>
      <c r="D48" s="705"/>
      <c r="E48" s="154" t="s">
        <v>109</v>
      </c>
      <c r="F48" s="718"/>
      <c r="G48" s="718"/>
      <c r="H48" s="718"/>
      <c r="I48" s="718"/>
      <c r="J48" s="179" t="s">
        <v>110</v>
      </c>
      <c r="K48" s="179" t="s">
        <v>111</v>
      </c>
      <c r="L48" s="718"/>
      <c r="M48" s="718"/>
      <c r="N48" s="718"/>
      <c r="O48" s="719"/>
      <c r="P48" s="719"/>
      <c r="Q48" s="179" t="s">
        <v>111</v>
      </c>
      <c r="R48" s="718"/>
      <c r="S48" s="718"/>
      <c r="T48" s="179"/>
      <c r="U48" s="179" t="s">
        <v>111</v>
      </c>
      <c r="V48" s="718"/>
      <c r="W48" s="718"/>
      <c r="X48" s="155"/>
      <c r="Y48" s="697">
        <f>SUM(AC48:AN48)</f>
        <v>0</v>
      </c>
      <c r="Z48" s="698"/>
      <c r="AA48" s="698"/>
      <c r="AB48" s="699"/>
      <c r="AC48" s="697"/>
      <c r="AD48" s="698"/>
      <c r="AE48" s="698"/>
      <c r="AF48" s="699"/>
      <c r="AG48" s="697"/>
      <c r="AH48" s="698"/>
      <c r="AI48" s="698"/>
      <c r="AJ48" s="699"/>
      <c r="AK48" s="697"/>
      <c r="AL48" s="698"/>
      <c r="AM48" s="698"/>
      <c r="AN48" s="699"/>
      <c r="AO48" s="720">
        <f t="shared" ref="AO48" si="31">SUM(AC48:AN48)</f>
        <v>0</v>
      </c>
      <c r="AP48" s="721"/>
      <c r="AQ48" s="721"/>
      <c r="AR48" s="721"/>
      <c r="AS48" s="721"/>
      <c r="AT48" s="157" t="str">
        <f t="shared" ref="AT48" si="32">IF(Y48=AO48,"○","×")</f>
        <v>○</v>
      </c>
    </row>
    <row r="49" spans="1:46" s="156" customFormat="1" ht="18.75" customHeight="1">
      <c r="A49" s="703"/>
      <c r="B49" s="704"/>
      <c r="C49" s="704"/>
      <c r="D49" s="705"/>
      <c r="E49" s="722" t="s">
        <v>14</v>
      </c>
      <c r="F49" s="723"/>
      <c r="G49" s="723"/>
      <c r="H49" s="723"/>
      <c r="I49" s="723"/>
      <c r="J49" s="723"/>
      <c r="K49" s="723"/>
      <c r="L49" s="723"/>
      <c r="M49" s="723"/>
      <c r="N49" s="723"/>
      <c r="O49" s="723"/>
      <c r="P49" s="723"/>
      <c r="Q49" s="723"/>
      <c r="R49" s="723"/>
      <c r="S49" s="723"/>
      <c r="T49" s="723"/>
      <c r="U49" s="723"/>
      <c r="V49" s="723"/>
      <c r="W49" s="723"/>
      <c r="X49" s="724"/>
      <c r="Y49" s="738"/>
      <c r="Z49" s="739"/>
      <c r="AA49" s="739"/>
      <c r="AB49" s="740"/>
      <c r="AC49" s="682"/>
      <c r="AD49" s="683"/>
      <c r="AE49" s="683"/>
      <c r="AF49" s="684"/>
      <c r="AG49" s="682"/>
      <c r="AH49" s="683"/>
      <c r="AI49" s="683"/>
      <c r="AJ49" s="684"/>
      <c r="AK49" s="682"/>
      <c r="AL49" s="683"/>
      <c r="AM49" s="683"/>
      <c r="AN49" s="684"/>
    </row>
    <row r="50" spans="1:46" s="156" customFormat="1" ht="18.75" customHeight="1">
      <c r="A50" s="703"/>
      <c r="B50" s="704"/>
      <c r="C50" s="704"/>
      <c r="D50" s="705"/>
      <c r="E50" s="154" t="s">
        <v>109</v>
      </c>
      <c r="F50" s="718"/>
      <c r="G50" s="718"/>
      <c r="H50" s="718"/>
      <c r="I50" s="718"/>
      <c r="J50" s="179" t="s">
        <v>110</v>
      </c>
      <c r="K50" s="179" t="s">
        <v>111</v>
      </c>
      <c r="L50" s="718"/>
      <c r="M50" s="718"/>
      <c r="N50" s="718"/>
      <c r="O50" s="719"/>
      <c r="P50" s="719"/>
      <c r="Q50" s="179" t="s">
        <v>111</v>
      </c>
      <c r="R50" s="718"/>
      <c r="S50" s="718"/>
      <c r="T50" s="179"/>
      <c r="U50" s="179" t="s">
        <v>111</v>
      </c>
      <c r="V50" s="718"/>
      <c r="W50" s="718"/>
      <c r="X50" s="155"/>
      <c r="Y50" s="697">
        <f>SUM(AC50:AN50)</f>
        <v>0</v>
      </c>
      <c r="Z50" s="698"/>
      <c r="AA50" s="698"/>
      <c r="AB50" s="699"/>
      <c r="AC50" s="697"/>
      <c r="AD50" s="698"/>
      <c r="AE50" s="698"/>
      <c r="AF50" s="699"/>
      <c r="AG50" s="697"/>
      <c r="AH50" s="698"/>
      <c r="AI50" s="698"/>
      <c r="AJ50" s="699"/>
      <c r="AK50" s="697"/>
      <c r="AL50" s="698"/>
      <c r="AM50" s="698"/>
      <c r="AN50" s="699"/>
      <c r="AO50" s="720">
        <f t="shared" ref="AO50" si="33">SUM(AC50:AN50)</f>
        <v>0</v>
      </c>
      <c r="AP50" s="721"/>
      <c r="AQ50" s="721"/>
      <c r="AR50" s="721"/>
      <c r="AS50" s="721"/>
      <c r="AT50" s="157" t="str">
        <f t="shared" ref="AT50" si="34">IF(Y50=AO50,"○","×")</f>
        <v>○</v>
      </c>
    </row>
    <row r="51" spans="1:46" s="156" customFormat="1" ht="18.75" customHeight="1">
      <c r="A51" s="703"/>
      <c r="B51" s="704"/>
      <c r="C51" s="704"/>
      <c r="D51" s="705"/>
      <c r="E51" s="722" t="s">
        <v>14</v>
      </c>
      <c r="F51" s="723"/>
      <c r="G51" s="723"/>
      <c r="H51" s="723"/>
      <c r="I51" s="723"/>
      <c r="J51" s="723"/>
      <c r="K51" s="723"/>
      <c r="L51" s="723"/>
      <c r="M51" s="723"/>
      <c r="N51" s="723"/>
      <c r="O51" s="723"/>
      <c r="P51" s="723"/>
      <c r="Q51" s="723"/>
      <c r="R51" s="723"/>
      <c r="S51" s="723"/>
      <c r="T51" s="723"/>
      <c r="U51" s="723"/>
      <c r="V51" s="723"/>
      <c r="W51" s="723"/>
      <c r="X51" s="724"/>
      <c r="Y51" s="738"/>
      <c r="Z51" s="739"/>
      <c r="AA51" s="739"/>
      <c r="AB51" s="740"/>
      <c r="AC51" s="682"/>
      <c r="AD51" s="683"/>
      <c r="AE51" s="683"/>
      <c r="AF51" s="684"/>
      <c r="AG51" s="682"/>
      <c r="AH51" s="683"/>
      <c r="AI51" s="683"/>
      <c r="AJ51" s="684"/>
      <c r="AK51" s="682"/>
      <c r="AL51" s="683"/>
      <c r="AM51" s="683"/>
      <c r="AN51" s="684"/>
    </row>
    <row r="52" spans="1:46" s="156" customFormat="1" ht="18.75" customHeight="1">
      <c r="A52" s="703"/>
      <c r="B52" s="704"/>
      <c r="C52" s="704"/>
      <c r="D52" s="705"/>
      <c r="E52" s="154" t="s">
        <v>109</v>
      </c>
      <c r="F52" s="718"/>
      <c r="G52" s="718"/>
      <c r="H52" s="718"/>
      <c r="I52" s="718"/>
      <c r="J52" s="179" t="s">
        <v>110</v>
      </c>
      <c r="K52" s="179" t="s">
        <v>111</v>
      </c>
      <c r="L52" s="718"/>
      <c r="M52" s="718"/>
      <c r="N52" s="718"/>
      <c r="O52" s="719"/>
      <c r="P52" s="719"/>
      <c r="Q52" s="179" t="s">
        <v>111</v>
      </c>
      <c r="R52" s="718"/>
      <c r="S52" s="718"/>
      <c r="T52" s="179"/>
      <c r="U52" s="179" t="s">
        <v>111</v>
      </c>
      <c r="V52" s="718"/>
      <c r="W52" s="718"/>
      <c r="X52" s="155"/>
      <c r="Y52" s="697">
        <f>SUM(AC52:AN52)</f>
        <v>0</v>
      </c>
      <c r="Z52" s="698"/>
      <c r="AA52" s="698"/>
      <c r="AB52" s="699"/>
      <c r="AC52" s="697"/>
      <c r="AD52" s="698"/>
      <c r="AE52" s="698"/>
      <c r="AF52" s="699"/>
      <c r="AG52" s="697"/>
      <c r="AH52" s="698"/>
      <c r="AI52" s="698"/>
      <c r="AJ52" s="699"/>
      <c r="AK52" s="697"/>
      <c r="AL52" s="698"/>
      <c r="AM52" s="698"/>
      <c r="AN52" s="699"/>
      <c r="AO52" s="720">
        <f t="shared" ref="AO52" si="35">SUM(AC52:AN52)</f>
        <v>0</v>
      </c>
      <c r="AP52" s="721"/>
      <c r="AQ52" s="721"/>
      <c r="AR52" s="721"/>
      <c r="AS52" s="721"/>
      <c r="AT52" s="157" t="str">
        <f t="shared" ref="AT52:AT54" si="36">IF(Y52=AO52,"○","×")</f>
        <v>○</v>
      </c>
    </row>
    <row r="53" spans="1:46" s="156" customFormat="1" ht="18.75" customHeight="1" thickBot="1">
      <c r="A53" s="735"/>
      <c r="B53" s="736"/>
      <c r="C53" s="736"/>
      <c r="D53" s="737"/>
      <c r="E53" s="742" t="s">
        <v>112</v>
      </c>
      <c r="F53" s="743"/>
      <c r="G53" s="743"/>
      <c r="H53" s="743"/>
      <c r="I53" s="743"/>
      <c r="J53" s="743"/>
      <c r="K53" s="743"/>
      <c r="L53" s="743"/>
      <c r="M53" s="743"/>
      <c r="N53" s="743"/>
      <c r="O53" s="743"/>
      <c r="P53" s="743"/>
      <c r="Q53" s="743"/>
      <c r="R53" s="743"/>
      <c r="S53" s="743"/>
      <c r="T53" s="743"/>
      <c r="U53" s="743"/>
      <c r="V53" s="743"/>
      <c r="W53" s="743"/>
      <c r="X53" s="744"/>
      <c r="Y53" s="745">
        <f>SUM(Y33:AB52)</f>
        <v>0</v>
      </c>
      <c r="Z53" s="746"/>
      <c r="AA53" s="746"/>
      <c r="AB53" s="747"/>
      <c r="AC53" s="745">
        <f>SUM(AC33:AF52)</f>
        <v>0</v>
      </c>
      <c r="AD53" s="746"/>
      <c r="AE53" s="746"/>
      <c r="AF53" s="747"/>
      <c r="AG53" s="745">
        <f>SUM(AG33:AJ52)</f>
        <v>0</v>
      </c>
      <c r="AH53" s="746"/>
      <c r="AI53" s="746"/>
      <c r="AJ53" s="747"/>
      <c r="AK53" s="745">
        <f>SUM(AK33:AN52)</f>
        <v>0</v>
      </c>
      <c r="AL53" s="746"/>
      <c r="AM53" s="746"/>
      <c r="AN53" s="747"/>
      <c r="AO53" s="720">
        <f t="shared" ref="AO53" si="37">SUM(AC53:AN53)</f>
        <v>0</v>
      </c>
      <c r="AP53" s="721"/>
      <c r="AQ53" s="721"/>
      <c r="AR53" s="721"/>
      <c r="AS53" s="721"/>
      <c r="AT53" s="157" t="str">
        <f t="shared" si="36"/>
        <v>○</v>
      </c>
    </row>
    <row r="54" spans="1:46" s="1" customFormat="1" ht="18.75" customHeight="1" thickTop="1">
      <c r="A54" s="759" t="s">
        <v>113</v>
      </c>
      <c r="B54" s="759"/>
      <c r="C54" s="759"/>
      <c r="D54" s="759"/>
      <c r="E54" s="759"/>
      <c r="F54" s="759"/>
      <c r="G54" s="759"/>
      <c r="H54" s="759"/>
      <c r="I54" s="759"/>
      <c r="J54" s="759"/>
      <c r="K54" s="759"/>
      <c r="L54" s="759"/>
      <c r="M54" s="759"/>
      <c r="N54" s="759"/>
      <c r="O54" s="759"/>
      <c r="P54" s="759"/>
      <c r="Q54" s="759"/>
      <c r="R54" s="759"/>
      <c r="S54" s="759"/>
      <c r="T54" s="759"/>
      <c r="U54" s="759"/>
      <c r="V54" s="759"/>
      <c r="W54" s="759"/>
      <c r="X54" s="759"/>
      <c r="Y54" s="760">
        <f>SUM(Y32,Y53)</f>
        <v>0</v>
      </c>
      <c r="Z54" s="760"/>
      <c r="AA54" s="760"/>
      <c r="AB54" s="760"/>
      <c r="AC54" s="761">
        <f>SUM(AC32,AC53)</f>
        <v>0</v>
      </c>
      <c r="AD54" s="761"/>
      <c r="AE54" s="761"/>
      <c r="AF54" s="761"/>
      <c r="AG54" s="761">
        <f>SUM(AG32,AG53)</f>
        <v>0</v>
      </c>
      <c r="AH54" s="761"/>
      <c r="AI54" s="761"/>
      <c r="AJ54" s="761"/>
      <c r="AK54" s="761">
        <f>SUM(AK32,AK53)</f>
        <v>0</v>
      </c>
      <c r="AL54" s="761"/>
      <c r="AM54" s="761"/>
      <c r="AN54" s="761"/>
      <c r="AO54" s="757">
        <f t="shared" ref="AO54" si="38">SUM(AC54:AN54)</f>
        <v>0</v>
      </c>
      <c r="AP54" s="758"/>
      <c r="AQ54" s="758"/>
      <c r="AR54" s="758"/>
      <c r="AS54" s="758"/>
      <c r="AT54" s="109" t="str">
        <f t="shared" si="36"/>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741" t="str">
        <f>IF(AT54="×","※計算間違いがあります。","")</f>
        <v/>
      </c>
      <c r="Z55" s="741"/>
      <c r="AA55" s="741"/>
      <c r="AB55" s="741"/>
      <c r="AC55" s="741"/>
      <c r="AD55" s="741"/>
      <c r="AE55" s="741"/>
      <c r="AF55" s="741"/>
      <c r="AG55" s="741"/>
      <c r="AH55" s="741"/>
      <c r="AI55" s="741"/>
      <c r="AJ55" s="741"/>
      <c r="AK55" s="741"/>
      <c r="AL55" s="741"/>
      <c r="AM55" s="741"/>
      <c r="AN55" s="741"/>
      <c r="AP55" s="171"/>
    </row>
  </sheetData>
  <sheetProtection insertRows="0" deleteRows="0" selectLockedCells="1"/>
  <mergeCells count="356">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'入力規則等（削除不可）'!$B$22:$B$32</xm:f>
          </x14:formula1>
          <xm:sqref>E51:H51 E30:H30 E12:H12 E14:H14 E16:H16 E18:H18 E20:H20 E22:H22 E24:H24 E26:H26 E28:H28 E33:H33 E35:H35 E37:H37 E39:H39 E41:H41 E43:H43 E45:H45 E47:H47 E49:H49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3:Y56"/>
  <sheetViews>
    <sheetView view="pageBreakPreview" zoomScaleNormal="98" zoomScaleSheetLayoutView="100" workbookViewId="0">
      <selection activeCell="G4" sqref="G4:Y50"/>
    </sheetView>
  </sheetViews>
  <sheetFormatPr defaultColWidth="3.6328125" defaultRowHeight="17.149999999999999" customHeight="1"/>
  <cols>
    <col min="1" max="1" width="9" style="140" customWidth="1"/>
    <col min="2" max="16384" width="3.6328125" style="140"/>
  </cols>
  <sheetData>
    <row r="3" spans="1:25" ht="17.149999999999999" customHeight="1">
      <c r="A3" s="140" t="s">
        <v>174</v>
      </c>
    </row>
    <row r="4" spans="1:25" ht="17.149999999999999" customHeight="1">
      <c r="A4" s="769" t="s">
        <v>206</v>
      </c>
      <c r="B4" s="770"/>
      <c r="C4" s="770"/>
      <c r="D4" s="770"/>
      <c r="E4" s="770"/>
      <c r="F4" s="771"/>
      <c r="G4" s="778"/>
      <c r="H4" s="779"/>
      <c r="I4" s="779"/>
      <c r="J4" s="779"/>
      <c r="K4" s="779"/>
      <c r="L4" s="779"/>
      <c r="M4" s="779"/>
      <c r="N4" s="779"/>
      <c r="O4" s="779"/>
      <c r="P4" s="779"/>
      <c r="Q4" s="779"/>
      <c r="R4" s="779"/>
      <c r="S4" s="779"/>
      <c r="T4" s="779"/>
      <c r="U4" s="779"/>
      <c r="V4" s="779"/>
      <c r="W4" s="779"/>
      <c r="X4" s="779"/>
      <c r="Y4" s="780"/>
    </row>
    <row r="5" spans="1:25" ht="17.149999999999999" customHeight="1">
      <c r="A5" s="775"/>
      <c r="B5" s="776"/>
      <c r="C5" s="776"/>
      <c r="D5" s="776"/>
      <c r="E5" s="776"/>
      <c r="F5" s="777"/>
      <c r="G5" s="784"/>
      <c r="H5" s="785"/>
      <c r="I5" s="785"/>
      <c r="J5" s="785"/>
      <c r="K5" s="785"/>
      <c r="L5" s="785"/>
      <c r="M5" s="785"/>
      <c r="N5" s="785"/>
      <c r="O5" s="785"/>
      <c r="P5" s="785"/>
      <c r="Q5" s="785"/>
      <c r="R5" s="785"/>
      <c r="S5" s="785"/>
      <c r="T5" s="785"/>
      <c r="U5" s="785"/>
      <c r="V5" s="785"/>
      <c r="W5" s="785"/>
      <c r="X5" s="785"/>
      <c r="Y5" s="786"/>
    </row>
    <row r="6" spans="1:25" ht="17.149999999999999" customHeight="1">
      <c r="A6" s="769" t="s">
        <v>207</v>
      </c>
      <c r="B6" s="770"/>
      <c r="C6" s="770"/>
      <c r="D6" s="770"/>
      <c r="E6" s="770"/>
      <c r="F6" s="771"/>
      <c r="G6" s="778"/>
      <c r="H6" s="779"/>
      <c r="I6" s="779"/>
      <c r="J6" s="779"/>
      <c r="K6" s="779"/>
      <c r="L6" s="779"/>
      <c r="M6" s="779"/>
      <c r="N6" s="779"/>
      <c r="O6" s="779"/>
      <c r="P6" s="779"/>
      <c r="Q6" s="779"/>
      <c r="R6" s="779"/>
      <c r="S6" s="779"/>
      <c r="T6" s="779"/>
      <c r="U6" s="779"/>
      <c r="V6" s="779"/>
      <c r="W6" s="779"/>
      <c r="X6" s="779"/>
      <c r="Y6" s="780"/>
    </row>
    <row r="7" spans="1:25" ht="17.149999999999999" customHeight="1">
      <c r="A7" s="775"/>
      <c r="B7" s="776"/>
      <c r="C7" s="776"/>
      <c r="D7" s="776"/>
      <c r="E7" s="776"/>
      <c r="F7" s="777"/>
      <c r="G7" s="784"/>
      <c r="H7" s="785"/>
      <c r="I7" s="785"/>
      <c r="J7" s="785"/>
      <c r="K7" s="785"/>
      <c r="L7" s="785"/>
      <c r="M7" s="785"/>
      <c r="N7" s="785"/>
      <c r="O7" s="785"/>
      <c r="P7" s="785"/>
      <c r="Q7" s="785"/>
      <c r="R7" s="785"/>
      <c r="S7" s="785"/>
      <c r="T7" s="785"/>
      <c r="U7" s="785"/>
      <c r="V7" s="785"/>
      <c r="W7" s="785"/>
      <c r="X7" s="785"/>
      <c r="Y7" s="786"/>
    </row>
    <row r="8" spans="1:25" ht="17.149999999999999" customHeight="1">
      <c r="A8" s="769" t="s">
        <v>208</v>
      </c>
      <c r="B8" s="770"/>
      <c r="C8" s="770"/>
      <c r="D8" s="770"/>
      <c r="E8" s="770"/>
      <c r="F8" s="771"/>
      <c r="G8" s="778"/>
      <c r="H8" s="779"/>
      <c r="I8" s="779"/>
      <c r="J8" s="779"/>
      <c r="K8" s="779"/>
      <c r="L8" s="779"/>
      <c r="M8" s="779"/>
      <c r="N8" s="779"/>
      <c r="O8" s="779"/>
      <c r="P8" s="779"/>
      <c r="Q8" s="779"/>
      <c r="R8" s="779"/>
      <c r="S8" s="779"/>
      <c r="T8" s="779"/>
      <c r="U8" s="779"/>
      <c r="V8" s="779"/>
      <c r="W8" s="779"/>
      <c r="X8" s="779"/>
      <c r="Y8" s="780"/>
    </row>
    <row r="9" spans="1:25" ht="17.149999999999999" customHeight="1">
      <c r="A9" s="772"/>
      <c r="B9" s="773"/>
      <c r="C9" s="773"/>
      <c r="D9" s="773"/>
      <c r="E9" s="773"/>
      <c r="F9" s="774"/>
      <c r="G9" s="781"/>
      <c r="H9" s="782"/>
      <c r="I9" s="782"/>
      <c r="J9" s="782"/>
      <c r="K9" s="782"/>
      <c r="L9" s="782"/>
      <c r="M9" s="782"/>
      <c r="N9" s="782"/>
      <c r="O9" s="782"/>
      <c r="P9" s="782"/>
      <c r="Q9" s="782"/>
      <c r="R9" s="782"/>
      <c r="S9" s="782"/>
      <c r="T9" s="782"/>
      <c r="U9" s="782"/>
      <c r="V9" s="782"/>
      <c r="W9" s="782"/>
      <c r="X9" s="782"/>
      <c r="Y9" s="783"/>
    </row>
    <row r="10" spans="1:25" ht="17.149999999999999" customHeight="1">
      <c r="A10" s="772"/>
      <c r="B10" s="773"/>
      <c r="C10" s="773"/>
      <c r="D10" s="773"/>
      <c r="E10" s="773"/>
      <c r="F10" s="774"/>
      <c r="G10" s="781"/>
      <c r="H10" s="782"/>
      <c r="I10" s="782"/>
      <c r="J10" s="782"/>
      <c r="K10" s="782"/>
      <c r="L10" s="782"/>
      <c r="M10" s="782"/>
      <c r="N10" s="782"/>
      <c r="O10" s="782"/>
      <c r="P10" s="782"/>
      <c r="Q10" s="782"/>
      <c r="R10" s="782"/>
      <c r="S10" s="782"/>
      <c r="T10" s="782"/>
      <c r="U10" s="782"/>
      <c r="V10" s="782"/>
      <c r="W10" s="782"/>
      <c r="X10" s="782"/>
      <c r="Y10" s="783"/>
    </row>
    <row r="11" spans="1:25" ht="17.149999999999999" customHeight="1">
      <c r="A11" s="775"/>
      <c r="B11" s="776"/>
      <c r="C11" s="776"/>
      <c r="D11" s="776"/>
      <c r="E11" s="776"/>
      <c r="F11" s="777"/>
      <c r="G11" s="784"/>
      <c r="H11" s="785"/>
      <c r="I11" s="785"/>
      <c r="J11" s="785"/>
      <c r="K11" s="785"/>
      <c r="L11" s="785"/>
      <c r="M11" s="785"/>
      <c r="N11" s="785"/>
      <c r="O11" s="785"/>
      <c r="P11" s="785"/>
      <c r="Q11" s="785"/>
      <c r="R11" s="785"/>
      <c r="S11" s="785"/>
      <c r="T11" s="785"/>
      <c r="U11" s="785"/>
      <c r="V11" s="785"/>
      <c r="W11" s="785"/>
      <c r="X11" s="785"/>
      <c r="Y11" s="786"/>
    </row>
    <row r="12" spans="1:25" ht="17.149999999999999" customHeight="1">
      <c r="A12" s="766" t="s">
        <v>209</v>
      </c>
      <c r="B12" s="767"/>
      <c r="C12" s="767"/>
      <c r="D12" s="767"/>
      <c r="E12" s="767"/>
      <c r="F12" s="767"/>
      <c r="G12" s="768"/>
      <c r="H12" s="768"/>
      <c r="I12" s="768"/>
      <c r="J12" s="768"/>
      <c r="K12" s="768"/>
      <c r="L12" s="768"/>
      <c r="M12" s="768"/>
      <c r="N12" s="768"/>
      <c r="O12" s="768"/>
      <c r="P12" s="768"/>
      <c r="Q12" s="768"/>
      <c r="R12" s="768"/>
      <c r="S12" s="768"/>
      <c r="T12" s="768"/>
      <c r="U12" s="768"/>
      <c r="V12" s="768"/>
      <c r="W12" s="768"/>
      <c r="X12" s="768"/>
      <c r="Y12" s="768"/>
    </row>
    <row r="13" spans="1:25" ht="17.149999999999999" customHeight="1">
      <c r="A13" s="766"/>
      <c r="B13" s="767"/>
      <c r="C13" s="767"/>
      <c r="D13" s="767"/>
      <c r="E13" s="767"/>
      <c r="F13" s="767"/>
      <c r="G13" s="768"/>
      <c r="H13" s="768"/>
      <c r="I13" s="768"/>
      <c r="J13" s="768"/>
      <c r="K13" s="768"/>
      <c r="L13" s="768"/>
      <c r="M13" s="768"/>
      <c r="N13" s="768"/>
      <c r="O13" s="768"/>
      <c r="P13" s="768"/>
      <c r="Q13" s="768"/>
      <c r="R13" s="768"/>
      <c r="S13" s="768"/>
      <c r="T13" s="768"/>
      <c r="U13" s="768"/>
      <c r="V13" s="768"/>
      <c r="W13" s="768"/>
      <c r="X13" s="768"/>
      <c r="Y13" s="768"/>
    </row>
    <row r="14" spans="1:25" ht="17.149999999999999" customHeight="1">
      <c r="A14" s="766"/>
      <c r="B14" s="767"/>
      <c r="C14" s="767"/>
      <c r="D14" s="767"/>
      <c r="E14" s="767"/>
      <c r="F14" s="767"/>
      <c r="G14" s="768"/>
      <c r="H14" s="768"/>
      <c r="I14" s="768"/>
      <c r="J14" s="768"/>
      <c r="K14" s="768"/>
      <c r="L14" s="768"/>
      <c r="M14" s="768"/>
      <c r="N14" s="768"/>
      <c r="O14" s="768"/>
      <c r="P14" s="768"/>
      <c r="Q14" s="768"/>
      <c r="R14" s="768"/>
      <c r="S14" s="768"/>
      <c r="T14" s="768"/>
      <c r="U14" s="768"/>
      <c r="V14" s="768"/>
      <c r="W14" s="768"/>
      <c r="X14" s="768"/>
      <c r="Y14" s="768"/>
    </row>
    <row r="15" spans="1:25" ht="17.149999999999999" customHeight="1">
      <c r="A15" s="766"/>
      <c r="B15" s="767"/>
      <c r="C15" s="767"/>
      <c r="D15" s="767"/>
      <c r="E15" s="767"/>
      <c r="F15" s="767"/>
      <c r="G15" s="768"/>
      <c r="H15" s="768"/>
      <c r="I15" s="768"/>
      <c r="J15" s="768"/>
      <c r="K15" s="768"/>
      <c r="L15" s="768"/>
      <c r="M15" s="768"/>
      <c r="N15" s="768"/>
      <c r="O15" s="768"/>
      <c r="P15" s="768"/>
      <c r="Q15" s="768"/>
      <c r="R15" s="768"/>
      <c r="S15" s="768"/>
      <c r="T15" s="768"/>
      <c r="U15" s="768"/>
      <c r="V15" s="768"/>
      <c r="W15" s="768"/>
      <c r="X15" s="768"/>
      <c r="Y15" s="768"/>
    </row>
    <row r="16" spans="1:25" ht="17.149999999999999" customHeight="1">
      <c r="A16" s="766"/>
      <c r="B16" s="767"/>
      <c r="C16" s="767"/>
      <c r="D16" s="767"/>
      <c r="E16" s="767"/>
      <c r="F16" s="767"/>
      <c r="G16" s="768"/>
      <c r="H16" s="768"/>
      <c r="I16" s="768"/>
      <c r="J16" s="768"/>
      <c r="K16" s="768"/>
      <c r="L16" s="768"/>
      <c r="M16" s="768"/>
      <c r="N16" s="768"/>
      <c r="O16" s="768"/>
      <c r="P16" s="768"/>
      <c r="Q16" s="768"/>
      <c r="R16" s="768"/>
      <c r="S16" s="768"/>
      <c r="T16" s="768"/>
      <c r="U16" s="768"/>
      <c r="V16" s="768"/>
      <c r="W16" s="768"/>
      <c r="X16" s="768"/>
      <c r="Y16" s="768"/>
    </row>
    <row r="17" spans="1:25" ht="17.149999999999999" customHeight="1">
      <c r="A17" s="766"/>
      <c r="B17" s="767"/>
      <c r="C17" s="767"/>
      <c r="D17" s="767"/>
      <c r="E17" s="767"/>
      <c r="F17" s="767"/>
      <c r="G17" s="768"/>
      <c r="H17" s="768"/>
      <c r="I17" s="768"/>
      <c r="J17" s="768"/>
      <c r="K17" s="768"/>
      <c r="L17" s="768"/>
      <c r="M17" s="768"/>
      <c r="N17" s="768"/>
      <c r="O17" s="768"/>
      <c r="P17" s="768"/>
      <c r="Q17" s="768"/>
      <c r="R17" s="768"/>
      <c r="S17" s="768"/>
      <c r="T17" s="768"/>
      <c r="U17" s="768"/>
      <c r="V17" s="768"/>
      <c r="W17" s="768"/>
      <c r="X17" s="768"/>
      <c r="Y17" s="768"/>
    </row>
    <row r="18" spans="1:25" ht="17.149999999999999" customHeight="1">
      <c r="A18" s="766"/>
      <c r="B18" s="767"/>
      <c r="C18" s="767"/>
      <c r="D18" s="767"/>
      <c r="E18" s="767"/>
      <c r="F18" s="767"/>
      <c r="G18" s="768"/>
      <c r="H18" s="768"/>
      <c r="I18" s="768"/>
      <c r="J18" s="768"/>
      <c r="K18" s="768"/>
      <c r="L18" s="768"/>
      <c r="M18" s="768"/>
      <c r="N18" s="768"/>
      <c r="O18" s="768"/>
      <c r="P18" s="768"/>
      <c r="Q18" s="768"/>
      <c r="R18" s="768"/>
      <c r="S18" s="768"/>
      <c r="T18" s="768"/>
      <c r="U18" s="768"/>
      <c r="V18" s="768"/>
      <c r="W18" s="768"/>
      <c r="X18" s="768"/>
      <c r="Y18" s="768"/>
    </row>
    <row r="19" spans="1:25" ht="17.149999999999999" customHeight="1">
      <c r="A19" s="766"/>
      <c r="B19" s="767"/>
      <c r="C19" s="767"/>
      <c r="D19" s="767"/>
      <c r="E19" s="767"/>
      <c r="F19" s="767"/>
      <c r="G19" s="768"/>
      <c r="H19" s="768"/>
      <c r="I19" s="768"/>
      <c r="J19" s="768"/>
      <c r="K19" s="768"/>
      <c r="L19" s="768"/>
      <c r="M19" s="768"/>
      <c r="N19" s="768"/>
      <c r="O19" s="768"/>
      <c r="P19" s="768"/>
      <c r="Q19" s="768"/>
      <c r="R19" s="768"/>
      <c r="S19" s="768"/>
      <c r="T19" s="768"/>
      <c r="U19" s="768"/>
      <c r="V19" s="768"/>
      <c r="W19" s="768"/>
      <c r="X19" s="768"/>
      <c r="Y19" s="768"/>
    </row>
    <row r="20" spans="1:25" ht="17.149999999999999" customHeight="1">
      <c r="A20" s="766"/>
      <c r="B20" s="767"/>
      <c r="C20" s="767"/>
      <c r="D20" s="767"/>
      <c r="E20" s="767"/>
      <c r="F20" s="767"/>
      <c r="G20" s="768"/>
      <c r="H20" s="768"/>
      <c r="I20" s="768"/>
      <c r="J20" s="768"/>
      <c r="K20" s="768"/>
      <c r="L20" s="768"/>
      <c r="M20" s="768"/>
      <c r="N20" s="768"/>
      <c r="O20" s="768"/>
      <c r="P20" s="768"/>
      <c r="Q20" s="768"/>
      <c r="R20" s="768"/>
      <c r="S20" s="768"/>
      <c r="T20" s="768"/>
      <c r="U20" s="768"/>
      <c r="V20" s="768"/>
      <c r="W20" s="768"/>
      <c r="X20" s="768"/>
      <c r="Y20" s="768"/>
    </row>
    <row r="21" spans="1:25" ht="17.149999999999999" customHeight="1">
      <c r="A21" s="766"/>
      <c r="B21" s="767"/>
      <c r="C21" s="767"/>
      <c r="D21" s="767"/>
      <c r="E21" s="767"/>
      <c r="F21" s="767"/>
      <c r="G21" s="768"/>
      <c r="H21" s="768"/>
      <c r="I21" s="768"/>
      <c r="J21" s="768"/>
      <c r="K21" s="768"/>
      <c r="L21" s="768"/>
      <c r="M21" s="768"/>
      <c r="N21" s="768"/>
      <c r="O21" s="768"/>
      <c r="P21" s="768"/>
      <c r="Q21" s="768"/>
      <c r="R21" s="768"/>
      <c r="S21" s="768"/>
      <c r="T21" s="768"/>
      <c r="U21" s="768"/>
      <c r="V21" s="768"/>
      <c r="W21" s="768"/>
      <c r="X21" s="768"/>
      <c r="Y21" s="768"/>
    </row>
    <row r="22" spans="1:25" ht="17.149999999999999" customHeight="1">
      <c r="A22" s="766"/>
      <c r="B22" s="767"/>
      <c r="C22" s="767"/>
      <c r="D22" s="767"/>
      <c r="E22" s="767"/>
      <c r="F22" s="767"/>
      <c r="G22" s="768"/>
      <c r="H22" s="768"/>
      <c r="I22" s="768"/>
      <c r="J22" s="768"/>
      <c r="K22" s="768"/>
      <c r="L22" s="768"/>
      <c r="M22" s="768"/>
      <c r="N22" s="768"/>
      <c r="O22" s="768"/>
      <c r="P22" s="768"/>
      <c r="Q22" s="768"/>
      <c r="R22" s="768"/>
      <c r="S22" s="768"/>
      <c r="T22" s="768"/>
      <c r="U22" s="768"/>
      <c r="V22" s="768"/>
      <c r="W22" s="768"/>
      <c r="X22" s="768"/>
      <c r="Y22" s="768"/>
    </row>
    <row r="23" spans="1:25" ht="17.149999999999999" customHeight="1">
      <c r="A23" s="766"/>
      <c r="B23" s="767"/>
      <c r="C23" s="767"/>
      <c r="D23" s="767"/>
      <c r="E23" s="767"/>
      <c r="F23" s="767"/>
      <c r="G23" s="768"/>
      <c r="H23" s="768"/>
      <c r="I23" s="768"/>
      <c r="J23" s="768"/>
      <c r="K23" s="768"/>
      <c r="L23" s="768"/>
      <c r="M23" s="768"/>
      <c r="N23" s="768"/>
      <c r="O23" s="768"/>
      <c r="P23" s="768"/>
      <c r="Q23" s="768"/>
      <c r="R23" s="768"/>
      <c r="S23" s="768"/>
      <c r="T23" s="768"/>
      <c r="U23" s="768"/>
      <c r="V23" s="768"/>
      <c r="W23" s="768"/>
      <c r="X23" s="768"/>
      <c r="Y23" s="768"/>
    </row>
    <row r="24" spans="1:25" ht="17.149999999999999" customHeight="1">
      <c r="A24" s="766"/>
      <c r="B24" s="767"/>
      <c r="C24" s="767"/>
      <c r="D24" s="767"/>
      <c r="E24" s="767"/>
      <c r="F24" s="767"/>
      <c r="G24" s="768"/>
      <c r="H24" s="768"/>
      <c r="I24" s="768"/>
      <c r="J24" s="768"/>
      <c r="K24" s="768"/>
      <c r="L24" s="768"/>
      <c r="M24" s="768"/>
      <c r="N24" s="768"/>
      <c r="O24" s="768"/>
      <c r="P24" s="768"/>
      <c r="Q24" s="768"/>
      <c r="R24" s="768"/>
      <c r="S24" s="768"/>
      <c r="T24" s="768"/>
      <c r="U24" s="768"/>
      <c r="V24" s="768"/>
      <c r="W24" s="768"/>
      <c r="X24" s="768"/>
      <c r="Y24" s="768"/>
    </row>
    <row r="25" spans="1:25" ht="17.149999999999999" customHeight="1">
      <c r="A25" s="766"/>
      <c r="B25" s="767"/>
      <c r="C25" s="767"/>
      <c r="D25" s="767"/>
      <c r="E25" s="767"/>
      <c r="F25" s="767"/>
      <c r="G25" s="768"/>
      <c r="H25" s="768"/>
      <c r="I25" s="768"/>
      <c r="J25" s="768"/>
      <c r="K25" s="768"/>
      <c r="L25" s="768"/>
      <c r="M25" s="768"/>
      <c r="N25" s="768"/>
      <c r="O25" s="768"/>
      <c r="P25" s="768"/>
      <c r="Q25" s="768"/>
      <c r="R25" s="768"/>
      <c r="S25" s="768"/>
      <c r="T25" s="768"/>
      <c r="U25" s="768"/>
      <c r="V25" s="768"/>
      <c r="W25" s="768"/>
      <c r="X25" s="768"/>
      <c r="Y25" s="768"/>
    </row>
    <row r="26" spans="1:25" ht="17.149999999999999" customHeight="1">
      <c r="A26" s="766"/>
      <c r="B26" s="767"/>
      <c r="C26" s="767"/>
      <c r="D26" s="767"/>
      <c r="E26" s="767"/>
      <c r="F26" s="767"/>
      <c r="G26" s="768"/>
      <c r="H26" s="768"/>
      <c r="I26" s="768"/>
      <c r="J26" s="768"/>
      <c r="K26" s="768"/>
      <c r="L26" s="768"/>
      <c r="M26" s="768"/>
      <c r="N26" s="768"/>
      <c r="O26" s="768"/>
      <c r="P26" s="768"/>
      <c r="Q26" s="768"/>
      <c r="R26" s="768"/>
      <c r="S26" s="768"/>
      <c r="T26" s="768"/>
      <c r="U26" s="768"/>
      <c r="V26" s="768"/>
      <c r="W26" s="768"/>
      <c r="X26" s="768"/>
      <c r="Y26" s="768"/>
    </row>
    <row r="27" spans="1:25" ht="17.149999999999999" customHeight="1">
      <c r="A27" s="766"/>
      <c r="B27" s="767"/>
      <c r="C27" s="767"/>
      <c r="D27" s="767"/>
      <c r="E27" s="767"/>
      <c r="F27" s="767"/>
      <c r="G27" s="768"/>
      <c r="H27" s="768"/>
      <c r="I27" s="768"/>
      <c r="J27" s="768"/>
      <c r="K27" s="768"/>
      <c r="L27" s="768"/>
      <c r="M27" s="768"/>
      <c r="N27" s="768"/>
      <c r="O27" s="768"/>
      <c r="P27" s="768"/>
      <c r="Q27" s="768"/>
      <c r="R27" s="768"/>
      <c r="S27" s="768"/>
      <c r="T27" s="768"/>
      <c r="U27" s="768"/>
      <c r="V27" s="768"/>
      <c r="W27" s="768"/>
      <c r="X27" s="768"/>
      <c r="Y27" s="768"/>
    </row>
    <row r="28" spans="1:25" ht="17.149999999999999" customHeight="1">
      <c r="A28" s="766"/>
      <c r="B28" s="767"/>
      <c r="C28" s="767"/>
      <c r="D28" s="767"/>
      <c r="E28" s="767"/>
      <c r="F28" s="767"/>
      <c r="G28" s="768"/>
      <c r="H28" s="768"/>
      <c r="I28" s="768"/>
      <c r="J28" s="768"/>
      <c r="K28" s="768"/>
      <c r="L28" s="768"/>
      <c r="M28" s="768"/>
      <c r="N28" s="768"/>
      <c r="O28" s="768"/>
      <c r="P28" s="768"/>
      <c r="Q28" s="768"/>
      <c r="R28" s="768"/>
      <c r="S28" s="768"/>
      <c r="T28" s="768"/>
      <c r="U28" s="768"/>
      <c r="V28" s="768"/>
      <c r="W28" s="768"/>
      <c r="X28" s="768"/>
      <c r="Y28" s="768"/>
    </row>
    <row r="29" spans="1:25" ht="17.149999999999999" customHeight="1">
      <c r="A29" s="766"/>
      <c r="B29" s="767"/>
      <c r="C29" s="767"/>
      <c r="D29" s="767"/>
      <c r="E29" s="767"/>
      <c r="F29" s="767"/>
      <c r="G29" s="768"/>
      <c r="H29" s="768"/>
      <c r="I29" s="768"/>
      <c r="J29" s="768"/>
      <c r="K29" s="768"/>
      <c r="L29" s="768"/>
      <c r="M29" s="768"/>
      <c r="N29" s="768"/>
      <c r="O29" s="768"/>
      <c r="P29" s="768"/>
      <c r="Q29" s="768"/>
      <c r="R29" s="768"/>
      <c r="S29" s="768"/>
      <c r="T29" s="768"/>
      <c r="U29" s="768"/>
      <c r="V29" s="768"/>
      <c r="W29" s="768"/>
      <c r="X29" s="768"/>
      <c r="Y29" s="768"/>
    </row>
    <row r="30" spans="1:25" ht="17.149999999999999" customHeight="1">
      <c r="A30" s="766"/>
      <c r="B30" s="767"/>
      <c r="C30" s="767"/>
      <c r="D30" s="767"/>
      <c r="E30" s="767"/>
      <c r="F30" s="767"/>
      <c r="G30" s="768"/>
      <c r="H30" s="768"/>
      <c r="I30" s="768"/>
      <c r="J30" s="768"/>
      <c r="K30" s="768"/>
      <c r="L30" s="768"/>
      <c r="M30" s="768"/>
      <c r="N30" s="768"/>
      <c r="O30" s="768"/>
      <c r="P30" s="768"/>
      <c r="Q30" s="768"/>
      <c r="R30" s="768"/>
      <c r="S30" s="768"/>
      <c r="T30" s="768"/>
      <c r="U30" s="768"/>
      <c r="V30" s="768"/>
      <c r="W30" s="768"/>
      <c r="X30" s="768"/>
      <c r="Y30" s="768"/>
    </row>
    <row r="31" spans="1:25" ht="17.149999999999999" customHeight="1">
      <c r="A31" s="766"/>
      <c r="B31" s="767"/>
      <c r="C31" s="767"/>
      <c r="D31" s="767"/>
      <c r="E31" s="767"/>
      <c r="F31" s="767"/>
      <c r="G31" s="768"/>
      <c r="H31" s="768"/>
      <c r="I31" s="768"/>
      <c r="J31" s="768"/>
      <c r="K31" s="768"/>
      <c r="L31" s="768"/>
      <c r="M31" s="768"/>
      <c r="N31" s="768"/>
      <c r="O31" s="768"/>
      <c r="P31" s="768"/>
      <c r="Q31" s="768"/>
      <c r="R31" s="768"/>
      <c r="S31" s="768"/>
      <c r="T31" s="768"/>
      <c r="U31" s="768"/>
      <c r="V31" s="768"/>
      <c r="W31" s="768"/>
      <c r="X31" s="768"/>
      <c r="Y31" s="768"/>
    </row>
    <row r="32" spans="1:25" ht="17.149999999999999" customHeight="1">
      <c r="A32" s="766"/>
      <c r="B32" s="767"/>
      <c r="C32" s="767"/>
      <c r="D32" s="767"/>
      <c r="E32" s="767"/>
      <c r="F32" s="767"/>
      <c r="G32" s="768"/>
      <c r="H32" s="768"/>
      <c r="I32" s="768"/>
      <c r="J32" s="768"/>
      <c r="K32" s="768"/>
      <c r="L32" s="768"/>
      <c r="M32" s="768"/>
      <c r="N32" s="768"/>
      <c r="O32" s="768"/>
      <c r="P32" s="768"/>
      <c r="Q32" s="768"/>
      <c r="R32" s="768"/>
      <c r="S32" s="768"/>
      <c r="T32" s="768"/>
      <c r="U32" s="768"/>
      <c r="V32" s="768"/>
      <c r="W32" s="768"/>
      <c r="X32" s="768"/>
      <c r="Y32" s="768"/>
    </row>
    <row r="33" spans="1:25" ht="17.149999999999999" customHeight="1">
      <c r="A33" s="766"/>
      <c r="B33" s="767"/>
      <c r="C33" s="767"/>
      <c r="D33" s="767"/>
      <c r="E33" s="767"/>
      <c r="F33" s="767"/>
      <c r="G33" s="768"/>
      <c r="H33" s="768"/>
      <c r="I33" s="768"/>
      <c r="J33" s="768"/>
      <c r="K33" s="768"/>
      <c r="L33" s="768"/>
      <c r="M33" s="768"/>
      <c r="N33" s="768"/>
      <c r="O33" s="768"/>
      <c r="P33" s="768"/>
      <c r="Q33" s="768"/>
      <c r="R33" s="768"/>
      <c r="S33" s="768"/>
      <c r="T33" s="768"/>
      <c r="U33" s="768"/>
      <c r="V33" s="768"/>
      <c r="W33" s="768"/>
      <c r="X33" s="768"/>
      <c r="Y33" s="768"/>
    </row>
    <row r="34" spans="1:25" ht="17.149999999999999" customHeight="1">
      <c r="A34" s="766"/>
      <c r="B34" s="767"/>
      <c r="C34" s="767"/>
      <c r="D34" s="767"/>
      <c r="E34" s="767"/>
      <c r="F34" s="767"/>
      <c r="G34" s="768"/>
      <c r="H34" s="768"/>
      <c r="I34" s="768"/>
      <c r="J34" s="768"/>
      <c r="K34" s="768"/>
      <c r="L34" s="768"/>
      <c r="M34" s="768"/>
      <c r="N34" s="768"/>
      <c r="O34" s="768"/>
      <c r="P34" s="768"/>
      <c r="Q34" s="768"/>
      <c r="R34" s="768"/>
      <c r="S34" s="768"/>
      <c r="T34" s="768"/>
      <c r="U34" s="768"/>
      <c r="V34" s="768"/>
      <c r="W34" s="768"/>
      <c r="X34" s="768"/>
      <c r="Y34" s="768"/>
    </row>
    <row r="35" spans="1:25" ht="17.149999999999999" customHeight="1">
      <c r="A35" s="766"/>
      <c r="B35" s="767"/>
      <c r="C35" s="767"/>
      <c r="D35" s="767"/>
      <c r="E35" s="767"/>
      <c r="F35" s="767"/>
      <c r="G35" s="768"/>
      <c r="H35" s="768"/>
      <c r="I35" s="768"/>
      <c r="J35" s="768"/>
      <c r="K35" s="768"/>
      <c r="L35" s="768"/>
      <c r="M35" s="768"/>
      <c r="N35" s="768"/>
      <c r="O35" s="768"/>
      <c r="P35" s="768"/>
      <c r="Q35" s="768"/>
      <c r="R35" s="768"/>
      <c r="S35" s="768"/>
      <c r="T35" s="768"/>
      <c r="U35" s="768"/>
      <c r="V35" s="768"/>
      <c r="W35" s="768"/>
      <c r="X35" s="768"/>
      <c r="Y35" s="768"/>
    </row>
    <row r="36" spans="1:25" ht="17.149999999999999" customHeight="1">
      <c r="A36" s="766"/>
      <c r="B36" s="767"/>
      <c r="C36" s="767"/>
      <c r="D36" s="767"/>
      <c r="E36" s="767"/>
      <c r="F36" s="767"/>
      <c r="G36" s="768"/>
      <c r="H36" s="768"/>
      <c r="I36" s="768"/>
      <c r="J36" s="768"/>
      <c r="K36" s="768"/>
      <c r="L36" s="768"/>
      <c r="M36" s="768"/>
      <c r="N36" s="768"/>
      <c r="O36" s="768"/>
      <c r="P36" s="768"/>
      <c r="Q36" s="768"/>
      <c r="R36" s="768"/>
      <c r="S36" s="768"/>
      <c r="T36" s="768"/>
      <c r="U36" s="768"/>
      <c r="V36" s="768"/>
      <c r="W36" s="768"/>
      <c r="X36" s="768"/>
      <c r="Y36" s="768"/>
    </row>
    <row r="37" spans="1:25" ht="17.149999999999999" customHeight="1">
      <c r="A37" s="766"/>
      <c r="B37" s="767"/>
      <c r="C37" s="767"/>
      <c r="D37" s="767"/>
      <c r="E37" s="767"/>
      <c r="F37" s="767"/>
      <c r="G37" s="768"/>
      <c r="H37" s="768"/>
      <c r="I37" s="768"/>
      <c r="J37" s="768"/>
      <c r="K37" s="768"/>
      <c r="L37" s="768"/>
      <c r="M37" s="768"/>
      <c r="N37" s="768"/>
      <c r="O37" s="768"/>
      <c r="P37" s="768"/>
      <c r="Q37" s="768"/>
      <c r="R37" s="768"/>
      <c r="S37" s="768"/>
      <c r="T37" s="768"/>
      <c r="U37" s="768"/>
      <c r="V37" s="768"/>
      <c r="W37" s="768"/>
      <c r="X37" s="768"/>
      <c r="Y37" s="768"/>
    </row>
    <row r="38" spans="1:25" ht="17.149999999999999" customHeight="1">
      <c r="A38" s="766"/>
      <c r="B38" s="767"/>
      <c r="C38" s="767"/>
      <c r="D38" s="767"/>
      <c r="E38" s="767"/>
      <c r="F38" s="767"/>
      <c r="G38" s="768"/>
      <c r="H38" s="768"/>
      <c r="I38" s="768"/>
      <c r="J38" s="768"/>
      <c r="K38" s="768"/>
      <c r="L38" s="768"/>
      <c r="M38" s="768"/>
      <c r="N38" s="768"/>
      <c r="O38" s="768"/>
      <c r="P38" s="768"/>
      <c r="Q38" s="768"/>
      <c r="R38" s="768"/>
      <c r="S38" s="768"/>
      <c r="T38" s="768"/>
      <c r="U38" s="768"/>
      <c r="V38" s="768"/>
      <c r="W38" s="768"/>
      <c r="X38" s="768"/>
      <c r="Y38" s="768"/>
    </row>
    <row r="39" spans="1:25" ht="17.149999999999999" customHeight="1">
      <c r="A39" s="766"/>
      <c r="B39" s="767"/>
      <c r="C39" s="767"/>
      <c r="D39" s="767"/>
      <c r="E39" s="767"/>
      <c r="F39" s="767"/>
      <c r="G39" s="768"/>
      <c r="H39" s="768"/>
      <c r="I39" s="768"/>
      <c r="J39" s="768"/>
      <c r="K39" s="768"/>
      <c r="L39" s="768"/>
      <c r="M39" s="768"/>
      <c r="N39" s="768"/>
      <c r="O39" s="768"/>
      <c r="P39" s="768"/>
      <c r="Q39" s="768"/>
      <c r="R39" s="768"/>
      <c r="S39" s="768"/>
      <c r="T39" s="768"/>
      <c r="U39" s="768"/>
      <c r="V39" s="768"/>
      <c r="W39" s="768"/>
      <c r="X39" s="768"/>
      <c r="Y39" s="768"/>
    </row>
    <row r="40" spans="1:25" ht="17.149999999999999" customHeight="1">
      <c r="A40" s="766"/>
      <c r="B40" s="767"/>
      <c r="C40" s="767"/>
      <c r="D40" s="767"/>
      <c r="E40" s="767"/>
      <c r="F40" s="767"/>
      <c r="G40" s="768"/>
      <c r="H40" s="768"/>
      <c r="I40" s="768"/>
      <c r="J40" s="768"/>
      <c r="K40" s="768"/>
      <c r="L40" s="768"/>
      <c r="M40" s="768"/>
      <c r="N40" s="768"/>
      <c r="O40" s="768"/>
      <c r="P40" s="768"/>
      <c r="Q40" s="768"/>
      <c r="R40" s="768"/>
      <c r="S40" s="768"/>
      <c r="T40" s="768"/>
      <c r="U40" s="768"/>
      <c r="V40" s="768"/>
      <c r="W40" s="768"/>
      <c r="X40" s="768"/>
      <c r="Y40" s="768"/>
    </row>
    <row r="41" spans="1:25" ht="17.149999999999999" customHeight="1">
      <c r="A41" s="766"/>
      <c r="B41" s="767"/>
      <c r="C41" s="767"/>
      <c r="D41" s="767"/>
      <c r="E41" s="767"/>
      <c r="F41" s="767"/>
      <c r="G41" s="768"/>
      <c r="H41" s="768"/>
      <c r="I41" s="768"/>
      <c r="J41" s="768"/>
      <c r="K41" s="768"/>
      <c r="L41" s="768"/>
      <c r="M41" s="768"/>
      <c r="N41" s="768"/>
      <c r="O41" s="768"/>
      <c r="P41" s="768"/>
      <c r="Q41" s="768"/>
      <c r="R41" s="768"/>
      <c r="S41" s="768"/>
      <c r="T41" s="768"/>
      <c r="U41" s="768"/>
      <c r="V41" s="768"/>
      <c r="W41" s="768"/>
      <c r="X41" s="768"/>
      <c r="Y41" s="768"/>
    </row>
    <row r="42" spans="1:25" ht="17.149999999999999" customHeight="1">
      <c r="A42" s="766"/>
      <c r="B42" s="767"/>
      <c r="C42" s="767"/>
      <c r="D42" s="767"/>
      <c r="E42" s="767"/>
      <c r="F42" s="767"/>
      <c r="G42" s="768"/>
      <c r="H42" s="768"/>
      <c r="I42" s="768"/>
      <c r="J42" s="768"/>
      <c r="K42" s="768"/>
      <c r="L42" s="768"/>
      <c r="M42" s="768"/>
      <c r="N42" s="768"/>
      <c r="O42" s="768"/>
      <c r="P42" s="768"/>
      <c r="Q42" s="768"/>
      <c r="R42" s="768"/>
      <c r="S42" s="768"/>
      <c r="T42" s="768"/>
      <c r="U42" s="768"/>
      <c r="V42" s="768"/>
      <c r="W42" s="768"/>
      <c r="X42" s="768"/>
      <c r="Y42" s="768"/>
    </row>
    <row r="43" spans="1:25" ht="17.149999999999999" customHeight="1">
      <c r="A43" s="766"/>
      <c r="B43" s="767"/>
      <c r="C43" s="767"/>
      <c r="D43" s="767"/>
      <c r="E43" s="767"/>
      <c r="F43" s="767"/>
      <c r="G43" s="768"/>
      <c r="H43" s="768"/>
      <c r="I43" s="768"/>
      <c r="J43" s="768"/>
      <c r="K43" s="768"/>
      <c r="L43" s="768"/>
      <c r="M43" s="768"/>
      <c r="N43" s="768"/>
      <c r="O43" s="768"/>
      <c r="P43" s="768"/>
      <c r="Q43" s="768"/>
      <c r="R43" s="768"/>
      <c r="S43" s="768"/>
      <c r="T43" s="768"/>
      <c r="U43" s="768"/>
      <c r="V43" s="768"/>
      <c r="W43" s="768"/>
      <c r="X43" s="768"/>
      <c r="Y43" s="768"/>
    </row>
    <row r="44" spans="1:25" ht="17.149999999999999" customHeight="1">
      <c r="A44" s="766"/>
      <c r="B44" s="767"/>
      <c r="C44" s="767"/>
      <c r="D44" s="767"/>
      <c r="E44" s="767"/>
      <c r="F44" s="767"/>
      <c r="G44" s="768"/>
      <c r="H44" s="768"/>
      <c r="I44" s="768"/>
      <c r="J44" s="768"/>
      <c r="K44" s="768"/>
      <c r="L44" s="768"/>
      <c r="M44" s="768"/>
      <c r="N44" s="768"/>
      <c r="O44" s="768"/>
      <c r="P44" s="768"/>
      <c r="Q44" s="768"/>
      <c r="R44" s="768"/>
      <c r="S44" s="768"/>
      <c r="T44" s="768"/>
      <c r="U44" s="768"/>
      <c r="V44" s="768"/>
      <c r="W44" s="768"/>
      <c r="X44" s="768"/>
      <c r="Y44" s="768"/>
    </row>
    <row r="45" spans="1:25" ht="17.149999999999999" customHeight="1">
      <c r="A45" s="766"/>
      <c r="B45" s="767"/>
      <c r="C45" s="767"/>
      <c r="D45" s="767"/>
      <c r="E45" s="767"/>
      <c r="F45" s="767"/>
      <c r="G45" s="768"/>
      <c r="H45" s="768"/>
      <c r="I45" s="768"/>
      <c r="J45" s="768"/>
      <c r="K45" s="768"/>
      <c r="L45" s="768"/>
      <c r="M45" s="768"/>
      <c r="N45" s="768"/>
      <c r="O45" s="768"/>
      <c r="P45" s="768"/>
      <c r="Q45" s="768"/>
      <c r="R45" s="768"/>
      <c r="S45" s="768"/>
      <c r="T45" s="768"/>
      <c r="U45" s="768"/>
      <c r="V45" s="768"/>
      <c r="W45" s="768"/>
      <c r="X45" s="768"/>
      <c r="Y45" s="768"/>
    </row>
    <row r="46" spans="1:25" ht="17.149999999999999" customHeight="1">
      <c r="A46" s="766"/>
      <c r="B46" s="767"/>
      <c r="C46" s="767"/>
      <c r="D46" s="767"/>
      <c r="E46" s="767"/>
      <c r="F46" s="767"/>
      <c r="G46" s="768"/>
      <c r="H46" s="768"/>
      <c r="I46" s="768"/>
      <c r="J46" s="768"/>
      <c r="K46" s="768"/>
      <c r="L46" s="768"/>
      <c r="M46" s="768"/>
      <c r="N46" s="768"/>
      <c r="O46" s="768"/>
      <c r="P46" s="768"/>
      <c r="Q46" s="768"/>
      <c r="R46" s="768"/>
      <c r="S46" s="768"/>
      <c r="T46" s="768"/>
      <c r="U46" s="768"/>
      <c r="V46" s="768"/>
      <c r="W46" s="768"/>
      <c r="X46" s="768"/>
      <c r="Y46" s="768"/>
    </row>
    <row r="47" spans="1:25" ht="17.149999999999999" customHeight="1">
      <c r="A47" s="766"/>
      <c r="B47" s="767"/>
      <c r="C47" s="767"/>
      <c r="D47" s="767"/>
      <c r="E47" s="767"/>
      <c r="F47" s="767"/>
      <c r="G47" s="768"/>
      <c r="H47" s="768"/>
      <c r="I47" s="768"/>
      <c r="J47" s="768"/>
      <c r="K47" s="768"/>
      <c r="L47" s="768"/>
      <c r="M47" s="768"/>
      <c r="N47" s="768"/>
      <c r="O47" s="768"/>
      <c r="P47" s="768"/>
      <c r="Q47" s="768"/>
      <c r="R47" s="768"/>
      <c r="S47" s="768"/>
      <c r="T47" s="768"/>
      <c r="U47" s="768"/>
      <c r="V47" s="768"/>
      <c r="W47" s="768"/>
      <c r="X47" s="768"/>
      <c r="Y47" s="768"/>
    </row>
    <row r="48" spans="1:25" ht="17.149999999999999" customHeight="1">
      <c r="A48" s="767"/>
      <c r="B48" s="767"/>
      <c r="C48" s="767"/>
      <c r="D48" s="767"/>
      <c r="E48" s="767"/>
      <c r="F48" s="767"/>
      <c r="G48" s="768"/>
      <c r="H48" s="768"/>
      <c r="I48" s="768"/>
      <c r="J48" s="768"/>
      <c r="K48" s="768"/>
      <c r="L48" s="768"/>
      <c r="M48" s="768"/>
      <c r="N48" s="768"/>
      <c r="O48" s="768"/>
      <c r="P48" s="768"/>
      <c r="Q48" s="768"/>
      <c r="R48" s="768"/>
      <c r="S48" s="768"/>
      <c r="T48" s="768"/>
      <c r="U48" s="768"/>
      <c r="V48" s="768"/>
      <c r="W48" s="768"/>
      <c r="X48" s="768"/>
      <c r="Y48" s="768"/>
    </row>
    <row r="49" spans="1:25" ht="17.149999999999999" customHeight="1">
      <c r="A49" s="767"/>
      <c r="B49" s="767"/>
      <c r="C49" s="767"/>
      <c r="D49" s="767"/>
      <c r="E49" s="767"/>
      <c r="F49" s="767"/>
      <c r="G49" s="768"/>
      <c r="H49" s="768"/>
      <c r="I49" s="768"/>
      <c r="J49" s="768"/>
      <c r="K49" s="768"/>
      <c r="L49" s="768"/>
      <c r="M49" s="768"/>
      <c r="N49" s="768"/>
      <c r="O49" s="768"/>
      <c r="P49" s="768"/>
      <c r="Q49" s="768"/>
      <c r="R49" s="768"/>
      <c r="S49" s="768"/>
      <c r="T49" s="768"/>
      <c r="U49" s="768"/>
      <c r="V49" s="768"/>
      <c r="W49" s="768"/>
      <c r="X49" s="768"/>
      <c r="Y49" s="768"/>
    </row>
    <row r="50" spans="1:25" ht="17.149999999999999" customHeight="1">
      <c r="A50" s="767"/>
      <c r="B50" s="767"/>
      <c r="C50" s="767"/>
      <c r="D50" s="767"/>
      <c r="E50" s="767"/>
      <c r="F50" s="767"/>
      <c r="G50" s="768"/>
      <c r="H50" s="768"/>
      <c r="I50" s="768"/>
      <c r="J50" s="768"/>
      <c r="K50" s="768"/>
      <c r="L50" s="768"/>
      <c r="M50" s="768"/>
      <c r="N50" s="768"/>
      <c r="O50" s="768"/>
      <c r="P50" s="768"/>
      <c r="Q50" s="768"/>
      <c r="R50" s="768"/>
      <c r="S50" s="768"/>
      <c r="T50" s="768"/>
      <c r="U50" s="768"/>
      <c r="V50" s="768"/>
      <c r="W50" s="768"/>
      <c r="X50" s="768"/>
      <c r="Y50" s="768"/>
    </row>
    <row r="52" spans="1:25" ht="17.149999999999999" customHeight="1">
      <c r="D52" s="143"/>
      <c r="E52" s="143"/>
      <c r="F52" s="143"/>
      <c r="G52" s="143"/>
      <c r="H52" s="143"/>
      <c r="I52" s="143"/>
      <c r="J52" s="143"/>
      <c r="K52" s="143"/>
      <c r="L52" s="143"/>
      <c r="M52" s="143"/>
      <c r="N52" s="143"/>
      <c r="O52" s="143"/>
      <c r="P52" s="143"/>
      <c r="Q52" s="143"/>
      <c r="R52" s="143"/>
      <c r="S52" s="143"/>
      <c r="T52" s="143"/>
      <c r="U52" s="143"/>
      <c r="V52" s="143"/>
      <c r="W52" s="143"/>
      <c r="X52" s="143"/>
      <c r="Y52" s="143"/>
    </row>
    <row r="53" spans="1:25" ht="17.149999999999999" customHeight="1">
      <c r="A53" s="144"/>
    </row>
    <row r="54" spans="1:25" ht="17.149999999999999" customHeight="1">
      <c r="A54" s="144"/>
    </row>
    <row r="55" spans="1:25" ht="16.5" customHeight="1"/>
    <row r="56" spans="1:25" ht="16.5" customHeight="1"/>
  </sheetData>
  <mergeCells count="8">
    <mergeCell ref="A12:F50"/>
    <mergeCell ref="G12:Y50"/>
    <mergeCell ref="A8:F11"/>
    <mergeCell ref="G8:Y11"/>
    <mergeCell ref="A4:F5"/>
    <mergeCell ref="A6:F7"/>
    <mergeCell ref="G4:Y5"/>
    <mergeCell ref="G6:Y7"/>
  </mergeCells>
  <phoneticPr fontId="23"/>
  <printOptions horizontalCentered="1"/>
  <pageMargins left="0.23622047244094491" right="0.23622047244094491" top="0.35433070866141736" bottom="0.35433070866141736" header="0.31496062992125984" footer="0.31496062992125984"/>
  <pageSetup paperSize="9" scale="97"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4:Y37"/>
  <sheetViews>
    <sheetView tabSelected="1" view="pageBreakPreview" zoomScaleNormal="100" zoomScaleSheetLayoutView="100" workbookViewId="0">
      <selection activeCell="R7" sqref="R7:Y8"/>
    </sheetView>
  </sheetViews>
  <sheetFormatPr defaultColWidth="3.6328125" defaultRowHeight="17.149999999999999" customHeight="1"/>
  <cols>
    <col min="1" max="1" width="9" style="140" customWidth="1"/>
    <col min="2" max="16384" width="3.6328125" style="140"/>
  </cols>
  <sheetData>
    <row r="4" spans="1:25" ht="18.75" customHeight="1">
      <c r="A4" s="787" t="s">
        <v>117</v>
      </c>
      <c r="B4" s="787"/>
      <c r="C4" s="787"/>
      <c r="D4" s="787"/>
      <c r="E4" s="787"/>
      <c r="F4" s="787"/>
      <c r="G4" s="787"/>
      <c r="H4" s="787"/>
      <c r="I4" s="787"/>
      <c r="J4" s="787"/>
      <c r="K4" s="787"/>
      <c r="L4" s="787"/>
      <c r="M4" s="787"/>
      <c r="N4" s="787"/>
      <c r="O4" s="787"/>
      <c r="P4" s="787"/>
      <c r="Q4" s="787"/>
      <c r="R4" s="787"/>
      <c r="S4" s="787"/>
      <c r="T4" s="787"/>
      <c r="U4" s="787"/>
      <c r="V4" s="787"/>
      <c r="W4" s="787"/>
      <c r="X4" s="787"/>
      <c r="Y4" s="787"/>
    </row>
    <row r="6" spans="1:25" ht="17.149999999999999" customHeight="1">
      <c r="A6" s="788" t="s">
        <v>118</v>
      </c>
      <c r="B6" s="789"/>
      <c r="C6" s="790"/>
      <c r="D6" s="797"/>
      <c r="E6" s="798"/>
      <c r="F6" s="798"/>
      <c r="G6" s="798"/>
      <c r="H6" s="798"/>
      <c r="I6" s="798"/>
      <c r="J6" s="798"/>
      <c r="K6" s="798"/>
      <c r="L6" s="798"/>
      <c r="M6" s="799"/>
      <c r="N6" s="800" t="s">
        <v>119</v>
      </c>
      <c r="O6" s="801"/>
      <c r="P6" s="801"/>
      <c r="Q6" s="802"/>
      <c r="R6" s="797" t="s">
        <v>120</v>
      </c>
      <c r="S6" s="798"/>
      <c r="T6" s="798"/>
      <c r="U6" s="798"/>
      <c r="V6" s="798"/>
      <c r="W6" s="798"/>
      <c r="X6" s="798"/>
      <c r="Y6" s="799"/>
    </row>
    <row r="7" spans="1:25" ht="17.149999999999999" customHeight="1">
      <c r="A7" s="791"/>
      <c r="B7" s="792"/>
      <c r="C7" s="793"/>
      <c r="D7" s="809"/>
      <c r="E7" s="810"/>
      <c r="F7" s="810"/>
      <c r="G7" s="810"/>
      <c r="H7" s="810"/>
      <c r="I7" s="810"/>
      <c r="J7" s="810"/>
      <c r="K7" s="810"/>
      <c r="L7" s="810"/>
      <c r="M7" s="811"/>
      <c r="N7" s="803"/>
      <c r="O7" s="804"/>
      <c r="P7" s="804"/>
      <c r="Q7" s="805"/>
      <c r="R7" s="809" t="s">
        <v>121</v>
      </c>
      <c r="S7" s="810"/>
      <c r="T7" s="810"/>
      <c r="U7" s="810"/>
      <c r="V7" s="810"/>
      <c r="W7" s="810"/>
      <c r="X7" s="810"/>
      <c r="Y7" s="811"/>
    </row>
    <row r="8" spans="1:25" ht="17.149999999999999" customHeight="1">
      <c r="A8" s="794"/>
      <c r="B8" s="795"/>
      <c r="C8" s="796"/>
      <c r="D8" s="812"/>
      <c r="E8" s="813"/>
      <c r="F8" s="813"/>
      <c r="G8" s="813"/>
      <c r="H8" s="813"/>
      <c r="I8" s="813"/>
      <c r="J8" s="813"/>
      <c r="K8" s="813"/>
      <c r="L8" s="813"/>
      <c r="M8" s="814"/>
      <c r="N8" s="806"/>
      <c r="O8" s="807"/>
      <c r="P8" s="807"/>
      <c r="Q8" s="808"/>
      <c r="R8" s="812"/>
      <c r="S8" s="813"/>
      <c r="T8" s="813"/>
      <c r="U8" s="813"/>
      <c r="V8" s="813"/>
      <c r="W8" s="813"/>
      <c r="X8" s="813"/>
      <c r="Y8" s="814"/>
    </row>
    <row r="9" spans="1:25" ht="33.65" customHeight="1">
      <c r="A9" s="788" t="s">
        <v>122</v>
      </c>
      <c r="B9" s="789"/>
      <c r="C9" s="790"/>
      <c r="D9" s="809" t="s">
        <v>123</v>
      </c>
      <c r="E9" s="810"/>
      <c r="F9" s="810"/>
      <c r="G9" s="810"/>
      <c r="H9" s="810"/>
      <c r="I9" s="810"/>
      <c r="J9" s="810"/>
      <c r="K9" s="810"/>
      <c r="L9" s="810"/>
      <c r="M9" s="811"/>
      <c r="N9" s="819" t="s">
        <v>124</v>
      </c>
      <c r="O9" s="819"/>
      <c r="P9" s="819"/>
      <c r="Q9" s="820"/>
      <c r="R9" s="821"/>
      <c r="S9" s="821"/>
      <c r="T9" s="821"/>
      <c r="U9" s="821"/>
      <c r="V9" s="821"/>
      <c r="W9" s="821"/>
      <c r="X9" s="821"/>
      <c r="Y9" s="822"/>
    </row>
    <row r="10" spans="1:25" ht="33.65" customHeight="1">
      <c r="A10" s="815"/>
      <c r="B10" s="792"/>
      <c r="C10" s="793"/>
      <c r="D10" s="816"/>
      <c r="E10" s="817"/>
      <c r="F10" s="817"/>
      <c r="G10" s="817"/>
      <c r="H10" s="817"/>
      <c r="I10" s="817"/>
      <c r="J10" s="817"/>
      <c r="K10" s="817"/>
      <c r="L10" s="817"/>
      <c r="M10" s="818"/>
      <c r="N10" s="819"/>
      <c r="O10" s="819"/>
      <c r="P10" s="819"/>
      <c r="Q10" s="823"/>
      <c r="R10" s="824"/>
      <c r="S10" s="824"/>
      <c r="T10" s="824"/>
      <c r="U10" s="824"/>
      <c r="V10" s="824"/>
      <c r="W10" s="824"/>
      <c r="X10" s="824"/>
      <c r="Y10" s="825"/>
    </row>
    <row r="11" spans="1:25" ht="17.149999999999999" customHeight="1">
      <c r="A11" s="838" t="s">
        <v>125</v>
      </c>
      <c r="B11" s="839"/>
      <c r="C11" s="839"/>
      <c r="D11" s="839"/>
      <c r="E11" s="839"/>
      <c r="F11" s="842"/>
      <c r="G11" s="843"/>
      <c r="H11" s="843"/>
      <c r="I11" s="843"/>
      <c r="J11" s="843"/>
      <c r="K11" s="843"/>
      <c r="L11" s="846" t="s">
        <v>126</v>
      </c>
      <c r="M11" s="848"/>
      <c r="N11" s="848"/>
      <c r="O11" s="848"/>
      <c r="P11" s="848"/>
      <c r="Q11" s="848"/>
      <c r="R11" s="848"/>
      <c r="S11" s="846" t="s">
        <v>127</v>
      </c>
      <c r="T11" s="141"/>
      <c r="U11" s="141"/>
      <c r="V11" s="141"/>
      <c r="W11" s="141"/>
      <c r="X11" s="141"/>
      <c r="Y11" s="142"/>
    </row>
    <row r="12" spans="1:25" ht="17.149999999999999" customHeight="1">
      <c r="A12" s="840"/>
      <c r="B12" s="841"/>
      <c r="C12" s="841"/>
      <c r="D12" s="841"/>
      <c r="E12" s="841"/>
      <c r="F12" s="844"/>
      <c r="G12" s="845"/>
      <c r="H12" s="845"/>
      <c r="I12" s="845"/>
      <c r="J12" s="845"/>
      <c r="K12" s="845"/>
      <c r="L12" s="847"/>
      <c r="M12" s="849"/>
      <c r="N12" s="849"/>
      <c r="O12" s="849"/>
      <c r="P12" s="849"/>
      <c r="Q12" s="849"/>
      <c r="R12" s="849"/>
      <c r="S12" s="847"/>
      <c r="T12" s="145"/>
      <c r="U12" s="145"/>
      <c r="V12" s="145"/>
      <c r="W12" s="145"/>
      <c r="X12" s="145"/>
      <c r="Y12" s="146"/>
    </row>
    <row r="13" spans="1:25" ht="17.149999999999999" customHeight="1">
      <c r="A13" s="850" t="s">
        <v>128</v>
      </c>
      <c r="B13" s="789"/>
      <c r="C13" s="789"/>
      <c r="D13" s="789"/>
      <c r="E13" s="789"/>
      <c r="F13" s="789"/>
      <c r="G13" s="789"/>
      <c r="H13" s="789"/>
      <c r="I13" s="789"/>
      <c r="J13" s="789"/>
      <c r="K13" s="789"/>
      <c r="L13" s="789"/>
      <c r="M13" s="790"/>
      <c r="N13" s="850" t="s">
        <v>129</v>
      </c>
      <c r="O13" s="789"/>
      <c r="P13" s="789"/>
      <c r="Q13" s="789"/>
      <c r="R13" s="789"/>
      <c r="S13" s="789"/>
      <c r="T13" s="789"/>
      <c r="U13" s="789"/>
      <c r="V13" s="789"/>
      <c r="W13" s="789"/>
      <c r="X13" s="789"/>
      <c r="Y13" s="790"/>
    </row>
    <row r="14" spans="1:25" ht="17.149999999999999" customHeight="1">
      <c r="A14" s="794"/>
      <c r="B14" s="795"/>
      <c r="C14" s="795"/>
      <c r="D14" s="795"/>
      <c r="E14" s="795"/>
      <c r="F14" s="795"/>
      <c r="G14" s="795"/>
      <c r="H14" s="795"/>
      <c r="I14" s="795"/>
      <c r="J14" s="795"/>
      <c r="K14" s="795"/>
      <c r="L14" s="795"/>
      <c r="M14" s="796"/>
      <c r="N14" s="794"/>
      <c r="O14" s="795"/>
      <c r="P14" s="795"/>
      <c r="Q14" s="795"/>
      <c r="R14" s="795"/>
      <c r="S14" s="795"/>
      <c r="T14" s="795"/>
      <c r="U14" s="795"/>
      <c r="V14" s="795"/>
      <c r="W14" s="795"/>
      <c r="X14" s="795"/>
      <c r="Y14" s="796"/>
    </row>
    <row r="15" spans="1:25" ht="17.149999999999999" customHeight="1">
      <c r="A15" s="809"/>
      <c r="B15" s="821"/>
      <c r="C15" s="821"/>
      <c r="D15" s="821"/>
      <c r="E15" s="821"/>
      <c r="F15" s="821"/>
      <c r="G15" s="821"/>
      <c r="H15" s="821"/>
      <c r="I15" s="821"/>
      <c r="J15" s="821"/>
      <c r="K15" s="821"/>
      <c r="L15" s="821"/>
      <c r="M15" s="822"/>
      <c r="N15" s="809"/>
      <c r="O15" s="821"/>
      <c r="P15" s="821"/>
      <c r="Q15" s="821"/>
      <c r="R15" s="821"/>
      <c r="S15" s="821"/>
      <c r="T15" s="821"/>
      <c r="U15" s="821"/>
      <c r="V15" s="821"/>
      <c r="W15" s="821"/>
      <c r="X15" s="821"/>
      <c r="Y15" s="822"/>
    </row>
    <row r="16" spans="1:25" ht="17.149999999999999" customHeight="1">
      <c r="A16" s="826"/>
      <c r="B16" s="827"/>
      <c r="C16" s="827"/>
      <c r="D16" s="827"/>
      <c r="E16" s="827"/>
      <c r="F16" s="827"/>
      <c r="G16" s="827"/>
      <c r="H16" s="827"/>
      <c r="I16" s="827"/>
      <c r="J16" s="827"/>
      <c r="K16" s="827"/>
      <c r="L16" s="827"/>
      <c r="M16" s="828"/>
      <c r="N16" s="826"/>
      <c r="O16" s="827"/>
      <c r="P16" s="827"/>
      <c r="Q16" s="827"/>
      <c r="R16" s="827"/>
      <c r="S16" s="827"/>
      <c r="T16" s="827"/>
      <c r="U16" s="827"/>
      <c r="V16" s="827"/>
      <c r="W16" s="827"/>
      <c r="X16" s="827"/>
      <c r="Y16" s="828"/>
    </row>
    <row r="17" spans="1:25" ht="17.149999999999999" customHeight="1">
      <c r="A17" s="826"/>
      <c r="B17" s="827"/>
      <c r="C17" s="827"/>
      <c r="D17" s="827"/>
      <c r="E17" s="827"/>
      <c r="F17" s="827"/>
      <c r="G17" s="827"/>
      <c r="H17" s="827"/>
      <c r="I17" s="827"/>
      <c r="J17" s="827"/>
      <c r="K17" s="827"/>
      <c r="L17" s="827"/>
      <c r="M17" s="828"/>
      <c r="N17" s="826"/>
      <c r="O17" s="827"/>
      <c r="P17" s="827"/>
      <c r="Q17" s="827"/>
      <c r="R17" s="827"/>
      <c r="S17" s="827"/>
      <c r="T17" s="827"/>
      <c r="U17" s="827"/>
      <c r="V17" s="827"/>
      <c r="W17" s="827"/>
      <c r="X17" s="827"/>
      <c r="Y17" s="828"/>
    </row>
    <row r="18" spans="1:25" ht="17.149999999999999" customHeight="1">
      <c r="A18" s="826"/>
      <c r="B18" s="827"/>
      <c r="C18" s="827"/>
      <c r="D18" s="827"/>
      <c r="E18" s="827"/>
      <c r="F18" s="827"/>
      <c r="G18" s="827"/>
      <c r="H18" s="827"/>
      <c r="I18" s="827"/>
      <c r="J18" s="827"/>
      <c r="K18" s="827"/>
      <c r="L18" s="827"/>
      <c r="M18" s="828"/>
      <c r="N18" s="826"/>
      <c r="O18" s="827"/>
      <c r="P18" s="827"/>
      <c r="Q18" s="827"/>
      <c r="R18" s="827"/>
      <c r="S18" s="827"/>
      <c r="T18" s="827"/>
      <c r="U18" s="827"/>
      <c r="V18" s="827"/>
      <c r="W18" s="827"/>
      <c r="X18" s="827"/>
      <c r="Y18" s="828"/>
    </row>
    <row r="19" spans="1:25" ht="17.149999999999999" customHeight="1">
      <c r="A19" s="826"/>
      <c r="B19" s="827"/>
      <c r="C19" s="827"/>
      <c r="D19" s="827"/>
      <c r="E19" s="827"/>
      <c r="F19" s="827"/>
      <c r="G19" s="827"/>
      <c r="H19" s="827"/>
      <c r="I19" s="827"/>
      <c r="J19" s="827"/>
      <c r="K19" s="827"/>
      <c r="L19" s="827"/>
      <c r="M19" s="828"/>
      <c r="N19" s="826"/>
      <c r="O19" s="827"/>
      <c r="P19" s="827"/>
      <c r="Q19" s="827"/>
      <c r="R19" s="827"/>
      <c r="S19" s="827"/>
      <c r="T19" s="827"/>
      <c r="U19" s="827"/>
      <c r="V19" s="827"/>
      <c r="W19" s="827"/>
      <c r="X19" s="827"/>
      <c r="Y19" s="828"/>
    </row>
    <row r="20" spans="1:25" ht="17.149999999999999" customHeight="1">
      <c r="A20" s="823"/>
      <c r="B20" s="824"/>
      <c r="C20" s="824"/>
      <c r="D20" s="824"/>
      <c r="E20" s="824"/>
      <c r="F20" s="824"/>
      <c r="G20" s="824"/>
      <c r="H20" s="824"/>
      <c r="I20" s="824"/>
      <c r="J20" s="824"/>
      <c r="K20" s="824"/>
      <c r="L20" s="824"/>
      <c r="M20" s="825"/>
      <c r="N20" s="823"/>
      <c r="O20" s="824"/>
      <c r="P20" s="824"/>
      <c r="Q20" s="824"/>
      <c r="R20" s="824"/>
      <c r="S20" s="824"/>
      <c r="T20" s="824"/>
      <c r="U20" s="824"/>
      <c r="V20" s="824"/>
      <c r="W20" s="824"/>
      <c r="X20" s="824"/>
      <c r="Y20" s="825"/>
    </row>
    <row r="21" spans="1:25" ht="17.149999999999999" customHeight="1">
      <c r="A21" s="819" t="s">
        <v>130</v>
      </c>
      <c r="B21" s="819"/>
      <c r="C21" s="819"/>
      <c r="D21" s="829"/>
      <c r="E21" s="830"/>
      <c r="F21" s="830"/>
      <c r="G21" s="830"/>
      <c r="H21" s="830"/>
      <c r="I21" s="830"/>
      <c r="J21" s="830"/>
      <c r="K21" s="830"/>
      <c r="L21" s="830"/>
      <c r="M21" s="830"/>
      <c r="N21" s="830"/>
      <c r="O21" s="830"/>
      <c r="P21" s="830"/>
      <c r="Q21" s="830"/>
      <c r="R21" s="830"/>
      <c r="S21" s="830"/>
      <c r="T21" s="830"/>
      <c r="U21" s="830"/>
      <c r="V21" s="830"/>
      <c r="W21" s="830"/>
      <c r="X21" s="830"/>
      <c r="Y21" s="831"/>
    </row>
    <row r="22" spans="1:25" ht="17.149999999999999" customHeight="1">
      <c r="A22" s="819"/>
      <c r="B22" s="819"/>
      <c r="C22" s="819"/>
      <c r="D22" s="832"/>
      <c r="E22" s="833"/>
      <c r="F22" s="833"/>
      <c r="G22" s="833"/>
      <c r="H22" s="833"/>
      <c r="I22" s="833"/>
      <c r="J22" s="833"/>
      <c r="K22" s="833"/>
      <c r="L22" s="833"/>
      <c r="M22" s="833"/>
      <c r="N22" s="833"/>
      <c r="O22" s="833"/>
      <c r="P22" s="833"/>
      <c r="Q22" s="833"/>
      <c r="R22" s="833"/>
      <c r="S22" s="833"/>
      <c r="T22" s="833"/>
      <c r="U22" s="833"/>
      <c r="V22" s="833"/>
      <c r="W22" s="833"/>
      <c r="X22" s="833"/>
      <c r="Y22" s="834"/>
    </row>
    <row r="23" spans="1:25" ht="17.149999999999999" customHeight="1">
      <c r="A23" s="819"/>
      <c r="B23" s="819"/>
      <c r="C23" s="819"/>
      <c r="D23" s="832"/>
      <c r="E23" s="833"/>
      <c r="F23" s="833"/>
      <c r="G23" s="833"/>
      <c r="H23" s="833"/>
      <c r="I23" s="833"/>
      <c r="J23" s="833"/>
      <c r="K23" s="833"/>
      <c r="L23" s="833"/>
      <c r="M23" s="833"/>
      <c r="N23" s="833"/>
      <c r="O23" s="833"/>
      <c r="P23" s="833"/>
      <c r="Q23" s="833"/>
      <c r="R23" s="833"/>
      <c r="S23" s="833"/>
      <c r="T23" s="833"/>
      <c r="U23" s="833"/>
      <c r="V23" s="833"/>
      <c r="W23" s="833"/>
      <c r="X23" s="833"/>
      <c r="Y23" s="834"/>
    </row>
    <row r="24" spans="1:25" ht="17.149999999999999" customHeight="1">
      <c r="A24" s="819"/>
      <c r="B24" s="819"/>
      <c r="C24" s="819"/>
      <c r="D24" s="832"/>
      <c r="E24" s="833"/>
      <c r="F24" s="833"/>
      <c r="G24" s="833"/>
      <c r="H24" s="833"/>
      <c r="I24" s="833"/>
      <c r="J24" s="833"/>
      <c r="K24" s="833"/>
      <c r="L24" s="833"/>
      <c r="M24" s="833"/>
      <c r="N24" s="833"/>
      <c r="O24" s="833"/>
      <c r="P24" s="833"/>
      <c r="Q24" s="833"/>
      <c r="R24" s="833"/>
      <c r="S24" s="833"/>
      <c r="T24" s="833"/>
      <c r="U24" s="833"/>
      <c r="V24" s="833"/>
      <c r="W24" s="833"/>
      <c r="X24" s="833"/>
      <c r="Y24" s="834"/>
    </row>
    <row r="25" spans="1:25" ht="17.149999999999999" customHeight="1">
      <c r="A25" s="819"/>
      <c r="B25" s="819"/>
      <c r="C25" s="819"/>
      <c r="D25" s="832"/>
      <c r="E25" s="833"/>
      <c r="F25" s="833"/>
      <c r="G25" s="833"/>
      <c r="H25" s="833"/>
      <c r="I25" s="833"/>
      <c r="J25" s="833"/>
      <c r="K25" s="833"/>
      <c r="L25" s="833"/>
      <c r="M25" s="833"/>
      <c r="N25" s="833"/>
      <c r="O25" s="833"/>
      <c r="P25" s="833"/>
      <c r="Q25" s="833"/>
      <c r="R25" s="833"/>
      <c r="S25" s="833"/>
      <c r="T25" s="833"/>
      <c r="U25" s="833"/>
      <c r="V25" s="833"/>
      <c r="W25" s="833"/>
      <c r="X25" s="833"/>
      <c r="Y25" s="834"/>
    </row>
    <row r="26" spans="1:25" ht="17.149999999999999" customHeight="1">
      <c r="A26" s="819"/>
      <c r="B26" s="819"/>
      <c r="C26" s="819"/>
      <c r="D26" s="832"/>
      <c r="E26" s="833"/>
      <c r="F26" s="833"/>
      <c r="G26" s="833"/>
      <c r="H26" s="833"/>
      <c r="I26" s="833"/>
      <c r="J26" s="833"/>
      <c r="K26" s="833"/>
      <c r="L26" s="833"/>
      <c r="M26" s="833"/>
      <c r="N26" s="833"/>
      <c r="O26" s="833"/>
      <c r="P26" s="833"/>
      <c r="Q26" s="833"/>
      <c r="R26" s="833"/>
      <c r="S26" s="833"/>
      <c r="T26" s="833"/>
      <c r="U26" s="833"/>
      <c r="V26" s="833"/>
      <c r="W26" s="833"/>
      <c r="X26" s="833"/>
      <c r="Y26" s="834"/>
    </row>
    <row r="27" spans="1:25" ht="17.149999999999999" customHeight="1">
      <c r="A27" s="819"/>
      <c r="B27" s="819"/>
      <c r="C27" s="819"/>
      <c r="D27" s="832"/>
      <c r="E27" s="833"/>
      <c r="F27" s="833"/>
      <c r="G27" s="833"/>
      <c r="H27" s="833"/>
      <c r="I27" s="833"/>
      <c r="J27" s="833"/>
      <c r="K27" s="833"/>
      <c r="L27" s="833"/>
      <c r="M27" s="833"/>
      <c r="N27" s="833"/>
      <c r="O27" s="833"/>
      <c r="P27" s="833"/>
      <c r="Q27" s="833"/>
      <c r="R27" s="833"/>
      <c r="S27" s="833"/>
      <c r="T27" s="833"/>
      <c r="U27" s="833"/>
      <c r="V27" s="833"/>
      <c r="W27" s="833"/>
      <c r="X27" s="833"/>
      <c r="Y27" s="834"/>
    </row>
    <row r="28" spans="1:25" ht="17.149999999999999" customHeight="1">
      <c r="A28" s="819"/>
      <c r="B28" s="819"/>
      <c r="C28" s="819"/>
      <c r="D28" s="832"/>
      <c r="E28" s="833"/>
      <c r="F28" s="833"/>
      <c r="G28" s="833"/>
      <c r="H28" s="833"/>
      <c r="I28" s="833"/>
      <c r="J28" s="833"/>
      <c r="K28" s="833"/>
      <c r="L28" s="833"/>
      <c r="M28" s="833"/>
      <c r="N28" s="833"/>
      <c r="O28" s="833"/>
      <c r="P28" s="833"/>
      <c r="Q28" s="833"/>
      <c r="R28" s="833"/>
      <c r="S28" s="833"/>
      <c r="T28" s="833"/>
      <c r="U28" s="833"/>
      <c r="V28" s="833"/>
      <c r="W28" s="833"/>
      <c r="X28" s="833"/>
      <c r="Y28" s="834"/>
    </row>
    <row r="29" spans="1:25" ht="17.149999999999999" customHeight="1">
      <c r="A29" s="819"/>
      <c r="B29" s="819"/>
      <c r="C29" s="819"/>
      <c r="D29" s="832"/>
      <c r="E29" s="833"/>
      <c r="F29" s="833"/>
      <c r="G29" s="833"/>
      <c r="H29" s="833"/>
      <c r="I29" s="833"/>
      <c r="J29" s="833"/>
      <c r="K29" s="833"/>
      <c r="L29" s="833"/>
      <c r="M29" s="833"/>
      <c r="N29" s="833"/>
      <c r="O29" s="833"/>
      <c r="P29" s="833"/>
      <c r="Q29" s="833"/>
      <c r="R29" s="833"/>
      <c r="S29" s="833"/>
      <c r="T29" s="833"/>
      <c r="U29" s="833"/>
      <c r="V29" s="833"/>
      <c r="W29" s="833"/>
      <c r="X29" s="833"/>
      <c r="Y29" s="834"/>
    </row>
    <row r="30" spans="1:25" ht="17.149999999999999" customHeight="1">
      <c r="A30" s="819"/>
      <c r="B30" s="819"/>
      <c r="C30" s="819"/>
      <c r="D30" s="832"/>
      <c r="E30" s="833"/>
      <c r="F30" s="833"/>
      <c r="G30" s="833"/>
      <c r="H30" s="833"/>
      <c r="I30" s="833"/>
      <c r="J30" s="833"/>
      <c r="K30" s="833"/>
      <c r="L30" s="833"/>
      <c r="M30" s="833"/>
      <c r="N30" s="833"/>
      <c r="O30" s="833"/>
      <c r="P30" s="833"/>
      <c r="Q30" s="833"/>
      <c r="R30" s="833"/>
      <c r="S30" s="833"/>
      <c r="T30" s="833"/>
      <c r="U30" s="833"/>
      <c r="V30" s="833"/>
      <c r="W30" s="833"/>
      <c r="X30" s="833"/>
      <c r="Y30" s="834"/>
    </row>
    <row r="31" spans="1:25" ht="17.149999999999999" customHeight="1">
      <c r="A31" s="819"/>
      <c r="B31" s="819"/>
      <c r="C31" s="819"/>
      <c r="D31" s="832"/>
      <c r="E31" s="833"/>
      <c r="F31" s="833"/>
      <c r="G31" s="833"/>
      <c r="H31" s="833"/>
      <c r="I31" s="833"/>
      <c r="J31" s="833"/>
      <c r="K31" s="833"/>
      <c r="L31" s="833"/>
      <c r="M31" s="833"/>
      <c r="N31" s="833"/>
      <c r="O31" s="833"/>
      <c r="P31" s="833"/>
      <c r="Q31" s="833"/>
      <c r="R31" s="833"/>
      <c r="S31" s="833"/>
      <c r="T31" s="833"/>
      <c r="U31" s="833"/>
      <c r="V31" s="833"/>
      <c r="W31" s="833"/>
      <c r="X31" s="833"/>
      <c r="Y31" s="834"/>
    </row>
    <row r="32" spans="1:25" ht="17.149999999999999" customHeight="1">
      <c r="A32" s="819"/>
      <c r="B32" s="819"/>
      <c r="C32" s="819"/>
      <c r="D32" s="832"/>
      <c r="E32" s="833"/>
      <c r="F32" s="833"/>
      <c r="G32" s="833"/>
      <c r="H32" s="833"/>
      <c r="I32" s="833"/>
      <c r="J32" s="833"/>
      <c r="K32" s="833"/>
      <c r="L32" s="833"/>
      <c r="M32" s="833"/>
      <c r="N32" s="833"/>
      <c r="O32" s="833"/>
      <c r="P32" s="833"/>
      <c r="Q32" s="833"/>
      <c r="R32" s="833"/>
      <c r="S32" s="833"/>
      <c r="T32" s="833"/>
      <c r="U32" s="833"/>
      <c r="V32" s="833"/>
      <c r="W32" s="833"/>
      <c r="X32" s="833"/>
      <c r="Y32" s="834"/>
    </row>
    <row r="33" spans="1:25" ht="17.149999999999999" customHeight="1">
      <c r="A33" s="819"/>
      <c r="B33" s="819"/>
      <c r="C33" s="819"/>
      <c r="D33" s="832"/>
      <c r="E33" s="833"/>
      <c r="F33" s="833"/>
      <c r="G33" s="833"/>
      <c r="H33" s="833"/>
      <c r="I33" s="833"/>
      <c r="J33" s="833"/>
      <c r="K33" s="833"/>
      <c r="L33" s="833"/>
      <c r="M33" s="833"/>
      <c r="N33" s="833"/>
      <c r="O33" s="833"/>
      <c r="P33" s="833"/>
      <c r="Q33" s="833"/>
      <c r="R33" s="833"/>
      <c r="S33" s="833"/>
      <c r="T33" s="833"/>
      <c r="U33" s="833"/>
      <c r="V33" s="833"/>
      <c r="W33" s="833"/>
      <c r="X33" s="833"/>
      <c r="Y33" s="834"/>
    </row>
    <row r="34" spans="1:25" ht="17.149999999999999" customHeight="1">
      <c r="A34" s="819"/>
      <c r="B34" s="819"/>
      <c r="C34" s="819"/>
      <c r="D34" s="832"/>
      <c r="E34" s="833"/>
      <c r="F34" s="833"/>
      <c r="G34" s="833"/>
      <c r="H34" s="833"/>
      <c r="I34" s="833"/>
      <c r="J34" s="833"/>
      <c r="K34" s="833"/>
      <c r="L34" s="833"/>
      <c r="M34" s="833"/>
      <c r="N34" s="833"/>
      <c r="O34" s="833"/>
      <c r="P34" s="833"/>
      <c r="Q34" s="833"/>
      <c r="R34" s="833"/>
      <c r="S34" s="833"/>
      <c r="T34" s="833"/>
      <c r="U34" s="833"/>
      <c r="V34" s="833"/>
      <c r="W34" s="833"/>
      <c r="X34" s="833"/>
      <c r="Y34" s="834"/>
    </row>
    <row r="35" spans="1:25" ht="17.149999999999999" customHeight="1">
      <c r="A35" s="819"/>
      <c r="B35" s="819"/>
      <c r="C35" s="819"/>
      <c r="D35" s="832"/>
      <c r="E35" s="833"/>
      <c r="F35" s="833"/>
      <c r="G35" s="833"/>
      <c r="H35" s="833"/>
      <c r="I35" s="833"/>
      <c r="J35" s="833"/>
      <c r="K35" s="833"/>
      <c r="L35" s="833"/>
      <c r="M35" s="833"/>
      <c r="N35" s="833"/>
      <c r="O35" s="833"/>
      <c r="P35" s="833"/>
      <c r="Q35" s="833"/>
      <c r="R35" s="833"/>
      <c r="S35" s="833"/>
      <c r="T35" s="833"/>
      <c r="U35" s="833"/>
      <c r="V35" s="833"/>
      <c r="W35" s="833"/>
      <c r="X35" s="833"/>
      <c r="Y35" s="834"/>
    </row>
    <row r="36" spans="1:25" ht="17.149999999999999" customHeight="1">
      <c r="A36" s="819"/>
      <c r="B36" s="819"/>
      <c r="C36" s="819"/>
      <c r="D36" s="835"/>
      <c r="E36" s="836"/>
      <c r="F36" s="836"/>
      <c r="G36" s="836"/>
      <c r="H36" s="836"/>
      <c r="I36" s="836"/>
      <c r="J36" s="836"/>
      <c r="K36" s="836"/>
      <c r="L36" s="836"/>
      <c r="M36" s="836"/>
      <c r="N36" s="836"/>
      <c r="O36" s="836"/>
      <c r="P36" s="836"/>
      <c r="Q36" s="836"/>
      <c r="R36" s="836"/>
      <c r="S36" s="836"/>
      <c r="T36" s="836"/>
      <c r="U36" s="836"/>
      <c r="V36" s="836"/>
      <c r="W36" s="836"/>
      <c r="X36" s="836"/>
      <c r="Y36" s="837"/>
    </row>
    <row r="37" spans="1:25" ht="20.149999999999999" customHeight="1">
      <c r="A37" s="144" t="s">
        <v>131</v>
      </c>
    </row>
  </sheetData>
  <mergeCells count="22">
    <mergeCell ref="A21:C36"/>
    <mergeCell ref="D21:Y36"/>
    <mergeCell ref="A11:E12"/>
    <mergeCell ref="F11:K12"/>
    <mergeCell ref="L11:L12"/>
    <mergeCell ref="M11:R12"/>
    <mergeCell ref="S11:S12"/>
    <mergeCell ref="A13:M14"/>
    <mergeCell ref="N13:Y14"/>
    <mergeCell ref="A9:C10"/>
    <mergeCell ref="D9:M10"/>
    <mergeCell ref="N9:P10"/>
    <mergeCell ref="Q9:Y10"/>
    <mergeCell ref="A15:M20"/>
    <mergeCell ref="N15:Y20"/>
    <mergeCell ref="A4:Y4"/>
    <mergeCell ref="A6:C8"/>
    <mergeCell ref="D6:M6"/>
    <mergeCell ref="N6:Q8"/>
    <mergeCell ref="R6:Y6"/>
    <mergeCell ref="D7:M8"/>
    <mergeCell ref="R7:Y8"/>
  </mergeCells>
  <phoneticPr fontId="23"/>
  <printOptions horizontalCentered="1"/>
  <pageMargins left="0.23622047244094491" right="0.23622047244094491" top="0.35433070866141736" bottom="0.35433070866141736" header="0.31496062992125984" footer="0.31496062992125984"/>
  <pageSetup paperSize="9" scale="97" orientation="portrait" cellComments="asDisplayed"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dimension ref="A1:X74"/>
  <sheetViews>
    <sheetView view="pageBreakPreview" topLeftCell="A25" zoomScaleNormal="115" zoomScaleSheetLayoutView="100" workbookViewId="0">
      <selection activeCell="S49" sqref="S49:T49"/>
    </sheetView>
  </sheetViews>
  <sheetFormatPr defaultColWidth="9" defaultRowHeight="13"/>
  <cols>
    <col min="1" max="18" width="2.90625" style="147" customWidth="1"/>
    <col min="19" max="19" width="6.81640625" style="147" customWidth="1"/>
    <col min="20" max="20" width="8.6328125" style="147" customWidth="1"/>
    <col min="21" max="25" width="2.90625" style="147" customWidth="1"/>
    <col min="26" max="16384" width="9" style="147"/>
  </cols>
  <sheetData>
    <row r="1" spans="1:24">
      <c r="A1" s="55"/>
      <c r="B1" s="55"/>
      <c r="C1" s="55"/>
      <c r="D1" s="55"/>
      <c r="E1" s="55"/>
      <c r="F1" s="55"/>
      <c r="G1" s="55"/>
      <c r="H1" s="55"/>
      <c r="I1" s="55"/>
      <c r="J1" s="55"/>
      <c r="K1" s="55"/>
      <c r="L1" s="55"/>
      <c r="M1" s="55"/>
      <c r="N1" s="55"/>
      <c r="O1" s="55"/>
      <c r="P1" s="55"/>
      <c r="Q1" s="55"/>
      <c r="R1" s="55"/>
      <c r="S1" s="55"/>
      <c r="T1" s="55"/>
      <c r="U1" s="55"/>
      <c r="V1" s="55"/>
      <c r="W1" s="55"/>
      <c r="X1" s="55"/>
    </row>
    <row r="2" spans="1:24">
      <c r="A2" s="55"/>
      <c r="B2" s="55"/>
      <c r="C2" s="55"/>
      <c r="D2" s="55"/>
      <c r="E2" s="55"/>
      <c r="F2" s="55"/>
      <c r="G2" s="55"/>
      <c r="H2" s="55"/>
      <c r="I2" s="55"/>
      <c r="J2" s="55"/>
      <c r="K2" s="55"/>
      <c r="L2" s="55"/>
      <c r="M2" s="55"/>
      <c r="N2" s="55"/>
      <c r="O2" s="55"/>
      <c r="P2" s="55"/>
      <c r="Q2" s="55"/>
      <c r="R2" s="55"/>
      <c r="S2" s="55"/>
      <c r="T2" s="55"/>
      <c r="U2" s="55"/>
      <c r="V2" s="55"/>
      <c r="W2" s="55"/>
      <c r="X2" s="55"/>
    </row>
    <row r="3" spans="1:24">
      <c r="A3" s="787" t="s">
        <v>132</v>
      </c>
      <c r="B3" s="787"/>
      <c r="C3" s="787"/>
      <c r="D3" s="787"/>
      <c r="E3" s="787"/>
      <c r="F3" s="787"/>
      <c r="G3" s="787"/>
      <c r="H3" s="787"/>
      <c r="I3" s="787"/>
      <c r="J3" s="787"/>
      <c r="K3" s="787"/>
      <c r="L3" s="787"/>
      <c r="M3" s="787"/>
      <c r="N3" s="787"/>
      <c r="O3" s="787"/>
      <c r="P3" s="787"/>
      <c r="Q3" s="787"/>
      <c r="R3" s="787"/>
      <c r="S3" s="787"/>
      <c r="T3" s="787"/>
      <c r="U3" s="787"/>
      <c r="V3" s="787"/>
      <c r="W3" s="787"/>
      <c r="X3" s="787"/>
    </row>
    <row r="4" spans="1:24">
      <c r="A4" s="55"/>
      <c r="B4" s="55"/>
      <c r="C4" s="55"/>
      <c r="D4" s="55"/>
      <c r="E4" s="55"/>
      <c r="F4" s="55"/>
      <c r="G4" s="55"/>
      <c r="H4" s="55"/>
      <c r="I4" s="55"/>
      <c r="J4" s="55"/>
      <c r="K4" s="55"/>
      <c r="L4" s="55"/>
      <c r="M4" s="55"/>
      <c r="N4" s="55"/>
      <c r="O4" s="55"/>
      <c r="P4" s="55"/>
      <c r="Q4" s="55"/>
      <c r="R4" s="55"/>
      <c r="S4" s="55"/>
      <c r="T4" s="55"/>
      <c r="U4" s="55"/>
      <c r="V4" s="55"/>
      <c r="W4" s="55"/>
      <c r="X4" s="55"/>
    </row>
    <row r="5" spans="1:24" ht="13.5" customHeight="1">
      <c r="A5" s="54"/>
      <c r="B5" s="860" t="s">
        <v>133</v>
      </c>
      <c r="C5" s="860"/>
      <c r="D5" s="860"/>
      <c r="E5" s="824"/>
      <c r="F5" s="824"/>
      <c r="G5" s="824"/>
      <c r="H5" s="824"/>
      <c r="I5" s="824"/>
      <c r="J5" s="824"/>
      <c r="K5" s="824"/>
      <c r="L5" s="824"/>
      <c r="M5" s="824"/>
      <c r="N5" s="824"/>
      <c r="O5" s="824"/>
      <c r="P5" s="824"/>
      <c r="Q5" s="824"/>
      <c r="R5" s="824"/>
      <c r="S5" s="824"/>
      <c r="T5" s="824"/>
      <c r="U5" s="824"/>
      <c r="V5" s="824"/>
      <c r="W5" s="824"/>
      <c r="X5" s="148"/>
    </row>
    <row r="6" spans="1:24">
      <c r="A6" s="55"/>
      <c r="B6" s="55"/>
      <c r="C6" s="55"/>
      <c r="D6" s="55"/>
      <c r="E6" s="55"/>
      <c r="F6" s="55"/>
      <c r="G6" s="55"/>
      <c r="H6" s="55"/>
      <c r="I6" s="55"/>
      <c r="J6" s="55"/>
      <c r="K6" s="55"/>
      <c r="L6" s="55"/>
      <c r="M6" s="55"/>
      <c r="N6" s="55"/>
      <c r="O6" s="149"/>
      <c r="P6" s="149"/>
      <c r="Q6" s="149"/>
      <c r="R6" s="55"/>
      <c r="S6" s="55"/>
      <c r="T6" s="55"/>
      <c r="U6" s="55"/>
      <c r="V6" s="55"/>
      <c r="W6" s="55"/>
      <c r="X6" s="55"/>
    </row>
    <row r="7" spans="1:24">
      <c r="A7" s="55"/>
      <c r="B7" s="181"/>
      <c r="C7" s="859" t="s">
        <v>134</v>
      </c>
      <c r="D7" s="859"/>
      <c r="E7" s="859"/>
      <c r="F7" s="859"/>
      <c r="G7" s="859"/>
      <c r="H7" s="859" t="s">
        <v>135</v>
      </c>
      <c r="I7" s="859"/>
      <c r="J7" s="859"/>
      <c r="K7" s="859"/>
      <c r="L7" s="859"/>
      <c r="M7" s="859"/>
      <c r="N7" s="859"/>
      <c r="O7" s="859"/>
      <c r="P7" s="859"/>
      <c r="Q7" s="859"/>
      <c r="R7" s="859"/>
      <c r="S7" s="859" t="s">
        <v>122</v>
      </c>
      <c r="T7" s="859"/>
      <c r="U7" s="856" t="s">
        <v>136</v>
      </c>
      <c r="V7" s="856"/>
      <c r="W7" s="856"/>
      <c r="X7" s="856"/>
    </row>
    <row r="8" spans="1:24" ht="13.5" customHeight="1">
      <c r="A8" s="54"/>
      <c r="B8" s="181">
        <v>1</v>
      </c>
      <c r="C8" s="853"/>
      <c r="D8" s="853"/>
      <c r="E8" s="853"/>
      <c r="F8" s="853"/>
      <c r="G8" s="853"/>
      <c r="H8" s="861"/>
      <c r="I8" s="861"/>
      <c r="J8" s="861"/>
      <c r="K8" s="861"/>
      <c r="L8" s="861"/>
      <c r="M8" s="861"/>
      <c r="N8" s="861"/>
      <c r="O8" s="861"/>
      <c r="P8" s="861"/>
      <c r="Q8" s="861"/>
      <c r="R8" s="861"/>
      <c r="S8" s="853"/>
      <c r="T8" s="853"/>
      <c r="U8" s="854"/>
      <c r="V8" s="855"/>
      <c r="W8" s="855"/>
      <c r="X8" s="168" t="s">
        <v>110</v>
      </c>
    </row>
    <row r="9" spans="1:24">
      <c r="A9" s="54"/>
      <c r="B9" s="181">
        <v>2</v>
      </c>
      <c r="C9" s="853"/>
      <c r="D9" s="853"/>
      <c r="E9" s="853"/>
      <c r="F9" s="853"/>
      <c r="G9" s="853"/>
      <c r="H9" s="861"/>
      <c r="I9" s="861"/>
      <c r="J9" s="861"/>
      <c r="K9" s="861"/>
      <c r="L9" s="861"/>
      <c r="M9" s="861"/>
      <c r="N9" s="861"/>
      <c r="O9" s="861"/>
      <c r="P9" s="861"/>
      <c r="Q9" s="861"/>
      <c r="R9" s="861"/>
      <c r="S9" s="853"/>
      <c r="T9" s="853"/>
      <c r="U9" s="854"/>
      <c r="V9" s="855"/>
      <c r="W9" s="855"/>
      <c r="X9" s="168" t="s">
        <v>110</v>
      </c>
    </row>
    <row r="10" spans="1:24">
      <c r="A10" s="55"/>
      <c r="B10" s="181">
        <v>3</v>
      </c>
      <c r="C10" s="853"/>
      <c r="D10" s="853"/>
      <c r="E10" s="853"/>
      <c r="F10" s="853"/>
      <c r="G10" s="853"/>
      <c r="H10" s="861"/>
      <c r="I10" s="861"/>
      <c r="J10" s="861"/>
      <c r="K10" s="861"/>
      <c r="L10" s="861"/>
      <c r="M10" s="861"/>
      <c r="N10" s="861"/>
      <c r="O10" s="861"/>
      <c r="P10" s="861"/>
      <c r="Q10" s="861"/>
      <c r="R10" s="861"/>
      <c r="S10" s="853"/>
      <c r="T10" s="853"/>
      <c r="U10" s="854"/>
      <c r="V10" s="855"/>
      <c r="W10" s="855"/>
      <c r="X10" s="168" t="s">
        <v>110</v>
      </c>
    </row>
    <row r="11" spans="1:24">
      <c r="A11" s="55"/>
      <c r="B11" s="181">
        <v>4</v>
      </c>
      <c r="C11" s="853"/>
      <c r="D11" s="853"/>
      <c r="E11" s="853"/>
      <c r="F11" s="853"/>
      <c r="G11" s="853"/>
      <c r="H11" s="861"/>
      <c r="I11" s="861"/>
      <c r="J11" s="861"/>
      <c r="K11" s="861"/>
      <c r="L11" s="861"/>
      <c r="M11" s="861"/>
      <c r="N11" s="861"/>
      <c r="O11" s="861"/>
      <c r="P11" s="861"/>
      <c r="Q11" s="861"/>
      <c r="R11" s="861"/>
      <c r="S11" s="853"/>
      <c r="T11" s="853"/>
      <c r="U11" s="854"/>
      <c r="V11" s="855"/>
      <c r="W11" s="855"/>
      <c r="X11" s="168" t="s">
        <v>110</v>
      </c>
    </row>
    <row r="12" spans="1:24">
      <c r="A12" s="149"/>
      <c r="B12" s="181">
        <v>5</v>
      </c>
      <c r="C12" s="853"/>
      <c r="D12" s="853"/>
      <c r="E12" s="853"/>
      <c r="F12" s="853"/>
      <c r="G12" s="853"/>
      <c r="H12" s="861"/>
      <c r="I12" s="861"/>
      <c r="J12" s="861"/>
      <c r="K12" s="861"/>
      <c r="L12" s="861"/>
      <c r="M12" s="861"/>
      <c r="N12" s="861"/>
      <c r="O12" s="861"/>
      <c r="P12" s="861"/>
      <c r="Q12" s="861"/>
      <c r="R12" s="861"/>
      <c r="S12" s="853"/>
      <c r="T12" s="853"/>
      <c r="U12" s="854"/>
      <c r="V12" s="855"/>
      <c r="W12" s="855"/>
      <c r="X12" s="168" t="s">
        <v>110</v>
      </c>
    </row>
    <row r="13" spans="1:24">
      <c r="A13" s="149"/>
      <c r="B13" s="181">
        <v>6</v>
      </c>
      <c r="C13" s="853"/>
      <c r="D13" s="853"/>
      <c r="E13" s="853"/>
      <c r="F13" s="853"/>
      <c r="G13" s="853"/>
      <c r="H13" s="861"/>
      <c r="I13" s="861"/>
      <c r="J13" s="861"/>
      <c r="K13" s="861"/>
      <c r="L13" s="861"/>
      <c r="M13" s="861"/>
      <c r="N13" s="861"/>
      <c r="O13" s="861"/>
      <c r="P13" s="861"/>
      <c r="Q13" s="861"/>
      <c r="R13" s="861"/>
      <c r="S13" s="853"/>
      <c r="T13" s="853"/>
      <c r="U13" s="854"/>
      <c r="V13" s="855"/>
      <c r="W13" s="855"/>
      <c r="X13" s="168" t="s">
        <v>110</v>
      </c>
    </row>
    <row r="14" spans="1:24">
      <c r="A14" s="55"/>
      <c r="B14" s="181">
        <v>7</v>
      </c>
      <c r="C14" s="853"/>
      <c r="D14" s="853"/>
      <c r="E14" s="853"/>
      <c r="F14" s="853"/>
      <c r="G14" s="853"/>
      <c r="H14" s="861"/>
      <c r="I14" s="861"/>
      <c r="J14" s="861"/>
      <c r="K14" s="861"/>
      <c r="L14" s="861"/>
      <c r="M14" s="861"/>
      <c r="N14" s="861"/>
      <c r="O14" s="861"/>
      <c r="P14" s="861"/>
      <c r="Q14" s="861"/>
      <c r="R14" s="861"/>
      <c r="S14" s="853"/>
      <c r="T14" s="853"/>
      <c r="U14" s="854"/>
      <c r="V14" s="855"/>
      <c r="W14" s="855"/>
      <c r="X14" s="168" t="s">
        <v>110</v>
      </c>
    </row>
    <row r="15" spans="1:24">
      <c r="A15" s="55"/>
      <c r="B15" s="181">
        <v>8</v>
      </c>
      <c r="C15" s="853"/>
      <c r="D15" s="853"/>
      <c r="E15" s="853"/>
      <c r="F15" s="853"/>
      <c r="G15" s="853"/>
      <c r="H15" s="861"/>
      <c r="I15" s="861"/>
      <c r="J15" s="861"/>
      <c r="K15" s="861"/>
      <c r="L15" s="861"/>
      <c r="M15" s="861"/>
      <c r="N15" s="861"/>
      <c r="O15" s="861"/>
      <c r="P15" s="861"/>
      <c r="Q15" s="861"/>
      <c r="R15" s="861"/>
      <c r="S15" s="853"/>
      <c r="T15" s="853"/>
      <c r="U15" s="854"/>
      <c r="V15" s="855"/>
      <c r="W15" s="855"/>
      <c r="X15" s="168" t="s">
        <v>110</v>
      </c>
    </row>
    <row r="16" spans="1:24">
      <c r="A16" s="54"/>
      <c r="B16" s="181">
        <v>9</v>
      </c>
      <c r="C16" s="853"/>
      <c r="D16" s="853"/>
      <c r="E16" s="853"/>
      <c r="F16" s="853"/>
      <c r="G16" s="853"/>
      <c r="H16" s="861"/>
      <c r="I16" s="861"/>
      <c r="J16" s="861"/>
      <c r="K16" s="861"/>
      <c r="L16" s="861"/>
      <c r="M16" s="861"/>
      <c r="N16" s="861"/>
      <c r="O16" s="861"/>
      <c r="P16" s="861"/>
      <c r="Q16" s="861"/>
      <c r="R16" s="861"/>
      <c r="S16" s="853"/>
      <c r="T16" s="853"/>
      <c r="U16" s="854"/>
      <c r="V16" s="855"/>
      <c r="W16" s="855"/>
      <c r="X16" s="168" t="s">
        <v>110</v>
      </c>
    </row>
    <row r="17" spans="1:24">
      <c r="A17" s="54"/>
      <c r="B17" s="181">
        <v>10</v>
      </c>
      <c r="C17" s="853"/>
      <c r="D17" s="853"/>
      <c r="E17" s="853"/>
      <c r="F17" s="853"/>
      <c r="G17" s="853"/>
      <c r="H17" s="861"/>
      <c r="I17" s="861"/>
      <c r="J17" s="861"/>
      <c r="K17" s="861"/>
      <c r="L17" s="861"/>
      <c r="M17" s="861"/>
      <c r="N17" s="861"/>
      <c r="O17" s="861"/>
      <c r="P17" s="861"/>
      <c r="Q17" s="861"/>
      <c r="R17" s="861"/>
      <c r="S17" s="853"/>
      <c r="T17" s="853"/>
      <c r="U17" s="854"/>
      <c r="V17" s="855"/>
      <c r="W17" s="855"/>
      <c r="X17" s="168" t="s">
        <v>110</v>
      </c>
    </row>
    <row r="18" spans="1:24">
      <c r="A18" s="54"/>
      <c r="B18" s="181">
        <v>11</v>
      </c>
      <c r="C18" s="853"/>
      <c r="D18" s="853"/>
      <c r="E18" s="853"/>
      <c r="F18" s="853"/>
      <c r="G18" s="853"/>
      <c r="H18" s="861"/>
      <c r="I18" s="861"/>
      <c r="J18" s="861"/>
      <c r="K18" s="861"/>
      <c r="L18" s="861"/>
      <c r="M18" s="861"/>
      <c r="N18" s="861"/>
      <c r="O18" s="861"/>
      <c r="P18" s="861"/>
      <c r="Q18" s="861"/>
      <c r="R18" s="861"/>
      <c r="S18" s="853"/>
      <c r="T18" s="853"/>
      <c r="U18" s="854"/>
      <c r="V18" s="855"/>
      <c r="W18" s="855"/>
      <c r="X18" s="168" t="s">
        <v>110</v>
      </c>
    </row>
    <row r="19" spans="1:24">
      <c r="A19" s="54"/>
      <c r="B19" s="181">
        <v>12</v>
      </c>
      <c r="C19" s="853"/>
      <c r="D19" s="853"/>
      <c r="E19" s="853"/>
      <c r="F19" s="853"/>
      <c r="G19" s="853"/>
      <c r="H19" s="861"/>
      <c r="I19" s="861"/>
      <c r="J19" s="861"/>
      <c r="K19" s="861"/>
      <c r="L19" s="861"/>
      <c r="M19" s="861"/>
      <c r="N19" s="861"/>
      <c r="O19" s="861"/>
      <c r="P19" s="861"/>
      <c r="Q19" s="861"/>
      <c r="R19" s="861"/>
      <c r="S19" s="853"/>
      <c r="T19" s="853"/>
      <c r="U19" s="854"/>
      <c r="V19" s="855"/>
      <c r="W19" s="855"/>
      <c r="X19" s="168" t="s">
        <v>110</v>
      </c>
    </row>
    <row r="20" spans="1:24">
      <c r="A20" s="54"/>
      <c r="B20" s="181">
        <v>13</v>
      </c>
      <c r="C20" s="853"/>
      <c r="D20" s="853"/>
      <c r="E20" s="853"/>
      <c r="F20" s="853"/>
      <c r="G20" s="853"/>
      <c r="H20" s="861"/>
      <c r="I20" s="861"/>
      <c r="J20" s="861"/>
      <c r="K20" s="861"/>
      <c r="L20" s="861"/>
      <c r="M20" s="861"/>
      <c r="N20" s="861"/>
      <c r="O20" s="861"/>
      <c r="P20" s="861"/>
      <c r="Q20" s="861"/>
      <c r="R20" s="861"/>
      <c r="S20" s="853"/>
      <c r="T20" s="853"/>
      <c r="U20" s="854"/>
      <c r="V20" s="855"/>
      <c r="W20" s="855"/>
      <c r="X20" s="168" t="s">
        <v>110</v>
      </c>
    </row>
    <row r="21" spans="1:24">
      <c r="A21" s="54"/>
      <c r="B21" s="181">
        <v>14</v>
      </c>
      <c r="C21" s="853"/>
      <c r="D21" s="853"/>
      <c r="E21" s="853"/>
      <c r="F21" s="853"/>
      <c r="G21" s="853"/>
      <c r="H21" s="861"/>
      <c r="I21" s="861"/>
      <c r="J21" s="861"/>
      <c r="K21" s="861"/>
      <c r="L21" s="861"/>
      <c r="M21" s="861"/>
      <c r="N21" s="861"/>
      <c r="O21" s="861"/>
      <c r="P21" s="861"/>
      <c r="Q21" s="861"/>
      <c r="R21" s="861"/>
      <c r="S21" s="853"/>
      <c r="T21" s="853"/>
      <c r="U21" s="854"/>
      <c r="V21" s="855"/>
      <c r="W21" s="855"/>
      <c r="X21" s="168" t="s">
        <v>110</v>
      </c>
    </row>
    <row r="22" spans="1:24">
      <c r="A22" s="54"/>
      <c r="B22" s="181">
        <v>15</v>
      </c>
      <c r="C22" s="853"/>
      <c r="D22" s="853"/>
      <c r="E22" s="853"/>
      <c r="F22" s="853"/>
      <c r="G22" s="853"/>
      <c r="H22" s="861"/>
      <c r="I22" s="861"/>
      <c r="J22" s="861"/>
      <c r="K22" s="861"/>
      <c r="L22" s="861"/>
      <c r="M22" s="861"/>
      <c r="N22" s="861"/>
      <c r="O22" s="861"/>
      <c r="P22" s="861"/>
      <c r="Q22" s="861"/>
      <c r="R22" s="861"/>
      <c r="S22" s="853"/>
      <c r="T22" s="853"/>
      <c r="U22" s="854"/>
      <c r="V22" s="855"/>
      <c r="W22" s="855"/>
      <c r="X22" s="168" t="s">
        <v>110</v>
      </c>
    </row>
    <row r="23" spans="1:24">
      <c r="A23" s="55"/>
      <c r="B23" s="181">
        <v>16</v>
      </c>
      <c r="C23" s="853"/>
      <c r="D23" s="853"/>
      <c r="E23" s="853"/>
      <c r="F23" s="853"/>
      <c r="G23" s="853"/>
      <c r="H23" s="861"/>
      <c r="I23" s="861"/>
      <c r="J23" s="861"/>
      <c r="K23" s="861"/>
      <c r="L23" s="861"/>
      <c r="M23" s="861"/>
      <c r="N23" s="861"/>
      <c r="O23" s="861"/>
      <c r="P23" s="861"/>
      <c r="Q23" s="861"/>
      <c r="R23" s="861"/>
      <c r="S23" s="853"/>
      <c r="T23" s="853"/>
      <c r="U23" s="854"/>
      <c r="V23" s="855"/>
      <c r="W23" s="855"/>
      <c r="X23" s="168" t="s">
        <v>110</v>
      </c>
    </row>
    <row r="24" spans="1:24">
      <c r="A24" s="55"/>
      <c r="B24" s="181">
        <v>17</v>
      </c>
      <c r="C24" s="853"/>
      <c r="D24" s="853"/>
      <c r="E24" s="853"/>
      <c r="F24" s="853"/>
      <c r="G24" s="853"/>
      <c r="H24" s="861"/>
      <c r="I24" s="861"/>
      <c r="J24" s="861"/>
      <c r="K24" s="861"/>
      <c r="L24" s="861"/>
      <c r="M24" s="861"/>
      <c r="N24" s="861"/>
      <c r="O24" s="861"/>
      <c r="P24" s="861"/>
      <c r="Q24" s="861"/>
      <c r="R24" s="861"/>
      <c r="S24" s="853"/>
      <c r="T24" s="853"/>
      <c r="U24" s="854"/>
      <c r="V24" s="855"/>
      <c r="W24" s="855"/>
      <c r="X24" s="168" t="s">
        <v>110</v>
      </c>
    </row>
    <row r="25" spans="1:24">
      <c r="A25" s="55"/>
      <c r="B25" s="181">
        <v>18</v>
      </c>
      <c r="C25" s="853"/>
      <c r="D25" s="853"/>
      <c r="E25" s="853"/>
      <c r="F25" s="853"/>
      <c r="G25" s="853"/>
      <c r="H25" s="861"/>
      <c r="I25" s="861"/>
      <c r="J25" s="861"/>
      <c r="K25" s="861"/>
      <c r="L25" s="861"/>
      <c r="M25" s="861"/>
      <c r="N25" s="861"/>
      <c r="O25" s="861"/>
      <c r="P25" s="861"/>
      <c r="Q25" s="861"/>
      <c r="R25" s="861"/>
      <c r="S25" s="853"/>
      <c r="T25" s="853"/>
      <c r="U25" s="854"/>
      <c r="V25" s="855"/>
      <c r="W25" s="855"/>
      <c r="X25" s="168" t="s">
        <v>110</v>
      </c>
    </row>
    <row r="26" spans="1:24">
      <c r="A26" s="55"/>
      <c r="B26" s="857"/>
      <c r="C26" s="858"/>
      <c r="D26" s="858"/>
      <c r="E26" s="858"/>
      <c r="F26" s="858"/>
      <c r="G26" s="858"/>
      <c r="H26" s="858"/>
      <c r="I26" s="858"/>
      <c r="J26" s="858"/>
      <c r="K26" s="858"/>
      <c r="L26" s="858"/>
      <c r="M26" s="858"/>
      <c r="N26" s="858"/>
      <c r="O26" s="858"/>
      <c r="P26" s="858"/>
      <c r="Q26" s="858"/>
      <c r="R26" s="858"/>
      <c r="S26" s="856" t="s">
        <v>137</v>
      </c>
      <c r="T26" s="856"/>
      <c r="U26" s="851">
        <f>SUM(U8:W25)</f>
        <v>0</v>
      </c>
      <c r="V26" s="852"/>
      <c r="W26" s="852"/>
      <c r="X26" s="168" t="s">
        <v>110</v>
      </c>
    </row>
    <row r="27" spans="1:24">
      <c r="A27" s="55"/>
      <c r="B27" s="55"/>
      <c r="C27" s="55"/>
      <c r="D27" s="55"/>
      <c r="E27" s="55"/>
      <c r="F27" s="55"/>
      <c r="G27" s="55"/>
      <c r="H27" s="55"/>
      <c r="I27" s="55"/>
      <c r="J27" s="55"/>
      <c r="K27" s="55"/>
      <c r="L27" s="55"/>
      <c r="M27" s="55"/>
      <c r="N27" s="55"/>
      <c r="O27" s="55"/>
      <c r="P27" s="55"/>
      <c r="Q27" s="55"/>
      <c r="R27" s="55"/>
      <c r="S27" s="55"/>
      <c r="T27" s="55"/>
      <c r="U27" s="55"/>
      <c r="V27" s="55"/>
      <c r="W27" s="55"/>
      <c r="X27" s="55"/>
    </row>
    <row r="28" spans="1:24">
      <c r="A28" s="55"/>
      <c r="B28" s="55"/>
      <c r="C28" s="150"/>
      <c r="D28" s="150"/>
      <c r="E28" s="150"/>
      <c r="F28" s="150"/>
      <c r="G28" s="150"/>
      <c r="H28" s="150"/>
      <c r="I28" s="150"/>
      <c r="J28" s="150"/>
      <c r="K28" s="150"/>
      <c r="L28" s="150"/>
      <c r="M28" s="150"/>
      <c r="N28" s="150"/>
      <c r="O28" s="150"/>
      <c r="P28" s="150"/>
      <c r="Q28" s="150"/>
      <c r="R28" s="150"/>
      <c r="S28" s="150"/>
      <c r="T28" s="150"/>
      <c r="U28" s="150"/>
      <c r="V28" s="150"/>
      <c r="W28" s="150"/>
      <c r="X28" s="150"/>
    </row>
    <row r="29" spans="1:24" ht="13.5" customHeight="1">
      <c r="A29" s="54"/>
      <c r="B29" s="860" t="s">
        <v>133</v>
      </c>
      <c r="C29" s="860"/>
      <c r="D29" s="860"/>
      <c r="E29" s="862"/>
      <c r="F29" s="862"/>
      <c r="G29" s="862"/>
      <c r="H29" s="862"/>
      <c r="I29" s="862"/>
      <c r="J29" s="862"/>
      <c r="K29" s="862"/>
      <c r="L29" s="862"/>
      <c r="M29" s="862"/>
      <c r="N29" s="862"/>
      <c r="O29" s="862"/>
      <c r="P29" s="862"/>
      <c r="Q29" s="862"/>
      <c r="R29" s="862"/>
      <c r="S29" s="862"/>
      <c r="T29" s="862"/>
      <c r="U29" s="862"/>
      <c r="V29" s="862"/>
      <c r="W29" s="862"/>
      <c r="X29" s="148"/>
    </row>
    <row r="30" spans="1:24">
      <c r="A30" s="55"/>
      <c r="B30" s="55"/>
      <c r="C30" s="55"/>
      <c r="D30" s="55"/>
      <c r="E30" s="55"/>
      <c r="F30" s="55"/>
      <c r="G30" s="55"/>
      <c r="H30" s="55"/>
      <c r="I30" s="55"/>
      <c r="J30" s="55"/>
      <c r="K30" s="55"/>
      <c r="L30" s="55"/>
      <c r="M30" s="55"/>
      <c r="N30" s="55"/>
      <c r="O30" s="149"/>
      <c r="P30" s="149"/>
      <c r="Q30" s="149"/>
      <c r="R30" s="55"/>
      <c r="S30" s="55"/>
      <c r="T30" s="55"/>
      <c r="U30" s="55"/>
      <c r="V30" s="55"/>
      <c r="W30" s="55"/>
      <c r="X30" s="55"/>
    </row>
    <row r="31" spans="1:24">
      <c r="A31" s="55"/>
      <c r="B31" s="181"/>
      <c r="C31" s="859" t="s">
        <v>134</v>
      </c>
      <c r="D31" s="859"/>
      <c r="E31" s="859"/>
      <c r="F31" s="859"/>
      <c r="G31" s="859"/>
      <c r="H31" s="859" t="s">
        <v>135</v>
      </c>
      <c r="I31" s="859"/>
      <c r="J31" s="859"/>
      <c r="K31" s="859"/>
      <c r="L31" s="859"/>
      <c r="M31" s="859"/>
      <c r="N31" s="859"/>
      <c r="O31" s="859"/>
      <c r="P31" s="859"/>
      <c r="Q31" s="859"/>
      <c r="R31" s="859"/>
      <c r="S31" s="859" t="s">
        <v>122</v>
      </c>
      <c r="T31" s="859"/>
      <c r="U31" s="856" t="s">
        <v>136</v>
      </c>
      <c r="V31" s="856"/>
      <c r="W31" s="856"/>
      <c r="X31" s="856"/>
    </row>
    <row r="32" spans="1:24" ht="13.5" customHeight="1">
      <c r="A32" s="54"/>
      <c r="B32" s="181">
        <v>1</v>
      </c>
      <c r="C32" s="853"/>
      <c r="D32" s="853"/>
      <c r="E32" s="853"/>
      <c r="F32" s="853"/>
      <c r="G32" s="853"/>
      <c r="H32" s="853"/>
      <c r="I32" s="853"/>
      <c r="J32" s="853"/>
      <c r="K32" s="853"/>
      <c r="L32" s="853"/>
      <c r="M32" s="853"/>
      <c r="N32" s="853"/>
      <c r="O32" s="853"/>
      <c r="P32" s="853"/>
      <c r="Q32" s="853"/>
      <c r="R32" s="853"/>
      <c r="S32" s="853"/>
      <c r="T32" s="853"/>
      <c r="U32" s="854"/>
      <c r="V32" s="855"/>
      <c r="W32" s="855"/>
      <c r="X32" s="168" t="s">
        <v>110</v>
      </c>
    </row>
    <row r="33" spans="1:24">
      <c r="A33" s="54"/>
      <c r="B33" s="181">
        <v>2</v>
      </c>
      <c r="C33" s="853"/>
      <c r="D33" s="853"/>
      <c r="E33" s="853"/>
      <c r="F33" s="853"/>
      <c r="G33" s="853"/>
      <c r="H33" s="853"/>
      <c r="I33" s="853"/>
      <c r="J33" s="853"/>
      <c r="K33" s="853"/>
      <c r="L33" s="853"/>
      <c r="M33" s="853"/>
      <c r="N33" s="853"/>
      <c r="O33" s="853"/>
      <c r="P33" s="853"/>
      <c r="Q33" s="853"/>
      <c r="R33" s="853"/>
      <c r="S33" s="853"/>
      <c r="T33" s="853"/>
      <c r="U33" s="854"/>
      <c r="V33" s="855"/>
      <c r="W33" s="855"/>
      <c r="X33" s="168" t="s">
        <v>110</v>
      </c>
    </row>
    <row r="34" spans="1:24">
      <c r="A34" s="55"/>
      <c r="B34" s="181">
        <v>3</v>
      </c>
      <c r="C34" s="853"/>
      <c r="D34" s="853"/>
      <c r="E34" s="853"/>
      <c r="F34" s="853"/>
      <c r="G34" s="853"/>
      <c r="H34" s="853"/>
      <c r="I34" s="853"/>
      <c r="J34" s="853"/>
      <c r="K34" s="853"/>
      <c r="L34" s="853"/>
      <c r="M34" s="853"/>
      <c r="N34" s="853"/>
      <c r="O34" s="853"/>
      <c r="P34" s="853"/>
      <c r="Q34" s="853"/>
      <c r="R34" s="853"/>
      <c r="S34" s="853"/>
      <c r="T34" s="853"/>
      <c r="U34" s="854"/>
      <c r="V34" s="855"/>
      <c r="W34" s="855"/>
      <c r="X34" s="168" t="s">
        <v>110</v>
      </c>
    </row>
    <row r="35" spans="1:24">
      <c r="A35" s="55"/>
      <c r="B35" s="181">
        <v>4</v>
      </c>
      <c r="C35" s="853"/>
      <c r="D35" s="853"/>
      <c r="E35" s="853"/>
      <c r="F35" s="853"/>
      <c r="G35" s="853"/>
      <c r="H35" s="853"/>
      <c r="I35" s="853"/>
      <c r="J35" s="853"/>
      <c r="K35" s="853"/>
      <c r="L35" s="853"/>
      <c r="M35" s="853"/>
      <c r="N35" s="853"/>
      <c r="O35" s="853"/>
      <c r="P35" s="853"/>
      <c r="Q35" s="853"/>
      <c r="R35" s="853"/>
      <c r="S35" s="853"/>
      <c r="T35" s="853"/>
      <c r="U35" s="854"/>
      <c r="V35" s="855"/>
      <c r="W35" s="855"/>
      <c r="X35" s="168" t="s">
        <v>110</v>
      </c>
    </row>
    <row r="36" spans="1:24">
      <c r="A36" s="149"/>
      <c r="B36" s="181">
        <v>5</v>
      </c>
      <c r="C36" s="853"/>
      <c r="D36" s="853"/>
      <c r="E36" s="853"/>
      <c r="F36" s="853"/>
      <c r="G36" s="853"/>
      <c r="H36" s="853"/>
      <c r="I36" s="853"/>
      <c r="J36" s="853"/>
      <c r="K36" s="853"/>
      <c r="L36" s="853"/>
      <c r="M36" s="853"/>
      <c r="N36" s="853"/>
      <c r="O36" s="853"/>
      <c r="P36" s="853"/>
      <c r="Q36" s="853"/>
      <c r="R36" s="853"/>
      <c r="S36" s="853"/>
      <c r="T36" s="853"/>
      <c r="U36" s="854"/>
      <c r="V36" s="855"/>
      <c r="W36" s="855"/>
      <c r="X36" s="168" t="s">
        <v>110</v>
      </c>
    </row>
    <row r="37" spans="1:24">
      <c r="A37" s="149"/>
      <c r="B37" s="181">
        <v>6</v>
      </c>
      <c r="C37" s="853"/>
      <c r="D37" s="853"/>
      <c r="E37" s="853"/>
      <c r="F37" s="853"/>
      <c r="G37" s="853"/>
      <c r="H37" s="853"/>
      <c r="I37" s="853"/>
      <c r="J37" s="853"/>
      <c r="K37" s="853"/>
      <c r="L37" s="853"/>
      <c r="M37" s="853"/>
      <c r="N37" s="853"/>
      <c r="O37" s="853"/>
      <c r="P37" s="853"/>
      <c r="Q37" s="853"/>
      <c r="R37" s="853"/>
      <c r="S37" s="853"/>
      <c r="T37" s="853"/>
      <c r="U37" s="854"/>
      <c r="V37" s="855"/>
      <c r="W37" s="855"/>
      <c r="X37" s="168" t="s">
        <v>110</v>
      </c>
    </row>
    <row r="38" spans="1:24">
      <c r="A38" s="55"/>
      <c r="B38" s="181">
        <v>7</v>
      </c>
      <c r="C38" s="853"/>
      <c r="D38" s="853"/>
      <c r="E38" s="853"/>
      <c r="F38" s="853"/>
      <c r="G38" s="853"/>
      <c r="H38" s="853"/>
      <c r="I38" s="853"/>
      <c r="J38" s="853"/>
      <c r="K38" s="853"/>
      <c r="L38" s="853"/>
      <c r="M38" s="853"/>
      <c r="N38" s="853"/>
      <c r="O38" s="853"/>
      <c r="P38" s="853"/>
      <c r="Q38" s="853"/>
      <c r="R38" s="853"/>
      <c r="S38" s="853"/>
      <c r="T38" s="853"/>
      <c r="U38" s="854"/>
      <c r="V38" s="855"/>
      <c r="W38" s="855"/>
      <c r="X38" s="168" t="s">
        <v>110</v>
      </c>
    </row>
    <row r="39" spans="1:24">
      <c r="A39" s="55"/>
      <c r="B39" s="181">
        <v>8</v>
      </c>
      <c r="C39" s="853"/>
      <c r="D39" s="853"/>
      <c r="E39" s="853"/>
      <c r="F39" s="853"/>
      <c r="G39" s="853"/>
      <c r="H39" s="853"/>
      <c r="I39" s="853"/>
      <c r="J39" s="853"/>
      <c r="K39" s="853"/>
      <c r="L39" s="853"/>
      <c r="M39" s="853"/>
      <c r="N39" s="853"/>
      <c r="O39" s="853"/>
      <c r="P39" s="853"/>
      <c r="Q39" s="853"/>
      <c r="R39" s="853"/>
      <c r="S39" s="853"/>
      <c r="T39" s="853"/>
      <c r="U39" s="854"/>
      <c r="V39" s="855"/>
      <c r="W39" s="855"/>
      <c r="X39" s="168" t="s">
        <v>110</v>
      </c>
    </row>
    <row r="40" spans="1:24">
      <c r="A40" s="54"/>
      <c r="B40" s="181">
        <v>9</v>
      </c>
      <c r="C40" s="853"/>
      <c r="D40" s="853"/>
      <c r="E40" s="853"/>
      <c r="F40" s="853"/>
      <c r="G40" s="853"/>
      <c r="H40" s="853"/>
      <c r="I40" s="853"/>
      <c r="J40" s="853"/>
      <c r="K40" s="853"/>
      <c r="L40" s="853"/>
      <c r="M40" s="853"/>
      <c r="N40" s="853"/>
      <c r="O40" s="853"/>
      <c r="P40" s="853"/>
      <c r="Q40" s="853"/>
      <c r="R40" s="853"/>
      <c r="S40" s="853"/>
      <c r="T40" s="853"/>
      <c r="U40" s="854"/>
      <c r="V40" s="855"/>
      <c r="W40" s="855"/>
      <c r="X40" s="168" t="s">
        <v>110</v>
      </c>
    </row>
    <row r="41" spans="1:24">
      <c r="A41" s="55"/>
      <c r="B41" s="181">
        <v>10</v>
      </c>
      <c r="C41" s="853"/>
      <c r="D41" s="853"/>
      <c r="E41" s="853"/>
      <c r="F41" s="853"/>
      <c r="G41" s="853"/>
      <c r="H41" s="853"/>
      <c r="I41" s="853"/>
      <c r="J41" s="853"/>
      <c r="K41" s="853"/>
      <c r="L41" s="853"/>
      <c r="M41" s="853"/>
      <c r="N41" s="853"/>
      <c r="O41" s="853"/>
      <c r="P41" s="853"/>
      <c r="Q41" s="853"/>
      <c r="R41" s="853"/>
      <c r="S41" s="853"/>
      <c r="T41" s="853"/>
      <c r="U41" s="854"/>
      <c r="V41" s="855"/>
      <c r="W41" s="855"/>
      <c r="X41" s="168" t="s">
        <v>110</v>
      </c>
    </row>
    <row r="42" spans="1:24">
      <c r="A42" s="55"/>
      <c r="B42" s="856"/>
      <c r="C42" s="856"/>
      <c r="D42" s="856"/>
      <c r="E42" s="856"/>
      <c r="F42" s="856"/>
      <c r="G42" s="856"/>
      <c r="H42" s="856"/>
      <c r="I42" s="856"/>
      <c r="J42" s="856"/>
      <c r="K42" s="856"/>
      <c r="L42" s="856"/>
      <c r="M42" s="856"/>
      <c r="N42" s="856"/>
      <c r="O42" s="856"/>
      <c r="P42" s="856"/>
      <c r="Q42" s="856"/>
      <c r="R42" s="856"/>
      <c r="S42" s="857" t="s">
        <v>138</v>
      </c>
      <c r="T42" s="858"/>
      <c r="U42" s="851">
        <f>SUM(U32:W41)</f>
        <v>0</v>
      </c>
      <c r="V42" s="852"/>
      <c r="W42" s="852"/>
      <c r="X42" s="168" t="s">
        <v>110</v>
      </c>
    </row>
    <row r="43" spans="1:24">
      <c r="A43" s="55"/>
      <c r="B43" s="55"/>
      <c r="C43" s="55"/>
      <c r="D43" s="55"/>
      <c r="E43" s="55"/>
      <c r="F43" s="55"/>
      <c r="G43" s="55"/>
      <c r="H43" s="55"/>
      <c r="I43" s="55"/>
      <c r="J43" s="55"/>
      <c r="K43" s="55"/>
      <c r="L43" s="55"/>
      <c r="M43" s="55"/>
      <c r="N43" s="55"/>
      <c r="O43" s="55"/>
      <c r="P43" s="55"/>
      <c r="Q43" s="55"/>
      <c r="R43" s="55"/>
      <c r="S43" s="55"/>
      <c r="T43" s="55"/>
      <c r="U43" s="55"/>
      <c r="V43" s="55"/>
      <c r="W43" s="55"/>
      <c r="X43" s="55"/>
    </row>
    <row r="44" spans="1:24">
      <c r="A44" s="55"/>
      <c r="B44" s="55"/>
      <c r="C44" s="150"/>
      <c r="D44" s="150"/>
      <c r="E44" s="150"/>
      <c r="F44" s="150"/>
      <c r="G44" s="150"/>
      <c r="H44" s="150"/>
      <c r="I44" s="150"/>
      <c r="J44" s="150"/>
      <c r="K44" s="150"/>
      <c r="L44" s="150"/>
      <c r="M44" s="150"/>
      <c r="N44" s="150"/>
      <c r="O44" s="150"/>
      <c r="P44" s="150"/>
      <c r="Q44" s="150"/>
      <c r="R44" s="150"/>
      <c r="S44" s="150"/>
      <c r="T44" s="150"/>
      <c r="U44" s="150"/>
      <c r="V44" s="150"/>
      <c r="W44" s="150"/>
      <c r="X44" s="150"/>
    </row>
    <row r="45" spans="1:24" ht="13.5" customHeight="1">
      <c r="A45" s="54"/>
      <c r="B45" s="860" t="s">
        <v>133</v>
      </c>
      <c r="C45" s="860"/>
      <c r="D45" s="860"/>
      <c r="E45" s="180"/>
      <c r="F45" s="824"/>
      <c r="G45" s="824"/>
      <c r="H45" s="824"/>
      <c r="I45" s="824"/>
      <c r="J45" s="824"/>
      <c r="K45" s="824"/>
      <c r="L45" s="824"/>
      <c r="M45" s="824"/>
      <c r="N45" s="824"/>
      <c r="O45" s="824"/>
      <c r="P45" s="824"/>
      <c r="Q45" s="824"/>
      <c r="R45" s="824"/>
      <c r="S45" s="824"/>
      <c r="T45" s="824"/>
      <c r="U45" s="824"/>
      <c r="V45" s="824"/>
      <c r="W45" s="824"/>
      <c r="X45" s="148"/>
    </row>
    <row r="46" spans="1:24">
      <c r="A46" s="55"/>
      <c r="B46" s="55"/>
      <c r="C46" s="55"/>
      <c r="D46" s="55"/>
      <c r="E46" s="55"/>
      <c r="F46" s="55"/>
      <c r="G46" s="55"/>
      <c r="H46" s="55"/>
      <c r="I46" s="55"/>
      <c r="J46" s="55"/>
      <c r="K46" s="55"/>
      <c r="L46" s="55"/>
      <c r="M46" s="55"/>
      <c r="N46" s="55"/>
      <c r="O46" s="149"/>
      <c r="P46" s="149"/>
      <c r="Q46" s="149"/>
      <c r="R46" s="55"/>
      <c r="S46" s="55"/>
      <c r="T46" s="55"/>
      <c r="U46" s="55"/>
      <c r="V46" s="55"/>
      <c r="W46" s="55"/>
      <c r="X46" s="55"/>
    </row>
    <row r="47" spans="1:24">
      <c r="A47" s="55"/>
      <c r="B47" s="181"/>
      <c r="C47" s="859" t="s">
        <v>139</v>
      </c>
      <c r="D47" s="859"/>
      <c r="E47" s="859"/>
      <c r="F47" s="859"/>
      <c r="G47" s="859"/>
      <c r="H47" s="859" t="s">
        <v>135</v>
      </c>
      <c r="I47" s="859"/>
      <c r="J47" s="859"/>
      <c r="K47" s="859"/>
      <c r="L47" s="859"/>
      <c r="M47" s="859"/>
      <c r="N47" s="859"/>
      <c r="O47" s="859"/>
      <c r="P47" s="859"/>
      <c r="Q47" s="859"/>
      <c r="R47" s="859"/>
      <c r="S47" s="859" t="s">
        <v>122</v>
      </c>
      <c r="T47" s="859"/>
      <c r="U47" s="856" t="s">
        <v>136</v>
      </c>
      <c r="V47" s="856"/>
      <c r="W47" s="856"/>
      <c r="X47" s="856"/>
    </row>
    <row r="48" spans="1:24" ht="13.5" customHeight="1">
      <c r="A48" s="54"/>
      <c r="B48" s="181">
        <v>1</v>
      </c>
      <c r="C48" s="853"/>
      <c r="D48" s="853"/>
      <c r="E48" s="853"/>
      <c r="F48" s="853"/>
      <c r="G48" s="853"/>
      <c r="H48" s="853"/>
      <c r="I48" s="853"/>
      <c r="J48" s="853"/>
      <c r="K48" s="853"/>
      <c r="L48" s="853"/>
      <c r="M48" s="853"/>
      <c r="N48" s="853"/>
      <c r="O48" s="853"/>
      <c r="P48" s="853"/>
      <c r="Q48" s="853"/>
      <c r="R48" s="853"/>
      <c r="S48" s="853"/>
      <c r="T48" s="853"/>
      <c r="U48" s="854"/>
      <c r="V48" s="855"/>
      <c r="W48" s="855"/>
      <c r="X48" s="168" t="s">
        <v>110</v>
      </c>
    </row>
    <row r="49" spans="1:24">
      <c r="A49" s="54"/>
      <c r="B49" s="181">
        <v>2</v>
      </c>
      <c r="C49" s="853"/>
      <c r="D49" s="853"/>
      <c r="E49" s="853"/>
      <c r="F49" s="853"/>
      <c r="G49" s="853"/>
      <c r="H49" s="853"/>
      <c r="I49" s="853"/>
      <c r="J49" s="853"/>
      <c r="K49" s="853"/>
      <c r="L49" s="853"/>
      <c r="M49" s="853"/>
      <c r="N49" s="853"/>
      <c r="O49" s="853"/>
      <c r="P49" s="853"/>
      <c r="Q49" s="853"/>
      <c r="R49" s="853"/>
      <c r="S49" s="853"/>
      <c r="T49" s="853"/>
      <c r="U49" s="854"/>
      <c r="V49" s="855"/>
      <c r="W49" s="855"/>
      <c r="X49" s="168" t="s">
        <v>110</v>
      </c>
    </row>
    <row r="50" spans="1:24">
      <c r="A50" s="55"/>
      <c r="B50" s="181">
        <v>3</v>
      </c>
      <c r="C50" s="853"/>
      <c r="D50" s="853"/>
      <c r="E50" s="853"/>
      <c r="F50" s="853"/>
      <c r="G50" s="853"/>
      <c r="H50" s="853"/>
      <c r="I50" s="853"/>
      <c r="J50" s="853"/>
      <c r="K50" s="853"/>
      <c r="L50" s="853"/>
      <c r="M50" s="853"/>
      <c r="N50" s="853"/>
      <c r="O50" s="853"/>
      <c r="P50" s="853"/>
      <c r="Q50" s="853"/>
      <c r="R50" s="853"/>
      <c r="S50" s="853"/>
      <c r="T50" s="853"/>
      <c r="U50" s="854"/>
      <c r="V50" s="855"/>
      <c r="W50" s="855"/>
      <c r="X50" s="168" t="s">
        <v>110</v>
      </c>
    </row>
    <row r="51" spans="1:24">
      <c r="A51" s="55"/>
      <c r="B51" s="181">
        <v>4</v>
      </c>
      <c r="C51" s="853"/>
      <c r="D51" s="853"/>
      <c r="E51" s="853"/>
      <c r="F51" s="853"/>
      <c r="G51" s="853"/>
      <c r="H51" s="853"/>
      <c r="I51" s="853"/>
      <c r="J51" s="853"/>
      <c r="K51" s="853"/>
      <c r="L51" s="853"/>
      <c r="M51" s="853"/>
      <c r="N51" s="853"/>
      <c r="O51" s="853"/>
      <c r="P51" s="853"/>
      <c r="Q51" s="853"/>
      <c r="R51" s="853"/>
      <c r="S51" s="853"/>
      <c r="T51" s="853"/>
      <c r="U51" s="854"/>
      <c r="V51" s="855"/>
      <c r="W51" s="855"/>
      <c r="X51" s="168" t="s">
        <v>110</v>
      </c>
    </row>
    <row r="52" spans="1:24">
      <c r="A52" s="149"/>
      <c r="B52" s="181">
        <v>5</v>
      </c>
      <c r="C52" s="853"/>
      <c r="D52" s="853"/>
      <c r="E52" s="853"/>
      <c r="F52" s="853"/>
      <c r="G52" s="853"/>
      <c r="H52" s="853"/>
      <c r="I52" s="853"/>
      <c r="J52" s="853"/>
      <c r="K52" s="853"/>
      <c r="L52" s="853"/>
      <c r="M52" s="853"/>
      <c r="N52" s="853"/>
      <c r="O52" s="853"/>
      <c r="P52" s="853"/>
      <c r="Q52" s="853"/>
      <c r="R52" s="853"/>
      <c r="S52" s="853"/>
      <c r="T52" s="853"/>
      <c r="U52" s="854"/>
      <c r="V52" s="855"/>
      <c r="W52" s="855"/>
      <c r="X52" s="168" t="s">
        <v>110</v>
      </c>
    </row>
    <row r="53" spans="1:24">
      <c r="A53" s="149"/>
      <c r="B53" s="181">
        <v>6</v>
      </c>
      <c r="C53" s="853"/>
      <c r="D53" s="853"/>
      <c r="E53" s="853"/>
      <c r="F53" s="853"/>
      <c r="G53" s="853"/>
      <c r="H53" s="853"/>
      <c r="I53" s="853"/>
      <c r="J53" s="853"/>
      <c r="K53" s="853"/>
      <c r="L53" s="853"/>
      <c r="M53" s="853"/>
      <c r="N53" s="853"/>
      <c r="O53" s="853"/>
      <c r="P53" s="853"/>
      <c r="Q53" s="853"/>
      <c r="R53" s="853"/>
      <c r="S53" s="853"/>
      <c r="T53" s="853"/>
      <c r="U53" s="854"/>
      <c r="V53" s="855"/>
      <c r="W53" s="855"/>
      <c r="X53" s="168" t="s">
        <v>110</v>
      </c>
    </row>
    <row r="54" spans="1:24">
      <c r="A54" s="55"/>
      <c r="B54" s="181">
        <v>7</v>
      </c>
      <c r="C54" s="853"/>
      <c r="D54" s="853"/>
      <c r="E54" s="853"/>
      <c r="F54" s="853"/>
      <c r="G54" s="853"/>
      <c r="H54" s="853"/>
      <c r="I54" s="853"/>
      <c r="J54" s="853"/>
      <c r="K54" s="853"/>
      <c r="L54" s="853"/>
      <c r="M54" s="853"/>
      <c r="N54" s="853"/>
      <c r="O54" s="853"/>
      <c r="P54" s="853"/>
      <c r="Q54" s="853"/>
      <c r="R54" s="853"/>
      <c r="S54" s="853"/>
      <c r="T54" s="853"/>
      <c r="U54" s="854"/>
      <c r="V54" s="855"/>
      <c r="W54" s="855"/>
      <c r="X54" s="168" t="s">
        <v>110</v>
      </c>
    </row>
    <row r="55" spans="1:24">
      <c r="A55" s="55"/>
      <c r="B55" s="181">
        <v>8</v>
      </c>
      <c r="C55" s="853"/>
      <c r="D55" s="853"/>
      <c r="E55" s="853"/>
      <c r="F55" s="853"/>
      <c r="G55" s="853"/>
      <c r="H55" s="853"/>
      <c r="I55" s="853"/>
      <c r="J55" s="853"/>
      <c r="K55" s="853"/>
      <c r="L55" s="853"/>
      <c r="M55" s="853"/>
      <c r="N55" s="853"/>
      <c r="O55" s="853"/>
      <c r="P55" s="853"/>
      <c r="Q55" s="853"/>
      <c r="R55" s="853"/>
      <c r="S55" s="853"/>
      <c r="T55" s="853"/>
      <c r="U55" s="854"/>
      <c r="V55" s="855"/>
      <c r="W55" s="855"/>
      <c r="X55" s="168" t="s">
        <v>110</v>
      </c>
    </row>
    <row r="56" spans="1:24">
      <c r="A56" s="54"/>
      <c r="B56" s="181">
        <v>9</v>
      </c>
      <c r="C56" s="853"/>
      <c r="D56" s="853"/>
      <c r="E56" s="853"/>
      <c r="F56" s="853"/>
      <c r="G56" s="853"/>
      <c r="H56" s="853"/>
      <c r="I56" s="853"/>
      <c r="J56" s="853"/>
      <c r="K56" s="853"/>
      <c r="L56" s="853"/>
      <c r="M56" s="853"/>
      <c r="N56" s="853"/>
      <c r="O56" s="853"/>
      <c r="P56" s="853"/>
      <c r="Q56" s="853"/>
      <c r="R56" s="853"/>
      <c r="S56" s="853"/>
      <c r="T56" s="853"/>
      <c r="U56" s="854"/>
      <c r="V56" s="855"/>
      <c r="W56" s="855"/>
      <c r="X56" s="168" t="s">
        <v>110</v>
      </c>
    </row>
    <row r="57" spans="1:24">
      <c r="A57" s="55"/>
      <c r="B57" s="181">
        <v>10</v>
      </c>
      <c r="C57" s="853"/>
      <c r="D57" s="853"/>
      <c r="E57" s="853"/>
      <c r="F57" s="853"/>
      <c r="G57" s="853"/>
      <c r="H57" s="853"/>
      <c r="I57" s="853"/>
      <c r="J57" s="853"/>
      <c r="K57" s="853"/>
      <c r="L57" s="853"/>
      <c r="M57" s="853"/>
      <c r="N57" s="853"/>
      <c r="O57" s="853"/>
      <c r="P57" s="853"/>
      <c r="Q57" s="853"/>
      <c r="R57" s="853"/>
      <c r="S57" s="853"/>
      <c r="T57" s="853"/>
      <c r="U57" s="854"/>
      <c r="V57" s="855"/>
      <c r="W57" s="855"/>
      <c r="X57" s="168" t="s">
        <v>110</v>
      </c>
    </row>
    <row r="58" spans="1:24">
      <c r="A58" s="55"/>
      <c r="B58" s="856"/>
      <c r="C58" s="856"/>
      <c r="D58" s="856"/>
      <c r="E58" s="856"/>
      <c r="F58" s="856"/>
      <c r="G58" s="856"/>
      <c r="H58" s="856"/>
      <c r="I58" s="856"/>
      <c r="J58" s="856"/>
      <c r="K58" s="856"/>
      <c r="L58" s="856"/>
      <c r="M58" s="856"/>
      <c r="N58" s="856"/>
      <c r="O58" s="856"/>
      <c r="P58" s="856"/>
      <c r="Q58" s="856"/>
      <c r="R58" s="856"/>
      <c r="S58" s="857" t="s">
        <v>138</v>
      </c>
      <c r="T58" s="858"/>
      <c r="U58" s="851">
        <f>SUM(U48:W57)</f>
        <v>0</v>
      </c>
      <c r="V58" s="852"/>
      <c r="W58" s="852"/>
      <c r="X58" s="168" t="s">
        <v>110</v>
      </c>
    </row>
    <row r="59" spans="1:24">
      <c r="A59" s="55"/>
      <c r="B59" s="55"/>
      <c r="C59" s="150"/>
      <c r="D59" s="150"/>
      <c r="E59" s="150"/>
      <c r="F59" s="150"/>
      <c r="G59" s="150"/>
      <c r="H59" s="150"/>
      <c r="I59" s="150"/>
      <c r="J59" s="150"/>
      <c r="K59" s="150"/>
      <c r="L59" s="150"/>
      <c r="M59" s="150"/>
      <c r="N59" s="150"/>
      <c r="O59" s="150"/>
      <c r="P59" s="150"/>
      <c r="Q59" s="150"/>
      <c r="R59" s="150"/>
      <c r="S59" s="150"/>
      <c r="T59" s="150"/>
      <c r="U59" s="150"/>
      <c r="V59" s="150"/>
      <c r="W59" s="150"/>
      <c r="X59" s="150"/>
    </row>
    <row r="60" spans="1:24">
      <c r="A60" s="55"/>
      <c r="B60" s="67" t="s">
        <v>140</v>
      </c>
      <c r="C60" s="55"/>
      <c r="D60" s="55"/>
      <c r="E60" s="55"/>
      <c r="F60" s="55"/>
      <c r="G60" s="55"/>
      <c r="H60" s="55"/>
      <c r="I60" s="55"/>
      <c r="J60" s="55"/>
      <c r="K60" s="55"/>
      <c r="L60" s="55"/>
      <c r="M60" s="55"/>
      <c r="N60" s="55"/>
      <c r="O60" s="55"/>
      <c r="P60" s="55"/>
      <c r="Q60" s="55"/>
      <c r="R60" s="55"/>
      <c r="S60" s="55"/>
      <c r="T60" s="55"/>
      <c r="U60" s="55"/>
      <c r="V60" s="55"/>
      <c r="W60" s="55"/>
      <c r="X60" s="55"/>
    </row>
    <row r="61" spans="1:24">
      <c r="A61" s="55"/>
      <c r="B61" s="67" t="s">
        <v>141</v>
      </c>
      <c r="C61" s="55"/>
      <c r="D61" s="55"/>
      <c r="E61" s="55"/>
      <c r="F61" s="55"/>
      <c r="G61" s="55"/>
      <c r="H61" s="55"/>
      <c r="I61" s="55"/>
      <c r="J61" s="55"/>
      <c r="K61" s="55"/>
      <c r="L61" s="55"/>
      <c r="M61" s="55"/>
      <c r="N61" s="55"/>
      <c r="O61" s="55"/>
      <c r="P61" s="55"/>
      <c r="Q61" s="55"/>
      <c r="R61" s="55"/>
      <c r="S61" s="55"/>
      <c r="T61" s="55"/>
      <c r="U61" s="55"/>
      <c r="V61" s="55"/>
      <c r="W61" s="55"/>
      <c r="X61" s="55"/>
    </row>
    <row r="62" spans="1:24">
      <c r="A62" s="55"/>
      <c r="B62" s="55"/>
      <c r="C62" s="150"/>
      <c r="D62" s="150"/>
      <c r="E62" s="150"/>
      <c r="F62" s="150"/>
      <c r="G62" s="150"/>
      <c r="H62" s="150"/>
      <c r="I62" s="150"/>
      <c r="J62" s="150"/>
      <c r="K62" s="150"/>
      <c r="L62" s="150"/>
      <c r="M62" s="150"/>
      <c r="N62" s="150"/>
      <c r="O62" s="150"/>
      <c r="P62" s="150"/>
      <c r="Q62" s="150"/>
      <c r="R62" s="150"/>
      <c r="S62" s="150"/>
      <c r="T62" s="150"/>
      <c r="U62" s="150"/>
      <c r="V62" s="150"/>
      <c r="W62" s="150"/>
      <c r="X62" s="150"/>
    </row>
    <row r="63" spans="1:24">
      <c r="A63" s="55"/>
      <c r="B63" s="55"/>
      <c r="C63" s="150"/>
      <c r="D63" s="150"/>
      <c r="E63" s="150"/>
      <c r="F63" s="150"/>
      <c r="G63" s="150"/>
      <c r="H63" s="150"/>
      <c r="I63" s="150"/>
      <c r="J63" s="150"/>
      <c r="K63" s="150"/>
      <c r="L63" s="150"/>
      <c r="M63" s="150"/>
      <c r="N63" s="150"/>
      <c r="O63" s="150"/>
      <c r="P63" s="150"/>
      <c r="Q63" s="150"/>
      <c r="R63" s="150"/>
      <c r="S63" s="150"/>
      <c r="T63" s="150"/>
      <c r="U63" s="150"/>
      <c r="V63" s="150"/>
      <c r="W63" s="150"/>
      <c r="X63" s="150"/>
    </row>
    <row r="64" spans="1:24">
      <c r="A64" s="55"/>
      <c r="B64" s="55"/>
      <c r="C64" s="150"/>
      <c r="D64" s="150"/>
      <c r="E64" s="150"/>
      <c r="F64" s="150"/>
      <c r="G64" s="150"/>
      <c r="H64" s="150"/>
      <c r="I64" s="150"/>
      <c r="J64" s="150"/>
      <c r="K64" s="150"/>
      <c r="L64" s="150"/>
      <c r="M64" s="150"/>
      <c r="N64" s="150"/>
      <c r="O64" s="150"/>
      <c r="P64" s="150"/>
      <c r="Q64" s="150"/>
      <c r="R64" s="150"/>
      <c r="S64" s="150"/>
      <c r="T64" s="150"/>
      <c r="U64" s="150"/>
      <c r="V64" s="150"/>
      <c r="W64" s="150"/>
      <c r="X64" s="150"/>
    </row>
    <row r="65" spans="1:24">
      <c r="A65" s="55"/>
      <c r="B65" s="55"/>
      <c r="C65" s="150"/>
      <c r="D65" s="150"/>
      <c r="E65" s="150"/>
      <c r="F65" s="150"/>
      <c r="G65" s="150"/>
      <c r="H65" s="150"/>
      <c r="I65" s="150"/>
      <c r="J65" s="150"/>
      <c r="K65" s="150"/>
      <c r="L65" s="150"/>
      <c r="M65" s="150"/>
      <c r="N65" s="150"/>
      <c r="O65" s="150"/>
      <c r="P65" s="150"/>
      <c r="Q65" s="150"/>
      <c r="R65" s="150"/>
      <c r="S65" s="150"/>
      <c r="T65" s="150"/>
      <c r="U65" s="150"/>
      <c r="V65" s="150"/>
      <c r="W65" s="150"/>
      <c r="X65" s="150"/>
    </row>
    <row r="66" spans="1:24">
      <c r="A66" s="55"/>
      <c r="B66" s="55"/>
      <c r="C66" s="150"/>
      <c r="D66" s="150"/>
      <c r="E66" s="150"/>
      <c r="F66" s="150"/>
      <c r="G66" s="150"/>
      <c r="H66" s="150"/>
      <c r="I66" s="150"/>
      <c r="J66" s="150"/>
      <c r="K66" s="150"/>
      <c r="L66" s="150"/>
      <c r="M66" s="150"/>
      <c r="N66" s="150"/>
      <c r="O66" s="150"/>
      <c r="P66" s="150"/>
      <c r="Q66" s="150"/>
      <c r="R66" s="150"/>
      <c r="S66" s="150"/>
      <c r="T66" s="150"/>
      <c r="U66" s="150"/>
      <c r="V66" s="150"/>
      <c r="W66" s="150"/>
      <c r="X66" s="150"/>
    </row>
    <row r="67" spans="1:24">
      <c r="A67" s="55"/>
      <c r="B67" s="55"/>
      <c r="C67" s="150"/>
      <c r="D67" s="150"/>
      <c r="E67" s="150"/>
      <c r="F67" s="150"/>
      <c r="G67" s="150"/>
      <c r="H67" s="150"/>
      <c r="I67" s="150"/>
      <c r="J67" s="150"/>
      <c r="K67" s="150"/>
      <c r="L67" s="150"/>
      <c r="M67" s="150"/>
      <c r="N67" s="150"/>
      <c r="O67" s="150"/>
      <c r="P67" s="150"/>
      <c r="Q67" s="150"/>
      <c r="R67" s="150"/>
      <c r="S67" s="150"/>
      <c r="T67" s="150"/>
      <c r="U67" s="150"/>
      <c r="V67" s="150"/>
      <c r="W67" s="150"/>
      <c r="X67" s="150"/>
    </row>
    <row r="68" spans="1:24">
      <c r="A68" s="55"/>
      <c r="B68" s="55"/>
      <c r="C68" s="150"/>
      <c r="D68" s="150"/>
      <c r="E68" s="150"/>
      <c r="F68" s="150"/>
      <c r="G68" s="150"/>
      <c r="H68" s="150"/>
      <c r="I68" s="150"/>
      <c r="J68" s="150"/>
      <c r="K68" s="150"/>
      <c r="L68" s="150"/>
      <c r="M68" s="150"/>
      <c r="N68" s="150"/>
      <c r="O68" s="150"/>
      <c r="P68" s="150"/>
      <c r="Q68" s="150"/>
      <c r="R68" s="150"/>
      <c r="S68" s="150"/>
      <c r="T68" s="150"/>
      <c r="U68" s="150"/>
      <c r="V68" s="150"/>
      <c r="W68" s="150"/>
      <c r="X68" s="150"/>
    </row>
    <row r="69" spans="1:24">
      <c r="A69" s="55"/>
      <c r="B69" s="55"/>
      <c r="C69" s="150"/>
      <c r="D69" s="150"/>
      <c r="E69" s="150"/>
      <c r="F69" s="150"/>
      <c r="G69" s="150"/>
      <c r="H69" s="150"/>
      <c r="I69" s="150"/>
      <c r="J69" s="150"/>
      <c r="K69" s="150"/>
      <c r="L69" s="150"/>
      <c r="M69" s="150"/>
      <c r="N69" s="150"/>
      <c r="O69" s="150"/>
      <c r="P69" s="150"/>
      <c r="Q69" s="150"/>
      <c r="R69" s="150"/>
      <c r="S69" s="150"/>
      <c r="T69" s="150"/>
      <c r="U69" s="150"/>
      <c r="V69" s="150"/>
      <c r="W69" s="150"/>
      <c r="X69" s="150"/>
    </row>
    <row r="70" spans="1:24">
      <c r="A70" s="55"/>
      <c r="B70" s="55"/>
      <c r="C70" s="150"/>
      <c r="D70" s="150"/>
      <c r="E70" s="150"/>
      <c r="F70" s="150"/>
      <c r="G70" s="150"/>
      <c r="H70" s="150"/>
      <c r="I70" s="150"/>
      <c r="J70" s="150"/>
      <c r="K70" s="150"/>
      <c r="L70" s="150"/>
      <c r="M70" s="150"/>
      <c r="N70" s="150"/>
      <c r="O70" s="150"/>
      <c r="P70" s="150"/>
      <c r="Q70" s="150"/>
      <c r="R70" s="150"/>
      <c r="S70" s="150"/>
      <c r="T70" s="150"/>
      <c r="U70" s="150"/>
      <c r="V70" s="150"/>
      <c r="W70" s="150"/>
      <c r="X70" s="150"/>
    </row>
    <row r="71" spans="1:24">
      <c r="A71" s="55"/>
      <c r="B71" s="55"/>
      <c r="C71" s="150"/>
      <c r="D71" s="150"/>
      <c r="E71" s="150"/>
      <c r="F71" s="150"/>
      <c r="G71" s="150"/>
      <c r="H71" s="150"/>
      <c r="I71" s="150"/>
      <c r="J71" s="150"/>
      <c r="K71" s="150"/>
      <c r="L71" s="150"/>
      <c r="M71" s="150"/>
      <c r="N71" s="150"/>
      <c r="O71" s="150"/>
      <c r="P71" s="150"/>
      <c r="Q71" s="150"/>
      <c r="R71" s="150"/>
      <c r="S71" s="150"/>
      <c r="T71" s="150"/>
      <c r="U71" s="150"/>
      <c r="V71" s="150"/>
      <c r="W71" s="150"/>
      <c r="X71" s="150"/>
    </row>
    <row r="72" spans="1:24">
      <c r="A72" s="55"/>
      <c r="B72" s="55"/>
      <c r="C72" s="150"/>
      <c r="D72" s="150"/>
      <c r="E72" s="150"/>
      <c r="F72" s="150"/>
      <c r="G72" s="150"/>
      <c r="H72" s="150"/>
      <c r="I72" s="150"/>
      <c r="J72" s="150"/>
      <c r="K72" s="150"/>
      <c r="L72" s="150"/>
      <c r="M72" s="150"/>
      <c r="N72" s="150"/>
      <c r="O72" s="150"/>
      <c r="P72" s="150"/>
      <c r="Q72" s="150"/>
      <c r="R72" s="150"/>
      <c r="S72" s="150"/>
      <c r="T72" s="150"/>
      <c r="U72" s="150"/>
      <c r="V72" s="150"/>
      <c r="W72" s="150"/>
      <c r="X72" s="150"/>
    </row>
    <row r="73" spans="1:24">
      <c r="A73" s="55"/>
      <c r="B73" s="55"/>
      <c r="C73" s="150"/>
      <c r="D73" s="150"/>
      <c r="E73" s="150"/>
      <c r="F73" s="150"/>
      <c r="G73" s="150"/>
      <c r="H73" s="150"/>
      <c r="I73" s="150"/>
      <c r="J73" s="150"/>
      <c r="K73" s="150"/>
      <c r="L73" s="150"/>
      <c r="M73" s="150"/>
      <c r="N73" s="150"/>
      <c r="O73" s="150"/>
      <c r="P73" s="150"/>
      <c r="Q73" s="150"/>
      <c r="R73" s="150"/>
      <c r="S73" s="150"/>
      <c r="T73" s="150"/>
      <c r="U73" s="150"/>
      <c r="V73" s="150"/>
      <c r="W73" s="150"/>
      <c r="X73" s="150"/>
    </row>
    <row r="74" spans="1:24">
      <c r="A74" s="151"/>
      <c r="B74" s="55"/>
      <c r="C74" s="55"/>
      <c r="D74" s="55"/>
      <c r="E74" s="55"/>
      <c r="F74" s="55"/>
      <c r="G74" s="55"/>
      <c r="H74" s="55"/>
      <c r="I74" s="55"/>
      <c r="J74" s="55"/>
      <c r="K74" s="55"/>
      <c r="L74" s="55"/>
      <c r="M74" s="55"/>
      <c r="N74" s="55"/>
      <c r="O74" s="55"/>
      <c r="P74" s="55"/>
      <c r="Q74" s="55"/>
      <c r="R74" s="55"/>
      <c r="S74" s="55"/>
      <c r="T74" s="55"/>
      <c r="U74" s="55"/>
      <c r="V74" s="55"/>
      <c r="W74" s="55"/>
      <c r="X74" s="55"/>
    </row>
  </sheetData>
  <mergeCells count="180">
    <mergeCell ref="U25:W25"/>
    <mergeCell ref="S21:T21"/>
    <mergeCell ref="C22:G22"/>
    <mergeCell ref="H22:R22"/>
    <mergeCell ref="S22:T22"/>
    <mergeCell ref="U21:W21"/>
    <mergeCell ref="U22:W22"/>
    <mergeCell ref="E29:W29"/>
    <mergeCell ref="E5:W5"/>
    <mergeCell ref="C24:G24"/>
    <mergeCell ref="H24:R24"/>
    <mergeCell ref="S24:T24"/>
    <mergeCell ref="U24:W24"/>
    <mergeCell ref="B5:D5"/>
    <mergeCell ref="B29:D29"/>
    <mergeCell ref="U7:X7"/>
    <mergeCell ref="S23:T23"/>
    <mergeCell ref="U23:W23"/>
    <mergeCell ref="U26:W26"/>
    <mergeCell ref="C15:G15"/>
    <mergeCell ref="H15:R15"/>
    <mergeCell ref="S15:T15"/>
    <mergeCell ref="U15:W15"/>
    <mergeCell ref="C21:G21"/>
    <mergeCell ref="S31:T31"/>
    <mergeCell ref="S33:T33"/>
    <mergeCell ref="S37:T37"/>
    <mergeCell ref="S41:T41"/>
    <mergeCell ref="C25:G25"/>
    <mergeCell ref="H25:R25"/>
    <mergeCell ref="S25:T25"/>
    <mergeCell ref="H21:R21"/>
    <mergeCell ref="C23:G23"/>
    <mergeCell ref="H23:R23"/>
    <mergeCell ref="C31:G31"/>
    <mergeCell ref="H31:R31"/>
    <mergeCell ref="C33:G33"/>
    <mergeCell ref="H33:R33"/>
    <mergeCell ref="C37:G37"/>
    <mergeCell ref="H37:R37"/>
    <mergeCell ref="S26:T26"/>
    <mergeCell ref="B26:R26"/>
    <mergeCell ref="C16:G16"/>
    <mergeCell ref="H16:R16"/>
    <mergeCell ref="S17:T17"/>
    <mergeCell ref="S18:T18"/>
    <mergeCell ref="S19:T19"/>
    <mergeCell ref="S20:T20"/>
    <mergeCell ref="U17:W17"/>
    <mergeCell ref="U18:W18"/>
    <mergeCell ref="U19:W19"/>
    <mergeCell ref="U20:W20"/>
    <mergeCell ref="S16:T16"/>
    <mergeCell ref="U16:W16"/>
    <mergeCell ref="C17:G17"/>
    <mergeCell ref="C18:G18"/>
    <mergeCell ref="C19:G19"/>
    <mergeCell ref="C20:G20"/>
    <mergeCell ref="H17:R17"/>
    <mergeCell ref="H18:R18"/>
    <mergeCell ref="H19:R19"/>
    <mergeCell ref="H20:R20"/>
    <mergeCell ref="U10:W10"/>
    <mergeCell ref="C12:G12"/>
    <mergeCell ref="H12:R12"/>
    <mergeCell ref="S12:T12"/>
    <mergeCell ref="U12:W12"/>
    <mergeCell ref="C11:G11"/>
    <mergeCell ref="H11:R11"/>
    <mergeCell ref="S11:T11"/>
    <mergeCell ref="U11:W11"/>
    <mergeCell ref="U31:X31"/>
    <mergeCell ref="A3:X3"/>
    <mergeCell ref="C7:G7"/>
    <mergeCell ref="C13:G13"/>
    <mergeCell ref="H13:R13"/>
    <mergeCell ref="U8:W8"/>
    <mergeCell ref="C9:G9"/>
    <mergeCell ref="H9:R9"/>
    <mergeCell ref="S7:T7"/>
    <mergeCell ref="H7:R7"/>
    <mergeCell ref="C8:G8"/>
    <mergeCell ref="H8:R8"/>
    <mergeCell ref="S13:T13"/>
    <mergeCell ref="U13:W13"/>
    <mergeCell ref="C14:G14"/>
    <mergeCell ref="H14:R14"/>
    <mergeCell ref="S14:T14"/>
    <mergeCell ref="U14:W14"/>
    <mergeCell ref="S8:T8"/>
    <mergeCell ref="S9:T9"/>
    <mergeCell ref="U9:W9"/>
    <mergeCell ref="C10:G10"/>
    <mergeCell ref="H10:R10"/>
    <mergeCell ref="S10:T10"/>
    <mergeCell ref="U33:W33"/>
    <mergeCell ref="C32:G32"/>
    <mergeCell ref="H32:R32"/>
    <mergeCell ref="S32:T32"/>
    <mergeCell ref="U32:W32"/>
    <mergeCell ref="C35:G35"/>
    <mergeCell ref="H35:R35"/>
    <mergeCell ref="S35:T35"/>
    <mergeCell ref="U35:W35"/>
    <mergeCell ref="C34:G34"/>
    <mergeCell ref="H34:R34"/>
    <mergeCell ref="S34:T34"/>
    <mergeCell ref="U34:W34"/>
    <mergeCell ref="U37:W37"/>
    <mergeCell ref="C36:G36"/>
    <mergeCell ref="H36:R36"/>
    <mergeCell ref="S36:T36"/>
    <mergeCell ref="U36:W36"/>
    <mergeCell ref="C39:G39"/>
    <mergeCell ref="H39:R39"/>
    <mergeCell ref="S39:T39"/>
    <mergeCell ref="U39:W39"/>
    <mergeCell ref="C38:G38"/>
    <mergeCell ref="H38:R38"/>
    <mergeCell ref="S38:T38"/>
    <mergeCell ref="U38:W38"/>
    <mergeCell ref="U41:W41"/>
    <mergeCell ref="C40:G40"/>
    <mergeCell ref="H40:R40"/>
    <mergeCell ref="S40:T40"/>
    <mergeCell ref="U40:W40"/>
    <mergeCell ref="U42:W42"/>
    <mergeCell ref="F45:W45"/>
    <mergeCell ref="C47:G47"/>
    <mergeCell ref="H47:R47"/>
    <mergeCell ref="S47:T47"/>
    <mergeCell ref="U47:X47"/>
    <mergeCell ref="B45:D45"/>
    <mergeCell ref="B42:R42"/>
    <mergeCell ref="C41:G41"/>
    <mergeCell ref="H41:R41"/>
    <mergeCell ref="S42:T42"/>
    <mergeCell ref="C49:G49"/>
    <mergeCell ref="H49:R49"/>
    <mergeCell ref="S49:T49"/>
    <mergeCell ref="U49:W49"/>
    <mergeCell ref="C48:G48"/>
    <mergeCell ref="H48:R48"/>
    <mergeCell ref="S48:T48"/>
    <mergeCell ref="U48:W48"/>
    <mergeCell ref="C51:G51"/>
    <mergeCell ref="H51:R51"/>
    <mergeCell ref="S51:T51"/>
    <mergeCell ref="U51:W51"/>
    <mergeCell ref="C50:G50"/>
    <mergeCell ref="H50:R50"/>
    <mergeCell ref="S50:T50"/>
    <mergeCell ref="U50:W50"/>
    <mergeCell ref="C53:G53"/>
    <mergeCell ref="H53:R53"/>
    <mergeCell ref="S53:T53"/>
    <mergeCell ref="U53:W53"/>
    <mergeCell ref="C52:G52"/>
    <mergeCell ref="H52:R52"/>
    <mergeCell ref="S52:T52"/>
    <mergeCell ref="U52:W52"/>
    <mergeCell ref="C55:G55"/>
    <mergeCell ref="H55:R55"/>
    <mergeCell ref="S55:T55"/>
    <mergeCell ref="U55:W55"/>
    <mergeCell ref="C54:G54"/>
    <mergeCell ref="H54:R54"/>
    <mergeCell ref="S54:T54"/>
    <mergeCell ref="U54:W54"/>
    <mergeCell ref="U58:W58"/>
    <mergeCell ref="C57:G57"/>
    <mergeCell ref="H57:R57"/>
    <mergeCell ref="S57:T57"/>
    <mergeCell ref="U57:W57"/>
    <mergeCell ref="C56:G56"/>
    <mergeCell ref="H56:R56"/>
    <mergeCell ref="S56:T56"/>
    <mergeCell ref="U56:W56"/>
    <mergeCell ref="B58:R58"/>
    <mergeCell ref="S58:T58"/>
  </mergeCells>
  <phoneticPr fontId="23"/>
  <printOptions horizontalCentered="1"/>
  <pageMargins left="0.62992125984251968" right="0.62992125984251968" top="0.55118110236220474" bottom="0.55118110236220474" header="0.31496062992125984" footer="0.31496062992125984"/>
  <pageSetup paperSize="9" orientation="portrait" cellComments="asDisplayed"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F58B7-4B65-4FF8-9FDC-0990A9A55DFF}">
  <dimension ref="A1:K16"/>
  <sheetViews>
    <sheetView view="pageBreakPreview" zoomScaleNormal="100" zoomScaleSheetLayoutView="100" workbookViewId="0">
      <selection activeCell="D18" sqref="D18"/>
    </sheetView>
  </sheetViews>
  <sheetFormatPr defaultColWidth="8.90625" defaultRowHeight="13"/>
  <cols>
    <col min="1" max="1" width="3.81640625" style="188" customWidth="1"/>
    <col min="2" max="10" width="8.90625" style="188"/>
    <col min="11" max="11" width="3.81640625" style="188" customWidth="1"/>
    <col min="12" max="16384" width="8.90625" style="188"/>
  </cols>
  <sheetData>
    <row r="1" spans="1:11" ht="19.25" customHeight="1">
      <c r="J1" s="872" t="s">
        <v>213</v>
      </c>
      <c r="K1" s="873"/>
    </row>
    <row r="3" spans="1:11" s="189" customFormat="1" ht="42" customHeight="1">
      <c r="B3" s="874" t="s">
        <v>221</v>
      </c>
      <c r="C3" s="874"/>
      <c r="D3" s="874"/>
      <c r="E3" s="874"/>
      <c r="F3" s="874"/>
      <c r="G3" s="874"/>
      <c r="H3" s="874"/>
      <c r="I3" s="874"/>
      <c r="J3" s="874"/>
      <c r="K3" s="192"/>
    </row>
    <row r="4" spans="1:11" ht="30" customHeight="1">
      <c r="B4" s="871"/>
      <c r="C4" s="871"/>
      <c r="D4" s="871"/>
      <c r="E4" s="867" t="s">
        <v>218</v>
      </c>
      <c r="F4" s="868"/>
      <c r="G4" s="868"/>
      <c r="H4" s="868"/>
      <c r="I4" s="868"/>
      <c r="J4" s="869"/>
    </row>
    <row r="5" spans="1:11" ht="70" customHeight="1">
      <c r="B5" s="871" t="s">
        <v>214</v>
      </c>
      <c r="C5" s="871"/>
      <c r="D5" s="871"/>
      <c r="E5" s="867" t="s">
        <v>219</v>
      </c>
      <c r="F5" s="868"/>
      <c r="G5" s="868"/>
      <c r="H5" s="868"/>
      <c r="I5" s="868"/>
      <c r="J5" s="869"/>
    </row>
    <row r="6" spans="1:11" ht="70" customHeight="1">
      <c r="B6" s="871" t="s">
        <v>215</v>
      </c>
      <c r="C6" s="871"/>
      <c r="D6" s="871"/>
      <c r="E6" s="867" t="s">
        <v>219</v>
      </c>
      <c r="F6" s="868"/>
      <c r="G6" s="868"/>
      <c r="H6" s="868"/>
      <c r="I6" s="868"/>
      <c r="J6" s="869"/>
    </row>
    <row r="7" spans="1:11" ht="70" customHeight="1">
      <c r="B7" s="871" t="s">
        <v>216</v>
      </c>
      <c r="C7" s="871"/>
      <c r="D7" s="871"/>
      <c r="E7" s="867" t="s">
        <v>219</v>
      </c>
      <c r="F7" s="868"/>
      <c r="G7" s="868"/>
      <c r="H7" s="868"/>
      <c r="I7" s="868"/>
      <c r="J7" s="869"/>
    </row>
    <row r="8" spans="1:11" ht="70" customHeight="1">
      <c r="B8" s="871" t="s">
        <v>217</v>
      </c>
      <c r="C8" s="871"/>
      <c r="D8" s="871"/>
      <c r="E8" s="867" t="s">
        <v>219</v>
      </c>
      <c r="F8" s="868"/>
      <c r="G8" s="868"/>
      <c r="H8" s="868"/>
      <c r="I8" s="868"/>
      <c r="J8" s="869"/>
    </row>
    <row r="10" spans="1:11" ht="18" customHeight="1">
      <c r="A10" s="190"/>
      <c r="B10" s="870" t="s">
        <v>220</v>
      </c>
      <c r="C10" s="870"/>
      <c r="D10" s="870"/>
      <c r="E10" s="870"/>
      <c r="F10" s="870"/>
      <c r="G10" s="870"/>
      <c r="H10" s="870"/>
      <c r="I10" s="870"/>
      <c r="J10" s="870"/>
      <c r="K10" s="870"/>
    </row>
    <row r="11" spans="1:11" ht="18" customHeight="1">
      <c r="B11" s="870" t="s">
        <v>222</v>
      </c>
      <c r="C11" s="870"/>
      <c r="D11" s="870"/>
      <c r="E11" s="870"/>
      <c r="F11" s="870"/>
      <c r="G11" s="870"/>
      <c r="H11" s="870"/>
      <c r="I11" s="870"/>
      <c r="J11" s="870"/>
      <c r="K11" s="870"/>
    </row>
    <row r="12" spans="1:11" ht="20" customHeight="1">
      <c r="B12" s="863" t="s">
        <v>223</v>
      </c>
      <c r="C12" s="863"/>
      <c r="D12" s="865" t="s">
        <v>225</v>
      </c>
      <c r="E12" s="865"/>
      <c r="F12" s="865"/>
      <c r="G12" s="191"/>
      <c r="H12" s="191"/>
      <c r="I12" s="191"/>
      <c r="J12" s="191"/>
    </row>
    <row r="13" spans="1:11" ht="20" customHeight="1">
      <c r="B13" s="864" t="s">
        <v>224</v>
      </c>
      <c r="C13" s="864"/>
      <c r="D13" s="866" t="s">
        <v>226</v>
      </c>
      <c r="E13" s="866"/>
      <c r="F13" s="866"/>
    </row>
    <row r="14" spans="1:11" ht="20" customHeight="1"/>
    <row r="15" spans="1:11" ht="20" customHeight="1"/>
    <row r="16" spans="1:11" ht="20" customHeight="1"/>
  </sheetData>
  <mergeCells count="18">
    <mergeCell ref="J1:K1"/>
    <mergeCell ref="B4:D4"/>
    <mergeCell ref="B5:D5"/>
    <mergeCell ref="B6:D6"/>
    <mergeCell ref="B7:D7"/>
    <mergeCell ref="E5:J5"/>
    <mergeCell ref="E6:J6"/>
    <mergeCell ref="E7:J7"/>
    <mergeCell ref="B3:J3"/>
    <mergeCell ref="B12:C12"/>
    <mergeCell ref="B13:C13"/>
    <mergeCell ref="D12:F12"/>
    <mergeCell ref="D13:F13"/>
    <mergeCell ref="E4:J4"/>
    <mergeCell ref="B10:K10"/>
    <mergeCell ref="B11:K11"/>
    <mergeCell ref="B8:D8"/>
    <mergeCell ref="E8:J8"/>
  </mergeCells>
  <phoneticPr fontId="23"/>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dimension ref="B1:M47"/>
  <sheetViews>
    <sheetView view="pageBreakPreview" topLeftCell="A21" zoomScaleNormal="100" zoomScaleSheetLayoutView="100" workbookViewId="0">
      <selection activeCell="AC28" sqref="AC28"/>
    </sheetView>
  </sheetViews>
  <sheetFormatPr defaultColWidth="9" defaultRowHeight="13"/>
  <cols>
    <col min="1" max="1" width="1.1796875" style="70" customWidth="1"/>
    <col min="2" max="2" width="4.6328125" style="70" customWidth="1"/>
    <col min="3" max="5" width="9" style="70"/>
    <col min="6" max="6" width="9.90625" style="70" bestFit="1" customWidth="1"/>
    <col min="7" max="11" width="9" style="70"/>
    <col min="12" max="13" width="4.6328125" style="70" customWidth="1"/>
    <col min="14" max="14" width="1.453125" style="70" customWidth="1"/>
    <col min="15" max="16384" width="9" style="70"/>
  </cols>
  <sheetData>
    <row r="1" spans="2:13" ht="17.25" customHeight="1"/>
    <row r="2" spans="2:13" ht="17.25" customHeight="1"/>
    <row r="3" spans="2:13" ht="17.25" customHeight="1">
      <c r="B3" s="71"/>
    </row>
    <row r="4" spans="2:13" ht="17.25" customHeight="1">
      <c r="B4" s="71"/>
      <c r="C4" s="72"/>
      <c r="D4" s="73"/>
      <c r="E4" s="73"/>
      <c r="F4" s="73"/>
      <c r="G4" s="73"/>
      <c r="H4" s="73"/>
      <c r="I4" s="73"/>
      <c r="J4" s="74"/>
      <c r="K4" s="74"/>
      <c r="L4" s="75" t="s">
        <v>142</v>
      </c>
      <c r="M4" s="76"/>
    </row>
    <row r="5" spans="2:13" ht="26.25" customHeight="1">
      <c r="B5" s="71"/>
      <c r="C5" s="107"/>
      <c r="D5" s="105"/>
      <c r="E5" s="105"/>
      <c r="F5" s="105"/>
      <c r="G5" s="105"/>
      <c r="H5" s="105"/>
      <c r="I5" s="105"/>
      <c r="J5" s="108"/>
      <c r="K5" s="108"/>
      <c r="L5" s="183" t="s">
        <v>143</v>
      </c>
      <c r="M5" s="80"/>
    </row>
    <row r="6" spans="2:13" ht="17.25" customHeight="1">
      <c r="B6" s="77"/>
      <c r="C6" s="73"/>
      <c r="D6" s="73"/>
      <c r="E6" s="73"/>
      <c r="F6" s="73"/>
      <c r="G6" s="73"/>
      <c r="H6" s="73"/>
      <c r="I6" s="73"/>
      <c r="J6" s="73"/>
      <c r="K6" s="78" t="s">
        <v>144</v>
      </c>
      <c r="L6" s="79"/>
      <c r="M6" s="80"/>
    </row>
    <row r="7" spans="2:13" ht="17.25" customHeight="1">
      <c r="B7" s="81"/>
      <c r="K7" s="183" t="s">
        <v>143</v>
      </c>
      <c r="L7" s="82"/>
      <c r="M7" s="80"/>
    </row>
    <row r="8" spans="2:13" ht="17.25" customHeight="1">
      <c r="B8" s="83"/>
      <c r="C8" s="904" t="s">
        <v>145</v>
      </c>
      <c r="D8" s="904"/>
      <c r="E8" s="904"/>
      <c r="F8" s="904"/>
      <c r="G8" s="904"/>
      <c r="H8" s="904"/>
      <c r="I8" s="904"/>
      <c r="J8" s="904"/>
      <c r="K8" s="904"/>
      <c r="L8" s="84"/>
      <c r="M8" s="80"/>
    </row>
    <row r="9" spans="2:13" ht="17.25" customHeight="1">
      <c r="B9" s="85"/>
      <c r="L9" s="80"/>
      <c r="M9" s="80"/>
    </row>
    <row r="10" spans="2:13" ht="17.25" customHeight="1">
      <c r="B10" s="85"/>
      <c r="C10" s="86" t="s">
        <v>146</v>
      </c>
      <c r="L10" s="80"/>
      <c r="M10" s="80"/>
    </row>
    <row r="11" spans="2:13" ht="17.25" customHeight="1">
      <c r="B11" s="85"/>
      <c r="L11" s="80"/>
      <c r="M11" s="80"/>
    </row>
    <row r="12" spans="2:13" ht="17.25" customHeight="1">
      <c r="B12" s="87"/>
      <c r="C12" s="905" t="s">
        <v>147</v>
      </c>
      <c r="D12" s="905"/>
      <c r="E12" s="905"/>
      <c r="F12" s="905"/>
      <c r="G12" s="905"/>
      <c r="H12" s="905"/>
      <c r="I12" s="905"/>
      <c r="J12" s="905"/>
      <c r="K12" s="905"/>
      <c r="L12" s="88"/>
      <c r="M12" s="80"/>
    </row>
    <row r="13" spans="2:13" ht="17.25" customHeight="1">
      <c r="B13" s="87"/>
      <c r="C13" s="905"/>
      <c r="D13" s="905"/>
      <c r="E13" s="905"/>
      <c r="F13" s="905"/>
      <c r="G13" s="905"/>
      <c r="H13" s="905"/>
      <c r="I13" s="905"/>
      <c r="J13" s="905"/>
      <c r="K13" s="905"/>
      <c r="L13" s="88"/>
      <c r="M13" s="80"/>
    </row>
    <row r="14" spans="2:13" ht="17.25" customHeight="1">
      <c r="B14" s="85"/>
      <c r="L14" s="80"/>
      <c r="M14" s="80"/>
    </row>
    <row r="15" spans="2:13" ht="17.25" customHeight="1">
      <c r="B15" s="89"/>
      <c r="I15" s="906" t="s">
        <v>148</v>
      </c>
      <c r="J15" s="906"/>
      <c r="K15" s="906"/>
      <c r="L15" s="90"/>
      <c r="M15" s="80"/>
    </row>
    <row r="16" spans="2:13" ht="17.25" customHeight="1">
      <c r="B16" s="89"/>
      <c r="I16" s="906" t="s">
        <v>149</v>
      </c>
      <c r="J16" s="906"/>
      <c r="K16" s="906"/>
      <c r="L16" s="90"/>
      <c r="M16" s="80"/>
    </row>
    <row r="17" spans="2:13" ht="17.25" customHeight="1">
      <c r="B17" s="89"/>
      <c r="I17" s="182"/>
      <c r="J17" s="182"/>
      <c r="K17" s="182"/>
      <c r="L17" s="90"/>
      <c r="M17" s="80"/>
    </row>
    <row r="18" spans="2:13" ht="17.25" customHeight="1">
      <c r="B18" s="85"/>
      <c r="L18" s="80"/>
      <c r="M18" s="80"/>
    </row>
    <row r="19" spans="2:13" ht="17.25" customHeight="1" thickBot="1">
      <c r="B19" s="91"/>
      <c r="D19" s="92" t="s">
        <v>150</v>
      </c>
      <c r="E19" s="907">
        <f>H31</f>
        <v>1045000</v>
      </c>
      <c r="F19" s="907"/>
      <c r="G19" s="907"/>
      <c r="H19" s="907"/>
      <c r="I19" s="907"/>
      <c r="J19" s="93" t="s">
        <v>40</v>
      </c>
      <c r="L19" s="94"/>
      <c r="M19" s="80"/>
    </row>
    <row r="20" spans="2:13">
      <c r="B20" s="85"/>
      <c r="L20" s="80"/>
      <c r="M20" s="80"/>
    </row>
    <row r="21" spans="2:13" ht="20.149999999999999" customHeight="1">
      <c r="B21" s="95"/>
      <c r="C21" s="901" t="s">
        <v>151</v>
      </c>
      <c r="D21" s="902"/>
      <c r="E21" s="903"/>
      <c r="F21" s="96" t="s">
        <v>152</v>
      </c>
      <c r="G21" s="96" t="s">
        <v>153</v>
      </c>
      <c r="H21" s="894" t="s">
        <v>154</v>
      </c>
      <c r="I21" s="896"/>
      <c r="J21" s="894" t="s">
        <v>155</v>
      </c>
      <c r="K21" s="896"/>
      <c r="L21" s="97"/>
      <c r="M21" s="80"/>
    </row>
    <row r="22" spans="2:13" ht="19.5" customHeight="1">
      <c r="B22" s="98"/>
      <c r="C22" s="887" t="s">
        <v>156</v>
      </c>
      <c r="D22" s="888"/>
      <c r="E22" s="889"/>
      <c r="F22" s="99">
        <v>9400</v>
      </c>
      <c r="G22" s="99">
        <v>20</v>
      </c>
      <c r="H22" s="897">
        <f>F22*G22</f>
        <v>188000</v>
      </c>
      <c r="I22" s="898"/>
      <c r="J22" s="890" t="s">
        <v>157</v>
      </c>
      <c r="K22" s="891"/>
      <c r="L22" s="100"/>
      <c r="M22" s="80"/>
    </row>
    <row r="23" spans="2:13" ht="19.5" customHeight="1">
      <c r="B23" s="98"/>
      <c r="C23" s="887" t="s">
        <v>158</v>
      </c>
      <c r="D23" s="888"/>
      <c r="E23" s="889"/>
      <c r="F23" s="99">
        <v>760000</v>
      </c>
      <c r="G23" s="99" t="s">
        <v>159</v>
      </c>
      <c r="H23" s="897">
        <v>760000</v>
      </c>
      <c r="I23" s="898"/>
      <c r="J23" s="899" t="s">
        <v>160</v>
      </c>
      <c r="K23" s="900"/>
      <c r="L23" s="100"/>
      <c r="M23" s="80"/>
    </row>
    <row r="24" spans="2:13" ht="19.5" customHeight="1">
      <c r="B24" s="98"/>
      <c r="C24" s="887" t="s">
        <v>161</v>
      </c>
      <c r="D24" s="888"/>
      <c r="E24" s="889"/>
      <c r="F24" s="99">
        <v>50000</v>
      </c>
      <c r="G24" s="99" t="s">
        <v>159</v>
      </c>
      <c r="H24" s="897">
        <v>50000</v>
      </c>
      <c r="I24" s="898"/>
      <c r="J24" s="890"/>
      <c r="K24" s="891"/>
      <c r="L24" s="100"/>
      <c r="M24" s="80"/>
    </row>
    <row r="25" spans="2:13" ht="19.5" customHeight="1">
      <c r="B25" s="98"/>
      <c r="C25" s="887"/>
      <c r="D25" s="888"/>
      <c r="E25" s="889"/>
      <c r="F25" s="101"/>
      <c r="G25" s="101"/>
      <c r="H25" s="885"/>
      <c r="I25" s="886"/>
      <c r="J25" s="890"/>
      <c r="K25" s="891"/>
      <c r="L25" s="100"/>
      <c r="M25" s="80"/>
    </row>
    <row r="26" spans="2:13" ht="19.5" customHeight="1">
      <c r="B26" s="98"/>
      <c r="C26" s="887" t="s">
        <v>162</v>
      </c>
      <c r="D26" s="888"/>
      <c r="E26" s="889"/>
      <c r="F26" s="101"/>
      <c r="G26" s="101"/>
      <c r="H26" s="892">
        <v>-48000</v>
      </c>
      <c r="I26" s="893"/>
      <c r="J26" s="890"/>
      <c r="K26" s="891"/>
      <c r="L26" s="100"/>
      <c r="M26" s="80"/>
    </row>
    <row r="27" spans="2:13" ht="19.5" customHeight="1">
      <c r="B27" s="98"/>
      <c r="C27" s="894" t="s">
        <v>163</v>
      </c>
      <c r="D27" s="895"/>
      <c r="E27" s="896"/>
      <c r="F27" s="101"/>
      <c r="G27" s="101"/>
      <c r="H27" s="885">
        <f>SUM(H22:I26)</f>
        <v>950000</v>
      </c>
      <c r="I27" s="886"/>
      <c r="J27" s="890"/>
      <c r="K27" s="891"/>
      <c r="L27" s="100"/>
      <c r="M27" s="80"/>
    </row>
    <row r="28" spans="2:13" ht="19.5" customHeight="1">
      <c r="B28" s="98"/>
      <c r="C28" s="887"/>
      <c r="D28" s="888"/>
      <c r="E28" s="889"/>
      <c r="F28" s="101"/>
      <c r="G28" s="101"/>
      <c r="H28" s="885"/>
      <c r="I28" s="886"/>
      <c r="J28" s="890"/>
      <c r="K28" s="891"/>
      <c r="L28" s="100"/>
      <c r="M28" s="80"/>
    </row>
    <row r="29" spans="2:13" ht="19.5" customHeight="1">
      <c r="B29" s="98"/>
      <c r="C29" s="887" t="s">
        <v>164</v>
      </c>
      <c r="D29" s="888"/>
      <c r="E29" s="889"/>
      <c r="F29" s="101"/>
      <c r="G29" s="101"/>
      <c r="H29" s="885">
        <f>H27*0.1</f>
        <v>95000</v>
      </c>
      <c r="I29" s="886"/>
      <c r="J29" s="890"/>
      <c r="K29" s="891"/>
      <c r="L29" s="100"/>
      <c r="M29" s="80"/>
    </row>
    <row r="30" spans="2:13" ht="19.5" customHeight="1">
      <c r="B30" s="102"/>
      <c r="C30" s="875"/>
      <c r="D30" s="876"/>
      <c r="E30" s="877"/>
      <c r="F30" s="103"/>
      <c r="G30" s="103"/>
      <c r="H30" s="878"/>
      <c r="I30" s="879"/>
      <c r="J30" s="880"/>
      <c r="K30" s="881"/>
      <c r="L30" s="104"/>
      <c r="M30" s="80"/>
    </row>
    <row r="31" spans="2:13" ht="19.5" customHeight="1">
      <c r="B31" s="102"/>
      <c r="C31" s="882" t="s">
        <v>165</v>
      </c>
      <c r="D31" s="883"/>
      <c r="E31" s="884"/>
      <c r="F31" s="103"/>
      <c r="G31" s="103"/>
      <c r="H31" s="885">
        <f>H27+H29</f>
        <v>1045000</v>
      </c>
      <c r="I31" s="886"/>
      <c r="J31" s="880"/>
      <c r="K31" s="881"/>
      <c r="L31" s="104"/>
      <c r="M31" s="80"/>
    </row>
    <row r="32" spans="2:13" ht="17.25" customHeight="1">
      <c r="B32" s="85"/>
      <c r="L32" s="80"/>
      <c r="M32" s="80"/>
    </row>
    <row r="33" spans="2:13" ht="17.25" customHeight="1">
      <c r="B33" s="85"/>
      <c r="L33" s="80"/>
      <c r="M33" s="80"/>
    </row>
    <row r="34" spans="2:13" ht="17.25" customHeight="1">
      <c r="B34" s="85"/>
      <c r="L34" s="80"/>
      <c r="M34" s="80"/>
    </row>
    <row r="35" spans="2:13" ht="17.25" customHeight="1">
      <c r="B35" s="85"/>
      <c r="L35" s="80"/>
      <c r="M35" s="80"/>
    </row>
    <row r="36" spans="2:13" ht="17.25" customHeight="1">
      <c r="B36" s="85"/>
      <c r="L36" s="80"/>
      <c r="M36" s="80"/>
    </row>
    <row r="37" spans="2:13" ht="17.25" customHeight="1">
      <c r="B37" s="85"/>
      <c r="L37" s="80"/>
      <c r="M37" s="80"/>
    </row>
    <row r="38" spans="2:13" ht="17.25" customHeight="1">
      <c r="B38" s="85"/>
      <c r="L38" s="80"/>
      <c r="M38" s="80"/>
    </row>
    <row r="39" spans="2:13" ht="17.25" customHeight="1">
      <c r="B39" s="85"/>
      <c r="L39" s="80"/>
      <c r="M39" s="80"/>
    </row>
    <row r="40" spans="2:13" ht="17.25" customHeight="1">
      <c r="B40" s="85"/>
      <c r="L40" s="80"/>
      <c r="M40" s="80"/>
    </row>
    <row r="41" spans="2:13" ht="17.25" customHeight="1">
      <c r="B41" s="85"/>
      <c r="L41" s="80"/>
      <c r="M41" s="80"/>
    </row>
    <row r="42" spans="2:13" ht="17.25" customHeight="1">
      <c r="B42" s="85"/>
      <c r="L42" s="80"/>
      <c r="M42" s="80"/>
    </row>
    <row r="43" spans="2:13" ht="17.25" customHeight="1">
      <c r="B43" s="85"/>
      <c r="L43" s="80"/>
      <c r="M43" s="80"/>
    </row>
    <row r="44" spans="2:13" ht="17.25" customHeight="1">
      <c r="B44" s="85"/>
      <c r="L44" s="80"/>
      <c r="M44" s="106"/>
    </row>
    <row r="45" spans="2:13" ht="17.25" customHeight="1">
      <c r="B45" s="85"/>
      <c r="L45" s="80"/>
      <c r="M45" s="73"/>
    </row>
    <row r="46" spans="2:13" ht="26.25" customHeight="1">
      <c r="B46" s="107"/>
      <c r="C46" s="105"/>
      <c r="D46" s="105"/>
      <c r="E46" s="105"/>
      <c r="F46" s="105"/>
      <c r="G46" s="105"/>
      <c r="H46" s="105"/>
      <c r="I46" s="105"/>
      <c r="J46" s="105"/>
      <c r="K46" s="105"/>
      <c r="L46" s="106"/>
    </row>
    <row r="47" spans="2:13" ht="17.25" customHeight="1"/>
  </sheetData>
  <mergeCells count="38">
    <mergeCell ref="C21:E21"/>
    <mergeCell ref="H21:I21"/>
    <mergeCell ref="J21:K21"/>
    <mergeCell ref="C8:K8"/>
    <mergeCell ref="C12:K13"/>
    <mergeCell ref="I15:K15"/>
    <mergeCell ref="I16:K16"/>
    <mergeCell ref="E19:I19"/>
    <mergeCell ref="C22:E22"/>
    <mergeCell ref="H22:I22"/>
    <mergeCell ref="J22:K22"/>
    <mergeCell ref="C23:E23"/>
    <mergeCell ref="H23:I23"/>
    <mergeCell ref="J23:K23"/>
    <mergeCell ref="C24:E24"/>
    <mergeCell ref="H24:I24"/>
    <mergeCell ref="J24:K24"/>
    <mergeCell ref="C25:E25"/>
    <mergeCell ref="H25:I25"/>
    <mergeCell ref="J25:K25"/>
    <mergeCell ref="C26:E26"/>
    <mergeCell ref="H26:I26"/>
    <mergeCell ref="J26:K26"/>
    <mergeCell ref="C27:E27"/>
    <mergeCell ref="H27:I27"/>
    <mergeCell ref="J27:K27"/>
    <mergeCell ref="C28:E28"/>
    <mergeCell ref="H28:I28"/>
    <mergeCell ref="J28:K28"/>
    <mergeCell ref="C29:E29"/>
    <mergeCell ref="H29:I29"/>
    <mergeCell ref="J29:K29"/>
    <mergeCell ref="C30:E30"/>
    <mergeCell ref="H30:I30"/>
    <mergeCell ref="J30:K30"/>
    <mergeCell ref="C31:E31"/>
    <mergeCell ref="H31:I31"/>
    <mergeCell ref="J31:K31"/>
  </mergeCells>
  <phoneticPr fontId="23"/>
  <printOptions horizontalCentered="1"/>
  <pageMargins left="0.23622047244094491" right="0.23622047244094491" top="0.35433070866141736" bottom="0.35433070866141736" header="0.31496062992125984" footer="0.31496062992125984"/>
  <pageSetup paperSize="9" orientation="portrait" cellComments="asDisplayed"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9"/>
  <sheetViews>
    <sheetView view="pageBreakPreview" zoomScaleNormal="100" zoomScaleSheetLayoutView="100" workbookViewId="0">
      <selection activeCell="B25" sqref="B25"/>
    </sheetView>
  </sheetViews>
  <sheetFormatPr defaultColWidth="9" defaultRowHeight="13"/>
  <cols>
    <col min="1" max="1" width="10" style="60" bestFit="1" customWidth="1"/>
    <col min="2" max="2" width="56.81640625" style="60" bestFit="1" customWidth="1"/>
    <col min="3" max="3" width="56.453125" style="60" bestFit="1" customWidth="1"/>
    <col min="4" max="4" width="36.08984375" style="60" bestFit="1" customWidth="1"/>
    <col min="5" max="7" width="34.90625" style="60" bestFit="1" customWidth="1"/>
    <col min="8" max="16384" width="9" style="60"/>
  </cols>
  <sheetData>
    <row r="1" spans="1:3">
      <c r="B1" s="60" t="s">
        <v>0</v>
      </c>
    </row>
    <row r="2" spans="1:3">
      <c r="B2" s="61" t="s">
        <v>1</v>
      </c>
    </row>
    <row r="3" spans="1:3">
      <c r="A3" s="60" t="s">
        <v>2</v>
      </c>
      <c r="B3" s="62" t="s">
        <v>3</v>
      </c>
    </row>
    <row r="4" spans="1:3">
      <c r="A4" s="60" t="s">
        <v>4</v>
      </c>
      <c r="B4" s="63" t="s">
        <v>5</v>
      </c>
    </row>
    <row r="5" spans="1:3">
      <c r="B5" s="193"/>
    </row>
    <row r="6" spans="1:3">
      <c r="B6" s="60" t="s">
        <v>3</v>
      </c>
      <c r="C6" s="60" t="s">
        <v>5</v>
      </c>
    </row>
    <row r="7" spans="1:3" ht="16">
      <c r="B7" s="64" t="s">
        <v>1</v>
      </c>
      <c r="C7" s="65" t="s">
        <v>1</v>
      </c>
    </row>
    <row r="8" spans="1:3" ht="16">
      <c r="B8" s="64" t="s">
        <v>228</v>
      </c>
      <c r="C8" s="65" t="s">
        <v>230</v>
      </c>
    </row>
    <row r="9" spans="1:3" ht="16">
      <c r="B9" s="64" t="s">
        <v>229</v>
      </c>
      <c r="C9" s="65" t="s">
        <v>231</v>
      </c>
    </row>
    <row r="10" spans="1:3" ht="16">
      <c r="B10" s="64" t="s">
        <v>6</v>
      </c>
      <c r="C10" s="65" t="s">
        <v>232</v>
      </c>
    </row>
    <row r="11" spans="1:3" ht="16">
      <c r="B11" s="64"/>
      <c r="C11" s="65" t="s">
        <v>6</v>
      </c>
    </row>
    <row r="13" spans="1:3">
      <c r="B13" s="195" t="s">
        <v>105</v>
      </c>
      <c r="C13" s="194" t="s">
        <v>240</v>
      </c>
    </row>
    <row r="14" spans="1:3" ht="16">
      <c r="B14" s="65" t="s">
        <v>7</v>
      </c>
      <c r="C14" s="65" t="s">
        <v>7</v>
      </c>
    </row>
    <row r="15" spans="1:3" ht="34.25" customHeight="1">
      <c r="B15" s="65" t="s">
        <v>233</v>
      </c>
      <c r="C15" s="66" t="s">
        <v>237</v>
      </c>
    </row>
    <row r="16" spans="1:3" ht="16">
      <c r="B16" s="65" t="s">
        <v>234</v>
      </c>
      <c r="C16" s="65" t="s">
        <v>238</v>
      </c>
    </row>
    <row r="17" spans="1:3" ht="25.5" customHeight="1">
      <c r="B17" s="65" t="s">
        <v>235</v>
      </c>
      <c r="C17" s="65" t="s">
        <v>239</v>
      </c>
    </row>
    <row r="18" spans="1:3" ht="16.5" customHeight="1">
      <c r="B18" s="65" t="s">
        <v>236</v>
      </c>
      <c r="C18" s="65" t="s">
        <v>8</v>
      </c>
    </row>
    <row r="19" spans="1:3" ht="16.5" customHeight="1">
      <c r="B19" s="65" t="s">
        <v>8</v>
      </c>
    </row>
    <row r="22" spans="1:3">
      <c r="A22" s="60" t="s">
        <v>13</v>
      </c>
      <c r="B22" s="60" t="s">
        <v>14</v>
      </c>
    </row>
    <row r="23" spans="1:3">
      <c r="B23" s="60" t="s">
        <v>15</v>
      </c>
    </row>
    <row r="24" spans="1:3">
      <c r="B24" s="60" t="s">
        <v>16</v>
      </c>
    </row>
    <row r="25" spans="1:3">
      <c r="B25" s="60" t="s">
        <v>17</v>
      </c>
    </row>
    <row r="26" spans="1:3">
      <c r="B26" s="60" t="s">
        <v>18</v>
      </c>
    </row>
    <row r="27" spans="1:3">
      <c r="B27" s="60" t="s">
        <v>19</v>
      </c>
    </row>
    <row r="28" spans="1:3">
      <c r="B28" s="60" t="s">
        <v>20</v>
      </c>
    </row>
    <row r="29" spans="1:3">
      <c r="B29" s="60" t="s">
        <v>21</v>
      </c>
    </row>
    <row r="30" spans="1:3">
      <c r="B30" s="60" t="s">
        <v>22</v>
      </c>
    </row>
    <row r="31" spans="1:3">
      <c r="B31" s="60" t="s">
        <v>23</v>
      </c>
    </row>
    <row r="32" spans="1:3">
      <c r="B32" s="60" t="s">
        <v>24</v>
      </c>
    </row>
    <row r="34" spans="2:2">
      <c r="B34" s="60" t="s">
        <v>14</v>
      </c>
    </row>
    <row r="35" spans="2:2">
      <c r="B35" s="60" t="s">
        <v>15</v>
      </c>
    </row>
    <row r="36" spans="2:2">
      <c r="B36" s="60" t="s">
        <v>18</v>
      </c>
    </row>
    <row r="37" spans="2:2">
      <c r="B37" s="60" t="s">
        <v>20</v>
      </c>
    </row>
    <row r="38" spans="2:2">
      <c r="B38" s="60" t="s">
        <v>21</v>
      </c>
    </row>
    <row r="39" spans="2:2">
      <c r="B39" s="60" t="s">
        <v>24</v>
      </c>
    </row>
  </sheetData>
  <sheetProtection selectLockedCells="1" selectUnlockedCells="1"/>
  <phoneticPr fontId="23"/>
  <pageMargins left="0.7" right="0.7" top="0.75" bottom="0.75" header="0.3" footer="0.3"/>
  <pageSetup paperSize="9" scale="33" orientation="portrait" r:id="rId1"/>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60E22-981F-42BF-B231-A304FA1415FE}">
  <sheetPr>
    <pageSetUpPr fitToPage="1"/>
  </sheetPr>
  <dimension ref="A2:AP236"/>
  <sheetViews>
    <sheetView view="pageBreakPreview" topLeftCell="D42" zoomScaleNormal="100" zoomScaleSheetLayoutView="100" workbookViewId="0">
      <selection activeCell="L36" sqref="L36:AC38"/>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37" t="s">
        <v>175</v>
      </c>
      <c r="C2" s="337"/>
      <c r="D2" s="337"/>
      <c r="E2" s="337"/>
      <c r="F2" s="337"/>
      <c r="G2" s="337"/>
      <c r="H2" s="337"/>
      <c r="I2" s="337"/>
      <c r="J2" s="337"/>
      <c r="K2" s="337"/>
      <c r="L2" s="337"/>
      <c r="M2" s="337"/>
      <c r="N2" s="337"/>
    </row>
    <row r="3" spans="1:41" ht="13.25" customHeight="1">
      <c r="B3" s="338"/>
      <c r="C3" s="338"/>
      <c r="D3" s="338"/>
      <c r="E3" s="338"/>
      <c r="F3" s="338"/>
      <c r="G3" s="338"/>
      <c r="H3" s="338"/>
      <c r="I3" s="338"/>
      <c r="J3" s="338"/>
      <c r="K3" s="338"/>
      <c r="L3" s="338"/>
      <c r="M3" s="338"/>
      <c r="N3" s="338"/>
      <c r="O3" s="187"/>
      <c r="P3" s="187"/>
      <c r="Q3" s="187"/>
      <c r="R3" s="187"/>
      <c r="S3" s="187"/>
      <c r="T3" s="187"/>
      <c r="U3" s="187"/>
      <c r="V3" s="187"/>
      <c r="W3" s="368" t="s">
        <v>210</v>
      </c>
      <c r="X3" s="274"/>
      <c r="Y3" s="274"/>
      <c r="Z3" s="295" t="str">
        <f>IF('(様式2)'!$X$10="","",'(様式2)'!$X$10)</f>
        <v/>
      </c>
      <c r="AA3" s="295"/>
      <c r="AB3" s="295"/>
      <c r="AC3" s="295"/>
      <c r="AD3" s="295"/>
      <c r="AE3" s="295"/>
      <c r="AF3" s="295"/>
      <c r="AG3" s="295"/>
      <c r="AH3" s="295"/>
      <c r="AI3" s="295"/>
      <c r="AJ3" s="295"/>
      <c r="AK3" s="295"/>
      <c r="AL3" s="295"/>
      <c r="AM3" s="295"/>
      <c r="AN3" s="295"/>
      <c r="AO3" s="295"/>
    </row>
    <row r="4" spans="1:41" ht="13.25" customHeight="1">
      <c r="A4" s="186"/>
      <c r="B4" s="261" t="s">
        <v>176</v>
      </c>
      <c r="C4" s="261"/>
      <c r="D4" s="261"/>
      <c r="E4" s="261"/>
      <c r="F4" s="261"/>
      <c r="G4" s="332"/>
      <c r="H4" s="332"/>
      <c r="I4" s="332"/>
      <c r="J4" s="261" t="s">
        <v>177</v>
      </c>
      <c r="K4" s="261"/>
      <c r="L4" s="261"/>
      <c r="M4" s="261"/>
      <c r="N4" s="261"/>
      <c r="O4" s="308" t="s">
        <v>200</v>
      </c>
      <c r="P4" s="272"/>
      <c r="Q4" s="272"/>
      <c r="R4" s="272"/>
      <c r="S4" s="272"/>
      <c r="T4" s="339" t="s">
        <v>188</v>
      </c>
      <c r="U4" s="340"/>
      <c r="V4" s="340"/>
      <c r="W4" s="340"/>
      <c r="X4" s="340"/>
      <c r="Y4" s="345" t="s">
        <v>26</v>
      </c>
      <c r="Z4" s="346"/>
      <c r="AA4" s="276"/>
      <c r="AB4" s="276"/>
      <c r="AC4" s="276"/>
      <c r="AD4" s="346" t="s">
        <v>126</v>
      </c>
      <c r="AE4" s="346"/>
      <c r="AF4" s="275" t="s">
        <v>62</v>
      </c>
      <c r="AG4" s="272"/>
      <c r="AH4" s="272"/>
      <c r="AI4" s="275" t="s">
        <v>26</v>
      </c>
      <c r="AJ4" s="275"/>
      <c r="AK4" s="272"/>
      <c r="AL4" s="272"/>
      <c r="AM4" s="272"/>
      <c r="AN4" s="275" t="s">
        <v>126</v>
      </c>
      <c r="AO4" s="303"/>
    </row>
    <row r="5" spans="1:41" ht="13.25" customHeight="1">
      <c r="A5" s="186"/>
      <c r="B5" s="261"/>
      <c r="C5" s="261"/>
      <c r="D5" s="261"/>
      <c r="E5" s="261"/>
      <c r="F5" s="261"/>
      <c r="G5" s="333"/>
      <c r="H5" s="333"/>
      <c r="I5" s="333"/>
      <c r="J5" s="334"/>
      <c r="K5" s="334"/>
      <c r="L5" s="334"/>
      <c r="M5" s="334"/>
      <c r="N5" s="334"/>
      <c r="O5" s="335"/>
      <c r="P5" s="273"/>
      <c r="Q5" s="273"/>
      <c r="R5" s="273"/>
      <c r="S5" s="273"/>
      <c r="T5" s="341"/>
      <c r="U5" s="342"/>
      <c r="V5" s="342"/>
      <c r="W5" s="342"/>
      <c r="X5" s="342"/>
      <c r="Y5" s="347"/>
      <c r="Z5" s="348"/>
      <c r="AA5" s="277"/>
      <c r="AB5" s="277"/>
      <c r="AC5" s="277"/>
      <c r="AD5" s="348"/>
      <c r="AE5" s="348"/>
      <c r="AF5" s="273"/>
      <c r="AG5" s="273"/>
      <c r="AH5" s="273"/>
      <c r="AI5" s="310"/>
      <c r="AJ5" s="310"/>
      <c r="AK5" s="273"/>
      <c r="AL5" s="273"/>
      <c r="AM5" s="273"/>
      <c r="AN5" s="310"/>
      <c r="AO5" s="336"/>
    </row>
    <row r="6" spans="1:41">
      <c r="A6" s="186"/>
      <c r="B6" s="261"/>
      <c r="C6" s="261"/>
      <c r="D6" s="261"/>
      <c r="E6" s="261"/>
      <c r="F6" s="261"/>
      <c r="G6" s="333"/>
      <c r="H6" s="333"/>
      <c r="I6" s="333"/>
      <c r="J6" s="334"/>
      <c r="K6" s="334"/>
      <c r="L6" s="334"/>
      <c r="M6" s="334"/>
      <c r="N6" s="334"/>
      <c r="O6" s="335"/>
      <c r="P6" s="273"/>
      <c r="Q6" s="273"/>
      <c r="R6" s="273"/>
      <c r="S6" s="273"/>
      <c r="T6" s="343"/>
      <c r="U6" s="344"/>
      <c r="V6" s="344"/>
      <c r="W6" s="344"/>
      <c r="X6" s="344"/>
      <c r="Y6" s="349"/>
      <c r="Z6" s="350"/>
      <c r="AA6" s="278"/>
      <c r="AB6" s="278"/>
      <c r="AC6" s="278"/>
      <c r="AD6" s="350"/>
      <c r="AE6" s="350"/>
      <c r="AF6" s="274"/>
      <c r="AG6" s="274"/>
      <c r="AH6" s="274"/>
      <c r="AI6" s="300"/>
      <c r="AJ6" s="300"/>
      <c r="AK6" s="274"/>
      <c r="AL6" s="274"/>
      <c r="AM6" s="274"/>
      <c r="AN6" s="300"/>
      <c r="AO6" s="304"/>
    </row>
    <row r="7" spans="1:41">
      <c r="A7" s="186"/>
      <c r="B7" s="261" t="s">
        <v>106</v>
      </c>
      <c r="C7" s="261"/>
      <c r="D7" s="261"/>
      <c r="E7" s="261"/>
      <c r="F7" s="261"/>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row>
    <row r="8" spans="1:41">
      <c r="A8" s="186"/>
      <c r="B8" s="261"/>
      <c r="C8" s="261"/>
      <c r="D8" s="261"/>
      <c r="E8" s="261"/>
      <c r="F8" s="261"/>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row>
    <row r="9" spans="1:41">
      <c r="A9" s="186"/>
      <c r="B9" s="261"/>
      <c r="C9" s="261"/>
      <c r="D9" s="261"/>
      <c r="E9" s="261"/>
      <c r="F9" s="261"/>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row>
    <row r="10" spans="1:41">
      <c r="A10" s="186"/>
      <c r="B10" s="279" t="s">
        <v>189</v>
      </c>
      <c r="C10" s="280"/>
      <c r="D10" s="280"/>
      <c r="E10" s="280"/>
      <c r="F10" s="281"/>
      <c r="G10" s="288"/>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289"/>
      <c r="AL10" s="289"/>
      <c r="AM10" s="289"/>
      <c r="AN10" s="289"/>
      <c r="AO10" s="290"/>
    </row>
    <row r="11" spans="1:41">
      <c r="A11" s="186"/>
      <c r="B11" s="282"/>
      <c r="C11" s="283"/>
      <c r="D11" s="283"/>
      <c r="E11" s="283"/>
      <c r="F11" s="284"/>
      <c r="G11" s="291"/>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3"/>
    </row>
    <row r="12" spans="1:41">
      <c r="A12" s="186"/>
      <c r="B12" s="285"/>
      <c r="C12" s="286"/>
      <c r="D12" s="286"/>
      <c r="E12" s="286"/>
      <c r="F12" s="287"/>
      <c r="G12" s="294"/>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6"/>
    </row>
    <row r="13" spans="1:41">
      <c r="A13" s="186"/>
      <c r="B13" s="261" t="s">
        <v>178</v>
      </c>
      <c r="C13" s="261"/>
      <c r="D13" s="261"/>
      <c r="E13" s="261"/>
      <c r="F13" s="261"/>
      <c r="G13" s="323"/>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5"/>
    </row>
    <row r="14" spans="1:41">
      <c r="B14" s="261"/>
      <c r="C14" s="261"/>
      <c r="D14" s="261"/>
      <c r="E14" s="261"/>
      <c r="F14" s="261"/>
      <c r="G14" s="326"/>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8"/>
    </row>
    <row r="15" spans="1:41">
      <c r="B15" s="261"/>
      <c r="C15" s="261"/>
      <c r="D15" s="261"/>
      <c r="E15" s="261"/>
      <c r="F15" s="261"/>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8"/>
    </row>
    <row r="16" spans="1:41">
      <c r="B16" s="261"/>
      <c r="C16" s="261"/>
      <c r="D16" s="261"/>
      <c r="E16" s="261"/>
      <c r="F16" s="261"/>
      <c r="G16" s="326"/>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8"/>
    </row>
    <row r="17" spans="2:42">
      <c r="B17" s="261"/>
      <c r="C17" s="261"/>
      <c r="D17" s="261"/>
      <c r="E17" s="261"/>
      <c r="F17" s="261"/>
      <c r="G17" s="326"/>
      <c r="H17" s="327"/>
      <c r="I17" s="327"/>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8"/>
    </row>
    <row r="18" spans="2:42">
      <c r="B18" s="261"/>
      <c r="C18" s="261"/>
      <c r="D18" s="261"/>
      <c r="E18" s="261"/>
      <c r="F18" s="261"/>
      <c r="G18" s="329"/>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1"/>
    </row>
    <row r="19" spans="2:42">
      <c r="B19" s="261" t="s">
        <v>179</v>
      </c>
      <c r="C19" s="261"/>
      <c r="D19" s="261"/>
      <c r="E19" s="261"/>
      <c r="F19" s="261"/>
      <c r="G19" s="262" t="s">
        <v>7</v>
      </c>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row>
    <row r="20" spans="2:42">
      <c r="B20" s="261"/>
      <c r="C20" s="261"/>
      <c r="D20" s="261"/>
      <c r="E20" s="261"/>
      <c r="F20" s="261"/>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row>
    <row r="21" spans="2:42">
      <c r="B21" s="261"/>
      <c r="C21" s="261"/>
      <c r="D21" s="261"/>
      <c r="E21" s="261"/>
      <c r="F21" s="261"/>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row>
    <row r="22" spans="2:42">
      <c r="B22" s="261" t="s">
        <v>180</v>
      </c>
      <c r="C22" s="261"/>
      <c r="D22" s="261"/>
      <c r="E22" s="261"/>
      <c r="F22" s="261"/>
      <c r="G22" s="307"/>
      <c r="H22" s="307"/>
      <c r="I22" s="307"/>
      <c r="J22" s="307"/>
      <c r="K22" s="307"/>
      <c r="L22" s="307"/>
      <c r="M22" s="307"/>
      <c r="N22" s="307"/>
      <c r="O22" s="307"/>
      <c r="P22" s="307"/>
      <c r="Q22" s="307"/>
      <c r="R22" s="307"/>
      <c r="S22" s="307"/>
      <c r="T22" s="307"/>
      <c r="U22" s="307"/>
      <c r="V22" s="307"/>
      <c r="W22" s="307"/>
      <c r="X22" s="307"/>
      <c r="Y22" s="307"/>
      <c r="Z22" s="307"/>
      <c r="AA22" s="307"/>
      <c r="AB22" s="307"/>
      <c r="AC22" s="307"/>
      <c r="AD22" s="307"/>
      <c r="AE22" s="307"/>
      <c r="AF22" s="307"/>
      <c r="AG22" s="307"/>
      <c r="AH22" s="307"/>
      <c r="AI22" s="307"/>
      <c r="AJ22" s="307"/>
      <c r="AK22" s="307"/>
      <c r="AL22" s="307"/>
      <c r="AM22" s="307"/>
      <c r="AN22" s="307"/>
      <c r="AO22" s="307"/>
    </row>
    <row r="23" spans="2:42">
      <c r="B23" s="261"/>
      <c r="C23" s="261"/>
      <c r="D23" s="261"/>
      <c r="E23" s="261"/>
      <c r="F23" s="261"/>
      <c r="G23" s="307"/>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row>
    <row r="24" spans="2:42">
      <c r="B24" s="261"/>
      <c r="C24" s="261"/>
      <c r="D24" s="261"/>
      <c r="E24" s="261"/>
      <c r="F24" s="261"/>
      <c r="G24" s="307"/>
      <c r="H24" s="307"/>
      <c r="I24" s="307"/>
      <c r="J24" s="307"/>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row>
    <row r="25" spans="2:42">
      <c r="B25" s="358" t="s">
        <v>181</v>
      </c>
      <c r="C25" s="261"/>
      <c r="D25" s="261"/>
      <c r="E25" s="261"/>
      <c r="F25" s="261"/>
      <c r="G25" s="353" t="s">
        <v>182</v>
      </c>
      <c r="H25" s="301"/>
      <c r="I25" s="301"/>
      <c r="J25" s="301" t="s">
        <v>26</v>
      </c>
      <c r="K25" s="301"/>
      <c r="L25" s="301"/>
      <c r="M25" s="272"/>
      <c r="N25" s="272"/>
      <c r="O25" s="301" t="s">
        <v>61</v>
      </c>
      <c r="P25" s="301"/>
      <c r="Q25" s="301"/>
      <c r="R25" s="301"/>
      <c r="S25" s="301"/>
      <c r="T25" s="301"/>
      <c r="U25" s="301" t="s">
        <v>63</v>
      </c>
      <c r="V25" s="301"/>
      <c r="W25" s="301" t="s">
        <v>183</v>
      </c>
      <c r="X25" s="301"/>
      <c r="Y25" s="301"/>
      <c r="Z25" s="301" t="s">
        <v>181</v>
      </c>
      <c r="AA25" s="301"/>
      <c r="AB25" s="301"/>
      <c r="AC25" s="301" t="s">
        <v>26</v>
      </c>
      <c r="AD25" s="301"/>
      <c r="AE25" s="301"/>
      <c r="AF25" s="272"/>
      <c r="AG25" s="272"/>
      <c r="AH25" s="301" t="s">
        <v>61</v>
      </c>
      <c r="AI25" s="301"/>
      <c r="AJ25" s="301"/>
      <c r="AK25" s="301"/>
      <c r="AL25" s="301"/>
      <c r="AM25" s="301"/>
      <c r="AN25" s="301" t="s">
        <v>63</v>
      </c>
      <c r="AO25" s="301"/>
      <c r="AP25" s="185"/>
    </row>
    <row r="26" spans="2:42">
      <c r="B26" s="358"/>
      <c r="C26" s="261"/>
      <c r="D26" s="261"/>
      <c r="E26" s="261"/>
      <c r="F26" s="261"/>
      <c r="G26" s="354"/>
      <c r="H26" s="305"/>
      <c r="I26" s="305"/>
      <c r="J26" s="305"/>
      <c r="K26" s="305"/>
      <c r="L26" s="305"/>
      <c r="M26" s="273"/>
      <c r="N26" s="273"/>
      <c r="O26" s="305"/>
      <c r="P26" s="305"/>
      <c r="Q26" s="305"/>
      <c r="R26" s="305"/>
      <c r="S26" s="305"/>
      <c r="T26" s="305"/>
      <c r="U26" s="305"/>
      <c r="V26" s="305"/>
      <c r="W26" s="305"/>
      <c r="X26" s="305"/>
      <c r="Y26" s="305"/>
      <c r="Z26" s="305"/>
      <c r="AA26" s="305"/>
      <c r="AB26" s="305"/>
      <c r="AC26" s="305"/>
      <c r="AD26" s="305"/>
      <c r="AE26" s="305"/>
      <c r="AF26" s="273"/>
      <c r="AG26" s="273"/>
      <c r="AH26" s="305"/>
      <c r="AI26" s="305"/>
      <c r="AJ26" s="305"/>
      <c r="AK26" s="305"/>
      <c r="AL26" s="305"/>
      <c r="AM26" s="305"/>
      <c r="AN26" s="305"/>
      <c r="AO26" s="305"/>
      <c r="AP26" s="185"/>
    </row>
    <row r="27" spans="2:42">
      <c r="B27" s="261"/>
      <c r="C27" s="261"/>
      <c r="D27" s="261"/>
      <c r="E27" s="261"/>
      <c r="F27" s="261"/>
      <c r="G27" s="355"/>
      <c r="H27" s="302"/>
      <c r="I27" s="302"/>
      <c r="J27" s="302"/>
      <c r="K27" s="302"/>
      <c r="L27" s="302"/>
      <c r="M27" s="274"/>
      <c r="N27" s="274"/>
      <c r="O27" s="302"/>
      <c r="P27" s="302"/>
      <c r="Q27" s="302"/>
      <c r="R27" s="302"/>
      <c r="S27" s="302"/>
      <c r="T27" s="302"/>
      <c r="U27" s="302"/>
      <c r="V27" s="302"/>
      <c r="W27" s="302"/>
      <c r="X27" s="302"/>
      <c r="Y27" s="302"/>
      <c r="Z27" s="302"/>
      <c r="AA27" s="302"/>
      <c r="AB27" s="302"/>
      <c r="AC27" s="302"/>
      <c r="AD27" s="302"/>
      <c r="AE27" s="302"/>
      <c r="AF27" s="274"/>
      <c r="AG27" s="274"/>
      <c r="AH27" s="302"/>
      <c r="AI27" s="302"/>
      <c r="AJ27" s="302"/>
      <c r="AK27" s="302"/>
      <c r="AL27" s="302"/>
      <c r="AM27" s="302"/>
      <c r="AN27" s="302"/>
      <c r="AO27" s="302"/>
      <c r="AP27" s="185"/>
    </row>
    <row r="28" spans="2:42">
      <c r="B28" s="356" t="s">
        <v>182</v>
      </c>
      <c r="C28" s="298"/>
      <c r="D28" s="298"/>
      <c r="E28" s="298"/>
      <c r="F28" s="298"/>
      <c r="G28" s="298"/>
      <c r="H28" s="298"/>
      <c r="I28" s="299"/>
      <c r="J28" s="356" t="s">
        <v>183</v>
      </c>
      <c r="K28" s="298"/>
      <c r="L28" s="298"/>
      <c r="M28" s="298"/>
      <c r="N28" s="298"/>
      <c r="O28" s="299"/>
      <c r="P28" s="356" t="s">
        <v>183</v>
      </c>
      <c r="Q28" s="298"/>
      <c r="R28" s="298"/>
      <c r="S28" s="298"/>
      <c r="T28" s="298"/>
      <c r="U28" s="299"/>
      <c r="V28" s="356" t="s">
        <v>183</v>
      </c>
      <c r="W28" s="298"/>
      <c r="X28" s="298"/>
      <c r="Y28" s="298"/>
      <c r="Z28" s="298"/>
      <c r="AA28" s="299"/>
      <c r="AB28" s="356" t="s">
        <v>183</v>
      </c>
      <c r="AC28" s="298"/>
      <c r="AD28" s="298"/>
      <c r="AE28" s="298"/>
      <c r="AF28" s="298"/>
      <c r="AG28" s="299"/>
      <c r="AH28" s="297" t="s">
        <v>181</v>
      </c>
      <c r="AI28" s="298"/>
      <c r="AJ28" s="298"/>
      <c r="AK28" s="298"/>
      <c r="AL28" s="298"/>
      <c r="AM28" s="298"/>
      <c r="AN28" s="298"/>
      <c r="AO28" s="299"/>
      <c r="AP28" s="185"/>
    </row>
    <row r="29" spans="2:42">
      <c r="B29" s="308" t="s">
        <v>26</v>
      </c>
      <c r="C29" s="275"/>
      <c r="D29" s="301"/>
      <c r="E29" s="301"/>
      <c r="F29" s="301"/>
      <c r="G29" s="301"/>
      <c r="H29" s="275" t="s">
        <v>126</v>
      </c>
      <c r="I29" s="303"/>
      <c r="J29" s="308" t="s">
        <v>26</v>
      </c>
      <c r="K29" s="275"/>
      <c r="L29" s="301"/>
      <c r="M29" s="301"/>
      <c r="N29" s="275" t="s">
        <v>126</v>
      </c>
      <c r="O29" s="303"/>
      <c r="P29" s="308" t="s">
        <v>26</v>
      </c>
      <c r="Q29" s="275"/>
      <c r="R29" s="301"/>
      <c r="S29" s="301"/>
      <c r="T29" s="275" t="s">
        <v>126</v>
      </c>
      <c r="U29" s="303"/>
      <c r="V29" s="308" t="s">
        <v>26</v>
      </c>
      <c r="W29" s="275"/>
      <c r="X29" s="301"/>
      <c r="Y29" s="301"/>
      <c r="Z29" s="275" t="s">
        <v>126</v>
      </c>
      <c r="AA29" s="303"/>
      <c r="AB29" s="308" t="s">
        <v>26</v>
      </c>
      <c r="AC29" s="275"/>
      <c r="AD29" s="301"/>
      <c r="AE29" s="301"/>
      <c r="AF29" s="275" t="s">
        <v>126</v>
      </c>
      <c r="AG29" s="303"/>
      <c r="AH29" s="275" t="s">
        <v>26</v>
      </c>
      <c r="AI29" s="275"/>
      <c r="AJ29" s="301"/>
      <c r="AK29" s="301"/>
      <c r="AL29" s="301"/>
      <c r="AM29" s="301"/>
      <c r="AN29" s="275" t="s">
        <v>126</v>
      </c>
      <c r="AO29" s="303"/>
      <c r="AP29" s="185"/>
    </row>
    <row r="30" spans="2:42">
      <c r="B30" s="311"/>
      <c r="C30" s="300"/>
      <c r="D30" s="302"/>
      <c r="E30" s="302"/>
      <c r="F30" s="302"/>
      <c r="G30" s="302"/>
      <c r="H30" s="300"/>
      <c r="I30" s="304"/>
      <c r="J30" s="311"/>
      <c r="K30" s="300"/>
      <c r="L30" s="302"/>
      <c r="M30" s="302"/>
      <c r="N30" s="300"/>
      <c r="O30" s="304"/>
      <c r="P30" s="311"/>
      <c r="Q30" s="300"/>
      <c r="R30" s="302"/>
      <c r="S30" s="302"/>
      <c r="T30" s="300"/>
      <c r="U30" s="304"/>
      <c r="V30" s="311"/>
      <c r="W30" s="300"/>
      <c r="X30" s="302"/>
      <c r="Y30" s="302"/>
      <c r="Z30" s="300"/>
      <c r="AA30" s="304"/>
      <c r="AB30" s="311"/>
      <c r="AC30" s="300"/>
      <c r="AD30" s="302"/>
      <c r="AE30" s="302"/>
      <c r="AF30" s="300"/>
      <c r="AG30" s="304"/>
      <c r="AH30" s="300"/>
      <c r="AI30" s="300"/>
      <c r="AJ30" s="302"/>
      <c r="AK30" s="302"/>
      <c r="AL30" s="302"/>
      <c r="AM30" s="302"/>
      <c r="AN30" s="300"/>
      <c r="AO30" s="304"/>
      <c r="AP30" s="185"/>
    </row>
    <row r="31" spans="2:42">
      <c r="B31" s="354"/>
      <c r="C31" s="305"/>
      <c r="D31" s="305"/>
      <c r="E31" s="305"/>
      <c r="F31" s="305"/>
      <c r="G31" s="305"/>
      <c r="H31" s="305"/>
      <c r="I31" s="306"/>
      <c r="J31" s="354"/>
      <c r="K31" s="305"/>
      <c r="L31" s="305"/>
      <c r="M31" s="305"/>
      <c r="N31" s="305"/>
      <c r="O31" s="306"/>
      <c r="P31" s="354"/>
      <c r="Q31" s="305"/>
      <c r="R31" s="305"/>
      <c r="S31" s="305"/>
      <c r="T31" s="305"/>
      <c r="U31" s="306"/>
      <c r="V31" s="354"/>
      <c r="W31" s="305"/>
      <c r="X31" s="305"/>
      <c r="Y31" s="305"/>
      <c r="Z31" s="305"/>
      <c r="AA31" s="306"/>
      <c r="AB31" s="354"/>
      <c r="AC31" s="305"/>
      <c r="AD31" s="305"/>
      <c r="AE31" s="305"/>
      <c r="AF31" s="305"/>
      <c r="AG31" s="306"/>
      <c r="AH31" s="305"/>
      <c r="AI31" s="305"/>
      <c r="AJ31" s="305"/>
      <c r="AK31" s="305"/>
      <c r="AL31" s="305"/>
      <c r="AM31" s="305"/>
      <c r="AN31" s="305"/>
      <c r="AO31" s="306"/>
      <c r="AP31" s="185"/>
    </row>
    <row r="32" spans="2:42">
      <c r="B32" s="355"/>
      <c r="C32" s="302"/>
      <c r="D32" s="302"/>
      <c r="E32" s="302"/>
      <c r="F32" s="302"/>
      <c r="G32" s="302"/>
      <c r="H32" s="302"/>
      <c r="I32" s="357"/>
      <c r="J32" s="355"/>
      <c r="K32" s="302"/>
      <c r="L32" s="302"/>
      <c r="M32" s="302"/>
      <c r="N32" s="302"/>
      <c r="O32" s="357"/>
      <c r="P32" s="355"/>
      <c r="Q32" s="302"/>
      <c r="R32" s="305"/>
      <c r="S32" s="305"/>
      <c r="T32" s="305"/>
      <c r="U32" s="306"/>
      <c r="V32" s="354"/>
      <c r="W32" s="305"/>
      <c r="X32" s="305"/>
      <c r="Y32" s="305"/>
      <c r="Z32" s="305"/>
      <c r="AA32" s="306"/>
      <c r="AB32" s="354"/>
      <c r="AC32" s="305"/>
      <c r="AD32" s="305"/>
      <c r="AE32" s="305"/>
      <c r="AF32" s="305"/>
      <c r="AG32" s="306"/>
      <c r="AH32" s="305"/>
      <c r="AI32" s="305"/>
      <c r="AJ32" s="305"/>
      <c r="AK32" s="305"/>
      <c r="AL32" s="305"/>
      <c r="AM32" s="305"/>
      <c r="AN32" s="305"/>
      <c r="AO32" s="306"/>
      <c r="AP32" s="185"/>
    </row>
    <row r="33" spans="2:42">
      <c r="B33" s="351" t="s">
        <v>184</v>
      </c>
      <c r="C33" s="261"/>
      <c r="D33" s="261"/>
      <c r="E33" s="261"/>
      <c r="F33" s="261"/>
      <c r="G33" s="279" t="s">
        <v>192</v>
      </c>
      <c r="H33" s="315"/>
      <c r="I33" s="315"/>
      <c r="J33" s="315"/>
      <c r="K33" s="315"/>
      <c r="L33" s="320"/>
      <c r="M33" s="312"/>
      <c r="N33" s="312"/>
      <c r="O33" s="312"/>
      <c r="P33" s="301" t="s">
        <v>185</v>
      </c>
      <c r="Q33" s="301"/>
      <c r="R33" s="308" t="s">
        <v>193</v>
      </c>
      <c r="S33" s="275"/>
      <c r="T33" s="275"/>
      <c r="U33" s="275"/>
      <c r="V33" s="275"/>
      <c r="W33" s="275"/>
      <c r="X33" s="312"/>
      <c r="Y33" s="312"/>
      <c r="Z33" s="312"/>
      <c r="AA33" s="312"/>
      <c r="AB33" s="301" t="s">
        <v>185</v>
      </c>
      <c r="AC33" s="301"/>
      <c r="AD33" s="275" t="s">
        <v>194</v>
      </c>
      <c r="AE33" s="275"/>
      <c r="AF33" s="275"/>
      <c r="AG33" s="275"/>
      <c r="AH33" s="275"/>
      <c r="AI33" s="275"/>
      <c r="AJ33" s="312"/>
      <c r="AK33" s="312"/>
      <c r="AL33" s="312"/>
      <c r="AM33" s="312"/>
      <c r="AN33" s="301" t="s">
        <v>185</v>
      </c>
      <c r="AO33" s="301"/>
      <c r="AP33" s="185"/>
    </row>
    <row r="34" spans="2:42">
      <c r="B34" s="261"/>
      <c r="C34" s="261"/>
      <c r="D34" s="261"/>
      <c r="E34" s="261"/>
      <c r="F34" s="261"/>
      <c r="G34" s="316"/>
      <c r="H34" s="317"/>
      <c r="I34" s="317"/>
      <c r="J34" s="317"/>
      <c r="K34" s="317"/>
      <c r="L34" s="321"/>
      <c r="M34" s="313"/>
      <c r="N34" s="313"/>
      <c r="O34" s="313"/>
      <c r="P34" s="305"/>
      <c r="Q34" s="305"/>
      <c r="R34" s="309"/>
      <c r="S34" s="310"/>
      <c r="T34" s="310"/>
      <c r="U34" s="310"/>
      <c r="V34" s="310"/>
      <c r="W34" s="310"/>
      <c r="X34" s="313"/>
      <c r="Y34" s="313"/>
      <c r="Z34" s="313"/>
      <c r="AA34" s="313"/>
      <c r="AB34" s="305"/>
      <c r="AC34" s="305"/>
      <c r="AD34" s="310"/>
      <c r="AE34" s="310"/>
      <c r="AF34" s="310"/>
      <c r="AG34" s="310"/>
      <c r="AH34" s="310"/>
      <c r="AI34" s="310"/>
      <c r="AJ34" s="313"/>
      <c r="AK34" s="313"/>
      <c r="AL34" s="313"/>
      <c r="AM34" s="313"/>
      <c r="AN34" s="305"/>
      <c r="AO34" s="305"/>
      <c r="AP34" s="185"/>
    </row>
    <row r="35" spans="2:42">
      <c r="B35" s="261"/>
      <c r="C35" s="261"/>
      <c r="D35" s="261"/>
      <c r="E35" s="261"/>
      <c r="F35" s="261"/>
      <c r="G35" s="318"/>
      <c r="H35" s="319"/>
      <c r="I35" s="319"/>
      <c r="J35" s="319"/>
      <c r="K35" s="319"/>
      <c r="L35" s="322"/>
      <c r="M35" s="314"/>
      <c r="N35" s="314"/>
      <c r="O35" s="314"/>
      <c r="P35" s="302"/>
      <c r="Q35" s="302"/>
      <c r="R35" s="311"/>
      <c r="S35" s="300"/>
      <c r="T35" s="300"/>
      <c r="U35" s="300"/>
      <c r="V35" s="300"/>
      <c r="W35" s="300"/>
      <c r="X35" s="314"/>
      <c r="Y35" s="314"/>
      <c r="Z35" s="314"/>
      <c r="AA35" s="314"/>
      <c r="AB35" s="302"/>
      <c r="AC35" s="302"/>
      <c r="AD35" s="300"/>
      <c r="AE35" s="300"/>
      <c r="AF35" s="300"/>
      <c r="AG35" s="300"/>
      <c r="AH35" s="300"/>
      <c r="AI35" s="300"/>
      <c r="AJ35" s="314"/>
      <c r="AK35" s="314"/>
      <c r="AL35" s="314"/>
      <c r="AM35" s="314"/>
      <c r="AN35" s="302"/>
      <c r="AO35" s="302"/>
      <c r="AP35" s="185"/>
    </row>
    <row r="36" spans="2:42">
      <c r="B36" s="261"/>
      <c r="C36" s="261"/>
      <c r="D36" s="261"/>
      <c r="E36" s="261"/>
      <c r="F36" s="261"/>
      <c r="G36" s="279" t="s">
        <v>186</v>
      </c>
      <c r="H36" s="315"/>
      <c r="I36" s="315"/>
      <c r="J36" s="315"/>
      <c r="K36" s="315"/>
      <c r="L36" s="262"/>
      <c r="M36" s="262"/>
      <c r="N36" s="262"/>
      <c r="O36" s="262"/>
      <c r="P36" s="262"/>
      <c r="Q36" s="262"/>
      <c r="R36" s="262"/>
      <c r="S36" s="262"/>
      <c r="T36" s="262"/>
      <c r="U36" s="262"/>
      <c r="V36" s="262"/>
      <c r="W36" s="262"/>
      <c r="X36" s="262"/>
      <c r="Y36" s="262"/>
      <c r="Z36" s="262"/>
      <c r="AA36" s="262"/>
      <c r="AB36" s="262"/>
      <c r="AC36" s="262"/>
      <c r="AD36" s="359" t="s">
        <v>187</v>
      </c>
      <c r="AE36" s="261"/>
      <c r="AF36" s="261"/>
      <c r="AG36" s="261"/>
      <c r="AH36" s="261"/>
      <c r="AI36" s="362"/>
      <c r="AJ36" s="363"/>
      <c r="AK36" s="363"/>
      <c r="AL36" s="363"/>
      <c r="AM36" s="363"/>
      <c r="AN36" s="360" t="s">
        <v>63</v>
      </c>
      <c r="AO36" s="361"/>
    </row>
    <row r="37" spans="2:42">
      <c r="B37" s="261"/>
      <c r="C37" s="261"/>
      <c r="D37" s="261"/>
      <c r="E37" s="261"/>
      <c r="F37" s="261"/>
      <c r="G37" s="316"/>
      <c r="H37" s="317"/>
      <c r="I37" s="317"/>
      <c r="J37" s="317"/>
      <c r="K37" s="317"/>
      <c r="L37" s="262"/>
      <c r="M37" s="262"/>
      <c r="N37" s="262"/>
      <c r="O37" s="262"/>
      <c r="P37" s="262"/>
      <c r="Q37" s="262"/>
      <c r="R37" s="262"/>
      <c r="S37" s="262"/>
      <c r="T37" s="262"/>
      <c r="U37" s="262"/>
      <c r="V37" s="262"/>
      <c r="W37" s="262"/>
      <c r="X37" s="262"/>
      <c r="Y37" s="262"/>
      <c r="Z37" s="262"/>
      <c r="AA37" s="262"/>
      <c r="AB37" s="262"/>
      <c r="AC37" s="262"/>
      <c r="AD37" s="261"/>
      <c r="AE37" s="261"/>
      <c r="AF37" s="261"/>
      <c r="AG37" s="261"/>
      <c r="AH37" s="261"/>
      <c r="AI37" s="364"/>
      <c r="AJ37" s="365"/>
      <c r="AK37" s="365"/>
      <c r="AL37" s="365"/>
      <c r="AM37" s="365"/>
      <c r="AN37" s="360"/>
      <c r="AO37" s="361"/>
    </row>
    <row r="38" spans="2:42">
      <c r="B38" s="261"/>
      <c r="C38" s="261"/>
      <c r="D38" s="261"/>
      <c r="E38" s="261"/>
      <c r="F38" s="261"/>
      <c r="G38" s="318"/>
      <c r="H38" s="319"/>
      <c r="I38" s="319"/>
      <c r="J38" s="319"/>
      <c r="K38" s="319"/>
      <c r="L38" s="262"/>
      <c r="M38" s="262"/>
      <c r="N38" s="262"/>
      <c r="O38" s="262"/>
      <c r="P38" s="262"/>
      <c r="Q38" s="262"/>
      <c r="R38" s="262"/>
      <c r="S38" s="262"/>
      <c r="T38" s="262"/>
      <c r="U38" s="262"/>
      <c r="V38" s="262"/>
      <c r="W38" s="262"/>
      <c r="X38" s="262"/>
      <c r="Y38" s="262"/>
      <c r="Z38" s="262"/>
      <c r="AA38" s="262"/>
      <c r="AB38" s="262"/>
      <c r="AC38" s="262"/>
      <c r="AD38" s="261"/>
      <c r="AE38" s="261"/>
      <c r="AF38" s="261"/>
      <c r="AG38" s="261"/>
      <c r="AH38" s="261"/>
      <c r="AI38" s="366"/>
      <c r="AJ38" s="367"/>
      <c r="AK38" s="367"/>
      <c r="AL38" s="367"/>
      <c r="AM38" s="367"/>
      <c r="AN38" s="360"/>
      <c r="AO38" s="361"/>
    </row>
    <row r="39" spans="2:42">
      <c r="B39" s="261"/>
      <c r="C39" s="261"/>
      <c r="D39" s="261"/>
      <c r="E39" s="261"/>
      <c r="F39" s="261"/>
      <c r="G39" s="263"/>
      <c r="H39" s="264"/>
      <c r="I39" s="264"/>
      <c r="J39" s="264"/>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264"/>
      <c r="AO39" s="265"/>
    </row>
    <row r="40" spans="2:42">
      <c r="B40" s="261"/>
      <c r="C40" s="261"/>
      <c r="D40" s="261"/>
      <c r="E40" s="261"/>
      <c r="F40" s="261"/>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8"/>
    </row>
    <row r="41" spans="2:42">
      <c r="B41" s="261"/>
      <c r="C41" s="261"/>
      <c r="D41" s="261"/>
      <c r="E41" s="261"/>
      <c r="F41" s="261"/>
      <c r="G41" s="266"/>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c r="AI41" s="267"/>
      <c r="AJ41" s="267"/>
      <c r="AK41" s="267"/>
      <c r="AL41" s="267"/>
      <c r="AM41" s="267"/>
      <c r="AN41" s="267"/>
      <c r="AO41" s="268"/>
    </row>
    <row r="42" spans="2:42">
      <c r="B42" s="261"/>
      <c r="C42" s="261"/>
      <c r="D42" s="261"/>
      <c r="E42" s="261"/>
      <c r="F42" s="261"/>
      <c r="G42" s="266"/>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8"/>
    </row>
    <row r="43" spans="2:42">
      <c r="B43" s="261"/>
      <c r="C43" s="261"/>
      <c r="D43" s="261"/>
      <c r="E43" s="261"/>
      <c r="F43" s="261"/>
      <c r="G43" s="266"/>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8"/>
    </row>
    <row r="44" spans="2:42">
      <c r="B44" s="261"/>
      <c r="C44" s="261"/>
      <c r="D44" s="261"/>
      <c r="E44" s="261"/>
      <c r="F44" s="261"/>
      <c r="G44" s="266"/>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7"/>
      <c r="AK44" s="267"/>
      <c r="AL44" s="267"/>
      <c r="AM44" s="267"/>
      <c r="AN44" s="267"/>
      <c r="AO44" s="268"/>
    </row>
    <row r="45" spans="2:42">
      <c r="B45" s="261"/>
      <c r="C45" s="261"/>
      <c r="D45" s="261"/>
      <c r="E45" s="261"/>
      <c r="F45" s="261"/>
      <c r="G45" s="266"/>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8"/>
    </row>
    <row r="46" spans="2:42">
      <c r="B46" s="261"/>
      <c r="C46" s="261"/>
      <c r="D46" s="261"/>
      <c r="E46" s="261"/>
      <c r="F46" s="261"/>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8"/>
    </row>
    <row r="47" spans="2:42">
      <c r="B47" s="261"/>
      <c r="C47" s="261"/>
      <c r="D47" s="261"/>
      <c r="E47" s="261"/>
      <c r="F47" s="261"/>
      <c r="G47" s="266"/>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7"/>
      <c r="AN47" s="267"/>
      <c r="AO47" s="268"/>
    </row>
    <row r="48" spans="2:42">
      <c r="B48" s="261"/>
      <c r="C48" s="261"/>
      <c r="D48" s="261"/>
      <c r="E48" s="261"/>
      <c r="F48" s="261"/>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8"/>
    </row>
    <row r="49" spans="2:41">
      <c r="B49" s="261"/>
      <c r="C49" s="261"/>
      <c r="D49" s="261"/>
      <c r="E49" s="261"/>
      <c r="F49" s="261"/>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8"/>
    </row>
    <row r="50" spans="2:41">
      <c r="B50" s="261"/>
      <c r="C50" s="261"/>
      <c r="D50" s="261"/>
      <c r="E50" s="261"/>
      <c r="F50" s="261"/>
      <c r="G50" s="266"/>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8"/>
    </row>
    <row r="51" spans="2:41">
      <c r="B51" s="261"/>
      <c r="C51" s="261"/>
      <c r="D51" s="261"/>
      <c r="E51" s="261"/>
      <c r="F51" s="261"/>
      <c r="G51" s="266"/>
      <c r="H51" s="267"/>
      <c r="I51" s="267"/>
      <c r="J51" s="267"/>
      <c r="K51" s="267"/>
      <c r="L51" s="267"/>
      <c r="M51" s="267"/>
      <c r="N51" s="267"/>
      <c r="O51" s="267"/>
      <c r="P51" s="267"/>
      <c r="Q51" s="267"/>
      <c r="R51" s="267"/>
      <c r="S51" s="267"/>
      <c r="T51" s="267"/>
      <c r="U51" s="267"/>
      <c r="V51" s="267"/>
      <c r="W51" s="267"/>
      <c r="X51" s="267"/>
      <c r="Y51" s="267"/>
      <c r="Z51" s="267"/>
      <c r="AA51" s="267"/>
      <c r="AB51" s="267"/>
      <c r="AC51" s="267"/>
      <c r="AD51" s="267"/>
      <c r="AE51" s="267"/>
      <c r="AF51" s="267"/>
      <c r="AG51" s="267"/>
      <c r="AH51" s="267"/>
      <c r="AI51" s="267"/>
      <c r="AJ51" s="267"/>
      <c r="AK51" s="267"/>
      <c r="AL51" s="267"/>
      <c r="AM51" s="267"/>
      <c r="AN51" s="267"/>
      <c r="AO51" s="268"/>
    </row>
    <row r="52" spans="2:41">
      <c r="B52" s="261"/>
      <c r="C52" s="261"/>
      <c r="D52" s="261"/>
      <c r="E52" s="261"/>
      <c r="F52" s="261"/>
      <c r="G52" s="266"/>
      <c r="H52" s="267"/>
      <c r="I52" s="267"/>
      <c r="J52" s="267"/>
      <c r="K52" s="267"/>
      <c r="L52" s="267"/>
      <c r="M52" s="267"/>
      <c r="N52" s="267"/>
      <c r="O52" s="267"/>
      <c r="P52" s="267"/>
      <c r="Q52" s="267"/>
      <c r="R52" s="267"/>
      <c r="S52" s="267"/>
      <c r="T52" s="267"/>
      <c r="U52" s="267"/>
      <c r="V52" s="267"/>
      <c r="W52" s="267"/>
      <c r="X52" s="267"/>
      <c r="Y52" s="267"/>
      <c r="Z52" s="267"/>
      <c r="AA52" s="267"/>
      <c r="AB52" s="267"/>
      <c r="AC52" s="267"/>
      <c r="AD52" s="267"/>
      <c r="AE52" s="267"/>
      <c r="AF52" s="267"/>
      <c r="AG52" s="267"/>
      <c r="AH52" s="267"/>
      <c r="AI52" s="267"/>
      <c r="AJ52" s="267"/>
      <c r="AK52" s="267"/>
      <c r="AL52" s="267"/>
      <c r="AM52" s="267"/>
      <c r="AN52" s="267"/>
      <c r="AO52" s="268"/>
    </row>
    <row r="53" spans="2:41">
      <c r="B53" s="261"/>
      <c r="C53" s="261"/>
      <c r="D53" s="261"/>
      <c r="E53" s="261"/>
      <c r="F53" s="261"/>
      <c r="G53" s="266"/>
      <c r="H53" s="267"/>
      <c r="I53" s="267"/>
      <c r="J53" s="267"/>
      <c r="K53" s="267"/>
      <c r="L53" s="267"/>
      <c r="M53" s="267"/>
      <c r="N53" s="267"/>
      <c r="O53" s="267"/>
      <c r="P53" s="267"/>
      <c r="Q53" s="267"/>
      <c r="R53" s="267"/>
      <c r="S53" s="267"/>
      <c r="T53" s="267"/>
      <c r="U53" s="267"/>
      <c r="V53" s="267"/>
      <c r="W53" s="267"/>
      <c r="X53" s="267"/>
      <c r="Y53" s="267"/>
      <c r="Z53" s="267"/>
      <c r="AA53" s="267"/>
      <c r="AB53" s="267"/>
      <c r="AC53" s="267"/>
      <c r="AD53" s="267"/>
      <c r="AE53" s="267"/>
      <c r="AF53" s="267"/>
      <c r="AG53" s="267"/>
      <c r="AH53" s="267"/>
      <c r="AI53" s="267"/>
      <c r="AJ53" s="267"/>
      <c r="AK53" s="267"/>
      <c r="AL53" s="267"/>
      <c r="AM53" s="267"/>
      <c r="AN53" s="267"/>
      <c r="AO53" s="268"/>
    </row>
    <row r="54" spans="2:41">
      <c r="B54" s="261"/>
      <c r="C54" s="261"/>
      <c r="D54" s="261"/>
      <c r="E54" s="261"/>
      <c r="F54" s="261"/>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8"/>
    </row>
    <row r="55" spans="2:41">
      <c r="B55" s="261"/>
      <c r="C55" s="261"/>
      <c r="D55" s="261"/>
      <c r="E55" s="261"/>
      <c r="F55" s="261"/>
      <c r="G55" s="266"/>
      <c r="H55" s="267"/>
      <c r="I55" s="267"/>
      <c r="J55" s="267"/>
      <c r="K55" s="267"/>
      <c r="L55" s="267"/>
      <c r="M55" s="267"/>
      <c r="N55" s="267"/>
      <c r="O55" s="267"/>
      <c r="P55" s="267"/>
      <c r="Q55" s="267"/>
      <c r="R55" s="267"/>
      <c r="S55" s="267"/>
      <c r="T55" s="267"/>
      <c r="U55" s="267"/>
      <c r="V55" s="267"/>
      <c r="W55" s="267"/>
      <c r="X55" s="267"/>
      <c r="Y55" s="267"/>
      <c r="Z55" s="267"/>
      <c r="AA55" s="267"/>
      <c r="AB55" s="267"/>
      <c r="AC55" s="267"/>
      <c r="AD55" s="267"/>
      <c r="AE55" s="267"/>
      <c r="AF55" s="267"/>
      <c r="AG55" s="267"/>
      <c r="AH55" s="267"/>
      <c r="AI55" s="267"/>
      <c r="AJ55" s="267"/>
      <c r="AK55" s="267"/>
      <c r="AL55" s="267"/>
      <c r="AM55" s="267"/>
      <c r="AN55" s="267"/>
      <c r="AO55" s="268"/>
    </row>
    <row r="56" spans="2:41">
      <c r="B56" s="261"/>
      <c r="C56" s="261"/>
      <c r="D56" s="261"/>
      <c r="E56" s="261"/>
      <c r="F56" s="261"/>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8"/>
    </row>
    <row r="57" spans="2:41">
      <c r="B57" s="261"/>
      <c r="C57" s="261"/>
      <c r="D57" s="261"/>
      <c r="E57" s="261"/>
      <c r="F57" s="261"/>
      <c r="G57" s="266"/>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7"/>
      <c r="AN57" s="267"/>
      <c r="AO57" s="268"/>
    </row>
    <row r="58" spans="2:41">
      <c r="B58" s="261"/>
      <c r="C58" s="261"/>
      <c r="D58" s="261"/>
      <c r="E58" s="261"/>
      <c r="F58" s="261"/>
      <c r="G58" s="266"/>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M58" s="267"/>
      <c r="AN58" s="267"/>
      <c r="AO58" s="268"/>
    </row>
    <row r="59" spans="2:41">
      <c r="B59" s="261"/>
      <c r="C59" s="261"/>
      <c r="D59" s="261"/>
      <c r="E59" s="261"/>
      <c r="F59" s="261"/>
      <c r="G59" s="266"/>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7"/>
      <c r="AN59" s="267"/>
      <c r="AO59" s="268"/>
    </row>
    <row r="60" spans="2:41">
      <c r="B60" s="261"/>
      <c r="C60" s="261"/>
      <c r="D60" s="261"/>
      <c r="E60" s="261"/>
      <c r="F60" s="261"/>
      <c r="G60" s="266"/>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267"/>
      <c r="AG60" s="267"/>
      <c r="AH60" s="267"/>
      <c r="AI60" s="267"/>
      <c r="AJ60" s="267"/>
      <c r="AK60" s="267"/>
      <c r="AL60" s="267"/>
      <c r="AM60" s="267"/>
      <c r="AN60" s="267"/>
      <c r="AO60" s="268"/>
    </row>
    <row r="61" spans="2:41">
      <c r="B61" s="261"/>
      <c r="C61" s="261"/>
      <c r="D61" s="261"/>
      <c r="E61" s="261"/>
      <c r="F61" s="261"/>
      <c r="G61" s="266"/>
      <c r="H61" s="267"/>
      <c r="I61" s="267"/>
      <c r="J61" s="267"/>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267"/>
      <c r="AM61" s="267"/>
      <c r="AN61" s="267"/>
      <c r="AO61" s="268"/>
    </row>
    <row r="62" spans="2:41">
      <c r="B62" s="261"/>
      <c r="C62" s="261"/>
      <c r="D62" s="261"/>
      <c r="E62" s="261"/>
      <c r="F62" s="261"/>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1"/>
    </row>
    <row r="63" spans="2:41">
      <c r="B63" s="352" t="s">
        <v>227</v>
      </c>
      <c r="C63" s="261"/>
      <c r="D63" s="261"/>
      <c r="E63" s="261"/>
      <c r="F63" s="261"/>
      <c r="G63" s="307"/>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7"/>
      <c r="AH63" s="307"/>
      <c r="AI63" s="307"/>
      <c r="AJ63" s="307"/>
      <c r="AK63" s="307"/>
      <c r="AL63" s="307"/>
      <c r="AM63" s="307"/>
      <c r="AN63" s="307"/>
      <c r="AO63" s="307"/>
    </row>
    <row r="64" spans="2:41">
      <c r="B64" s="261"/>
      <c r="C64" s="261"/>
      <c r="D64" s="261"/>
      <c r="E64" s="261"/>
      <c r="F64" s="261"/>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row>
    <row r="65" spans="2:41">
      <c r="B65" s="261"/>
      <c r="C65" s="261"/>
      <c r="D65" s="261"/>
      <c r="E65" s="261"/>
      <c r="F65" s="261"/>
      <c r="G65" s="307"/>
      <c r="H65" s="307"/>
      <c r="I65" s="307"/>
      <c r="J65" s="307"/>
      <c r="K65" s="307"/>
      <c r="L65" s="307"/>
      <c r="M65" s="307"/>
      <c r="N65" s="307"/>
      <c r="O65" s="307"/>
      <c r="P65" s="307"/>
      <c r="Q65" s="307"/>
      <c r="R65" s="307"/>
      <c r="S65" s="307"/>
      <c r="T65" s="307"/>
      <c r="U65" s="307"/>
      <c r="V65" s="307"/>
      <c r="W65" s="307"/>
      <c r="X65" s="307"/>
      <c r="Y65" s="307"/>
      <c r="Z65" s="307"/>
      <c r="AA65" s="307"/>
      <c r="AB65" s="307"/>
      <c r="AC65" s="307"/>
      <c r="AD65" s="307"/>
      <c r="AE65" s="307"/>
      <c r="AF65" s="307"/>
      <c r="AG65" s="307"/>
      <c r="AH65" s="307"/>
      <c r="AI65" s="307"/>
      <c r="AJ65" s="307"/>
      <c r="AK65" s="307"/>
      <c r="AL65" s="307"/>
      <c r="AM65" s="307"/>
      <c r="AN65" s="307"/>
      <c r="AO65" s="307"/>
    </row>
    <row r="66" spans="2:41">
      <c r="B66" s="261"/>
      <c r="C66" s="261"/>
      <c r="D66" s="261"/>
      <c r="E66" s="261"/>
      <c r="F66" s="261"/>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row>
    <row r="67" spans="2:41">
      <c r="B67" s="261"/>
      <c r="C67" s="261"/>
      <c r="D67" s="261"/>
      <c r="E67" s="261"/>
      <c r="F67" s="261"/>
      <c r="G67" s="307"/>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row>
    <row r="68" spans="2:41">
      <c r="B68" s="261"/>
      <c r="C68" s="261"/>
      <c r="D68" s="261"/>
      <c r="E68" s="261"/>
      <c r="F68" s="261"/>
      <c r="G68" s="307"/>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7"/>
      <c r="AG68" s="307"/>
      <c r="AH68" s="307"/>
      <c r="AI68" s="307"/>
      <c r="AJ68" s="307"/>
      <c r="AK68" s="307"/>
      <c r="AL68" s="307"/>
      <c r="AM68" s="307"/>
      <c r="AN68" s="307"/>
      <c r="AO68" s="307"/>
    </row>
    <row r="69" spans="2:41">
      <c r="B69" s="261"/>
      <c r="C69" s="261"/>
      <c r="D69" s="261"/>
      <c r="E69" s="261"/>
      <c r="F69" s="261"/>
      <c r="G69" s="307"/>
      <c r="H69" s="307"/>
      <c r="I69" s="307"/>
      <c r="J69" s="307"/>
      <c r="K69" s="307"/>
      <c r="L69" s="307"/>
      <c r="M69" s="307"/>
      <c r="N69" s="307"/>
      <c r="O69" s="307"/>
      <c r="P69" s="307"/>
      <c r="Q69" s="307"/>
      <c r="R69" s="307"/>
      <c r="S69" s="307"/>
      <c r="T69" s="307"/>
      <c r="U69" s="307"/>
      <c r="V69" s="307"/>
      <c r="W69" s="307"/>
      <c r="X69" s="307"/>
      <c r="Y69" s="307"/>
      <c r="Z69" s="307"/>
      <c r="AA69" s="307"/>
      <c r="AB69" s="307"/>
      <c r="AC69" s="307"/>
      <c r="AD69" s="307"/>
      <c r="AE69" s="307"/>
      <c r="AF69" s="307"/>
      <c r="AG69" s="307"/>
      <c r="AH69" s="307"/>
      <c r="AI69" s="307"/>
      <c r="AJ69" s="307"/>
      <c r="AK69" s="307"/>
      <c r="AL69" s="307"/>
      <c r="AM69" s="307"/>
      <c r="AN69" s="307"/>
      <c r="AO69" s="307"/>
    </row>
    <row r="70" spans="2:41">
      <c r="B70" s="261"/>
      <c r="C70" s="261"/>
      <c r="D70" s="261"/>
      <c r="E70" s="261"/>
      <c r="F70" s="261"/>
      <c r="G70" s="307"/>
      <c r="H70" s="307"/>
      <c r="I70" s="307"/>
      <c r="J70" s="307"/>
      <c r="K70" s="307"/>
      <c r="L70" s="307"/>
      <c r="M70" s="307"/>
      <c r="N70" s="307"/>
      <c r="O70" s="307"/>
      <c r="P70" s="307"/>
      <c r="Q70" s="307"/>
      <c r="R70" s="307"/>
      <c r="S70" s="307"/>
      <c r="T70" s="307"/>
      <c r="U70" s="307"/>
      <c r="V70" s="307"/>
      <c r="W70" s="307"/>
      <c r="X70" s="307"/>
      <c r="Y70" s="307"/>
      <c r="Z70" s="307"/>
      <c r="AA70" s="307"/>
      <c r="AB70" s="307"/>
      <c r="AC70" s="307"/>
      <c r="AD70" s="307"/>
      <c r="AE70" s="307"/>
      <c r="AF70" s="307"/>
      <c r="AG70" s="307"/>
      <c r="AH70" s="307"/>
      <c r="AI70" s="307"/>
      <c r="AJ70" s="307"/>
      <c r="AK70" s="307"/>
      <c r="AL70" s="307"/>
      <c r="AM70" s="307"/>
      <c r="AN70" s="307"/>
      <c r="AO70" s="307"/>
    </row>
    <row r="71" spans="2:41">
      <c r="B71" s="279" t="s">
        <v>190</v>
      </c>
      <c r="C71" s="280"/>
      <c r="D71" s="280"/>
      <c r="E71" s="280"/>
      <c r="F71" s="280"/>
      <c r="G71" s="323"/>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5"/>
    </row>
    <row r="72" spans="2:41">
      <c r="B72" s="282"/>
      <c r="C72" s="283"/>
      <c r="D72" s="283"/>
      <c r="E72" s="283"/>
      <c r="F72" s="283"/>
      <c r="G72" s="326"/>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8"/>
    </row>
    <row r="73" spans="2:41">
      <c r="B73" s="282"/>
      <c r="C73" s="283"/>
      <c r="D73" s="283"/>
      <c r="E73" s="283"/>
      <c r="F73" s="283"/>
      <c r="G73" s="326"/>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8"/>
    </row>
    <row r="74" spans="2:41">
      <c r="B74" s="282"/>
      <c r="C74" s="283"/>
      <c r="D74" s="283"/>
      <c r="E74" s="283"/>
      <c r="F74" s="283"/>
      <c r="G74" s="326"/>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8"/>
    </row>
    <row r="75" spans="2:41">
      <c r="B75" s="282"/>
      <c r="C75" s="283"/>
      <c r="D75" s="283"/>
      <c r="E75" s="283"/>
      <c r="F75" s="283"/>
      <c r="G75" s="326"/>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8"/>
    </row>
    <row r="76" spans="2:41">
      <c r="B76" s="282"/>
      <c r="C76" s="283"/>
      <c r="D76" s="283"/>
      <c r="E76" s="283"/>
      <c r="F76" s="283"/>
      <c r="G76" s="326"/>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8"/>
    </row>
    <row r="77" spans="2:41">
      <c r="B77" s="282"/>
      <c r="C77" s="283"/>
      <c r="D77" s="283"/>
      <c r="E77" s="283"/>
      <c r="F77" s="283"/>
      <c r="G77" s="326"/>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8"/>
    </row>
    <row r="78" spans="2:41">
      <c r="B78" s="285"/>
      <c r="C78" s="286"/>
      <c r="D78" s="286"/>
      <c r="E78" s="286"/>
      <c r="F78" s="286"/>
      <c r="G78" s="329"/>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1"/>
    </row>
    <row r="81" spans="1:41">
      <c r="B81" s="337" t="s">
        <v>175</v>
      </c>
      <c r="C81" s="337"/>
      <c r="D81" s="337"/>
      <c r="E81" s="337"/>
      <c r="F81" s="337"/>
      <c r="G81" s="337"/>
      <c r="H81" s="337"/>
      <c r="I81" s="337"/>
      <c r="J81" s="337"/>
      <c r="K81" s="337"/>
      <c r="L81" s="337"/>
      <c r="M81" s="337"/>
      <c r="N81" s="337"/>
    </row>
    <row r="82" spans="1:41">
      <c r="B82" s="338"/>
      <c r="C82" s="338"/>
      <c r="D82" s="338"/>
      <c r="E82" s="338"/>
      <c r="F82" s="338"/>
      <c r="G82" s="338"/>
      <c r="H82" s="338"/>
      <c r="I82" s="338"/>
      <c r="J82" s="338"/>
      <c r="K82" s="338"/>
      <c r="L82" s="338"/>
      <c r="M82" s="338"/>
      <c r="N82" s="338"/>
      <c r="O82" s="187"/>
      <c r="P82" s="187"/>
      <c r="Q82" s="187"/>
      <c r="R82" s="187"/>
      <c r="S82" s="187"/>
      <c r="T82" s="187"/>
      <c r="U82" s="187"/>
      <c r="V82" s="187"/>
      <c r="W82" s="368" t="s">
        <v>210</v>
      </c>
      <c r="X82" s="274"/>
      <c r="Y82" s="274"/>
      <c r="Z82" s="295" t="str">
        <f>IF('(様式2)'!$X$10="","",'(様式2)'!$X$10)</f>
        <v/>
      </c>
      <c r="AA82" s="295"/>
      <c r="AB82" s="295"/>
      <c r="AC82" s="295"/>
      <c r="AD82" s="295"/>
      <c r="AE82" s="295"/>
      <c r="AF82" s="295"/>
      <c r="AG82" s="295"/>
      <c r="AH82" s="295"/>
      <c r="AI82" s="295"/>
      <c r="AJ82" s="295"/>
      <c r="AK82" s="295"/>
      <c r="AL82" s="295"/>
      <c r="AM82" s="295"/>
      <c r="AN82" s="295"/>
      <c r="AO82" s="295"/>
    </row>
    <row r="83" spans="1:41">
      <c r="A83" s="186"/>
      <c r="B83" s="261" t="s">
        <v>176</v>
      </c>
      <c r="C83" s="261"/>
      <c r="D83" s="261"/>
      <c r="E83" s="261"/>
      <c r="F83" s="261"/>
      <c r="G83" s="332"/>
      <c r="H83" s="332"/>
      <c r="I83" s="332"/>
      <c r="J83" s="261" t="s">
        <v>177</v>
      </c>
      <c r="K83" s="261"/>
      <c r="L83" s="261"/>
      <c r="M83" s="261"/>
      <c r="N83" s="261"/>
      <c r="O83" s="308" t="s">
        <v>200</v>
      </c>
      <c r="P83" s="272"/>
      <c r="Q83" s="272"/>
      <c r="R83" s="272"/>
      <c r="S83" s="272"/>
      <c r="T83" s="339" t="s">
        <v>188</v>
      </c>
      <c r="U83" s="340"/>
      <c r="V83" s="340"/>
      <c r="W83" s="340"/>
      <c r="X83" s="340"/>
      <c r="Y83" s="345" t="s">
        <v>26</v>
      </c>
      <c r="Z83" s="346"/>
      <c r="AA83" s="276"/>
      <c r="AB83" s="276"/>
      <c r="AC83" s="276"/>
      <c r="AD83" s="346" t="s">
        <v>126</v>
      </c>
      <c r="AE83" s="346"/>
      <c r="AF83" s="275" t="s">
        <v>62</v>
      </c>
      <c r="AG83" s="272"/>
      <c r="AH83" s="272"/>
      <c r="AI83" s="275" t="s">
        <v>26</v>
      </c>
      <c r="AJ83" s="275"/>
      <c r="AK83" s="272"/>
      <c r="AL83" s="272"/>
      <c r="AM83" s="272"/>
      <c r="AN83" s="275" t="s">
        <v>126</v>
      </c>
      <c r="AO83" s="303"/>
    </row>
    <row r="84" spans="1:41">
      <c r="A84" s="186"/>
      <c r="B84" s="261"/>
      <c r="C84" s="261"/>
      <c r="D84" s="261"/>
      <c r="E84" s="261"/>
      <c r="F84" s="261"/>
      <c r="G84" s="333"/>
      <c r="H84" s="333"/>
      <c r="I84" s="333"/>
      <c r="J84" s="334"/>
      <c r="K84" s="334"/>
      <c r="L84" s="334"/>
      <c r="M84" s="334"/>
      <c r="N84" s="334"/>
      <c r="O84" s="335"/>
      <c r="P84" s="273"/>
      <c r="Q84" s="273"/>
      <c r="R84" s="273"/>
      <c r="S84" s="273"/>
      <c r="T84" s="341"/>
      <c r="U84" s="342"/>
      <c r="V84" s="342"/>
      <c r="W84" s="342"/>
      <c r="X84" s="342"/>
      <c r="Y84" s="347"/>
      <c r="Z84" s="348"/>
      <c r="AA84" s="277"/>
      <c r="AB84" s="277"/>
      <c r="AC84" s="277"/>
      <c r="AD84" s="348"/>
      <c r="AE84" s="348"/>
      <c r="AF84" s="273"/>
      <c r="AG84" s="273"/>
      <c r="AH84" s="273"/>
      <c r="AI84" s="310"/>
      <c r="AJ84" s="310"/>
      <c r="AK84" s="273"/>
      <c r="AL84" s="273"/>
      <c r="AM84" s="273"/>
      <c r="AN84" s="310"/>
      <c r="AO84" s="336"/>
    </row>
    <row r="85" spans="1:41">
      <c r="A85" s="186"/>
      <c r="B85" s="261"/>
      <c r="C85" s="261"/>
      <c r="D85" s="261"/>
      <c r="E85" s="261"/>
      <c r="F85" s="261"/>
      <c r="G85" s="333"/>
      <c r="H85" s="333"/>
      <c r="I85" s="333"/>
      <c r="J85" s="334"/>
      <c r="K85" s="334"/>
      <c r="L85" s="334"/>
      <c r="M85" s="334"/>
      <c r="N85" s="334"/>
      <c r="O85" s="335"/>
      <c r="P85" s="273"/>
      <c r="Q85" s="273"/>
      <c r="R85" s="273"/>
      <c r="S85" s="273"/>
      <c r="T85" s="343"/>
      <c r="U85" s="344"/>
      <c r="V85" s="344"/>
      <c r="W85" s="344"/>
      <c r="X85" s="344"/>
      <c r="Y85" s="349"/>
      <c r="Z85" s="350"/>
      <c r="AA85" s="278"/>
      <c r="AB85" s="278"/>
      <c r="AC85" s="278"/>
      <c r="AD85" s="350"/>
      <c r="AE85" s="350"/>
      <c r="AF85" s="274"/>
      <c r="AG85" s="274"/>
      <c r="AH85" s="274"/>
      <c r="AI85" s="300"/>
      <c r="AJ85" s="300"/>
      <c r="AK85" s="274"/>
      <c r="AL85" s="274"/>
      <c r="AM85" s="274"/>
      <c r="AN85" s="300"/>
      <c r="AO85" s="304"/>
    </row>
    <row r="86" spans="1:41">
      <c r="A86" s="186"/>
      <c r="B86" s="261" t="s">
        <v>106</v>
      </c>
      <c r="C86" s="261"/>
      <c r="D86" s="261"/>
      <c r="E86" s="261"/>
      <c r="F86" s="261"/>
      <c r="G86" s="307"/>
      <c r="H86" s="307"/>
      <c r="I86" s="307"/>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1:41">
      <c r="A87" s="186"/>
      <c r="B87" s="261"/>
      <c r="C87" s="261"/>
      <c r="D87" s="261"/>
      <c r="E87" s="261"/>
      <c r="F87" s="261"/>
      <c r="G87" s="307"/>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1:41">
      <c r="A88" s="186"/>
      <c r="B88" s="261"/>
      <c r="C88" s="261"/>
      <c r="D88" s="261"/>
      <c r="E88" s="261"/>
      <c r="F88" s="261"/>
      <c r="G88" s="307"/>
      <c r="H88" s="307"/>
      <c r="I88" s="307"/>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1:41">
      <c r="A89" s="186"/>
      <c r="B89" s="279" t="s">
        <v>189</v>
      </c>
      <c r="C89" s="280"/>
      <c r="D89" s="280"/>
      <c r="E89" s="280"/>
      <c r="F89" s="281"/>
      <c r="G89" s="323"/>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5"/>
    </row>
    <row r="90" spans="1:41">
      <c r="A90" s="186"/>
      <c r="B90" s="282"/>
      <c r="C90" s="283"/>
      <c r="D90" s="283"/>
      <c r="E90" s="283"/>
      <c r="F90" s="284"/>
      <c r="G90" s="326"/>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8"/>
    </row>
    <row r="91" spans="1:41">
      <c r="A91" s="186"/>
      <c r="B91" s="285"/>
      <c r="C91" s="286"/>
      <c r="D91" s="286"/>
      <c r="E91" s="286"/>
      <c r="F91" s="287"/>
      <c r="G91" s="329"/>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1"/>
    </row>
    <row r="92" spans="1:41">
      <c r="A92" s="186"/>
      <c r="B92" s="261" t="s">
        <v>178</v>
      </c>
      <c r="C92" s="261"/>
      <c r="D92" s="261"/>
      <c r="E92" s="261"/>
      <c r="F92" s="261"/>
      <c r="G92" s="323"/>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5"/>
    </row>
    <row r="93" spans="1:41">
      <c r="B93" s="261"/>
      <c r="C93" s="261"/>
      <c r="D93" s="261"/>
      <c r="E93" s="261"/>
      <c r="F93" s="261"/>
      <c r="G93" s="326"/>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8"/>
    </row>
    <row r="94" spans="1:41">
      <c r="B94" s="261"/>
      <c r="C94" s="261"/>
      <c r="D94" s="261"/>
      <c r="E94" s="261"/>
      <c r="F94" s="261"/>
      <c r="G94" s="326"/>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8"/>
    </row>
    <row r="95" spans="1:41">
      <c r="B95" s="261"/>
      <c r="C95" s="261"/>
      <c r="D95" s="261"/>
      <c r="E95" s="261"/>
      <c r="F95" s="261"/>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8"/>
    </row>
    <row r="96" spans="1:41">
      <c r="B96" s="261"/>
      <c r="C96" s="261"/>
      <c r="D96" s="261"/>
      <c r="E96" s="261"/>
      <c r="F96" s="261"/>
      <c r="G96" s="326"/>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8"/>
    </row>
    <row r="97" spans="2:42">
      <c r="B97" s="261"/>
      <c r="C97" s="261"/>
      <c r="D97" s="261"/>
      <c r="E97" s="261"/>
      <c r="F97" s="261"/>
      <c r="G97" s="329"/>
      <c r="H97" s="330"/>
      <c r="I97" s="330"/>
      <c r="J97" s="330"/>
      <c r="K97" s="330"/>
      <c r="L97" s="330"/>
      <c r="M97" s="330"/>
      <c r="N97" s="330"/>
      <c r="O97" s="330"/>
      <c r="P97" s="330"/>
      <c r="Q97" s="330"/>
      <c r="R97" s="330"/>
      <c r="S97" s="330"/>
      <c r="T97" s="330"/>
      <c r="U97" s="330"/>
      <c r="V97" s="330"/>
      <c r="W97" s="330"/>
      <c r="X97" s="330"/>
      <c r="Y97" s="330"/>
      <c r="Z97" s="330"/>
      <c r="AA97" s="330"/>
      <c r="AB97" s="330"/>
      <c r="AC97" s="330"/>
      <c r="AD97" s="330"/>
      <c r="AE97" s="330"/>
      <c r="AF97" s="330"/>
      <c r="AG97" s="330"/>
      <c r="AH97" s="330"/>
      <c r="AI97" s="330"/>
      <c r="AJ97" s="330"/>
      <c r="AK97" s="330"/>
      <c r="AL97" s="330"/>
      <c r="AM97" s="330"/>
      <c r="AN97" s="330"/>
      <c r="AO97" s="331"/>
    </row>
    <row r="98" spans="2:42">
      <c r="B98" s="261" t="s">
        <v>179</v>
      </c>
      <c r="C98" s="261"/>
      <c r="D98" s="261"/>
      <c r="E98" s="261"/>
      <c r="F98" s="261"/>
      <c r="G98" s="262" t="s">
        <v>7</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c r="AJ98" s="262"/>
      <c r="AK98" s="262"/>
      <c r="AL98" s="262"/>
      <c r="AM98" s="262"/>
      <c r="AN98" s="262"/>
      <c r="AO98" s="262"/>
    </row>
    <row r="99" spans="2:42">
      <c r="B99" s="261"/>
      <c r="C99" s="261"/>
      <c r="D99" s="261"/>
      <c r="E99" s="261"/>
      <c r="F99" s="261"/>
      <c r="G99" s="262"/>
      <c r="H99" s="262"/>
      <c r="I99" s="262"/>
      <c r="J99" s="262"/>
      <c r="K99" s="262"/>
      <c r="L99" s="262"/>
      <c r="M99" s="262"/>
      <c r="N99" s="262"/>
      <c r="O99" s="262"/>
      <c r="P99" s="262"/>
      <c r="Q99" s="262"/>
      <c r="R99" s="262"/>
      <c r="S99" s="262"/>
      <c r="T99" s="262"/>
      <c r="U99" s="262"/>
      <c r="V99" s="262"/>
      <c r="W99" s="262"/>
      <c r="X99" s="262"/>
      <c r="Y99" s="262"/>
      <c r="Z99" s="262"/>
      <c r="AA99" s="262"/>
      <c r="AB99" s="262"/>
      <c r="AC99" s="262"/>
      <c r="AD99" s="262"/>
      <c r="AE99" s="262"/>
      <c r="AF99" s="262"/>
      <c r="AG99" s="262"/>
      <c r="AH99" s="262"/>
      <c r="AI99" s="262"/>
      <c r="AJ99" s="262"/>
      <c r="AK99" s="262"/>
      <c r="AL99" s="262"/>
      <c r="AM99" s="262"/>
      <c r="AN99" s="262"/>
      <c r="AO99" s="262"/>
    </row>
    <row r="100" spans="2:42">
      <c r="B100" s="261"/>
      <c r="C100" s="261"/>
      <c r="D100" s="261"/>
      <c r="E100" s="261"/>
      <c r="F100" s="261"/>
      <c r="G100" s="262"/>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2"/>
      <c r="AI100" s="262"/>
      <c r="AJ100" s="262"/>
      <c r="AK100" s="262"/>
      <c r="AL100" s="262"/>
      <c r="AM100" s="262"/>
      <c r="AN100" s="262"/>
      <c r="AO100" s="262"/>
    </row>
    <row r="101" spans="2:42">
      <c r="B101" s="261" t="s">
        <v>180</v>
      </c>
      <c r="C101" s="261"/>
      <c r="D101" s="261"/>
      <c r="E101" s="261"/>
      <c r="F101" s="261"/>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307"/>
      <c r="AJ101" s="307"/>
      <c r="AK101" s="307"/>
      <c r="AL101" s="307"/>
      <c r="AM101" s="307"/>
      <c r="AN101" s="307"/>
      <c r="AO101" s="307"/>
    </row>
    <row r="102" spans="2:42">
      <c r="B102" s="261"/>
      <c r="C102" s="261"/>
      <c r="D102" s="261"/>
      <c r="E102" s="261"/>
      <c r="F102" s="261"/>
      <c r="G102" s="307"/>
      <c r="H102" s="307"/>
      <c r="I102" s="307"/>
      <c r="J102" s="307"/>
      <c r="K102" s="307"/>
      <c r="L102" s="307"/>
      <c r="M102" s="307"/>
      <c r="N102" s="307"/>
      <c r="O102" s="307"/>
      <c r="P102" s="307"/>
      <c r="Q102" s="307"/>
      <c r="R102" s="307"/>
      <c r="S102" s="307"/>
      <c r="T102" s="307"/>
      <c r="U102" s="307"/>
      <c r="V102" s="307"/>
      <c r="W102" s="307"/>
      <c r="X102" s="307"/>
      <c r="Y102" s="307"/>
      <c r="Z102" s="307"/>
      <c r="AA102" s="307"/>
      <c r="AB102" s="307"/>
      <c r="AC102" s="307"/>
      <c r="AD102" s="307"/>
      <c r="AE102" s="307"/>
      <c r="AF102" s="307"/>
      <c r="AG102" s="307"/>
      <c r="AH102" s="307"/>
      <c r="AI102" s="307"/>
      <c r="AJ102" s="307"/>
      <c r="AK102" s="307"/>
      <c r="AL102" s="307"/>
      <c r="AM102" s="307"/>
      <c r="AN102" s="307"/>
      <c r="AO102" s="307"/>
    </row>
    <row r="103" spans="2:42">
      <c r="B103" s="261"/>
      <c r="C103" s="261"/>
      <c r="D103" s="261"/>
      <c r="E103" s="261"/>
      <c r="F103" s="261"/>
      <c r="G103" s="307"/>
      <c r="H103" s="307"/>
      <c r="I103" s="307"/>
      <c r="J103" s="307"/>
      <c r="K103" s="307"/>
      <c r="L103" s="307"/>
      <c r="M103" s="307"/>
      <c r="N103" s="307"/>
      <c r="O103" s="307"/>
      <c r="P103" s="307"/>
      <c r="Q103" s="307"/>
      <c r="R103" s="307"/>
      <c r="S103" s="307"/>
      <c r="T103" s="307"/>
      <c r="U103" s="307"/>
      <c r="V103" s="307"/>
      <c r="W103" s="307"/>
      <c r="X103" s="307"/>
      <c r="Y103" s="307"/>
      <c r="Z103" s="307"/>
      <c r="AA103" s="307"/>
      <c r="AB103" s="307"/>
      <c r="AC103" s="307"/>
      <c r="AD103" s="307"/>
      <c r="AE103" s="307"/>
      <c r="AF103" s="307"/>
      <c r="AG103" s="307"/>
      <c r="AH103" s="307"/>
      <c r="AI103" s="307"/>
      <c r="AJ103" s="307"/>
      <c r="AK103" s="307"/>
      <c r="AL103" s="307"/>
      <c r="AM103" s="307"/>
      <c r="AN103" s="307"/>
      <c r="AO103" s="307"/>
    </row>
    <row r="104" spans="2:42">
      <c r="B104" s="358" t="s">
        <v>181</v>
      </c>
      <c r="C104" s="261"/>
      <c r="D104" s="261"/>
      <c r="E104" s="261"/>
      <c r="F104" s="261"/>
      <c r="G104" s="353" t="s">
        <v>182</v>
      </c>
      <c r="H104" s="301"/>
      <c r="I104" s="301"/>
      <c r="J104" s="301" t="s">
        <v>26</v>
      </c>
      <c r="K104" s="301"/>
      <c r="L104" s="301"/>
      <c r="M104" s="272"/>
      <c r="N104" s="272"/>
      <c r="O104" s="301" t="s">
        <v>61</v>
      </c>
      <c r="P104" s="301"/>
      <c r="Q104" s="301"/>
      <c r="R104" s="301"/>
      <c r="S104" s="301"/>
      <c r="T104" s="301"/>
      <c r="U104" s="301" t="s">
        <v>63</v>
      </c>
      <c r="V104" s="301"/>
      <c r="W104" s="301" t="s">
        <v>183</v>
      </c>
      <c r="X104" s="301"/>
      <c r="Y104" s="301"/>
      <c r="Z104" s="301" t="s">
        <v>181</v>
      </c>
      <c r="AA104" s="301"/>
      <c r="AB104" s="301"/>
      <c r="AC104" s="301" t="s">
        <v>26</v>
      </c>
      <c r="AD104" s="301"/>
      <c r="AE104" s="301"/>
      <c r="AF104" s="272"/>
      <c r="AG104" s="272"/>
      <c r="AH104" s="301" t="s">
        <v>61</v>
      </c>
      <c r="AI104" s="301"/>
      <c r="AJ104" s="301"/>
      <c r="AK104" s="301"/>
      <c r="AL104" s="301"/>
      <c r="AM104" s="301"/>
      <c r="AN104" s="301" t="s">
        <v>63</v>
      </c>
      <c r="AO104" s="301"/>
      <c r="AP104" s="185"/>
    </row>
    <row r="105" spans="2:42">
      <c r="B105" s="358"/>
      <c r="C105" s="261"/>
      <c r="D105" s="261"/>
      <c r="E105" s="261"/>
      <c r="F105" s="261"/>
      <c r="G105" s="354"/>
      <c r="H105" s="305"/>
      <c r="I105" s="305"/>
      <c r="J105" s="305"/>
      <c r="K105" s="305"/>
      <c r="L105" s="305"/>
      <c r="M105" s="273"/>
      <c r="N105" s="273"/>
      <c r="O105" s="305"/>
      <c r="P105" s="305"/>
      <c r="Q105" s="305"/>
      <c r="R105" s="305"/>
      <c r="S105" s="305"/>
      <c r="T105" s="305"/>
      <c r="U105" s="305"/>
      <c r="V105" s="305"/>
      <c r="W105" s="305"/>
      <c r="X105" s="305"/>
      <c r="Y105" s="305"/>
      <c r="Z105" s="305"/>
      <c r="AA105" s="305"/>
      <c r="AB105" s="305"/>
      <c r="AC105" s="305"/>
      <c r="AD105" s="305"/>
      <c r="AE105" s="305"/>
      <c r="AF105" s="273"/>
      <c r="AG105" s="273"/>
      <c r="AH105" s="305"/>
      <c r="AI105" s="305"/>
      <c r="AJ105" s="305"/>
      <c r="AK105" s="305"/>
      <c r="AL105" s="305"/>
      <c r="AM105" s="305"/>
      <c r="AN105" s="305"/>
      <c r="AO105" s="305"/>
      <c r="AP105" s="185"/>
    </row>
    <row r="106" spans="2:42">
      <c r="B106" s="261"/>
      <c r="C106" s="261"/>
      <c r="D106" s="261"/>
      <c r="E106" s="261"/>
      <c r="F106" s="261"/>
      <c r="G106" s="355"/>
      <c r="H106" s="302"/>
      <c r="I106" s="302"/>
      <c r="J106" s="302"/>
      <c r="K106" s="302"/>
      <c r="L106" s="302"/>
      <c r="M106" s="274"/>
      <c r="N106" s="274"/>
      <c r="O106" s="302"/>
      <c r="P106" s="302"/>
      <c r="Q106" s="302"/>
      <c r="R106" s="302"/>
      <c r="S106" s="302"/>
      <c r="T106" s="302"/>
      <c r="U106" s="302"/>
      <c r="V106" s="302"/>
      <c r="W106" s="302"/>
      <c r="X106" s="302"/>
      <c r="Y106" s="302"/>
      <c r="Z106" s="302"/>
      <c r="AA106" s="302"/>
      <c r="AB106" s="302"/>
      <c r="AC106" s="302"/>
      <c r="AD106" s="302"/>
      <c r="AE106" s="302"/>
      <c r="AF106" s="274"/>
      <c r="AG106" s="274"/>
      <c r="AH106" s="302"/>
      <c r="AI106" s="302"/>
      <c r="AJ106" s="302"/>
      <c r="AK106" s="302"/>
      <c r="AL106" s="302"/>
      <c r="AM106" s="302"/>
      <c r="AN106" s="302"/>
      <c r="AO106" s="302"/>
      <c r="AP106" s="185"/>
    </row>
    <row r="107" spans="2:42">
      <c r="B107" s="356" t="s">
        <v>182</v>
      </c>
      <c r="C107" s="298"/>
      <c r="D107" s="298"/>
      <c r="E107" s="298"/>
      <c r="F107" s="298"/>
      <c r="G107" s="298"/>
      <c r="H107" s="298"/>
      <c r="I107" s="299"/>
      <c r="J107" s="356" t="s">
        <v>183</v>
      </c>
      <c r="K107" s="298"/>
      <c r="L107" s="298"/>
      <c r="M107" s="298"/>
      <c r="N107" s="298"/>
      <c r="O107" s="299"/>
      <c r="P107" s="356" t="s">
        <v>183</v>
      </c>
      <c r="Q107" s="298"/>
      <c r="R107" s="298"/>
      <c r="S107" s="298"/>
      <c r="T107" s="298"/>
      <c r="U107" s="299"/>
      <c r="V107" s="356" t="s">
        <v>183</v>
      </c>
      <c r="W107" s="298"/>
      <c r="X107" s="298"/>
      <c r="Y107" s="298"/>
      <c r="Z107" s="298"/>
      <c r="AA107" s="299"/>
      <c r="AB107" s="356" t="s">
        <v>183</v>
      </c>
      <c r="AC107" s="298"/>
      <c r="AD107" s="298"/>
      <c r="AE107" s="298"/>
      <c r="AF107" s="298"/>
      <c r="AG107" s="299"/>
      <c r="AH107" s="297" t="s">
        <v>181</v>
      </c>
      <c r="AI107" s="298"/>
      <c r="AJ107" s="298"/>
      <c r="AK107" s="298"/>
      <c r="AL107" s="298"/>
      <c r="AM107" s="298"/>
      <c r="AN107" s="298"/>
      <c r="AO107" s="299"/>
      <c r="AP107" s="185"/>
    </row>
    <row r="108" spans="2:42">
      <c r="B108" s="308" t="s">
        <v>26</v>
      </c>
      <c r="C108" s="275"/>
      <c r="D108" s="301"/>
      <c r="E108" s="301"/>
      <c r="F108" s="301"/>
      <c r="G108" s="301"/>
      <c r="H108" s="275" t="s">
        <v>126</v>
      </c>
      <c r="I108" s="303"/>
      <c r="J108" s="308" t="s">
        <v>26</v>
      </c>
      <c r="K108" s="275"/>
      <c r="L108" s="301"/>
      <c r="M108" s="301"/>
      <c r="N108" s="275" t="s">
        <v>126</v>
      </c>
      <c r="O108" s="303"/>
      <c r="P108" s="308" t="s">
        <v>26</v>
      </c>
      <c r="Q108" s="275"/>
      <c r="R108" s="301"/>
      <c r="S108" s="301"/>
      <c r="T108" s="275" t="s">
        <v>126</v>
      </c>
      <c r="U108" s="303"/>
      <c r="V108" s="308" t="s">
        <v>26</v>
      </c>
      <c r="W108" s="275"/>
      <c r="X108" s="301"/>
      <c r="Y108" s="301"/>
      <c r="Z108" s="275" t="s">
        <v>126</v>
      </c>
      <c r="AA108" s="303"/>
      <c r="AB108" s="308" t="s">
        <v>26</v>
      </c>
      <c r="AC108" s="275"/>
      <c r="AD108" s="301"/>
      <c r="AE108" s="301"/>
      <c r="AF108" s="275" t="s">
        <v>126</v>
      </c>
      <c r="AG108" s="303"/>
      <c r="AH108" s="275" t="s">
        <v>26</v>
      </c>
      <c r="AI108" s="275"/>
      <c r="AJ108" s="301"/>
      <c r="AK108" s="301"/>
      <c r="AL108" s="301"/>
      <c r="AM108" s="301"/>
      <c r="AN108" s="275" t="s">
        <v>126</v>
      </c>
      <c r="AO108" s="303"/>
      <c r="AP108" s="185"/>
    </row>
    <row r="109" spans="2:42">
      <c r="B109" s="311"/>
      <c r="C109" s="300"/>
      <c r="D109" s="302"/>
      <c r="E109" s="302"/>
      <c r="F109" s="302"/>
      <c r="G109" s="302"/>
      <c r="H109" s="300"/>
      <c r="I109" s="304"/>
      <c r="J109" s="311"/>
      <c r="K109" s="300"/>
      <c r="L109" s="302"/>
      <c r="M109" s="302"/>
      <c r="N109" s="300"/>
      <c r="O109" s="304"/>
      <c r="P109" s="311"/>
      <c r="Q109" s="300"/>
      <c r="R109" s="302"/>
      <c r="S109" s="302"/>
      <c r="T109" s="300"/>
      <c r="U109" s="304"/>
      <c r="V109" s="311"/>
      <c r="W109" s="300"/>
      <c r="X109" s="302"/>
      <c r="Y109" s="302"/>
      <c r="Z109" s="300"/>
      <c r="AA109" s="304"/>
      <c r="AB109" s="311"/>
      <c r="AC109" s="300"/>
      <c r="AD109" s="302"/>
      <c r="AE109" s="302"/>
      <c r="AF109" s="300"/>
      <c r="AG109" s="304"/>
      <c r="AH109" s="300"/>
      <c r="AI109" s="300"/>
      <c r="AJ109" s="302"/>
      <c r="AK109" s="302"/>
      <c r="AL109" s="302"/>
      <c r="AM109" s="302"/>
      <c r="AN109" s="300"/>
      <c r="AO109" s="304"/>
      <c r="AP109" s="185"/>
    </row>
    <row r="110" spans="2:42">
      <c r="B110" s="354"/>
      <c r="C110" s="305"/>
      <c r="D110" s="305"/>
      <c r="E110" s="305"/>
      <c r="F110" s="305"/>
      <c r="G110" s="305"/>
      <c r="H110" s="305"/>
      <c r="I110" s="306"/>
      <c r="J110" s="354"/>
      <c r="K110" s="305"/>
      <c r="L110" s="305"/>
      <c r="M110" s="305"/>
      <c r="N110" s="305"/>
      <c r="O110" s="306"/>
      <c r="P110" s="354"/>
      <c r="Q110" s="305"/>
      <c r="R110" s="305"/>
      <c r="S110" s="305"/>
      <c r="T110" s="305"/>
      <c r="U110" s="306"/>
      <c r="V110" s="354"/>
      <c r="W110" s="305"/>
      <c r="X110" s="305"/>
      <c r="Y110" s="305"/>
      <c r="Z110" s="305"/>
      <c r="AA110" s="306"/>
      <c r="AB110" s="354"/>
      <c r="AC110" s="305"/>
      <c r="AD110" s="305"/>
      <c r="AE110" s="305"/>
      <c r="AF110" s="305"/>
      <c r="AG110" s="306"/>
      <c r="AH110" s="305"/>
      <c r="AI110" s="305"/>
      <c r="AJ110" s="305"/>
      <c r="AK110" s="305"/>
      <c r="AL110" s="305"/>
      <c r="AM110" s="305"/>
      <c r="AN110" s="305"/>
      <c r="AO110" s="306"/>
      <c r="AP110" s="185"/>
    </row>
    <row r="111" spans="2:42">
      <c r="B111" s="355"/>
      <c r="C111" s="302"/>
      <c r="D111" s="302"/>
      <c r="E111" s="302"/>
      <c r="F111" s="302"/>
      <c r="G111" s="302"/>
      <c r="H111" s="302"/>
      <c r="I111" s="357"/>
      <c r="J111" s="355"/>
      <c r="K111" s="302"/>
      <c r="L111" s="302"/>
      <c r="M111" s="302"/>
      <c r="N111" s="302"/>
      <c r="O111" s="357"/>
      <c r="P111" s="355"/>
      <c r="Q111" s="302"/>
      <c r="R111" s="305"/>
      <c r="S111" s="305"/>
      <c r="T111" s="305"/>
      <c r="U111" s="306"/>
      <c r="V111" s="354"/>
      <c r="W111" s="305"/>
      <c r="X111" s="305"/>
      <c r="Y111" s="305"/>
      <c r="Z111" s="305"/>
      <c r="AA111" s="306"/>
      <c r="AB111" s="354"/>
      <c r="AC111" s="305"/>
      <c r="AD111" s="305"/>
      <c r="AE111" s="305"/>
      <c r="AF111" s="305"/>
      <c r="AG111" s="306"/>
      <c r="AH111" s="305"/>
      <c r="AI111" s="305"/>
      <c r="AJ111" s="305"/>
      <c r="AK111" s="305"/>
      <c r="AL111" s="305"/>
      <c r="AM111" s="305"/>
      <c r="AN111" s="305"/>
      <c r="AO111" s="306"/>
      <c r="AP111" s="185"/>
    </row>
    <row r="112" spans="2:42">
      <c r="B112" s="351" t="s">
        <v>184</v>
      </c>
      <c r="C112" s="261"/>
      <c r="D112" s="261"/>
      <c r="E112" s="261"/>
      <c r="F112" s="261"/>
      <c r="G112" s="279" t="s">
        <v>192</v>
      </c>
      <c r="H112" s="315"/>
      <c r="I112" s="315"/>
      <c r="J112" s="315"/>
      <c r="K112" s="315"/>
      <c r="L112" s="320"/>
      <c r="M112" s="312"/>
      <c r="N112" s="312"/>
      <c r="O112" s="312"/>
      <c r="P112" s="301" t="s">
        <v>185</v>
      </c>
      <c r="Q112" s="301"/>
      <c r="R112" s="308" t="s">
        <v>193</v>
      </c>
      <c r="S112" s="275"/>
      <c r="T112" s="275"/>
      <c r="U112" s="275"/>
      <c r="V112" s="275"/>
      <c r="W112" s="275"/>
      <c r="X112" s="312"/>
      <c r="Y112" s="312"/>
      <c r="Z112" s="312"/>
      <c r="AA112" s="312"/>
      <c r="AB112" s="301" t="s">
        <v>185</v>
      </c>
      <c r="AC112" s="301"/>
      <c r="AD112" s="275" t="s">
        <v>194</v>
      </c>
      <c r="AE112" s="275"/>
      <c r="AF112" s="275"/>
      <c r="AG112" s="275"/>
      <c r="AH112" s="275"/>
      <c r="AI112" s="275"/>
      <c r="AJ112" s="312"/>
      <c r="AK112" s="312"/>
      <c r="AL112" s="312"/>
      <c r="AM112" s="312"/>
      <c r="AN112" s="301" t="s">
        <v>185</v>
      </c>
      <c r="AO112" s="301"/>
      <c r="AP112" s="185"/>
    </row>
    <row r="113" spans="2:42">
      <c r="B113" s="261"/>
      <c r="C113" s="261"/>
      <c r="D113" s="261"/>
      <c r="E113" s="261"/>
      <c r="F113" s="261"/>
      <c r="G113" s="316"/>
      <c r="H113" s="317"/>
      <c r="I113" s="317"/>
      <c r="J113" s="317"/>
      <c r="K113" s="317"/>
      <c r="L113" s="321"/>
      <c r="M113" s="313"/>
      <c r="N113" s="313"/>
      <c r="O113" s="313"/>
      <c r="P113" s="305"/>
      <c r="Q113" s="305"/>
      <c r="R113" s="309"/>
      <c r="S113" s="310"/>
      <c r="T113" s="310"/>
      <c r="U113" s="310"/>
      <c r="V113" s="310"/>
      <c r="W113" s="310"/>
      <c r="X113" s="313"/>
      <c r="Y113" s="313"/>
      <c r="Z113" s="313"/>
      <c r="AA113" s="313"/>
      <c r="AB113" s="305"/>
      <c r="AC113" s="305"/>
      <c r="AD113" s="310"/>
      <c r="AE113" s="310"/>
      <c r="AF113" s="310"/>
      <c r="AG113" s="310"/>
      <c r="AH113" s="310"/>
      <c r="AI113" s="310"/>
      <c r="AJ113" s="313"/>
      <c r="AK113" s="313"/>
      <c r="AL113" s="313"/>
      <c r="AM113" s="313"/>
      <c r="AN113" s="305"/>
      <c r="AO113" s="305"/>
      <c r="AP113" s="185"/>
    </row>
    <row r="114" spans="2:42">
      <c r="B114" s="261"/>
      <c r="C114" s="261"/>
      <c r="D114" s="261"/>
      <c r="E114" s="261"/>
      <c r="F114" s="261"/>
      <c r="G114" s="318"/>
      <c r="H114" s="319"/>
      <c r="I114" s="319"/>
      <c r="J114" s="319"/>
      <c r="K114" s="319"/>
      <c r="L114" s="322"/>
      <c r="M114" s="314"/>
      <c r="N114" s="314"/>
      <c r="O114" s="314"/>
      <c r="P114" s="302"/>
      <c r="Q114" s="302"/>
      <c r="R114" s="311"/>
      <c r="S114" s="300"/>
      <c r="T114" s="300"/>
      <c r="U114" s="300"/>
      <c r="V114" s="300"/>
      <c r="W114" s="300"/>
      <c r="X114" s="314"/>
      <c r="Y114" s="314"/>
      <c r="Z114" s="314"/>
      <c r="AA114" s="314"/>
      <c r="AB114" s="302"/>
      <c r="AC114" s="302"/>
      <c r="AD114" s="300"/>
      <c r="AE114" s="300"/>
      <c r="AF114" s="300"/>
      <c r="AG114" s="300"/>
      <c r="AH114" s="300"/>
      <c r="AI114" s="300"/>
      <c r="AJ114" s="314"/>
      <c r="AK114" s="314"/>
      <c r="AL114" s="314"/>
      <c r="AM114" s="314"/>
      <c r="AN114" s="302"/>
      <c r="AO114" s="302"/>
      <c r="AP114" s="185"/>
    </row>
    <row r="115" spans="2:42">
      <c r="B115" s="261"/>
      <c r="C115" s="261"/>
      <c r="D115" s="261"/>
      <c r="E115" s="261"/>
      <c r="F115" s="261"/>
      <c r="G115" s="279" t="s">
        <v>186</v>
      </c>
      <c r="H115" s="315"/>
      <c r="I115" s="315"/>
      <c r="J115" s="315"/>
      <c r="K115" s="315"/>
      <c r="L115" s="332"/>
      <c r="M115" s="332"/>
      <c r="N115" s="332"/>
      <c r="O115" s="332"/>
      <c r="P115" s="332"/>
      <c r="Q115" s="332"/>
      <c r="R115" s="332"/>
      <c r="S115" s="332"/>
      <c r="T115" s="332"/>
      <c r="U115" s="332"/>
      <c r="V115" s="332"/>
      <c r="W115" s="332"/>
      <c r="X115" s="332"/>
      <c r="Y115" s="332"/>
      <c r="Z115" s="332"/>
      <c r="AA115" s="332"/>
      <c r="AB115" s="332"/>
      <c r="AC115" s="332"/>
      <c r="AD115" s="359" t="s">
        <v>187</v>
      </c>
      <c r="AE115" s="261"/>
      <c r="AF115" s="261"/>
      <c r="AG115" s="261"/>
      <c r="AH115" s="261"/>
      <c r="AI115" s="362"/>
      <c r="AJ115" s="363"/>
      <c r="AK115" s="363"/>
      <c r="AL115" s="363"/>
      <c r="AM115" s="363"/>
      <c r="AN115" s="360" t="s">
        <v>63</v>
      </c>
      <c r="AO115" s="361"/>
    </row>
    <row r="116" spans="2:42">
      <c r="B116" s="261"/>
      <c r="C116" s="261"/>
      <c r="D116" s="261"/>
      <c r="E116" s="261"/>
      <c r="F116" s="261"/>
      <c r="G116" s="316"/>
      <c r="H116" s="317"/>
      <c r="I116" s="317"/>
      <c r="J116" s="317"/>
      <c r="K116" s="317"/>
      <c r="L116" s="332"/>
      <c r="M116" s="332"/>
      <c r="N116" s="332"/>
      <c r="O116" s="332"/>
      <c r="P116" s="332"/>
      <c r="Q116" s="332"/>
      <c r="R116" s="332"/>
      <c r="S116" s="332"/>
      <c r="T116" s="332"/>
      <c r="U116" s="332"/>
      <c r="V116" s="332"/>
      <c r="W116" s="332"/>
      <c r="X116" s="332"/>
      <c r="Y116" s="332"/>
      <c r="Z116" s="332"/>
      <c r="AA116" s="332"/>
      <c r="AB116" s="332"/>
      <c r="AC116" s="332"/>
      <c r="AD116" s="261"/>
      <c r="AE116" s="261"/>
      <c r="AF116" s="261"/>
      <c r="AG116" s="261"/>
      <c r="AH116" s="261"/>
      <c r="AI116" s="364"/>
      <c r="AJ116" s="365"/>
      <c r="AK116" s="365"/>
      <c r="AL116" s="365"/>
      <c r="AM116" s="365"/>
      <c r="AN116" s="360"/>
      <c r="AO116" s="361"/>
    </row>
    <row r="117" spans="2:42">
      <c r="B117" s="261"/>
      <c r="C117" s="261"/>
      <c r="D117" s="261"/>
      <c r="E117" s="261"/>
      <c r="F117" s="261"/>
      <c r="G117" s="318"/>
      <c r="H117" s="319"/>
      <c r="I117" s="319"/>
      <c r="J117" s="319"/>
      <c r="K117" s="319"/>
      <c r="L117" s="332"/>
      <c r="M117" s="332"/>
      <c r="N117" s="332"/>
      <c r="O117" s="332"/>
      <c r="P117" s="332"/>
      <c r="Q117" s="332"/>
      <c r="R117" s="332"/>
      <c r="S117" s="332"/>
      <c r="T117" s="332"/>
      <c r="U117" s="332"/>
      <c r="V117" s="332"/>
      <c r="W117" s="332"/>
      <c r="X117" s="332"/>
      <c r="Y117" s="332"/>
      <c r="Z117" s="332"/>
      <c r="AA117" s="332"/>
      <c r="AB117" s="332"/>
      <c r="AC117" s="332"/>
      <c r="AD117" s="261"/>
      <c r="AE117" s="261"/>
      <c r="AF117" s="261"/>
      <c r="AG117" s="261"/>
      <c r="AH117" s="261"/>
      <c r="AI117" s="366"/>
      <c r="AJ117" s="367"/>
      <c r="AK117" s="367"/>
      <c r="AL117" s="367"/>
      <c r="AM117" s="367"/>
      <c r="AN117" s="360"/>
      <c r="AO117" s="361"/>
    </row>
    <row r="118" spans="2:42">
      <c r="B118" s="261"/>
      <c r="C118" s="261"/>
      <c r="D118" s="261"/>
      <c r="E118" s="261"/>
      <c r="F118" s="261"/>
      <c r="G118" s="263"/>
      <c r="H118" s="264"/>
      <c r="I118" s="264"/>
      <c r="J118" s="264"/>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264"/>
      <c r="AO118" s="265"/>
    </row>
    <row r="119" spans="2:42">
      <c r="B119" s="261"/>
      <c r="C119" s="261"/>
      <c r="D119" s="261"/>
      <c r="E119" s="261"/>
      <c r="F119" s="261"/>
      <c r="G119" s="266"/>
      <c r="H119" s="267"/>
      <c r="I119" s="267"/>
      <c r="J119" s="267"/>
      <c r="K119" s="267"/>
      <c r="L119" s="267"/>
      <c r="M119" s="267"/>
      <c r="N119" s="267"/>
      <c r="O119" s="267"/>
      <c r="P119" s="267"/>
      <c r="Q119" s="267"/>
      <c r="R119" s="267"/>
      <c r="S119" s="267"/>
      <c r="T119" s="267"/>
      <c r="U119" s="267"/>
      <c r="V119" s="267"/>
      <c r="W119" s="267"/>
      <c r="X119" s="267"/>
      <c r="Y119" s="267"/>
      <c r="Z119" s="267"/>
      <c r="AA119" s="267"/>
      <c r="AB119" s="267"/>
      <c r="AC119" s="267"/>
      <c r="AD119" s="267"/>
      <c r="AE119" s="267"/>
      <c r="AF119" s="267"/>
      <c r="AG119" s="267"/>
      <c r="AH119" s="267"/>
      <c r="AI119" s="267"/>
      <c r="AJ119" s="267"/>
      <c r="AK119" s="267"/>
      <c r="AL119" s="267"/>
      <c r="AM119" s="267"/>
      <c r="AN119" s="267"/>
      <c r="AO119" s="268"/>
    </row>
    <row r="120" spans="2:42">
      <c r="B120" s="261"/>
      <c r="C120" s="261"/>
      <c r="D120" s="261"/>
      <c r="E120" s="261"/>
      <c r="F120" s="261"/>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8"/>
    </row>
    <row r="121" spans="2:42">
      <c r="B121" s="261"/>
      <c r="C121" s="261"/>
      <c r="D121" s="261"/>
      <c r="E121" s="261"/>
      <c r="F121" s="261"/>
      <c r="G121" s="266"/>
      <c r="H121" s="267"/>
      <c r="I121" s="267"/>
      <c r="J121" s="267"/>
      <c r="K121" s="267"/>
      <c r="L121" s="267"/>
      <c r="M121" s="267"/>
      <c r="N121" s="267"/>
      <c r="O121" s="267"/>
      <c r="P121" s="267"/>
      <c r="Q121" s="267"/>
      <c r="R121" s="267"/>
      <c r="S121" s="267"/>
      <c r="T121" s="267"/>
      <c r="U121" s="267"/>
      <c r="V121" s="267"/>
      <c r="W121" s="267"/>
      <c r="X121" s="267"/>
      <c r="Y121" s="267"/>
      <c r="Z121" s="267"/>
      <c r="AA121" s="267"/>
      <c r="AB121" s="267"/>
      <c r="AC121" s="267"/>
      <c r="AD121" s="267"/>
      <c r="AE121" s="267"/>
      <c r="AF121" s="267"/>
      <c r="AG121" s="267"/>
      <c r="AH121" s="267"/>
      <c r="AI121" s="267"/>
      <c r="AJ121" s="267"/>
      <c r="AK121" s="267"/>
      <c r="AL121" s="267"/>
      <c r="AM121" s="267"/>
      <c r="AN121" s="267"/>
      <c r="AO121" s="268"/>
    </row>
    <row r="122" spans="2:42">
      <c r="B122" s="261"/>
      <c r="C122" s="261"/>
      <c r="D122" s="261"/>
      <c r="E122" s="261"/>
      <c r="F122" s="261"/>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8"/>
    </row>
    <row r="123" spans="2:42">
      <c r="B123" s="261"/>
      <c r="C123" s="261"/>
      <c r="D123" s="261"/>
      <c r="E123" s="261"/>
      <c r="F123" s="261"/>
      <c r="G123" s="266"/>
      <c r="H123" s="267"/>
      <c r="I123" s="267"/>
      <c r="J123" s="267"/>
      <c r="K123" s="267"/>
      <c r="L123" s="267"/>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7"/>
      <c r="AJ123" s="267"/>
      <c r="AK123" s="267"/>
      <c r="AL123" s="267"/>
      <c r="AM123" s="267"/>
      <c r="AN123" s="267"/>
      <c r="AO123" s="268"/>
    </row>
    <row r="124" spans="2:42">
      <c r="B124" s="261"/>
      <c r="C124" s="261"/>
      <c r="D124" s="261"/>
      <c r="E124" s="261"/>
      <c r="F124" s="261"/>
      <c r="G124" s="266"/>
      <c r="H124" s="267"/>
      <c r="I124" s="267"/>
      <c r="J124" s="267"/>
      <c r="K124" s="267"/>
      <c r="L124" s="267"/>
      <c r="M124" s="267"/>
      <c r="N124" s="267"/>
      <c r="O124" s="267"/>
      <c r="P124" s="267"/>
      <c r="Q124" s="267"/>
      <c r="R124" s="267"/>
      <c r="S124" s="267"/>
      <c r="T124" s="267"/>
      <c r="U124" s="267"/>
      <c r="V124" s="267"/>
      <c r="W124" s="267"/>
      <c r="X124" s="267"/>
      <c r="Y124" s="267"/>
      <c r="Z124" s="267"/>
      <c r="AA124" s="267"/>
      <c r="AB124" s="267"/>
      <c r="AC124" s="267"/>
      <c r="AD124" s="267"/>
      <c r="AE124" s="267"/>
      <c r="AF124" s="267"/>
      <c r="AG124" s="267"/>
      <c r="AH124" s="267"/>
      <c r="AI124" s="267"/>
      <c r="AJ124" s="267"/>
      <c r="AK124" s="267"/>
      <c r="AL124" s="267"/>
      <c r="AM124" s="267"/>
      <c r="AN124" s="267"/>
      <c r="AO124" s="268"/>
    </row>
    <row r="125" spans="2:42">
      <c r="B125" s="261"/>
      <c r="C125" s="261"/>
      <c r="D125" s="261"/>
      <c r="E125" s="261"/>
      <c r="F125" s="261"/>
      <c r="G125" s="266"/>
      <c r="H125" s="267"/>
      <c r="I125" s="267"/>
      <c r="J125" s="267"/>
      <c r="K125" s="267"/>
      <c r="L125" s="267"/>
      <c r="M125" s="267"/>
      <c r="N125" s="267"/>
      <c r="O125" s="267"/>
      <c r="P125" s="267"/>
      <c r="Q125" s="267"/>
      <c r="R125" s="267"/>
      <c r="S125" s="267"/>
      <c r="T125" s="267"/>
      <c r="U125" s="267"/>
      <c r="V125" s="267"/>
      <c r="W125" s="267"/>
      <c r="X125" s="267"/>
      <c r="Y125" s="267"/>
      <c r="Z125" s="267"/>
      <c r="AA125" s="267"/>
      <c r="AB125" s="267"/>
      <c r="AC125" s="267"/>
      <c r="AD125" s="267"/>
      <c r="AE125" s="267"/>
      <c r="AF125" s="267"/>
      <c r="AG125" s="267"/>
      <c r="AH125" s="267"/>
      <c r="AI125" s="267"/>
      <c r="AJ125" s="267"/>
      <c r="AK125" s="267"/>
      <c r="AL125" s="267"/>
      <c r="AM125" s="267"/>
      <c r="AN125" s="267"/>
      <c r="AO125" s="268"/>
    </row>
    <row r="126" spans="2:42">
      <c r="B126" s="261"/>
      <c r="C126" s="261"/>
      <c r="D126" s="261"/>
      <c r="E126" s="261"/>
      <c r="F126" s="261"/>
      <c r="G126" s="266"/>
      <c r="H126" s="267"/>
      <c r="I126" s="267"/>
      <c r="J126" s="267"/>
      <c r="K126" s="267"/>
      <c r="L126" s="267"/>
      <c r="M126" s="267"/>
      <c r="N126" s="267"/>
      <c r="O126" s="267"/>
      <c r="P126" s="267"/>
      <c r="Q126" s="267"/>
      <c r="R126" s="267"/>
      <c r="S126" s="267"/>
      <c r="T126" s="267"/>
      <c r="U126" s="267"/>
      <c r="V126" s="267"/>
      <c r="W126" s="267"/>
      <c r="X126" s="267"/>
      <c r="Y126" s="267"/>
      <c r="Z126" s="267"/>
      <c r="AA126" s="267"/>
      <c r="AB126" s="267"/>
      <c r="AC126" s="267"/>
      <c r="AD126" s="267"/>
      <c r="AE126" s="267"/>
      <c r="AF126" s="267"/>
      <c r="AG126" s="267"/>
      <c r="AH126" s="267"/>
      <c r="AI126" s="267"/>
      <c r="AJ126" s="267"/>
      <c r="AK126" s="267"/>
      <c r="AL126" s="267"/>
      <c r="AM126" s="267"/>
      <c r="AN126" s="267"/>
      <c r="AO126" s="268"/>
    </row>
    <row r="127" spans="2:42">
      <c r="B127" s="261"/>
      <c r="C127" s="261"/>
      <c r="D127" s="261"/>
      <c r="E127" s="261"/>
      <c r="F127" s="261"/>
      <c r="G127" s="266"/>
      <c r="H127" s="267"/>
      <c r="I127" s="267"/>
      <c r="J127" s="267"/>
      <c r="K127" s="267"/>
      <c r="L127" s="267"/>
      <c r="M127" s="267"/>
      <c r="N127" s="267"/>
      <c r="O127" s="267"/>
      <c r="P127" s="267"/>
      <c r="Q127" s="267"/>
      <c r="R127" s="267"/>
      <c r="S127" s="267"/>
      <c r="T127" s="267"/>
      <c r="U127" s="267"/>
      <c r="V127" s="267"/>
      <c r="W127" s="267"/>
      <c r="X127" s="267"/>
      <c r="Y127" s="267"/>
      <c r="Z127" s="267"/>
      <c r="AA127" s="267"/>
      <c r="AB127" s="267"/>
      <c r="AC127" s="267"/>
      <c r="AD127" s="267"/>
      <c r="AE127" s="267"/>
      <c r="AF127" s="267"/>
      <c r="AG127" s="267"/>
      <c r="AH127" s="267"/>
      <c r="AI127" s="267"/>
      <c r="AJ127" s="267"/>
      <c r="AK127" s="267"/>
      <c r="AL127" s="267"/>
      <c r="AM127" s="267"/>
      <c r="AN127" s="267"/>
      <c r="AO127" s="268"/>
    </row>
    <row r="128" spans="2:42">
      <c r="B128" s="261"/>
      <c r="C128" s="261"/>
      <c r="D128" s="261"/>
      <c r="E128" s="261"/>
      <c r="F128" s="261"/>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8"/>
    </row>
    <row r="129" spans="2:41">
      <c r="B129" s="261"/>
      <c r="C129" s="261"/>
      <c r="D129" s="261"/>
      <c r="E129" s="261"/>
      <c r="F129" s="261"/>
      <c r="G129" s="266"/>
      <c r="H129" s="267"/>
      <c r="I129" s="267"/>
      <c r="J129" s="267"/>
      <c r="K129" s="267"/>
      <c r="L129" s="267"/>
      <c r="M129" s="267"/>
      <c r="N129" s="267"/>
      <c r="O129" s="267"/>
      <c r="P129" s="267"/>
      <c r="Q129" s="267"/>
      <c r="R129" s="267"/>
      <c r="S129" s="267"/>
      <c r="T129" s="267"/>
      <c r="U129" s="267"/>
      <c r="V129" s="267"/>
      <c r="W129" s="267"/>
      <c r="X129" s="267"/>
      <c r="Y129" s="267"/>
      <c r="Z129" s="267"/>
      <c r="AA129" s="267"/>
      <c r="AB129" s="267"/>
      <c r="AC129" s="267"/>
      <c r="AD129" s="267"/>
      <c r="AE129" s="267"/>
      <c r="AF129" s="267"/>
      <c r="AG129" s="267"/>
      <c r="AH129" s="267"/>
      <c r="AI129" s="267"/>
      <c r="AJ129" s="267"/>
      <c r="AK129" s="267"/>
      <c r="AL129" s="267"/>
      <c r="AM129" s="267"/>
      <c r="AN129" s="267"/>
      <c r="AO129" s="268"/>
    </row>
    <row r="130" spans="2:41">
      <c r="B130" s="261"/>
      <c r="C130" s="261"/>
      <c r="D130" s="261"/>
      <c r="E130" s="261"/>
      <c r="F130" s="261"/>
      <c r="G130" s="266"/>
      <c r="H130" s="267"/>
      <c r="I130" s="267"/>
      <c r="J130" s="267"/>
      <c r="K130" s="267"/>
      <c r="L130" s="267"/>
      <c r="M130" s="267"/>
      <c r="N130" s="267"/>
      <c r="O130" s="267"/>
      <c r="P130" s="267"/>
      <c r="Q130" s="267"/>
      <c r="R130" s="267"/>
      <c r="S130" s="267"/>
      <c r="T130" s="267"/>
      <c r="U130" s="267"/>
      <c r="V130" s="267"/>
      <c r="W130" s="267"/>
      <c r="X130" s="267"/>
      <c r="Y130" s="267"/>
      <c r="Z130" s="267"/>
      <c r="AA130" s="267"/>
      <c r="AB130" s="267"/>
      <c r="AC130" s="267"/>
      <c r="AD130" s="267"/>
      <c r="AE130" s="267"/>
      <c r="AF130" s="267"/>
      <c r="AG130" s="267"/>
      <c r="AH130" s="267"/>
      <c r="AI130" s="267"/>
      <c r="AJ130" s="267"/>
      <c r="AK130" s="267"/>
      <c r="AL130" s="267"/>
      <c r="AM130" s="267"/>
      <c r="AN130" s="267"/>
      <c r="AO130" s="268"/>
    </row>
    <row r="131" spans="2:41">
      <c r="B131" s="261"/>
      <c r="C131" s="261"/>
      <c r="D131" s="261"/>
      <c r="E131" s="261"/>
      <c r="F131" s="261"/>
      <c r="G131" s="266"/>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8"/>
    </row>
    <row r="132" spans="2:41">
      <c r="B132" s="261"/>
      <c r="C132" s="261"/>
      <c r="D132" s="261"/>
      <c r="E132" s="261"/>
      <c r="F132" s="261"/>
      <c r="G132" s="266"/>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7"/>
      <c r="AD132" s="267"/>
      <c r="AE132" s="267"/>
      <c r="AF132" s="267"/>
      <c r="AG132" s="267"/>
      <c r="AH132" s="267"/>
      <c r="AI132" s="267"/>
      <c r="AJ132" s="267"/>
      <c r="AK132" s="267"/>
      <c r="AL132" s="267"/>
      <c r="AM132" s="267"/>
      <c r="AN132" s="267"/>
      <c r="AO132" s="268"/>
    </row>
    <row r="133" spans="2:41">
      <c r="B133" s="261"/>
      <c r="C133" s="261"/>
      <c r="D133" s="261"/>
      <c r="E133" s="261"/>
      <c r="F133" s="261"/>
      <c r="G133" s="266"/>
      <c r="H133" s="267"/>
      <c r="I133" s="267"/>
      <c r="J133" s="267"/>
      <c r="K133" s="267"/>
      <c r="L133" s="267"/>
      <c r="M133" s="267"/>
      <c r="N133" s="267"/>
      <c r="O133" s="267"/>
      <c r="P133" s="267"/>
      <c r="Q133" s="267"/>
      <c r="R133" s="267"/>
      <c r="S133" s="267"/>
      <c r="T133" s="267"/>
      <c r="U133" s="267"/>
      <c r="V133" s="267"/>
      <c r="W133" s="267"/>
      <c r="X133" s="267"/>
      <c r="Y133" s="267"/>
      <c r="Z133" s="267"/>
      <c r="AA133" s="267"/>
      <c r="AB133" s="267"/>
      <c r="AC133" s="267"/>
      <c r="AD133" s="267"/>
      <c r="AE133" s="267"/>
      <c r="AF133" s="267"/>
      <c r="AG133" s="267"/>
      <c r="AH133" s="267"/>
      <c r="AI133" s="267"/>
      <c r="AJ133" s="267"/>
      <c r="AK133" s="267"/>
      <c r="AL133" s="267"/>
      <c r="AM133" s="267"/>
      <c r="AN133" s="267"/>
      <c r="AO133" s="268"/>
    </row>
    <row r="134" spans="2:41">
      <c r="B134" s="261"/>
      <c r="C134" s="261"/>
      <c r="D134" s="261"/>
      <c r="E134" s="261"/>
      <c r="F134" s="261"/>
      <c r="G134" s="266"/>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8"/>
    </row>
    <row r="135" spans="2:41">
      <c r="B135" s="261"/>
      <c r="C135" s="261"/>
      <c r="D135" s="261"/>
      <c r="E135" s="261"/>
      <c r="F135" s="261"/>
      <c r="G135" s="266"/>
      <c r="H135" s="267"/>
      <c r="I135" s="267"/>
      <c r="J135" s="267"/>
      <c r="K135" s="267"/>
      <c r="L135" s="267"/>
      <c r="M135" s="267"/>
      <c r="N135" s="267"/>
      <c r="O135" s="267"/>
      <c r="P135" s="267"/>
      <c r="Q135" s="267"/>
      <c r="R135" s="267"/>
      <c r="S135" s="267"/>
      <c r="T135" s="267"/>
      <c r="U135" s="267"/>
      <c r="V135" s="267"/>
      <c r="W135" s="267"/>
      <c r="X135" s="267"/>
      <c r="Y135" s="267"/>
      <c r="Z135" s="267"/>
      <c r="AA135" s="267"/>
      <c r="AB135" s="267"/>
      <c r="AC135" s="267"/>
      <c r="AD135" s="267"/>
      <c r="AE135" s="267"/>
      <c r="AF135" s="267"/>
      <c r="AG135" s="267"/>
      <c r="AH135" s="267"/>
      <c r="AI135" s="267"/>
      <c r="AJ135" s="267"/>
      <c r="AK135" s="267"/>
      <c r="AL135" s="267"/>
      <c r="AM135" s="267"/>
      <c r="AN135" s="267"/>
      <c r="AO135" s="268"/>
    </row>
    <row r="136" spans="2:41">
      <c r="B136" s="261"/>
      <c r="C136" s="261"/>
      <c r="D136" s="261"/>
      <c r="E136" s="261"/>
      <c r="F136" s="261"/>
      <c r="G136" s="266"/>
      <c r="H136" s="267"/>
      <c r="I136" s="267"/>
      <c r="J136" s="267"/>
      <c r="K136" s="267"/>
      <c r="L136" s="267"/>
      <c r="M136" s="267"/>
      <c r="N136" s="267"/>
      <c r="O136" s="267"/>
      <c r="P136" s="267"/>
      <c r="Q136" s="267"/>
      <c r="R136" s="267"/>
      <c r="S136" s="267"/>
      <c r="T136" s="267"/>
      <c r="U136" s="267"/>
      <c r="V136" s="267"/>
      <c r="W136" s="267"/>
      <c r="X136" s="267"/>
      <c r="Y136" s="267"/>
      <c r="Z136" s="267"/>
      <c r="AA136" s="267"/>
      <c r="AB136" s="267"/>
      <c r="AC136" s="267"/>
      <c r="AD136" s="267"/>
      <c r="AE136" s="267"/>
      <c r="AF136" s="267"/>
      <c r="AG136" s="267"/>
      <c r="AH136" s="267"/>
      <c r="AI136" s="267"/>
      <c r="AJ136" s="267"/>
      <c r="AK136" s="267"/>
      <c r="AL136" s="267"/>
      <c r="AM136" s="267"/>
      <c r="AN136" s="267"/>
      <c r="AO136" s="268"/>
    </row>
    <row r="137" spans="2:41">
      <c r="B137" s="261"/>
      <c r="C137" s="261"/>
      <c r="D137" s="261"/>
      <c r="E137" s="261"/>
      <c r="F137" s="261"/>
      <c r="G137" s="266"/>
      <c r="H137" s="267"/>
      <c r="I137" s="267"/>
      <c r="J137" s="267"/>
      <c r="K137" s="267"/>
      <c r="L137" s="267"/>
      <c r="M137" s="267"/>
      <c r="N137" s="267"/>
      <c r="O137" s="267"/>
      <c r="P137" s="267"/>
      <c r="Q137" s="267"/>
      <c r="R137" s="267"/>
      <c r="S137" s="267"/>
      <c r="T137" s="267"/>
      <c r="U137" s="267"/>
      <c r="V137" s="267"/>
      <c r="W137" s="267"/>
      <c r="X137" s="267"/>
      <c r="Y137" s="267"/>
      <c r="Z137" s="267"/>
      <c r="AA137" s="267"/>
      <c r="AB137" s="267"/>
      <c r="AC137" s="267"/>
      <c r="AD137" s="267"/>
      <c r="AE137" s="267"/>
      <c r="AF137" s="267"/>
      <c r="AG137" s="267"/>
      <c r="AH137" s="267"/>
      <c r="AI137" s="267"/>
      <c r="AJ137" s="267"/>
      <c r="AK137" s="267"/>
      <c r="AL137" s="267"/>
      <c r="AM137" s="267"/>
      <c r="AN137" s="267"/>
      <c r="AO137" s="268"/>
    </row>
    <row r="138" spans="2:41">
      <c r="B138" s="261"/>
      <c r="C138" s="261"/>
      <c r="D138" s="261"/>
      <c r="E138" s="261"/>
      <c r="F138" s="261"/>
      <c r="G138" s="266"/>
      <c r="H138" s="267"/>
      <c r="I138" s="267"/>
      <c r="J138" s="267"/>
      <c r="K138" s="267"/>
      <c r="L138" s="267"/>
      <c r="M138" s="267"/>
      <c r="N138" s="267"/>
      <c r="O138" s="267"/>
      <c r="P138" s="267"/>
      <c r="Q138" s="267"/>
      <c r="R138" s="267"/>
      <c r="S138" s="267"/>
      <c r="T138" s="267"/>
      <c r="U138" s="267"/>
      <c r="V138" s="267"/>
      <c r="W138" s="267"/>
      <c r="X138" s="267"/>
      <c r="Y138" s="267"/>
      <c r="Z138" s="267"/>
      <c r="AA138" s="267"/>
      <c r="AB138" s="267"/>
      <c r="AC138" s="267"/>
      <c r="AD138" s="267"/>
      <c r="AE138" s="267"/>
      <c r="AF138" s="267"/>
      <c r="AG138" s="267"/>
      <c r="AH138" s="267"/>
      <c r="AI138" s="267"/>
      <c r="AJ138" s="267"/>
      <c r="AK138" s="267"/>
      <c r="AL138" s="267"/>
      <c r="AM138" s="267"/>
      <c r="AN138" s="267"/>
      <c r="AO138" s="268"/>
    </row>
    <row r="139" spans="2:41">
      <c r="B139" s="261"/>
      <c r="C139" s="261"/>
      <c r="D139" s="261"/>
      <c r="E139" s="261"/>
      <c r="F139" s="261"/>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8"/>
    </row>
    <row r="140" spans="2:41">
      <c r="B140" s="261"/>
      <c r="C140" s="261"/>
      <c r="D140" s="261"/>
      <c r="E140" s="261"/>
      <c r="F140" s="261"/>
      <c r="G140" s="266"/>
      <c r="H140" s="267"/>
      <c r="I140" s="267"/>
      <c r="J140" s="267"/>
      <c r="K140" s="267"/>
      <c r="L140" s="267"/>
      <c r="M140" s="267"/>
      <c r="N140" s="267"/>
      <c r="O140" s="267"/>
      <c r="P140" s="267"/>
      <c r="Q140" s="267"/>
      <c r="R140" s="267"/>
      <c r="S140" s="267"/>
      <c r="T140" s="267"/>
      <c r="U140" s="267"/>
      <c r="V140" s="267"/>
      <c r="W140" s="267"/>
      <c r="X140" s="267"/>
      <c r="Y140" s="267"/>
      <c r="Z140" s="267"/>
      <c r="AA140" s="267"/>
      <c r="AB140" s="267"/>
      <c r="AC140" s="267"/>
      <c r="AD140" s="267"/>
      <c r="AE140" s="267"/>
      <c r="AF140" s="267"/>
      <c r="AG140" s="267"/>
      <c r="AH140" s="267"/>
      <c r="AI140" s="267"/>
      <c r="AJ140" s="267"/>
      <c r="AK140" s="267"/>
      <c r="AL140" s="267"/>
      <c r="AM140" s="267"/>
      <c r="AN140" s="267"/>
      <c r="AO140" s="268"/>
    </row>
    <row r="141" spans="2:41">
      <c r="B141" s="261"/>
      <c r="C141" s="261"/>
      <c r="D141" s="261"/>
      <c r="E141" s="261"/>
      <c r="F141" s="261"/>
      <c r="G141" s="269"/>
      <c r="H141" s="270"/>
      <c r="I141" s="270"/>
      <c r="J141" s="270"/>
      <c r="K141" s="270"/>
      <c r="L141" s="270"/>
      <c r="M141" s="270"/>
      <c r="N141" s="270"/>
      <c r="O141" s="270"/>
      <c r="P141" s="270"/>
      <c r="Q141" s="270"/>
      <c r="R141" s="270"/>
      <c r="S141" s="270"/>
      <c r="T141" s="270"/>
      <c r="U141" s="270"/>
      <c r="V141" s="270"/>
      <c r="W141" s="270"/>
      <c r="X141" s="270"/>
      <c r="Y141" s="270"/>
      <c r="Z141" s="270"/>
      <c r="AA141" s="270"/>
      <c r="AB141" s="270"/>
      <c r="AC141" s="270"/>
      <c r="AD141" s="270"/>
      <c r="AE141" s="270"/>
      <c r="AF141" s="270"/>
      <c r="AG141" s="270"/>
      <c r="AH141" s="270"/>
      <c r="AI141" s="270"/>
      <c r="AJ141" s="270"/>
      <c r="AK141" s="270"/>
      <c r="AL141" s="270"/>
      <c r="AM141" s="270"/>
      <c r="AN141" s="270"/>
      <c r="AO141" s="271"/>
    </row>
    <row r="142" spans="2:41">
      <c r="B142" s="352" t="s">
        <v>227</v>
      </c>
      <c r="C142" s="261"/>
      <c r="D142" s="261"/>
      <c r="E142" s="261"/>
      <c r="F142" s="261"/>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row>
    <row r="143" spans="2:41">
      <c r="B143" s="261"/>
      <c r="C143" s="261"/>
      <c r="D143" s="261"/>
      <c r="E143" s="261"/>
      <c r="F143" s="261"/>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row>
    <row r="144" spans="2:41">
      <c r="B144" s="261"/>
      <c r="C144" s="261"/>
      <c r="D144" s="261"/>
      <c r="E144" s="261"/>
      <c r="F144" s="261"/>
      <c r="G144" s="307"/>
      <c r="H144" s="307"/>
      <c r="I144" s="307"/>
      <c r="J144" s="307"/>
      <c r="K144" s="307"/>
      <c r="L144" s="307"/>
      <c r="M144" s="307"/>
      <c r="N144" s="307"/>
      <c r="O144" s="307"/>
      <c r="P144" s="307"/>
      <c r="Q144" s="307"/>
      <c r="R144" s="307"/>
      <c r="S144" s="307"/>
      <c r="T144" s="307"/>
      <c r="U144" s="307"/>
      <c r="V144" s="307"/>
      <c r="W144" s="307"/>
      <c r="X144" s="307"/>
      <c r="Y144" s="307"/>
      <c r="Z144" s="307"/>
      <c r="AA144" s="307"/>
      <c r="AB144" s="307"/>
      <c r="AC144" s="307"/>
      <c r="AD144" s="307"/>
      <c r="AE144" s="307"/>
      <c r="AF144" s="307"/>
      <c r="AG144" s="307"/>
      <c r="AH144" s="307"/>
      <c r="AI144" s="307"/>
      <c r="AJ144" s="307"/>
      <c r="AK144" s="307"/>
      <c r="AL144" s="307"/>
      <c r="AM144" s="307"/>
      <c r="AN144" s="307"/>
      <c r="AO144" s="307"/>
    </row>
    <row r="145" spans="2:41">
      <c r="B145" s="261"/>
      <c r="C145" s="261"/>
      <c r="D145" s="261"/>
      <c r="E145" s="261"/>
      <c r="F145" s="261"/>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row>
    <row r="146" spans="2:41">
      <c r="B146" s="261"/>
      <c r="C146" s="261"/>
      <c r="D146" s="261"/>
      <c r="E146" s="261"/>
      <c r="F146" s="261"/>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7"/>
      <c r="AO146" s="307"/>
    </row>
    <row r="147" spans="2:41">
      <c r="B147" s="261"/>
      <c r="C147" s="261"/>
      <c r="D147" s="261"/>
      <c r="E147" s="261"/>
      <c r="F147" s="261"/>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row>
    <row r="148" spans="2:41">
      <c r="B148" s="261"/>
      <c r="C148" s="261"/>
      <c r="D148" s="261"/>
      <c r="E148" s="261"/>
      <c r="F148" s="261"/>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7"/>
      <c r="AO148" s="307"/>
    </row>
    <row r="149" spans="2:41">
      <c r="B149" s="261"/>
      <c r="C149" s="261"/>
      <c r="D149" s="261"/>
      <c r="E149" s="261"/>
      <c r="F149" s="261"/>
      <c r="G149" s="307"/>
      <c r="H149" s="307"/>
      <c r="I149" s="307"/>
      <c r="J149" s="307"/>
      <c r="K149" s="307"/>
      <c r="L149" s="307"/>
      <c r="M149" s="307"/>
      <c r="N149" s="307"/>
      <c r="O149" s="307"/>
      <c r="P149" s="307"/>
      <c r="Q149" s="307"/>
      <c r="R149" s="307"/>
      <c r="S149" s="307"/>
      <c r="T149" s="307"/>
      <c r="U149" s="307"/>
      <c r="V149" s="307"/>
      <c r="W149" s="307"/>
      <c r="X149" s="307"/>
      <c r="Y149" s="307"/>
      <c r="Z149" s="307"/>
      <c r="AA149" s="307"/>
      <c r="AB149" s="307"/>
      <c r="AC149" s="307"/>
      <c r="AD149" s="307"/>
      <c r="AE149" s="307"/>
      <c r="AF149" s="307"/>
      <c r="AG149" s="307"/>
      <c r="AH149" s="307"/>
      <c r="AI149" s="307"/>
      <c r="AJ149" s="307"/>
      <c r="AK149" s="307"/>
      <c r="AL149" s="307"/>
      <c r="AM149" s="307"/>
      <c r="AN149" s="307"/>
      <c r="AO149" s="307"/>
    </row>
    <row r="150" spans="2:41">
      <c r="B150" s="279" t="s">
        <v>190</v>
      </c>
      <c r="C150" s="280"/>
      <c r="D150" s="280"/>
      <c r="E150" s="280"/>
      <c r="F150" s="280"/>
      <c r="G150" s="323"/>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324"/>
      <c r="AI150" s="324"/>
      <c r="AJ150" s="324"/>
      <c r="AK150" s="324"/>
      <c r="AL150" s="324"/>
      <c r="AM150" s="324"/>
      <c r="AN150" s="324"/>
      <c r="AO150" s="325"/>
    </row>
    <row r="151" spans="2:41">
      <c r="B151" s="282"/>
      <c r="C151" s="283"/>
      <c r="D151" s="283"/>
      <c r="E151" s="283"/>
      <c r="F151" s="283"/>
      <c r="G151" s="326"/>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8"/>
    </row>
    <row r="152" spans="2:41">
      <c r="B152" s="282"/>
      <c r="C152" s="283"/>
      <c r="D152" s="283"/>
      <c r="E152" s="283"/>
      <c r="F152" s="283"/>
      <c r="G152" s="326"/>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8"/>
    </row>
    <row r="153" spans="2:41">
      <c r="B153" s="282"/>
      <c r="C153" s="283"/>
      <c r="D153" s="283"/>
      <c r="E153" s="283"/>
      <c r="F153" s="283"/>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8"/>
    </row>
    <row r="154" spans="2:41">
      <c r="B154" s="282"/>
      <c r="C154" s="283"/>
      <c r="D154" s="283"/>
      <c r="E154" s="283"/>
      <c r="F154" s="283"/>
      <c r="G154" s="326"/>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8"/>
    </row>
    <row r="155" spans="2:41">
      <c r="B155" s="282"/>
      <c r="C155" s="283"/>
      <c r="D155" s="283"/>
      <c r="E155" s="283"/>
      <c r="F155" s="283"/>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8"/>
    </row>
    <row r="156" spans="2:41">
      <c r="B156" s="282"/>
      <c r="C156" s="283"/>
      <c r="D156" s="283"/>
      <c r="E156" s="283"/>
      <c r="F156" s="283"/>
      <c r="G156" s="326"/>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8"/>
    </row>
    <row r="157" spans="2:41">
      <c r="B157" s="285"/>
      <c r="C157" s="286"/>
      <c r="D157" s="286"/>
      <c r="E157" s="286"/>
      <c r="F157" s="286"/>
      <c r="G157" s="329"/>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1"/>
    </row>
    <row r="160" spans="2:41">
      <c r="B160" s="337" t="s">
        <v>175</v>
      </c>
      <c r="C160" s="337"/>
      <c r="D160" s="337"/>
      <c r="E160" s="337"/>
      <c r="F160" s="337"/>
      <c r="G160" s="337"/>
      <c r="H160" s="337"/>
      <c r="I160" s="337"/>
      <c r="J160" s="337"/>
      <c r="K160" s="337"/>
      <c r="L160" s="337"/>
      <c r="M160" s="337"/>
      <c r="N160" s="337"/>
    </row>
    <row r="161" spans="1:41">
      <c r="B161" s="338"/>
      <c r="C161" s="338"/>
      <c r="D161" s="338"/>
      <c r="E161" s="338"/>
      <c r="F161" s="338"/>
      <c r="G161" s="338"/>
      <c r="H161" s="338"/>
      <c r="I161" s="338"/>
      <c r="J161" s="338"/>
      <c r="K161" s="338"/>
      <c r="L161" s="338"/>
      <c r="M161" s="338"/>
      <c r="N161" s="338"/>
      <c r="O161" s="187"/>
      <c r="P161" s="187"/>
      <c r="Q161" s="187"/>
      <c r="R161" s="187"/>
      <c r="S161" s="187"/>
      <c r="T161" s="187"/>
      <c r="U161" s="187"/>
      <c r="V161" s="187"/>
      <c r="W161" s="368" t="s">
        <v>210</v>
      </c>
      <c r="X161" s="274"/>
      <c r="Y161" s="274"/>
      <c r="Z161" s="295" t="str">
        <f>IF('(様式2)'!$X$10="","",'(様式2)'!$X$10)</f>
        <v/>
      </c>
      <c r="AA161" s="295"/>
      <c r="AB161" s="295"/>
      <c r="AC161" s="295"/>
      <c r="AD161" s="295"/>
      <c r="AE161" s="295"/>
      <c r="AF161" s="295"/>
      <c r="AG161" s="295"/>
      <c r="AH161" s="295"/>
      <c r="AI161" s="295"/>
      <c r="AJ161" s="295"/>
      <c r="AK161" s="295"/>
      <c r="AL161" s="295"/>
      <c r="AM161" s="295"/>
      <c r="AN161" s="295"/>
      <c r="AO161" s="295"/>
    </row>
    <row r="162" spans="1:41">
      <c r="A162" s="186"/>
      <c r="B162" s="261" t="s">
        <v>176</v>
      </c>
      <c r="C162" s="261"/>
      <c r="D162" s="261"/>
      <c r="E162" s="261"/>
      <c r="F162" s="261"/>
      <c r="G162" s="332"/>
      <c r="H162" s="332"/>
      <c r="I162" s="332"/>
      <c r="J162" s="261" t="s">
        <v>177</v>
      </c>
      <c r="K162" s="261"/>
      <c r="L162" s="261"/>
      <c r="M162" s="261"/>
      <c r="N162" s="261"/>
      <c r="O162" s="308" t="s">
        <v>200</v>
      </c>
      <c r="P162" s="272"/>
      <c r="Q162" s="272"/>
      <c r="R162" s="272"/>
      <c r="S162" s="272"/>
      <c r="T162" s="339" t="s">
        <v>188</v>
      </c>
      <c r="U162" s="340"/>
      <c r="V162" s="340"/>
      <c r="W162" s="340"/>
      <c r="X162" s="340"/>
      <c r="Y162" s="345" t="s">
        <v>26</v>
      </c>
      <c r="Z162" s="346"/>
      <c r="AA162" s="276"/>
      <c r="AB162" s="276"/>
      <c r="AC162" s="276"/>
      <c r="AD162" s="346" t="s">
        <v>126</v>
      </c>
      <c r="AE162" s="346"/>
      <c r="AF162" s="275" t="s">
        <v>62</v>
      </c>
      <c r="AG162" s="272"/>
      <c r="AH162" s="272"/>
      <c r="AI162" s="275" t="s">
        <v>26</v>
      </c>
      <c r="AJ162" s="275"/>
      <c r="AK162" s="272"/>
      <c r="AL162" s="272"/>
      <c r="AM162" s="272"/>
      <c r="AN162" s="275" t="s">
        <v>126</v>
      </c>
      <c r="AO162" s="303"/>
    </row>
    <row r="163" spans="1:41">
      <c r="A163" s="186"/>
      <c r="B163" s="261"/>
      <c r="C163" s="261"/>
      <c r="D163" s="261"/>
      <c r="E163" s="261"/>
      <c r="F163" s="261"/>
      <c r="G163" s="333"/>
      <c r="H163" s="333"/>
      <c r="I163" s="333"/>
      <c r="J163" s="334"/>
      <c r="K163" s="334"/>
      <c r="L163" s="334"/>
      <c r="M163" s="334"/>
      <c r="N163" s="334"/>
      <c r="O163" s="335"/>
      <c r="P163" s="273"/>
      <c r="Q163" s="273"/>
      <c r="R163" s="273"/>
      <c r="S163" s="273"/>
      <c r="T163" s="341"/>
      <c r="U163" s="342"/>
      <c r="V163" s="342"/>
      <c r="W163" s="342"/>
      <c r="X163" s="342"/>
      <c r="Y163" s="347"/>
      <c r="Z163" s="348"/>
      <c r="AA163" s="277"/>
      <c r="AB163" s="277"/>
      <c r="AC163" s="277"/>
      <c r="AD163" s="348"/>
      <c r="AE163" s="348"/>
      <c r="AF163" s="273"/>
      <c r="AG163" s="273"/>
      <c r="AH163" s="273"/>
      <c r="AI163" s="310"/>
      <c r="AJ163" s="310"/>
      <c r="AK163" s="273"/>
      <c r="AL163" s="273"/>
      <c r="AM163" s="273"/>
      <c r="AN163" s="310"/>
      <c r="AO163" s="336"/>
    </row>
    <row r="164" spans="1:41">
      <c r="A164" s="186"/>
      <c r="B164" s="261"/>
      <c r="C164" s="261"/>
      <c r="D164" s="261"/>
      <c r="E164" s="261"/>
      <c r="F164" s="261"/>
      <c r="G164" s="333"/>
      <c r="H164" s="333"/>
      <c r="I164" s="333"/>
      <c r="J164" s="334"/>
      <c r="K164" s="334"/>
      <c r="L164" s="334"/>
      <c r="M164" s="334"/>
      <c r="N164" s="334"/>
      <c r="O164" s="335"/>
      <c r="P164" s="273"/>
      <c r="Q164" s="273"/>
      <c r="R164" s="273"/>
      <c r="S164" s="273"/>
      <c r="T164" s="343"/>
      <c r="U164" s="344"/>
      <c r="V164" s="344"/>
      <c r="W164" s="344"/>
      <c r="X164" s="344"/>
      <c r="Y164" s="349"/>
      <c r="Z164" s="350"/>
      <c r="AA164" s="278"/>
      <c r="AB164" s="278"/>
      <c r="AC164" s="278"/>
      <c r="AD164" s="350"/>
      <c r="AE164" s="350"/>
      <c r="AF164" s="274"/>
      <c r="AG164" s="274"/>
      <c r="AH164" s="274"/>
      <c r="AI164" s="300"/>
      <c r="AJ164" s="300"/>
      <c r="AK164" s="274"/>
      <c r="AL164" s="274"/>
      <c r="AM164" s="274"/>
      <c r="AN164" s="300"/>
      <c r="AO164" s="304"/>
    </row>
    <row r="165" spans="1:41">
      <c r="A165" s="186"/>
      <c r="B165" s="261" t="s">
        <v>106</v>
      </c>
      <c r="C165" s="261"/>
      <c r="D165" s="261"/>
      <c r="E165" s="261"/>
      <c r="F165" s="261"/>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7"/>
      <c r="AO165" s="307"/>
    </row>
    <row r="166" spans="1:41">
      <c r="A166" s="186"/>
      <c r="B166" s="261"/>
      <c r="C166" s="261"/>
      <c r="D166" s="261"/>
      <c r="E166" s="261"/>
      <c r="F166" s="261"/>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7"/>
      <c r="AO166" s="307"/>
    </row>
    <row r="167" spans="1:41">
      <c r="A167" s="186"/>
      <c r="B167" s="261"/>
      <c r="C167" s="261"/>
      <c r="D167" s="261"/>
      <c r="E167" s="261"/>
      <c r="F167" s="261"/>
      <c r="G167" s="307"/>
      <c r="H167" s="307"/>
      <c r="I167" s="307"/>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7"/>
      <c r="AO167" s="307"/>
    </row>
    <row r="168" spans="1:41">
      <c r="A168" s="186"/>
      <c r="B168" s="279" t="s">
        <v>189</v>
      </c>
      <c r="C168" s="280"/>
      <c r="D168" s="280"/>
      <c r="E168" s="280"/>
      <c r="F168" s="281"/>
      <c r="G168" s="323"/>
      <c r="H168" s="324"/>
      <c r="I168" s="324"/>
      <c r="J168" s="324"/>
      <c r="K168" s="324"/>
      <c r="L168" s="324"/>
      <c r="M168" s="324"/>
      <c r="N168" s="324"/>
      <c r="O168" s="324"/>
      <c r="P168" s="324"/>
      <c r="Q168" s="324"/>
      <c r="R168" s="324"/>
      <c r="S168" s="324"/>
      <c r="T168" s="324"/>
      <c r="U168" s="324"/>
      <c r="V168" s="324"/>
      <c r="W168" s="324"/>
      <c r="X168" s="324"/>
      <c r="Y168" s="324"/>
      <c r="Z168" s="324"/>
      <c r="AA168" s="324"/>
      <c r="AB168" s="324"/>
      <c r="AC168" s="324"/>
      <c r="AD168" s="324"/>
      <c r="AE168" s="324"/>
      <c r="AF168" s="324"/>
      <c r="AG168" s="324"/>
      <c r="AH168" s="324"/>
      <c r="AI168" s="324"/>
      <c r="AJ168" s="324"/>
      <c r="AK168" s="324"/>
      <c r="AL168" s="324"/>
      <c r="AM168" s="324"/>
      <c r="AN168" s="324"/>
      <c r="AO168" s="325"/>
    </row>
    <row r="169" spans="1:41">
      <c r="A169" s="186"/>
      <c r="B169" s="282"/>
      <c r="C169" s="283"/>
      <c r="D169" s="283"/>
      <c r="E169" s="283"/>
      <c r="F169" s="284"/>
      <c r="G169" s="326"/>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8"/>
    </row>
    <row r="170" spans="1:41">
      <c r="A170" s="186"/>
      <c r="B170" s="285"/>
      <c r="C170" s="286"/>
      <c r="D170" s="286"/>
      <c r="E170" s="286"/>
      <c r="F170" s="287"/>
      <c r="G170" s="329"/>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c r="AD170" s="330"/>
      <c r="AE170" s="330"/>
      <c r="AF170" s="330"/>
      <c r="AG170" s="330"/>
      <c r="AH170" s="330"/>
      <c r="AI170" s="330"/>
      <c r="AJ170" s="330"/>
      <c r="AK170" s="330"/>
      <c r="AL170" s="330"/>
      <c r="AM170" s="330"/>
      <c r="AN170" s="330"/>
      <c r="AO170" s="331"/>
    </row>
    <row r="171" spans="1:41">
      <c r="A171" s="186"/>
      <c r="B171" s="261" t="s">
        <v>178</v>
      </c>
      <c r="C171" s="261"/>
      <c r="D171" s="261"/>
      <c r="E171" s="261"/>
      <c r="F171" s="261"/>
      <c r="G171" s="323"/>
      <c r="H171" s="324"/>
      <c r="I171" s="324"/>
      <c r="J171" s="324"/>
      <c r="K171" s="324"/>
      <c r="L171" s="324"/>
      <c r="M171" s="324"/>
      <c r="N171" s="324"/>
      <c r="O171" s="324"/>
      <c r="P171" s="324"/>
      <c r="Q171" s="324"/>
      <c r="R171" s="324"/>
      <c r="S171" s="324"/>
      <c r="T171" s="324"/>
      <c r="U171" s="324"/>
      <c r="V171" s="324"/>
      <c r="W171" s="324"/>
      <c r="X171" s="324"/>
      <c r="Y171" s="324"/>
      <c r="Z171" s="324"/>
      <c r="AA171" s="324"/>
      <c r="AB171" s="324"/>
      <c r="AC171" s="324"/>
      <c r="AD171" s="324"/>
      <c r="AE171" s="324"/>
      <c r="AF171" s="324"/>
      <c r="AG171" s="324"/>
      <c r="AH171" s="324"/>
      <c r="AI171" s="324"/>
      <c r="AJ171" s="324"/>
      <c r="AK171" s="324"/>
      <c r="AL171" s="324"/>
      <c r="AM171" s="324"/>
      <c r="AN171" s="324"/>
      <c r="AO171" s="325"/>
    </row>
    <row r="172" spans="1:41">
      <c r="B172" s="261"/>
      <c r="C172" s="261"/>
      <c r="D172" s="261"/>
      <c r="E172" s="261"/>
      <c r="F172" s="261"/>
      <c r="G172" s="326"/>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8"/>
    </row>
    <row r="173" spans="1:41">
      <c r="B173" s="261"/>
      <c r="C173" s="261"/>
      <c r="D173" s="261"/>
      <c r="E173" s="261"/>
      <c r="F173" s="261"/>
      <c r="G173" s="326"/>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8"/>
    </row>
    <row r="174" spans="1:41">
      <c r="B174" s="261"/>
      <c r="C174" s="261"/>
      <c r="D174" s="261"/>
      <c r="E174" s="261"/>
      <c r="F174" s="261"/>
      <c r="G174" s="326"/>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8"/>
    </row>
    <row r="175" spans="1:41">
      <c r="B175" s="261"/>
      <c r="C175" s="261"/>
      <c r="D175" s="261"/>
      <c r="E175" s="261"/>
      <c r="F175" s="261"/>
      <c r="G175" s="326"/>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8"/>
    </row>
    <row r="176" spans="1:41">
      <c r="B176" s="261"/>
      <c r="C176" s="261"/>
      <c r="D176" s="261"/>
      <c r="E176" s="261"/>
      <c r="F176" s="261"/>
      <c r="G176" s="329"/>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30"/>
      <c r="AE176" s="330"/>
      <c r="AF176" s="330"/>
      <c r="AG176" s="330"/>
      <c r="AH176" s="330"/>
      <c r="AI176" s="330"/>
      <c r="AJ176" s="330"/>
      <c r="AK176" s="330"/>
      <c r="AL176" s="330"/>
      <c r="AM176" s="330"/>
      <c r="AN176" s="330"/>
      <c r="AO176" s="331"/>
    </row>
    <row r="177" spans="2:42">
      <c r="B177" s="261" t="s">
        <v>179</v>
      </c>
      <c r="C177" s="261"/>
      <c r="D177" s="261"/>
      <c r="E177" s="261"/>
      <c r="F177" s="261"/>
      <c r="G177" s="262" t="s">
        <v>7</v>
      </c>
      <c r="H177" s="262"/>
      <c r="I177" s="262"/>
      <c r="J177" s="262"/>
      <c r="K177" s="262"/>
      <c r="L177" s="262"/>
      <c r="M177" s="262"/>
      <c r="N177" s="262"/>
      <c r="O177" s="262"/>
      <c r="P177" s="262"/>
      <c r="Q177" s="262"/>
      <c r="R177" s="262"/>
      <c r="S177" s="262"/>
      <c r="T177" s="262"/>
      <c r="U177" s="262"/>
      <c r="V177" s="262"/>
      <c r="W177" s="262"/>
      <c r="X177" s="262"/>
      <c r="Y177" s="262"/>
      <c r="Z177" s="262"/>
      <c r="AA177" s="262"/>
      <c r="AB177" s="262"/>
      <c r="AC177" s="262"/>
      <c r="AD177" s="262"/>
      <c r="AE177" s="262"/>
      <c r="AF177" s="262"/>
      <c r="AG177" s="262"/>
      <c r="AH177" s="262"/>
      <c r="AI177" s="262"/>
      <c r="AJ177" s="262"/>
      <c r="AK177" s="262"/>
      <c r="AL177" s="262"/>
      <c r="AM177" s="262"/>
      <c r="AN177" s="262"/>
      <c r="AO177" s="262"/>
    </row>
    <row r="178" spans="2:42">
      <c r="B178" s="261"/>
      <c r="C178" s="261"/>
      <c r="D178" s="261"/>
      <c r="E178" s="261"/>
      <c r="F178" s="261"/>
      <c r="G178" s="262"/>
      <c r="H178" s="262"/>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c r="AJ178" s="262"/>
      <c r="AK178" s="262"/>
      <c r="AL178" s="262"/>
      <c r="AM178" s="262"/>
      <c r="AN178" s="262"/>
      <c r="AO178" s="262"/>
    </row>
    <row r="179" spans="2:42">
      <c r="B179" s="261"/>
      <c r="C179" s="261"/>
      <c r="D179" s="261"/>
      <c r="E179" s="261"/>
      <c r="F179" s="261"/>
      <c r="G179" s="262"/>
      <c r="H179" s="262"/>
      <c r="I179" s="262"/>
      <c r="J179" s="262"/>
      <c r="K179" s="262"/>
      <c r="L179" s="262"/>
      <c r="M179" s="262"/>
      <c r="N179" s="262"/>
      <c r="O179" s="262"/>
      <c r="P179" s="262"/>
      <c r="Q179" s="262"/>
      <c r="R179" s="262"/>
      <c r="S179" s="262"/>
      <c r="T179" s="262"/>
      <c r="U179" s="262"/>
      <c r="V179" s="262"/>
      <c r="W179" s="262"/>
      <c r="X179" s="262"/>
      <c r="Y179" s="262"/>
      <c r="Z179" s="262"/>
      <c r="AA179" s="262"/>
      <c r="AB179" s="262"/>
      <c r="AC179" s="262"/>
      <c r="AD179" s="262"/>
      <c r="AE179" s="262"/>
      <c r="AF179" s="262"/>
      <c r="AG179" s="262"/>
      <c r="AH179" s="262"/>
      <c r="AI179" s="262"/>
      <c r="AJ179" s="262"/>
      <c r="AK179" s="262"/>
      <c r="AL179" s="262"/>
      <c r="AM179" s="262"/>
      <c r="AN179" s="262"/>
      <c r="AO179" s="262"/>
    </row>
    <row r="180" spans="2:42">
      <c r="B180" s="261" t="s">
        <v>180</v>
      </c>
      <c r="C180" s="261"/>
      <c r="D180" s="261"/>
      <c r="E180" s="261"/>
      <c r="F180" s="261"/>
      <c r="G180" s="307"/>
      <c r="H180" s="307"/>
      <c r="I180" s="307"/>
      <c r="J180" s="307"/>
      <c r="K180" s="307"/>
      <c r="L180" s="307"/>
      <c r="M180" s="307"/>
      <c r="N180" s="307"/>
      <c r="O180" s="307"/>
      <c r="P180" s="307"/>
      <c r="Q180" s="307"/>
      <c r="R180" s="307"/>
      <c r="S180" s="307"/>
      <c r="T180" s="307"/>
      <c r="U180" s="307"/>
      <c r="V180" s="307"/>
      <c r="W180" s="307"/>
      <c r="X180" s="307"/>
      <c r="Y180" s="307"/>
      <c r="Z180" s="307"/>
      <c r="AA180" s="307"/>
      <c r="AB180" s="307"/>
      <c r="AC180" s="307"/>
      <c r="AD180" s="307"/>
      <c r="AE180" s="307"/>
      <c r="AF180" s="307"/>
      <c r="AG180" s="307"/>
      <c r="AH180" s="307"/>
      <c r="AI180" s="307"/>
      <c r="AJ180" s="307"/>
      <c r="AK180" s="307"/>
      <c r="AL180" s="307"/>
      <c r="AM180" s="307"/>
      <c r="AN180" s="307"/>
      <c r="AO180" s="307"/>
    </row>
    <row r="181" spans="2:42">
      <c r="B181" s="261"/>
      <c r="C181" s="261"/>
      <c r="D181" s="261"/>
      <c r="E181" s="261"/>
      <c r="F181" s="261"/>
      <c r="G181" s="307"/>
      <c r="H181" s="307"/>
      <c r="I181" s="307"/>
      <c r="J181" s="307"/>
      <c r="K181" s="307"/>
      <c r="L181" s="307"/>
      <c r="M181" s="307"/>
      <c r="N181" s="307"/>
      <c r="O181" s="307"/>
      <c r="P181" s="307"/>
      <c r="Q181" s="307"/>
      <c r="R181" s="307"/>
      <c r="S181" s="307"/>
      <c r="T181" s="307"/>
      <c r="U181" s="307"/>
      <c r="V181" s="307"/>
      <c r="W181" s="307"/>
      <c r="X181" s="307"/>
      <c r="Y181" s="307"/>
      <c r="Z181" s="307"/>
      <c r="AA181" s="307"/>
      <c r="AB181" s="307"/>
      <c r="AC181" s="307"/>
      <c r="AD181" s="307"/>
      <c r="AE181" s="307"/>
      <c r="AF181" s="307"/>
      <c r="AG181" s="307"/>
      <c r="AH181" s="307"/>
      <c r="AI181" s="307"/>
      <c r="AJ181" s="307"/>
      <c r="AK181" s="307"/>
      <c r="AL181" s="307"/>
      <c r="AM181" s="307"/>
      <c r="AN181" s="307"/>
      <c r="AO181" s="307"/>
    </row>
    <row r="182" spans="2:42">
      <c r="B182" s="261"/>
      <c r="C182" s="261"/>
      <c r="D182" s="261"/>
      <c r="E182" s="261"/>
      <c r="F182" s="261"/>
      <c r="G182" s="307"/>
      <c r="H182" s="307"/>
      <c r="I182" s="307"/>
      <c r="J182" s="307"/>
      <c r="K182" s="307"/>
      <c r="L182" s="307"/>
      <c r="M182" s="307"/>
      <c r="N182" s="307"/>
      <c r="O182" s="307"/>
      <c r="P182" s="307"/>
      <c r="Q182" s="307"/>
      <c r="R182" s="307"/>
      <c r="S182" s="307"/>
      <c r="T182" s="307"/>
      <c r="U182" s="307"/>
      <c r="V182" s="307"/>
      <c r="W182" s="307"/>
      <c r="X182" s="307"/>
      <c r="Y182" s="307"/>
      <c r="Z182" s="307"/>
      <c r="AA182" s="307"/>
      <c r="AB182" s="307"/>
      <c r="AC182" s="307"/>
      <c r="AD182" s="307"/>
      <c r="AE182" s="307"/>
      <c r="AF182" s="307"/>
      <c r="AG182" s="307"/>
      <c r="AH182" s="307"/>
      <c r="AI182" s="307"/>
      <c r="AJ182" s="307"/>
      <c r="AK182" s="307"/>
      <c r="AL182" s="307"/>
      <c r="AM182" s="307"/>
      <c r="AN182" s="307"/>
      <c r="AO182" s="307"/>
    </row>
    <row r="183" spans="2:42">
      <c r="B183" s="358" t="s">
        <v>181</v>
      </c>
      <c r="C183" s="261"/>
      <c r="D183" s="261"/>
      <c r="E183" s="261"/>
      <c r="F183" s="261"/>
      <c r="G183" s="353" t="s">
        <v>182</v>
      </c>
      <c r="H183" s="301"/>
      <c r="I183" s="301"/>
      <c r="J183" s="301" t="s">
        <v>26</v>
      </c>
      <c r="K183" s="301"/>
      <c r="L183" s="301"/>
      <c r="M183" s="272"/>
      <c r="N183" s="272"/>
      <c r="O183" s="301" t="s">
        <v>61</v>
      </c>
      <c r="P183" s="301"/>
      <c r="Q183" s="301"/>
      <c r="R183" s="301"/>
      <c r="S183" s="301"/>
      <c r="T183" s="301"/>
      <c r="U183" s="301" t="s">
        <v>63</v>
      </c>
      <c r="V183" s="301"/>
      <c r="W183" s="301" t="s">
        <v>183</v>
      </c>
      <c r="X183" s="301"/>
      <c r="Y183" s="301"/>
      <c r="Z183" s="301" t="s">
        <v>181</v>
      </c>
      <c r="AA183" s="301"/>
      <c r="AB183" s="301"/>
      <c r="AC183" s="301" t="s">
        <v>26</v>
      </c>
      <c r="AD183" s="301"/>
      <c r="AE183" s="301"/>
      <c r="AF183" s="272"/>
      <c r="AG183" s="272"/>
      <c r="AH183" s="301" t="s">
        <v>61</v>
      </c>
      <c r="AI183" s="301"/>
      <c r="AJ183" s="301"/>
      <c r="AK183" s="301"/>
      <c r="AL183" s="301"/>
      <c r="AM183" s="301"/>
      <c r="AN183" s="301" t="s">
        <v>63</v>
      </c>
      <c r="AO183" s="301"/>
      <c r="AP183" s="185"/>
    </row>
    <row r="184" spans="2:42">
      <c r="B184" s="358"/>
      <c r="C184" s="261"/>
      <c r="D184" s="261"/>
      <c r="E184" s="261"/>
      <c r="F184" s="261"/>
      <c r="G184" s="354"/>
      <c r="H184" s="305"/>
      <c r="I184" s="305"/>
      <c r="J184" s="305"/>
      <c r="K184" s="305"/>
      <c r="L184" s="305"/>
      <c r="M184" s="273"/>
      <c r="N184" s="273"/>
      <c r="O184" s="305"/>
      <c r="P184" s="305"/>
      <c r="Q184" s="305"/>
      <c r="R184" s="305"/>
      <c r="S184" s="305"/>
      <c r="T184" s="305"/>
      <c r="U184" s="305"/>
      <c r="V184" s="305"/>
      <c r="W184" s="305"/>
      <c r="X184" s="305"/>
      <c r="Y184" s="305"/>
      <c r="Z184" s="305"/>
      <c r="AA184" s="305"/>
      <c r="AB184" s="305"/>
      <c r="AC184" s="305"/>
      <c r="AD184" s="305"/>
      <c r="AE184" s="305"/>
      <c r="AF184" s="273"/>
      <c r="AG184" s="273"/>
      <c r="AH184" s="305"/>
      <c r="AI184" s="305"/>
      <c r="AJ184" s="305"/>
      <c r="AK184" s="305"/>
      <c r="AL184" s="305"/>
      <c r="AM184" s="305"/>
      <c r="AN184" s="305"/>
      <c r="AO184" s="305"/>
      <c r="AP184" s="185"/>
    </row>
    <row r="185" spans="2:42">
      <c r="B185" s="261"/>
      <c r="C185" s="261"/>
      <c r="D185" s="261"/>
      <c r="E185" s="261"/>
      <c r="F185" s="261"/>
      <c r="G185" s="355"/>
      <c r="H185" s="302"/>
      <c r="I185" s="302"/>
      <c r="J185" s="302"/>
      <c r="K185" s="302"/>
      <c r="L185" s="302"/>
      <c r="M185" s="274"/>
      <c r="N185" s="274"/>
      <c r="O185" s="302"/>
      <c r="P185" s="302"/>
      <c r="Q185" s="302"/>
      <c r="R185" s="302"/>
      <c r="S185" s="302"/>
      <c r="T185" s="302"/>
      <c r="U185" s="302"/>
      <c r="V185" s="302"/>
      <c r="W185" s="302"/>
      <c r="X185" s="302"/>
      <c r="Y185" s="302"/>
      <c r="Z185" s="302"/>
      <c r="AA185" s="302"/>
      <c r="AB185" s="302"/>
      <c r="AC185" s="302"/>
      <c r="AD185" s="302"/>
      <c r="AE185" s="302"/>
      <c r="AF185" s="274"/>
      <c r="AG185" s="274"/>
      <c r="AH185" s="302"/>
      <c r="AI185" s="302"/>
      <c r="AJ185" s="302"/>
      <c r="AK185" s="302"/>
      <c r="AL185" s="302"/>
      <c r="AM185" s="302"/>
      <c r="AN185" s="302"/>
      <c r="AO185" s="302"/>
      <c r="AP185" s="185"/>
    </row>
    <row r="186" spans="2:42">
      <c r="B186" s="356" t="s">
        <v>182</v>
      </c>
      <c r="C186" s="298"/>
      <c r="D186" s="298"/>
      <c r="E186" s="298"/>
      <c r="F186" s="298"/>
      <c r="G186" s="298"/>
      <c r="H186" s="298"/>
      <c r="I186" s="299"/>
      <c r="J186" s="356" t="s">
        <v>183</v>
      </c>
      <c r="K186" s="298"/>
      <c r="L186" s="298"/>
      <c r="M186" s="298"/>
      <c r="N186" s="298"/>
      <c r="O186" s="299"/>
      <c r="P186" s="356" t="s">
        <v>183</v>
      </c>
      <c r="Q186" s="298"/>
      <c r="R186" s="298"/>
      <c r="S186" s="298"/>
      <c r="T186" s="298"/>
      <c r="U186" s="299"/>
      <c r="V186" s="356" t="s">
        <v>183</v>
      </c>
      <c r="W186" s="298"/>
      <c r="X186" s="298"/>
      <c r="Y186" s="298"/>
      <c r="Z186" s="298"/>
      <c r="AA186" s="299"/>
      <c r="AB186" s="356" t="s">
        <v>183</v>
      </c>
      <c r="AC186" s="298"/>
      <c r="AD186" s="298"/>
      <c r="AE186" s="298"/>
      <c r="AF186" s="298"/>
      <c r="AG186" s="299"/>
      <c r="AH186" s="297" t="s">
        <v>181</v>
      </c>
      <c r="AI186" s="298"/>
      <c r="AJ186" s="298"/>
      <c r="AK186" s="298"/>
      <c r="AL186" s="298"/>
      <c r="AM186" s="298"/>
      <c r="AN186" s="298"/>
      <c r="AO186" s="299"/>
      <c r="AP186" s="185"/>
    </row>
    <row r="187" spans="2:42">
      <c r="B187" s="308" t="s">
        <v>26</v>
      </c>
      <c r="C187" s="275"/>
      <c r="D187" s="301"/>
      <c r="E187" s="301"/>
      <c r="F187" s="301"/>
      <c r="G187" s="301"/>
      <c r="H187" s="275" t="s">
        <v>126</v>
      </c>
      <c r="I187" s="303"/>
      <c r="J187" s="308" t="s">
        <v>26</v>
      </c>
      <c r="K187" s="275"/>
      <c r="L187" s="301"/>
      <c r="M187" s="301"/>
      <c r="N187" s="275" t="s">
        <v>126</v>
      </c>
      <c r="O187" s="303"/>
      <c r="P187" s="308" t="s">
        <v>26</v>
      </c>
      <c r="Q187" s="275"/>
      <c r="R187" s="301"/>
      <c r="S187" s="301"/>
      <c r="T187" s="275" t="s">
        <v>126</v>
      </c>
      <c r="U187" s="303"/>
      <c r="V187" s="308" t="s">
        <v>26</v>
      </c>
      <c r="W187" s="275"/>
      <c r="X187" s="301"/>
      <c r="Y187" s="301"/>
      <c r="Z187" s="275" t="s">
        <v>126</v>
      </c>
      <c r="AA187" s="303"/>
      <c r="AB187" s="308" t="s">
        <v>26</v>
      </c>
      <c r="AC187" s="275"/>
      <c r="AD187" s="301"/>
      <c r="AE187" s="301"/>
      <c r="AF187" s="275" t="s">
        <v>126</v>
      </c>
      <c r="AG187" s="303"/>
      <c r="AH187" s="275" t="s">
        <v>26</v>
      </c>
      <c r="AI187" s="275"/>
      <c r="AJ187" s="301"/>
      <c r="AK187" s="301"/>
      <c r="AL187" s="301"/>
      <c r="AM187" s="301"/>
      <c r="AN187" s="275" t="s">
        <v>126</v>
      </c>
      <c r="AO187" s="303"/>
      <c r="AP187" s="185"/>
    </row>
    <row r="188" spans="2:42">
      <c r="B188" s="311"/>
      <c r="C188" s="300"/>
      <c r="D188" s="302"/>
      <c r="E188" s="302"/>
      <c r="F188" s="302"/>
      <c r="G188" s="302"/>
      <c r="H188" s="300"/>
      <c r="I188" s="304"/>
      <c r="J188" s="311"/>
      <c r="K188" s="300"/>
      <c r="L188" s="302"/>
      <c r="M188" s="302"/>
      <c r="N188" s="300"/>
      <c r="O188" s="304"/>
      <c r="P188" s="311"/>
      <c r="Q188" s="300"/>
      <c r="R188" s="302"/>
      <c r="S188" s="302"/>
      <c r="T188" s="300"/>
      <c r="U188" s="304"/>
      <c r="V188" s="311"/>
      <c r="W188" s="300"/>
      <c r="X188" s="302"/>
      <c r="Y188" s="302"/>
      <c r="Z188" s="300"/>
      <c r="AA188" s="304"/>
      <c r="AB188" s="311"/>
      <c r="AC188" s="300"/>
      <c r="AD188" s="302"/>
      <c r="AE188" s="302"/>
      <c r="AF188" s="300"/>
      <c r="AG188" s="304"/>
      <c r="AH188" s="300"/>
      <c r="AI188" s="300"/>
      <c r="AJ188" s="302"/>
      <c r="AK188" s="302"/>
      <c r="AL188" s="302"/>
      <c r="AM188" s="302"/>
      <c r="AN188" s="300"/>
      <c r="AO188" s="304"/>
      <c r="AP188" s="185"/>
    </row>
    <row r="189" spans="2:42">
      <c r="B189" s="354"/>
      <c r="C189" s="305"/>
      <c r="D189" s="305"/>
      <c r="E189" s="305"/>
      <c r="F189" s="305"/>
      <c r="G189" s="305"/>
      <c r="H189" s="305"/>
      <c r="I189" s="306"/>
      <c r="J189" s="354"/>
      <c r="K189" s="305"/>
      <c r="L189" s="305"/>
      <c r="M189" s="305"/>
      <c r="N189" s="305"/>
      <c r="O189" s="306"/>
      <c r="P189" s="354"/>
      <c r="Q189" s="305"/>
      <c r="R189" s="305"/>
      <c r="S189" s="305"/>
      <c r="T189" s="305"/>
      <c r="U189" s="306"/>
      <c r="V189" s="354"/>
      <c r="W189" s="305"/>
      <c r="X189" s="305"/>
      <c r="Y189" s="305"/>
      <c r="Z189" s="305"/>
      <c r="AA189" s="306"/>
      <c r="AB189" s="354"/>
      <c r="AC189" s="305"/>
      <c r="AD189" s="305"/>
      <c r="AE189" s="305"/>
      <c r="AF189" s="305"/>
      <c r="AG189" s="306"/>
      <c r="AH189" s="305"/>
      <c r="AI189" s="305"/>
      <c r="AJ189" s="305"/>
      <c r="AK189" s="305"/>
      <c r="AL189" s="305"/>
      <c r="AM189" s="305"/>
      <c r="AN189" s="305"/>
      <c r="AO189" s="306"/>
      <c r="AP189" s="185"/>
    </row>
    <row r="190" spans="2:42">
      <c r="B190" s="355"/>
      <c r="C190" s="302"/>
      <c r="D190" s="302"/>
      <c r="E190" s="302"/>
      <c r="F190" s="302"/>
      <c r="G190" s="302"/>
      <c r="H190" s="302"/>
      <c r="I190" s="357"/>
      <c r="J190" s="355"/>
      <c r="K190" s="302"/>
      <c r="L190" s="302"/>
      <c r="M190" s="302"/>
      <c r="N190" s="302"/>
      <c r="O190" s="357"/>
      <c r="P190" s="355"/>
      <c r="Q190" s="302"/>
      <c r="R190" s="305"/>
      <c r="S190" s="305"/>
      <c r="T190" s="305"/>
      <c r="U190" s="306"/>
      <c r="V190" s="354"/>
      <c r="W190" s="305"/>
      <c r="X190" s="305"/>
      <c r="Y190" s="305"/>
      <c r="Z190" s="305"/>
      <c r="AA190" s="306"/>
      <c r="AB190" s="354"/>
      <c r="AC190" s="305"/>
      <c r="AD190" s="305"/>
      <c r="AE190" s="305"/>
      <c r="AF190" s="305"/>
      <c r="AG190" s="306"/>
      <c r="AH190" s="305"/>
      <c r="AI190" s="305"/>
      <c r="AJ190" s="305"/>
      <c r="AK190" s="305"/>
      <c r="AL190" s="305"/>
      <c r="AM190" s="305"/>
      <c r="AN190" s="305"/>
      <c r="AO190" s="306"/>
      <c r="AP190" s="185"/>
    </row>
    <row r="191" spans="2:42">
      <c r="B191" s="351" t="s">
        <v>184</v>
      </c>
      <c r="C191" s="261"/>
      <c r="D191" s="261"/>
      <c r="E191" s="261"/>
      <c r="F191" s="261"/>
      <c r="G191" s="279" t="s">
        <v>192</v>
      </c>
      <c r="H191" s="315"/>
      <c r="I191" s="315"/>
      <c r="J191" s="315"/>
      <c r="K191" s="315"/>
      <c r="L191" s="320"/>
      <c r="M191" s="312"/>
      <c r="N191" s="312"/>
      <c r="O191" s="312"/>
      <c r="P191" s="301" t="s">
        <v>185</v>
      </c>
      <c r="Q191" s="301"/>
      <c r="R191" s="308" t="s">
        <v>193</v>
      </c>
      <c r="S191" s="275"/>
      <c r="T191" s="275"/>
      <c r="U191" s="275"/>
      <c r="V191" s="275"/>
      <c r="W191" s="275"/>
      <c r="X191" s="312"/>
      <c r="Y191" s="312"/>
      <c r="Z191" s="312"/>
      <c r="AA191" s="312"/>
      <c r="AB191" s="301" t="s">
        <v>185</v>
      </c>
      <c r="AC191" s="301"/>
      <c r="AD191" s="275" t="s">
        <v>194</v>
      </c>
      <c r="AE191" s="275"/>
      <c r="AF191" s="275"/>
      <c r="AG191" s="275"/>
      <c r="AH191" s="275"/>
      <c r="AI191" s="275"/>
      <c r="AJ191" s="312"/>
      <c r="AK191" s="312"/>
      <c r="AL191" s="312"/>
      <c r="AM191" s="312"/>
      <c r="AN191" s="301" t="s">
        <v>185</v>
      </c>
      <c r="AO191" s="301"/>
      <c r="AP191" s="185"/>
    </row>
    <row r="192" spans="2:42">
      <c r="B192" s="261"/>
      <c r="C192" s="261"/>
      <c r="D192" s="261"/>
      <c r="E192" s="261"/>
      <c r="F192" s="261"/>
      <c r="G192" s="316"/>
      <c r="H192" s="317"/>
      <c r="I192" s="317"/>
      <c r="J192" s="317"/>
      <c r="K192" s="317"/>
      <c r="L192" s="321"/>
      <c r="M192" s="313"/>
      <c r="N192" s="313"/>
      <c r="O192" s="313"/>
      <c r="P192" s="305"/>
      <c r="Q192" s="305"/>
      <c r="R192" s="309"/>
      <c r="S192" s="310"/>
      <c r="T192" s="310"/>
      <c r="U192" s="310"/>
      <c r="V192" s="310"/>
      <c r="W192" s="310"/>
      <c r="X192" s="313"/>
      <c r="Y192" s="313"/>
      <c r="Z192" s="313"/>
      <c r="AA192" s="313"/>
      <c r="AB192" s="305"/>
      <c r="AC192" s="305"/>
      <c r="AD192" s="310"/>
      <c r="AE192" s="310"/>
      <c r="AF192" s="310"/>
      <c r="AG192" s="310"/>
      <c r="AH192" s="310"/>
      <c r="AI192" s="310"/>
      <c r="AJ192" s="313"/>
      <c r="AK192" s="313"/>
      <c r="AL192" s="313"/>
      <c r="AM192" s="313"/>
      <c r="AN192" s="305"/>
      <c r="AO192" s="305"/>
      <c r="AP192" s="185"/>
    </row>
    <row r="193" spans="2:42">
      <c r="B193" s="261"/>
      <c r="C193" s="261"/>
      <c r="D193" s="261"/>
      <c r="E193" s="261"/>
      <c r="F193" s="261"/>
      <c r="G193" s="318"/>
      <c r="H193" s="319"/>
      <c r="I193" s="319"/>
      <c r="J193" s="319"/>
      <c r="K193" s="319"/>
      <c r="L193" s="322"/>
      <c r="M193" s="314"/>
      <c r="N193" s="314"/>
      <c r="O193" s="314"/>
      <c r="P193" s="302"/>
      <c r="Q193" s="302"/>
      <c r="R193" s="311"/>
      <c r="S193" s="300"/>
      <c r="T193" s="300"/>
      <c r="U193" s="300"/>
      <c r="V193" s="300"/>
      <c r="W193" s="300"/>
      <c r="X193" s="314"/>
      <c r="Y193" s="314"/>
      <c r="Z193" s="314"/>
      <c r="AA193" s="314"/>
      <c r="AB193" s="302"/>
      <c r="AC193" s="302"/>
      <c r="AD193" s="300"/>
      <c r="AE193" s="300"/>
      <c r="AF193" s="300"/>
      <c r="AG193" s="300"/>
      <c r="AH193" s="300"/>
      <c r="AI193" s="300"/>
      <c r="AJ193" s="314"/>
      <c r="AK193" s="314"/>
      <c r="AL193" s="314"/>
      <c r="AM193" s="314"/>
      <c r="AN193" s="302"/>
      <c r="AO193" s="302"/>
      <c r="AP193" s="185"/>
    </row>
    <row r="194" spans="2:42">
      <c r="B194" s="261"/>
      <c r="C194" s="261"/>
      <c r="D194" s="261"/>
      <c r="E194" s="261"/>
      <c r="F194" s="261"/>
      <c r="G194" s="279" t="s">
        <v>186</v>
      </c>
      <c r="H194" s="315"/>
      <c r="I194" s="315"/>
      <c r="J194" s="315"/>
      <c r="K194" s="315"/>
      <c r="L194" s="332"/>
      <c r="M194" s="332"/>
      <c r="N194" s="332"/>
      <c r="O194" s="332"/>
      <c r="P194" s="332"/>
      <c r="Q194" s="332"/>
      <c r="R194" s="332"/>
      <c r="S194" s="332"/>
      <c r="T194" s="332"/>
      <c r="U194" s="332"/>
      <c r="V194" s="332"/>
      <c r="W194" s="332"/>
      <c r="X194" s="332"/>
      <c r="Y194" s="332"/>
      <c r="Z194" s="332"/>
      <c r="AA194" s="332"/>
      <c r="AB194" s="332"/>
      <c r="AC194" s="332"/>
      <c r="AD194" s="359" t="s">
        <v>187</v>
      </c>
      <c r="AE194" s="261"/>
      <c r="AF194" s="261"/>
      <c r="AG194" s="261"/>
      <c r="AH194" s="261"/>
      <c r="AI194" s="362"/>
      <c r="AJ194" s="363"/>
      <c r="AK194" s="363"/>
      <c r="AL194" s="363"/>
      <c r="AM194" s="363"/>
      <c r="AN194" s="360" t="s">
        <v>63</v>
      </c>
      <c r="AO194" s="361"/>
    </row>
    <row r="195" spans="2:42">
      <c r="B195" s="261"/>
      <c r="C195" s="261"/>
      <c r="D195" s="261"/>
      <c r="E195" s="261"/>
      <c r="F195" s="261"/>
      <c r="G195" s="316"/>
      <c r="H195" s="317"/>
      <c r="I195" s="317"/>
      <c r="J195" s="317"/>
      <c r="K195" s="317"/>
      <c r="L195" s="332"/>
      <c r="M195" s="332"/>
      <c r="N195" s="332"/>
      <c r="O195" s="332"/>
      <c r="P195" s="332"/>
      <c r="Q195" s="332"/>
      <c r="R195" s="332"/>
      <c r="S195" s="332"/>
      <c r="T195" s="332"/>
      <c r="U195" s="332"/>
      <c r="V195" s="332"/>
      <c r="W195" s="332"/>
      <c r="X195" s="332"/>
      <c r="Y195" s="332"/>
      <c r="Z195" s="332"/>
      <c r="AA195" s="332"/>
      <c r="AB195" s="332"/>
      <c r="AC195" s="332"/>
      <c r="AD195" s="261"/>
      <c r="AE195" s="261"/>
      <c r="AF195" s="261"/>
      <c r="AG195" s="261"/>
      <c r="AH195" s="261"/>
      <c r="AI195" s="364"/>
      <c r="AJ195" s="365"/>
      <c r="AK195" s="365"/>
      <c r="AL195" s="365"/>
      <c r="AM195" s="365"/>
      <c r="AN195" s="360"/>
      <c r="AO195" s="361"/>
    </row>
    <row r="196" spans="2:42">
      <c r="B196" s="261"/>
      <c r="C196" s="261"/>
      <c r="D196" s="261"/>
      <c r="E196" s="261"/>
      <c r="F196" s="261"/>
      <c r="G196" s="318"/>
      <c r="H196" s="319"/>
      <c r="I196" s="319"/>
      <c r="J196" s="319"/>
      <c r="K196" s="319"/>
      <c r="L196" s="332"/>
      <c r="M196" s="332"/>
      <c r="N196" s="332"/>
      <c r="O196" s="332"/>
      <c r="P196" s="332"/>
      <c r="Q196" s="332"/>
      <c r="R196" s="332"/>
      <c r="S196" s="332"/>
      <c r="T196" s="332"/>
      <c r="U196" s="332"/>
      <c r="V196" s="332"/>
      <c r="W196" s="332"/>
      <c r="X196" s="332"/>
      <c r="Y196" s="332"/>
      <c r="Z196" s="332"/>
      <c r="AA196" s="332"/>
      <c r="AB196" s="332"/>
      <c r="AC196" s="332"/>
      <c r="AD196" s="261"/>
      <c r="AE196" s="261"/>
      <c r="AF196" s="261"/>
      <c r="AG196" s="261"/>
      <c r="AH196" s="261"/>
      <c r="AI196" s="366"/>
      <c r="AJ196" s="367"/>
      <c r="AK196" s="367"/>
      <c r="AL196" s="367"/>
      <c r="AM196" s="367"/>
      <c r="AN196" s="360"/>
      <c r="AO196" s="361"/>
    </row>
    <row r="197" spans="2:42">
      <c r="B197" s="261"/>
      <c r="C197" s="261"/>
      <c r="D197" s="261"/>
      <c r="E197" s="261"/>
      <c r="F197" s="261"/>
      <c r="G197" s="263"/>
      <c r="H197" s="264"/>
      <c r="I197" s="264"/>
      <c r="J197" s="264"/>
      <c r="K197" s="264"/>
      <c r="L197" s="264"/>
      <c r="M197" s="264"/>
      <c r="N197" s="264"/>
      <c r="O197" s="264"/>
      <c r="P197" s="264"/>
      <c r="Q197" s="264"/>
      <c r="R197" s="264"/>
      <c r="S197" s="264"/>
      <c r="T197" s="264"/>
      <c r="U197" s="264"/>
      <c r="V197" s="264"/>
      <c r="W197" s="264"/>
      <c r="X197" s="264"/>
      <c r="Y197" s="264"/>
      <c r="Z197" s="264"/>
      <c r="AA197" s="264"/>
      <c r="AB197" s="264"/>
      <c r="AC197" s="264"/>
      <c r="AD197" s="264"/>
      <c r="AE197" s="264"/>
      <c r="AF197" s="264"/>
      <c r="AG197" s="264"/>
      <c r="AH197" s="264"/>
      <c r="AI197" s="264"/>
      <c r="AJ197" s="264"/>
      <c r="AK197" s="264"/>
      <c r="AL197" s="264"/>
      <c r="AM197" s="264"/>
      <c r="AN197" s="264"/>
      <c r="AO197" s="265"/>
    </row>
    <row r="198" spans="2:42">
      <c r="B198" s="261"/>
      <c r="C198" s="261"/>
      <c r="D198" s="261"/>
      <c r="E198" s="261"/>
      <c r="F198" s="261"/>
      <c r="G198" s="266"/>
      <c r="H198" s="267"/>
      <c r="I198" s="267"/>
      <c r="J198" s="267"/>
      <c r="K198" s="267"/>
      <c r="L198" s="267"/>
      <c r="M198" s="267"/>
      <c r="N198" s="267"/>
      <c r="O198" s="267"/>
      <c r="P198" s="267"/>
      <c r="Q198" s="267"/>
      <c r="R198" s="267"/>
      <c r="S198" s="267"/>
      <c r="T198" s="267"/>
      <c r="U198" s="267"/>
      <c r="V198" s="267"/>
      <c r="W198" s="267"/>
      <c r="X198" s="267"/>
      <c r="Y198" s="267"/>
      <c r="Z198" s="267"/>
      <c r="AA198" s="267"/>
      <c r="AB198" s="267"/>
      <c r="AC198" s="267"/>
      <c r="AD198" s="267"/>
      <c r="AE198" s="267"/>
      <c r="AF198" s="267"/>
      <c r="AG198" s="267"/>
      <c r="AH198" s="267"/>
      <c r="AI198" s="267"/>
      <c r="AJ198" s="267"/>
      <c r="AK198" s="267"/>
      <c r="AL198" s="267"/>
      <c r="AM198" s="267"/>
      <c r="AN198" s="267"/>
      <c r="AO198" s="268"/>
    </row>
    <row r="199" spans="2:42">
      <c r="B199" s="261"/>
      <c r="C199" s="261"/>
      <c r="D199" s="261"/>
      <c r="E199" s="261"/>
      <c r="F199" s="261"/>
      <c r="G199" s="266"/>
      <c r="H199" s="267"/>
      <c r="I199" s="267"/>
      <c r="J199" s="267"/>
      <c r="K199" s="267"/>
      <c r="L199" s="267"/>
      <c r="M199" s="267"/>
      <c r="N199" s="267"/>
      <c r="O199" s="267"/>
      <c r="P199" s="267"/>
      <c r="Q199" s="267"/>
      <c r="R199" s="267"/>
      <c r="S199" s="267"/>
      <c r="T199" s="267"/>
      <c r="U199" s="267"/>
      <c r="V199" s="267"/>
      <c r="W199" s="267"/>
      <c r="X199" s="267"/>
      <c r="Y199" s="267"/>
      <c r="Z199" s="267"/>
      <c r="AA199" s="267"/>
      <c r="AB199" s="267"/>
      <c r="AC199" s="267"/>
      <c r="AD199" s="267"/>
      <c r="AE199" s="267"/>
      <c r="AF199" s="267"/>
      <c r="AG199" s="267"/>
      <c r="AH199" s="267"/>
      <c r="AI199" s="267"/>
      <c r="AJ199" s="267"/>
      <c r="AK199" s="267"/>
      <c r="AL199" s="267"/>
      <c r="AM199" s="267"/>
      <c r="AN199" s="267"/>
      <c r="AO199" s="268"/>
    </row>
    <row r="200" spans="2:42">
      <c r="B200" s="261"/>
      <c r="C200" s="261"/>
      <c r="D200" s="261"/>
      <c r="E200" s="261"/>
      <c r="F200" s="261"/>
      <c r="G200" s="266"/>
      <c r="H200" s="267"/>
      <c r="I200" s="267"/>
      <c r="J200" s="267"/>
      <c r="K200" s="267"/>
      <c r="L200" s="267"/>
      <c r="M200" s="267"/>
      <c r="N200" s="267"/>
      <c r="O200" s="267"/>
      <c r="P200" s="267"/>
      <c r="Q200" s="267"/>
      <c r="R200" s="267"/>
      <c r="S200" s="267"/>
      <c r="T200" s="267"/>
      <c r="U200" s="267"/>
      <c r="V200" s="267"/>
      <c r="W200" s="267"/>
      <c r="X200" s="267"/>
      <c r="Y200" s="267"/>
      <c r="Z200" s="267"/>
      <c r="AA200" s="267"/>
      <c r="AB200" s="267"/>
      <c r="AC200" s="267"/>
      <c r="AD200" s="267"/>
      <c r="AE200" s="267"/>
      <c r="AF200" s="267"/>
      <c r="AG200" s="267"/>
      <c r="AH200" s="267"/>
      <c r="AI200" s="267"/>
      <c r="AJ200" s="267"/>
      <c r="AK200" s="267"/>
      <c r="AL200" s="267"/>
      <c r="AM200" s="267"/>
      <c r="AN200" s="267"/>
      <c r="AO200" s="268"/>
    </row>
    <row r="201" spans="2:42">
      <c r="B201" s="261"/>
      <c r="C201" s="261"/>
      <c r="D201" s="261"/>
      <c r="E201" s="261"/>
      <c r="F201" s="261"/>
      <c r="G201" s="266"/>
      <c r="H201" s="267"/>
      <c r="I201" s="267"/>
      <c r="J201" s="267"/>
      <c r="K201" s="267"/>
      <c r="L201" s="267"/>
      <c r="M201" s="267"/>
      <c r="N201" s="267"/>
      <c r="O201" s="267"/>
      <c r="P201" s="267"/>
      <c r="Q201" s="267"/>
      <c r="R201" s="267"/>
      <c r="S201" s="267"/>
      <c r="T201" s="267"/>
      <c r="U201" s="267"/>
      <c r="V201" s="267"/>
      <c r="W201" s="267"/>
      <c r="X201" s="267"/>
      <c r="Y201" s="267"/>
      <c r="Z201" s="267"/>
      <c r="AA201" s="267"/>
      <c r="AB201" s="267"/>
      <c r="AC201" s="267"/>
      <c r="AD201" s="267"/>
      <c r="AE201" s="267"/>
      <c r="AF201" s="267"/>
      <c r="AG201" s="267"/>
      <c r="AH201" s="267"/>
      <c r="AI201" s="267"/>
      <c r="AJ201" s="267"/>
      <c r="AK201" s="267"/>
      <c r="AL201" s="267"/>
      <c r="AM201" s="267"/>
      <c r="AN201" s="267"/>
      <c r="AO201" s="268"/>
    </row>
    <row r="202" spans="2:42">
      <c r="B202" s="261"/>
      <c r="C202" s="261"/>
      <c r="D202" s="261"/>
      <c r="E202" s="261"/>
      <c r="F202" s="261"/>
      <c r="G202" s="266"/>
      <c r="H202" s="267"/>
      <c r="I202" s="267"/>
      <c r="J202" s="267"/>
      <c r="K202" s="267"/>
      <c r="L202" s="267"/>
      <c r="M202" s="267"/>
      <c r="N202" s="267"/>
      <c r="O202" s="267"/>
      <c r="P202" s="267"/>
      <c r="Q202" s="267"/>
      <c r="R202" s="267"/>
      <c r="S202" s="267"/>
      <c r="T202" s="267"/>
      <c r="U202" s="267"/>
      <c r="V202" s="267"/>
      <c r="W202" s="267"/>
      <c r="X202" s="267"/>
      <c r="Y202" s="267"/>
      <c r="Z202" s="267"/>
      <c r="AA202" s="267"/>
      <c r="AB202" s="267"/>
      <c r="AC202" s="267"/>
      <c r="AD202" s="267"/>
      <c r="AE202" s="267"/>
      <c r="AF202" s="267"/>
      <c r="AG202" s="267"/>
      <c r="AH202" s="267"/>
      <c r="AI202" s="267"/>
      <c r="AJ202" s="267"/>
      <c r="AK202" s="267"/>
      <c r="AL202" s="267"/>
      <c r="AM202" s="267"/>
      <c r="AN202" s="267"/>
      <c r="AO202" s="268"/>
    </row>
    <row r="203" spans="2:42">
      <c r="B203" s="261"/>
      <c r="C203" s="261"/>
      <c r="D203" s="261"/>
      <c r="E203" s="261"/>
      <c r="F203" s="261"/>
      <c r="G203" s="266"/>
      <c r="H203" s="267"/>
      <c r="I203" s="267"/>
      <c r="J203" s="267"/>
      <c r="K203" s="267"/>
      <c r="L203" s="267"/>
      <c r="M203" s="267"/>
      <c r="N203" s="267"/>
      <c r="O203" s="267"/>
      <c r="P203" s="267"/>
      <c r="Q203" s="267"/>
      <c r="R203" s="267"/>
      <c r="S203" s="267"/>
      <c r="T203" s="267"/>
      <c r="U203" s="267"/>
      <c r="V203" s="267"/>
      <c r="W203" s="267"/>
      <c r="X203" s="267"/>
      <c r="Y203" s="267"/>
      <c r="Z203" s="267"/>
      <c r="AA203" s="267"/>
      <c r="AB203" s="267"/>
      <c r="AC203" s="267"/>
      <c r="AD203" s="267"/>
      <c r="AE203" s="267"/>
      <c r="AF203" s="267"/>
      <c r="AG203" s="267"/>
      <c r="AH203" s="267"/>
      <c r="AI203" s="267"/>
      <c r="AJ203" s="267"/>
      <c r="AK203" s="267"/>
      <c r="AL203" s="267"/>
      <c r="AM203" s="267"/>
      <c r="AN203" s="267"/>
      <c r="AO203" s="268"/>
    </row>
    <row r="204" spans="2:42">
      <c r="B204" s="261"/>
      <c r="C204" s="261"/>
      <c r="D204" s="261"/>
      <c r="E204" s="261"/>
      <c r="F204" s="261"/>
      <c r="G204" s="266"/>
      <c r="H204" s="267"/>
      <c r="I204" s="267"/>
      <c r="J204" s="267"/>
      <c r="K204" s="267"/>
      <c r="L204" s="267"/>
      <c r="M204" s="267"/>
      <c r="N204" s="267"/>
      <c r="O204" s="267"/>
      <c r="P204" s="267"/>
      <c r="Q204" s="267"/>
      <c r="R204" s="267"/>
      <c r="S204" s="267"/>
      <c r="T204" s="267"/>
      <c r="U204" s="267"/>
      <c r="V204" s="267"/>
      <c r="W204" s="267"/>
      <c r="X204" s="267"/>
      <c r="Y204" s="267"/>
      <c r="Z204" s="267"/>
      <c r="AA204" s="267"/>
      <c r="AB204" s="267"/>
      <c r="AC204" s="267"/>
      <c r="AD204" s="267"/>
      <c r="AE204" s="267"/>
      <c r="AF204" s="267"/>
      <c r="AG204" s="267"/>
      <c r="AH204" s="267"/>
      <c r="AI204" s="267"/>
      <c r="AJ204" s="267"/>
      <c r="AK204" s="267"/>
      <c r="AL204" s="267"/>
      <c r="AM204" s="267"/>
      <c r="AN204" s="267"/>
      <c r="AO204" s="268"/>
    </row>
    <row r="205" spans="2:42">
      <c r="B205" s="261"/>
      <c r="C205" s="261"/>
      <c r="D205" s="261"/>
      <c r="E205" s="261"/>
      <c r="F205" s="261"/>
      <c r="G205" s="266"/>
      <c r="H205" s="267"/>
      <c r="I205" s="267"/>
      <c r="J205" s="267"/>
      <c r="K205" s="267"/>
      <c r="L205" s="267"/>
      <c r="M205" s="267"/>
      <c r="N205" s="267"/>
      <c r="O205" s="267"/>
      <c r="P205" s="267"/>
      <c r="Q205" s="267"/>
      <c r="R205" s="267"/>
      <c r="S205" s="267"/>
      <c r="T205" s="267"/>
      <c r="U205" s="267"/>
      <c r="V205" s="267"/>
      <c r="W205" s="267"/>
      <c r="X205" s="267"/>
      <c r="Y205" s="267"/>
      <c r="Z205" s="267"/>
      <c r="AA205" s="267"/>
      <c r="AB205" s="267"/>
      <c r="AC205" s="267"/>
      <c r="AD205" s="267"/>
      <c r="AE205" s="267"/>
      <c r="AF205" s="267"/>
      <c r="AG205" s="267"/>
      <c r="AH205" s="267"/>
      <c r="AI205" s="267"/>
      <c r="AJ205" s="267"/>
      <c r="AK205" s="267"/>
      <c r="AL205" s="267"/>
      <c r="AM205" s="267"/>
      <c r="AN205" s="267"/>
      <c r="AO205" s="268"/>
    </row>
    <row r="206" spans="2:42">
      <c r="B206" s="261"/>
      <c r="C206" s="261"/>
      <c r="D206" s="261"/>
      <c r="E206" s="261"/>
      <c r="F206" s="261"/>
      <c r="G206" s="266"/>
      <c r="H206" s="267"/>
      <c r="I206" s="267"/>
      <c r="J206" s="267"/>
      <c r="K206" s="267"/>
      <c r="L206" s="267"/>
      <c r="M206" s="267"/>
      <c r="N206" s="267"/>
      <c r="O206" s="267"/>
      <c r="P206" s="267"/>
      <c r="Q206" s="267"/>
      <c r="R206" s="267"/>
      <c r="S206" s="267"/>
      <c r="T206" s="267"/>
      <c r="U206" s="267"/>
      <c r="V206" s="267"/>
      <c r="W206" s="267"/>
      <c r="X206" s="267"/>
      <c r="Y206" s="267"/>
      <c r="Z206" s="267"/>
      <c r="AA206" s="267"/>
      <c r="AB206" s="267"/>
      <c r="AC206" s="267"/>
      <c r="AD206" s="267"/>
      <c r="AE206" s="267"/>
      <c r="AF206" s="267"/>
      <c r="AG206" s="267"/>
      <c r="AH206" s="267"/>
      <c r="AI206" s="267"/>
      <c r="AJ206" s="267"/>
      <c r="AK206" s="267"/>
      <c r="AL206" s="267"/>
      <c r="AM206" s="267"/>
      <c r="AN206" s="267"/>
      <c r="AO206" s="268"/>
    </row>
    <row r="207" spans="2:42">
      <c r="B207" s="261"/>
      <c r="C207" s="261"/>
      <c r="D207" s="261"/>
      <c r="E207" s="261"/>
      <c r="F207" s="261"/>
      <c r="G207" s="266"/>
      <c r="H207" s="267"/>
      <c r="I207" s="267"/>
      <c r="J207" s="267"/>
      <c r="K207" s="267"/>
      <c r="L207" s="267"/>
      <c r="M207" s="267"/>
      <c r="N207" s="267"/>
      <c r="O207" s="267"/>
      <c r="P207" s="267"/>
      <c r="Q207" s="267"/>
      <c r="R207" s="267"/>
      <c r="S207" s="267"/>
      <c r="T207" s="267"/>
      <c r="U207" s="267"/>
      <c r="V207" s="267"/>
      <c r="W207" s="267"/>
      <c r="X207" s="267"/>
      <c r="Y207" s="267"/>
      <c r="Z207" s="267"/>
      <c r="AA207" s="267"/>
      <c r="AB207" s="267"/>
      <c r="AC207" s="267"/>
      <c r="AD207" s="267"/>
      <c r="AE207" s="267"/>
      <c r="AF207" s="267"/>
      <c r="AG207" s="267"/>
      <c r="AH207" s="267"/>
      <c r="AI207" s="267"/>
      <c r="AJ207" s="267"/>
      <c r="AK207" s="267"/>
      <c r="AL207" s="267"/>
      <c r="AM207" s="267"/>
      <c r="AN207" s="267"/>
      <c r="AO207" s="268"/>
    </row>
    <row r="208" spans="2:42">
      <c r="B208" s="261"/>
      <c r="C208" s="261"/>
      <c r="D208" s="261"/>
      <c r="E208" s="261"/>
      <c r="F208" s="261"/>
      <c r="G208" s="266"/>
      <c r="H208" s="267"/>
      <c r="I208" s="267"/>
      <c r="J208" s="267"/>
      <c r="K208" s="267"/>
      <c r="L208" s="267"/>
      <c r="M208" s="267"/>
      <c r="N208" s="267"/>
      <c r="O208" s="267"/>
      <c r="P208" s="267"/>
      <c r="Q208" s="267"/>
      <c r="R208" s="267"/>
      <c r="S208" s="267"/>
      <c r="T208" s="267"/>
      <c r="U208" s="267"/>
      <c r="V208" s="267"/>
      <c r="W208" s="267"/>
      <c r="X208" s="267"/>
      <c r="Y208" s="267"/>
      <c r="Z208" s="267"/>
      <c r="AA208" s="267"/>
      <c r="AB208" s="267"/>
      <c r="AC208" s="267"/>
      <c r="AD208" s="267"/>
      <c r="AE208" s="267"/>
      <c r="AF208" s="267"/>
      <c r="AG208" s="267"/>
      <c r="AH208" s="267"/>
      <c r="AI208" s="267"/>
      <c r="AJ208" s="267"/>
      <c r="AK208" s="267"/>
      <c r="AL208" s="267"/>
      <c r="AM208" s="267"/>
      <c r="AN208" s="267"/>
      <c r="AO208" s="268"/>
    </row>
    <row r="209" spans="2:41">
      <c r="B209" s="261"/>
      <c r="C209" s="261"/>
      <c r="D209" s="261"/>
      <c r="E209" s="261"/>
      <c r="F209" s="261"/>
      <c r="G209" s="266"/>
      <c r="H209" s="267"/>
      <c r="I209" s="267"/>
      <c r="J209" s="267"/>
      <c r="K209" s="267"/>
      <c r="L209" s="267"/>
      <c r="M209" s="267"/>
      <c r="N209" s="267"/>
      <c r="O209" s="267"/>
      <c r="P209" s="267"/>
      <c r="Q209" s="267"/>
      <c r="R209" s="267"/>
      <c r="S209" s="267"/>
      <c r="T209" s="267"/>
      <c r="U209" s="267"/>
      <c r="V209" s="267"/>
      <c r="W209" s="267"/>
      <c r="X209" s="267"/>
      <c r="Y209" s="267"/>
      <c r="Z209" s="267"/>
      <c r="AA209" s="267"/>
      <c r="AB209" s="267"/>
      <c r="AC209" s="267"/>
      <c r="AD209" s="267"/>
      <c r="AE209" s="267"/>
      <c r="AF209" s="267"/>
      <c r="AG209" s="267"/>
      <c r="AH209" s="267"/>
      <c r="AI209" s="267"/>
      <c r="AJ209" s="267"/>
      <c r="AK209" s="267"/>
      <c r="AL209" s="267"/>
      <c r="AM209" s="267"/>
      <c r="AN209" s="267"/>
      <c r="AO209" s="268"/>
    </row>
    <row r="210" spans="2:41">
      <c r="B210" s="261"/>
      <c r="C210" s="261"/>
      <c r="D210" s="261"/>
      <c r="E210" s="261"/>
      <c r="F210" s="261"/>
      <c r="G210" s="266"/>
      <c r="H210" s="267"/>
      <c r="I210" s="267"/>
      <c r="J210" s="267"/>
      <c r="K210" s="267"/>
      <c r="L210" s="267"/>
      <c r="M210" s="267"/>
      <c r="N210" s="267"/>
      <c r="O210" s="267"/>
      <c r="P210" s="267"/>
      <c r="Q210" s="267"/>
      <c r="R210" s="267"/>
      <c r="S210" s="267"/>
      <c r="T210" s="267"/>
      <c r="U210" s="267"/>
      <c r="V210" s="267"/>
      <c r="W210" s="267"/>
      <c r="X210" s="267"/>
      <c r="Y210" s="267"/>
      <c r="Z210" s="267"/>
      <c r="AA210" s="267"/>
      <c r="AB210" s="267"/>
      <c r="AC210" s="267"/>
      <c r="AD210" s="267"/>
      <c r="AE210" s="267"/>
      <c r="AF210" s="267"/>
      <c r="AG210" s="267"/>
      <c r="AH210" s="267"/>
      <c r="AI210" s="267"/>
      <c r="AJ210" s="267"/>
      <c r="AK210" s="267"/>
      <c r="AL210" s="267"/>
      <c r="AM210" s="267"/>
      <c r="AN210" s="267"/>
      <c r="AO210" s="268"/>
    </row>
    <row r="211" spans="2:41">
      <c r="B211" s="261"/>
      <c r="C211" s="261"/>
      <c r="D211" s="261"/>
      <c r="E211" s="261"/>
      <c r="F211" s="261"/>
      <c r="G211" s="266"/>
      <c r="H211" s="267"/>
      <c r="I211" s="267"/>
      <c r="J211" s="267"/>
      <c r="K211" s="267"/>
      <c r="L211" s="267"/>
      <c r="M211" s="267"/>
      <c r="N211" s="267"/>
      <c r="O211" s="267"/>
      <c r="P211" s="267"/>
      <c r="Q211" s="267"/>
      <c r="R211" s="267"/>
      <c r="S211" s="267"/>
      <c r="T211" s="267"/>
      <c r="U211" s="267"/>
      <c r="V211" s="267"/>
      <c r="W211" s="267"/>
      <c r="X211" s="267"/>
      <c r="Y211" s="267"/>
      <c r="Z211" s="267"/>
      <c r="AA211" s="267"/>
      <c r="AB211" s="267"/>
      <c r="AC211" s="267"/>
      <c r="AD211" s="267"/>
      <c r="AE211" s="267"/>
      <c r="AF211" s="267"/>
      <c r="AG211" s="267"/>
      <c r="AH211" s="267"/>
      <c r="AI211" s="267"/>
      <c r="AJ211" s="267"/>
      <c r="AK211" s="267"/>
      <c r="AL211" s="267"/>
      <c r="AM211" s="267"/>
      <c r="AN211" s="267"/>
      <c r="AO211" s="268"/>
    </row>
    <row r="212" spans="2:41">
      <c r="B212" s="261"/>
      <c r="C212" s="261"/>
      <c r="D212" s="261"/>
      <c r="E212" s="261"/>
      <c r="F212" s="261"/>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8"/>
    </row>
    <row r="213" spans="2:41">
      <c r="B213" s="261"/>
      <c r="C213" s="261"/>
      <c r="D213" s="261"/>
      <c r="E213" s="261"/>
      <c r="F213" s="261"/>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8"/>
    </row>
    <row r="214" spans="2:41">
      <c r="B214" s="261"/>
      <c r="C214" s="261"/>
      <c r="D214" s="261"/>
      <c r="E214" s="261"/>
      <c r="F214" s="261"/>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8"/>
    </row>
    <row r="215" spans="2:41">
      <c r="B215" s="261"/>
      <c r="C215" s="261"/>
      <c r="D215" s="261"/>
      <c r="E215" s="261"/>
      <c r="F215" s="261"/>
      <c r="G215" s="266"/>
      <c r="H215" s="267"/>
      <c r="I215" s="267"/>
      <c r="J215" s="267"/>
      <c r="K215" s="267"/>
      <c r="L215" s="267"/>
      <c r="M215" s="267"/>
      <c r="N215" s="267"/>
      <c r="O215" s="267"/>
      <c r="P215" s="267"/>
      <c r="Q215" s="267"/>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8"/>
    </row>
    <row r="216" spans="2:41">
      <c r="B216" s="261"/>
      <c r="C216" s="261"/>
      <c r="D216" s="261"/>
      <c r="E216" s="261"/>
      <c r="F216" s="261"/>
      <c r="G216" s="266"/>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67"/>
      <c r="AF216" s="267"/>
      <c r="AG216" s="267"/>
      <c r="AH216" s="267"/>
      <c r="AI216" s="267"/>
      <c r="AJ216" s="267"/>
      <c r="AK216" s="267"/>
      <c r="AL216" s="267"/>
      <c r="AM216" s="267"/>
      <c r="AN216" s="267"/>
      <c r="AO216" s="268"/>
    </row>
    <row r="217" spans="2:41">
      <c r="B217" s="261"/>
      <c r="C217" s="261"/>
      <c r="D217" s="261"/>
      <c r="E217" s="261"/>
      <c r="F217" s="26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7"/>
      <c r="AF217" s="267"/>
      <c r="AG217" s="267"/>
      <c r="AH217" s="267"/>
      <c r="AI217" s="267"/>
      <c r="AJ217" s="267"/>
      <c r="AK217" s="267"/>
      <c r="AL217" s="267"/>
      <c r="AM217" s="267"/>
      <c r="AN217" s="267"/>
      <c r="AO217" s="268"/>
    </row>
    <row r="218" spans="2:41">
      <c r="B218" s="261"/>
      <c r="C218" s="261"/>
      <c r="D218" s="261"/>
      <c r="E218" s="261"/>
      <c r="F218" s="261"/>
      <c r="G218" s="266"/>
      <c r="H218" s="267"/>
      <c r="I218" s="267"/>
      <c r="J218" s="267"/>
      <c r="K218" s="267"/>
      <c r="L218" s="267"/>
      <c r="M218" s="267"/>
      <c r="N218" s="267"/>
      <c r="O218" s="267"/>
      <c r="P218" s="267"/>
      <c r="Q218" s="267"/>
      <c r="R218" s="267"/>
      <c r="S218" s="267"/>
      <c r="T218" s="267"/>
      <c r="U218" s="267"/>
      <c r="V218" s="267"/>
      <c r="W218" s="267"/>
      <c r="X218" s="267"/>
      <c r="Y218" s="267"/>
      <c r="Z218" s="267"/>
      <c r="AA218" s="267"/>
      <c r="AB218" s="267"/>
      <c r="AC218" s="267"/>
      <c r="AD218" s="267"/>
      <c r="AE218" s="267"/>
      <c r="AF218" s="267"/>
      <c r="AG218" s="267"/>
      <c r="AH218" s="267"/>
      <c r="AI218" s="267"/>
      <c r="AJ218" s="267"/>
      <c r="AK218" s="267"/>
      <c r="AL218" s="267"/>
      <c r="AM218" s="267"/>
      <c r="AN218" s="267"/>
      <c r="AO218" s="268"/>
    </row>
    <row r="219" spans="2:41">
      <c r="B219" s="261"/>
      <c r="C219" s="261"/>
      <c r="D219" s="261"/>
      <c r="E219" s="261"/>
      <c r="F219" s="261"/>
      <c r="G219" s="266"/>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8"/>
    </row>
    <row r="220" spans="2:41">
      <c r="B220" s="261"/>
      <c r="C220" s="261"/>
      <c r="D220" s="261"/>
      <c r="E220" s="261"/>
      <c r="F220" s="261"/>
      <c r="G220" s="269"/>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1"/>
    </row>
    <row r="221" spans="2:41">
      <c r="B221" s="352" t="s">
        <v>227</v>
      </c>
      <c r="C221" s="261"/>
      <c r="D221" s="261"/>
      <c r="E221" s="261"/>
      <c r="F221" s="261"/>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row>
    <row r="222" spans="2:41">
      <c r="B222" s="261"/>
      <c r="C222" s="261"/>
      <c r="D222" s="261"/>
      <c r="E222" s="261"/>
      <c r="F222" s="261"/>
      <c r="G222" s="307"/>
      <c r="H222" s="307"/>
      <c r="I222" s="307"/>
      <c r="J222" s="307"/>
      <c r="K222" s="307"/>
      <c r="L222" s="307"/>
      <c r="M222" s="307"/>
      <c r="N222" s="307"/>
      <c r="O222" s="307"/>
      <c r="P222" s="307"/>
      <c r="Q222" s="307"/>
      <c r="R222" s="307"/>
      <c r="S222" s="307"/>
      <c r="T222" s="307"/>
      <c r="U222" s="307"/>
      <c r="V222" s="307"/>
      <c r="W222" s="307"/>
      <c r="X222" s="307"/>
      <c r="Y222" s="307"/>
      <c r="Z222" s="307"/>
      <c r="AA222" s="307"/>
      <c r="AB222" s="307"/>
      <c r="AC222" s="307"/>
      <c r="AD222" s="307"/>
      <c r="AE222" s="307"/>
      <c r="AF222" s="307"/>
      <c r="AG222" s="307"/>
      <c r="AH222" s="307"/>
      <c r="AI222" s="307"/>
      <c r="AJ222" s="307"/>
      <c r="AK222" s="307"/>
      <c r="AL222" s="307"/>
      <c r="AM222" s="307"/>
      <c r="AN222" s="307"/>
      <c r="AO222" s="307"/>
    </row>
    <row r="223" spans="2:41">
      <c r="B223" s="261"/>
      <c r="C223" s="261"/>
      <c r="D223" s="261"/>
      <c r="E223" s="261"/>
      <c r="F223" s="261"/>
      <c r="G223" s="307"/>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row>
    <row r="224" spans="2:41">
      <c r="B224" s="261"/>
      <c r="C224" s="261"/>
      <c r="D224" s="261"/>
      <c r="E224" s="261"/>
      <c r="F224" s="261"/>
      <c r="G224" s="307"/>
      <c r="H224" s="307"/>
      <c r="I224" s="307"/>
      <c r="J224" s="307"/>
      <c r="K224" s="307"/>
      <c r="L224" s="307"/>
      <c r="M224" s="307"/>
      <c r="N224" s="307"/>
      <c r="O224" s="307"/>
      <c r="P224" s="307"/>
      <c r="Q224" s="307"/>
      <c r="R224" s="307"/>
      <c r="S224" s="307"/>
      <c r="T224" s="307"/>
      <c r="U224" s="307"/>
      <c r="V224" s="307"/>
      <c r="W224" s="307"/>
      <c r="X224" s="307"/>
      <c r="Y224" s="307"/>
      <c r="Z224" s="307"/>
      <c r="AA224" s="307"/>
      <c r="AB224" s="307"/>
      <c r="AC224" s="307"/>
      <c r="AD224" s="307"/>
      <c r="AE224" s="307"/>
      <c r="AF224" s="307"/>
      <c r="AG224" s="307"/>
      <c r="AH224" s="307"/>
      <c r="AI224" s="307"/>
      <c r="AJ224" s="307"/>
      <c r="AK224" s="307"/>
      <c r="AL224" s="307"/>
      <c r="AM224" s="307"/>
      <c r="AN224" s="307"/>
      <c r="AO224" s="307"/>
    </row>
    <row r="225" spans="2:41">
      <c r="B225" s="261"/>
      <c r="C225" s="261"/>
      <c r="D225" s="261"/>
      <c r="E225" s="261"/>
      <c r="F225" s="261"/>
      <c r="G225" s="307"/>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row>
    <row r="226" spans="2:41">
      <c r="B226" s="261"/>
      <c r="C226" s="261"/>
      <c r="D226" s="261"/>
      <c r="E226" s="261"/>
      <c r="F226" s="261"/>
      <c r="G226" s="307"/>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row>
    <row r="227" spans="2:41">
      <c r="B227" s="261"/>
      <c r="C227" s="261"/>
      <c r="D227" s="261"/>
      <c r="E227" s="261"/>
      <c r="F227" s="261"/>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row>
    <row r="228" spans="2:41">
      <c r="B228" s="261"/>
      <c r="C228" s="261"/>
      <c r="D228" s="261"/>
      <c r="E228" s="261"/>
      <c r="F228" s="261"/>
      <c r="G228" s="307"/>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row>
    <row r="229" spans="2:41">
      <c r="B229" s="279" t="s">
        <v>190</v>
      </c>
      <c r="C229" s="280"/>
      <c r="D229" s="280"/>
      <c r="E229" s="280"/>
      <c r="F229" s="280"/>
      <c r="G229" s="323"/>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5"/>
    </row>
    <row r="230" spans="2:41">
      <c r="B230" s="282"/>
      <c r="C230" s="283"/>
      <c r="D230" s="283"/>
      <c r="E230" s="283"/>
      <c r="F230" s="283"/>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8"/>
    </row>
    <row r="231" spans="2:41">
      <c r="B231" s="282"/>
      <c r="C231" s="283"/>
      <c r="D231" s="283"/>
      <c r="E231" s="283"/>
      <c r="F231" s="283"/>
      <c r="G231" s="326"/>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8"/>
    </row>
    <row r="232" spans="2:41">
      <c r="B232" s="282"/>
      <c r="C232" s="283"/>
      <c r="D232" s="283"/>
      <c r="E232" s="283"/>
      <c r="F232" s="283"/>
      <c r="G232" s="326"/>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8"/>
    </row>
    <row r="233" spans="2:41">
      <c r="B233" s="282"/>
      <c r="C233" s="283"/>
      <c r="D233" s="283"/>
      <c r="E233" s="283"/>
      <c r="F233" s="283"/>
      <c r="G233" s="326"/>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8"/>
    </row>
    <row r="234" spans="2:41">
      <c r="B234" s="282"/>
      <c r="C234" s="283"/>
      <c r="D234" s="283"/>
      <c r="E234" s="283"/>
      <c r="F234" s="283"/>
      <c r="G234" s="326"/>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8"/>
    </row>
    <row r="235" spans="2:41">
      <c r="B235" s="282"/>
      <c r="C235" s="283"/>
      <c r="D235" s="283"/>
      <c r="E235" s="283"/>
      <c r="F235" s="283"/>
      <c r="G235" s="326"/>
      <c r="H235" s="327"/>
      <c r="I235" s="327"/>
      <c r="J235" s="327"/>
      <c r="K235" s="327"/>
      <c r="L235" s="327"/>
      <c r="M235" s="327"/>
      <c r="N235" s="327"/>
      <c r="O235" s="327"/>
      <c r="P235" s="327"/>
      <c r="Q235" s="327"/>
      <c r="R235" s="327"/>
      <c r="S235" s="327"/>
      <c r="T235" s="327"/>
      <c r="U235" s="327"/>
      <c r="V235" s="327"/>
      <c r="W235" s="327"/>
      <c r="X235" s="327"/>
      <c r="Y235" s="327"/>
      <c r="Z235" s="327"/>
      <c r="AA235" s="327"/>
      <c r="AB235" s="327"/>
      <c r="AC235" s="327"/>
      <c r="AD235" s="327"/>
      <c r="AE235" s="327"/>
      <c r="AF235" s="327"/>
      <c r="AG235" s="327"/>
      <c r="AH235" s="327"/>
      <c r="AI235" s="327"/>
      <c r="AJ235" s="327"/>
      <c r="AK235" s="327"/>
      <c r="AL235" s="327"/>
      <c r="AM235" s="327"/>
      <c r="AN235" s="327"/>
      <c r="AO235" s="328"/>
    </row>
    <row r="236" spans="2:41">
      <c r="B236" s="285"/>
      <c r="C236" s="286"/>
      <c r="D236" s="286"/>
      <c r="E236" s="286"/>
      <c r="F236" s="286"/>
      <c r="G236" s="329"/>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0"/>
      <c r="AD236" s="330"/>
      <c r="AE236" s="330"/>
      <c r="AF236" s="330"/>
      <c r="AG236" s="330"/>
      <c r="AH236" s="330"/>
      <c r="AI236" s="330"/>
      <c r="AJ236" s="330"/>
      <c r="AK236" s="330"/>
      <c r="AL236" s="330"/>
      <c r="AM236" s="330"/>
      <c r="AN236" s="330"/>
      <c r="AO236" s="331"/>
    </row>
  </sheetData>
  <mergeCells count="267">
    <mergeCell ref="B229:F236"/>
    <mergeCell ref="G229:AO236"/>
    <mergeCell ref="W3:Y3"/>
    <mergeCell ref="Z3:AO3"/>
    <mergeCell ref="W82:Y82"/>
    <mergeCell ref="Z82:AO82"/>
    <mergeCell ref="W161:Y161"/>
    <mergeCell ref="Z161:AO161"/>
    <mergeCell ref="AD194:AH196"/>
    <mergeCell ref="AI194:AM196"/>
    <mergeCell ref="AN194:AO196"/>
    <mergeCell ref="G197:AO220"/>
    <mergeCell ref="B221:F228"/>
    <mergeCell ref="G221:AO228"/>
    <mergeCell ref="X191:AA193"/>
    <mergeCell ref="AB191:AC193"/>
    <mergeCell ref="AD191:AI193"/>
    <mergeCell ref="AJ191:AM193"/>
    <mergeCell ref="AN191:AO193"/>
    <mergeCell ref="B191:F220"/>
    <mergeCell ref="G191:K193"/>
    <mergeCell ref="L191:O193"/>
    <mergeCell ref="P191:Q193"/>
    <mergeCell ref="R191:W193"/>
    <mergeCell ref="G194:K196"/>
    <mergeCell ref="L194:AC196"/>
    <mergeCell ref="AH187:AI188"/>
    <mergeCell ref="AJ187:AM188"/>
    <mergeCell ref="AN187:AO188"/>
    <mergeCell ref="B189:I190"/>
    <mergeCell ref="J189:O190"/>
    <mergeCell ref="P189:U190"/>
    <mergeCell ref="V189:AA190"/>
    <mergeCell ref="AB189:AG190"/>
    <mergeCell ref="AH189:AO190"/>
    <mergeCell ref="X187:Y188"/>
    <mergeCell ref="Z187:AA188"/>
    <mergeCell ref="AB187:AC188"/>
    <mergeCell ref="AD187:AE188"/>
    <mergeCell ref="AF187:AG188"/>
    <mergeCell ref="N187:O188"/>
    <mergeCell ref="P187:Q188"/>
    <mergeCell ref="R187:S188"/>
    <mergeCell ref="T187:U188"/>
    <mergeCell ref="V187:W188"/>
    <mergeCell ref="B187:C188"/>
    <mergeCell ref="D187:G188"/>
    <mergeCell ref="H187:I188"/>
    <mergeCell ref="J187:K188"/>
    <mergeCell ref="L187:M188"/>
    <mergeCell ref="AJ183:AM185"/>
    <mergeCell ref="AN183:AO185"/>
    <mergeCell ref="B186:I186"/>
    <mergeCell ref="J186:O186"/>
    <mergeCell ref="P186:U186"/>
    <mergeCell ref="V186:AA186"/>
    <mergeCell ref="AB186:AG186"/>
    <mergeCell ref="AH186:AO186"/>
    <mergeCell ref="B177:F179"/>
    <mergeCell ref="G177:AO179"/>
    <mergeCell ref="B180:F182"/>
    <mergeCell ref="G180:AO182"/>
    <mergeCell ref="B183:F185"/>
    <mergeCell ref="G183:I185"/>
    <mergeCell ref="J183:L185"/>
    <mergeCell ref="M183:N185"/>
    <mergeCell ref="O183:P185"/>
    <mergeCell ref="Q183:T185"/>
    <mergeCell ref="U183:V185"/>
    <mergeCell ref="W183:Y185"/>
    <mergeCell ref="Z183:AB185"/>
    <mergeCell ref="AC183:AE185"/>
    <mergeCell ref="AF183:AG185"/>
    <mergeCell ref="AH183:AI185"/>
    <mergeCell ref="B165:F167"/>
    <mergeCell ref="G165:AO167"/>
    <mergeCell ref="B168:F170"/>
    <mergeCell ref="G168:AO170"/>
    <mergeCell ref="B171:F176"/>
    <mergeCell ref="G171:AO176"/>
    <mergeCell ref="B150:F157"/>
    <mergeCell ref="G150:AO157"/>
    <mergeCell ref="B160:N161"/>
    <mergeCell ref="B162:F164"/>
    <mergeCell ref="G162:I164"/>
    <mergeCell ref="J162:N164"/>
    <mergeCell ref="O162:S164"/>
    <mergeCell ref="T162:X164"/>
    <mergeCell ref="Y162:Z164"/>
    <mergeCell ref="AA162:AC164"/>
    <mergeCell ref="AD162:AE164"/>
    <mergeCell ref="AF162:AH164"/>
    <mergeCell ref="AI162:AJ164"/>
    <mergeCell ref="AK162:AM164"/>
    <mergeCell ref="AN162:AO164"/>
    <mergeCell ref="G118:AO141"/>
    <mergeCell ref="B142:F149"/>
    <mergeCell ref="G142:AO149"/>
    <mergeCell ref="X112:AA114"/>
    <mergeCell ref="AB112:AC114"/>
    <mergeCell ref="AD112:AI114"/>
    <mergeCell ref="AJ112:AM114"/>
    <mergeCell ref="AN112:AO114"/>
    <mergeCell ref="B112:F141"/>
    <mergeCell ref="G112:K114"/>
    <mergeCell ref="L112:O114"/>
    <mergeCell ref="P112:Q114"/>
    <mergeCell ref="R112:W114"/>
    <mergeCell ref="G115:K117"/>
    <mergeCell ref="L115:AC117"/>
    <mergeCell ref="B110:I111"/>
    <mergeCell ref="J110:O111"/>
    <mergeCell ref="P110:U111"/>
    <mergeCell ref="V110:AA111"/>
    <mergeCell ref="AB110:AG111"/>
    <mergeCell ref="AH110:AO111"/>
    <mergeCell ref="AD115:AH117"/>
    <mergeCell ref="AI115:AM117"/>
    <mergeCell ref="AN115:AO117"/>
    <mergeCell ref="AH107:AO107"/>
    <mergeCell ref="B108:C109"/>
    <mergeCell ref="D108:G109"/>
    <mergeCell ref="H108:I109"/>
    <mergeCell ref="J108:K109"/>
    <mergeCell ref="L108:M109"/>
    <mergeCell ref="N108:O109"/>
    <mergeCell ref="P108:Q109"/>
    <mergeCell ref="R108:S109"/>
    <mergeCell ref="T108:U109"/>
    <mergeCell ref="V108:W109"/>
    <mergeCell ref="X108:Y109"/>
    <mergeCell ref="Z108:AA109"/>
    <mergeCell ref="AB108:AC109"/>
    <mergeCell ref="AD108:AE109"/>
    <mergeCell ref="AF108:AG109"/>
    <mergeCell ref="B107:I107"/>
    <mergeCell ref="J107:O107"/>
    <mergeCell ref="P107:U107"/>
    <mergeCell ref="V107:AA107"/>
    <mergeCell ref="AB107:AG107"/>
    <mergeCell ref="AH108:AI109"/>
    <mergeCell ref="AJ108:AM109"/>
    <mergeCell ref="AN108:AO109"/>
    <mergeCell ref="B101:F103"/>
    <mergeCell ref="G101:AO103"/>
    <mergeCell ref="B104:F106"/>
    <mergeCell ref="G104:I106"/>
    <mergeCell ref="J104:L106"/>
    <mergeCell ref="M104:N106"/>
    <mergeCell ref="O104:P106"/>
    <mergeCell ref="Q104:T106"/>
    <mergeCell ref="U104:V106"/>
    <mergeCell ref="W104:Y106"/>
    <mergeCell ref="Z104:AB106"/>
    <mergeCell ref="AC104:AE106"/>
    <mergeCell ref="AF104:AG106"/>
    <mergeCell ref="AH104:AI106"/>
    <mergeCell ref="AJ104:AM106"/>
    <mergeCell ref="AN104:AO106"/>
    <mergeCell ref="B89:F91"/>
    <mergeCell ref="G89:AO91"/>
    <mergeCell ref="B92:F97"/>
    <mergeCell ref="G92:AO97"/>
    <mergeCell ref="B98:F100"/>
    <mergeCell ref="G98:AO100"/>
    <mergeCell ref="AI83:AJ85"/>
    <mergeCell ref="AK83:AM85"/>
    <mergeCell ref="AN83:AO85"/>
    <mergeCell ref="B86:F88"/>
    <mergeCell ref="G86:AO88"/>
    <mergeCell ref="AF83:AH85"/>
    <mergeCell ref="B71:F78"/>
    <mergeCell ref="G71:AO78"/>
    <mergeCell ref="P33:Q35"/>
    <mergeCell ref="AJ33:AM35"/>
    <mergeCell ref="AN33:AO35"/>
    <mergeCell ref="G36:K38"/>
    <mergeCell ref="AD36:AH38"/>
    <mergeCell ref="AN36:AO38"/>
    <mergeCell ref="L36:AC38"/>
    <mergeCell ref="AI36:AM38"/>
    <mergeCell ref="B81:N82"/>
    <mergeCell ref="B83:F85"/>
    <mergeCell ref="G83:I85"/>
    <mergeCell ref="J83:N85"/>
    <mergeCell ref="O83:S85"/>
    <mergeCell ref="T83:X85"/>
    <mergeCell ref="Y83:Z85"/>
    <mergeCell ref="AA83:AC85"/>
    <mergeCell ref="AD83:AE85"/>
    <mergeCell ref="P31:U32"/>
    <mergeCell ref="B29:C30"/>
    <mergeCell ref="D29:G30"/>
    <mergeCell ref="H29:I30"/>
    <mergeCell ref="J29:K30"/>
    <mergeCell ref="N29:O30"/>
    <mergeCell ref="L29:M30"/>
    <mergeCell ref="AC25:AE27"/>
    <mergeCell ref="V29:W30"/>
    <mergeCell ref="X29:Y30"/>
    <mergeCell ref="Z29:AA30"/>
    <mergeCell ref="AB29:AC30"/>
    <mergeCell ref="AD29:AE30"/>
    <mergeCell ref="V28:AA28"/>
    <mergeCell ref="AB28:AG28"/>
    <mergeCell ref="V31:AA32"/>
    <mergeCell ref="AF25:AG27"/>
    <mergeCell ref="AF29:AG30"/>
    <mergeCell ref="AH25:AI27"/>
    <mergeCell ref="U25:V27"/>
    <mergeCell ref="Q25:T27"/>
    <mergeCell ref="B33:F62"/>
    <mergeCell ref="B63:F70"/>
    <mergeCell ref="G63:AO70"/>
    <mergeCell ref="G25:I27"/>
    <mergeCell ref="J25:L27"/>
    <mergeCell ref="M25:N27"/>
    <mergeCell ref="O25:P27"/>
    <mergeCell ref="B28:I28"/>
    <mergeCell ref="B31:I32"/>
    <mergeCell ref="J28:O28"/>
    <mergeCell ref="J31:O32"/>
    <mergeCell ref="P28:U28"/>
    <mergeCell ref="AJ25:AM27"/>
    <mergeCell ref="AN25:AO27"/>
    <mergeCell ref="W25:Y27"/>
    <mergeCell ref="Z25:AB27"/>
    <mergeCell ref="AB31:AG32"/>
    <mergeCell ref="P29:Q30"/>
    <mergeCell ref="R29:S30"/>
    <mergeCell ref="T29:U30"/>
    <mergeCell ref="B25:F27"/>
    <mergeCell ref="G13:AO18"/>
    <mergeCell ref="B4:F6"/>
    <mergeCell ref="G4:I6"/>
    <mergeCell ref="J4:N6"/>
    <mergeCell ref="O4:S6"/>
    <mergeCell ref="AI4:AJ6"/>
    <mergeCell ref="AN4:AO6"/>
    <mergeCell ref="B2:N3"/>
    <mergeCell ref="T4:X6"/>
    <mergeCell ref="Y4:Z6"/>
    <mergeCell ref="AD4:AE6"/>
    <mergeCell ref="B19:F21"/>
    <mergeCell ref="G19:AO21"/>
    <mergeCell ref="G39:AO62"/>
    <mergeCell ref="AK4:AM6"/>
    <mergeCell ref="AF4:AH6"/>
    <mergeCell ref="AA4:AC6"/>
    <mergeCell ref="B10:F12"/>
    <mergeCell ref="G10:AO12"/>
    <mergeCell ref="AH28:AO28"/>
    <mergeCell ref="AH29:AI30"/>
    <mergeCell ref="AJ29:AM30"/>
    <mergeCell ref="AN29:AO30"/>
    <mergeCell ref="AH31:AO32"/>
    <mergeCell ref="B22:F24"/>
    <mergeCell ref="G22:AO24"/>
    <mergeCell ref="B7:F9"/>
    <mergeCell ref="G7:AO9"/>
    <mergeCell ref="B13:F18"/>
    <mergeCell ref="R33:W35"/>
    <mergeCell ref="X33:AA35"/>
    <mergeCell ref="AB33:AC35"/>
    <mergeCell ref="AD33:AI35"/>
    <mergeCell ref="G33:K35"/>
    <mergeCell ref="L33:O35"/>
  </mergeCells>
  <phoneticPr fontId="23"/>
  <pageMargins left="0.70866141732283472" right="0.70866141732283472" top="0.74803149606299213" bottom="0.74803149606299213" header="0.31496062992125984" footer="0.31496062992125984"/>
  <pageSetup paperSize="9" scale="74"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F595993-0E75-4F03-AF1A-A176DAE98880}">
          <x14:formula1>
            <xm:f>'入力規則等（削除不可）'!$B$14:$B$19</xm:f>
          </x14:formula1>
          <xm:sqref>G19:AO21 G177:AO179 G98:AO100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B8A5F-F8A7-4B55-ACFC-8E2AFB9AD92F}">
  <sheetPr>
    <pageSetUpPr fitToPage="1"/>
  </sheetPr>
  <dimension ref="A2:AP236"/>
  <sheetViews>
    <sheetView view="pageBreakPreview" topLeftCell="A43" zoomScaleNormal="100" zoomScaleSheetLayoutView="100" workbookViewId="0">
      <selection activeCell="L42" sqref="L42:AO44"/>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37" t="s">
        <v>175</v>
      </c>
      <c r="C2" s="337"/>
      <c r="D2" s="337"/>
      <c r="E2" s="337"/>
      <c r="F2" s="337"/>
      <c r="G2" s="337"/>
      <c r="H2" s="337"/>
      <c r="I2" s="337"/>
      <c r="J2" s="337"/>
      <c r="K2" s="337"/>
      <c r="L2" s="337"/>
      <c r="M2" s="337"/>
      <c r="N2" s="337"/>
    </row>
    <row r="3" spans="1:41" ht="13.25" customHeight="1">
      <c r="B3" s="338"/>
      <c r="C3" s="338"/>
      <c r="D3" s="338"/>
      <c r="E3" s="338"/>
      <c r="F3" s="338"/>
      <c r="G3" s="338"/>
      <c r="H3" s="338"/>
      <c r="I3" s="338"/>
      <c r="J3" s="338"/>
      <c r="K3" s="338"/>
      <c r="L3" s="338"/>
      <c r="M3" s="338"/>
      <c r="N3" s="338"/>
      <c r="O3" s="187"/>
      <c r="P3" s="187"/>
      <c r="Q3" s="187"/>
      <c r="R3" s="187"/>
      <c r="S3" s="187"/>
      <c r="T3" s="187"/>
      <c r="U3" s="187"/>
      <c r="V3" s="187"/>
      <c r="W3" s="368" t="s">
        <v>210</v>
      </c>
      <c r="X3" s="274"/>
      <c r="Y3" s="274"/>
      <c r="Z3" s="295" t="str">
        <f>IF('(様式2)'!$X$10="","",'(様式2)'!$X$10)</f>
        <v/>
      </c>
      <c r="AA3" s="295"/>
      <c r="AB3" s="295"/>
      <c r="AC3" s="295"/>
      <c r="AD3" s="295"/>
      <c r="AE3" s="295"/>
      <c r="AF3" s="295"/>
      <c r="AG3" s="295"/>
      <c r="AH3" s="295"/>
      <c r="AI3" s="295"/>
      <c r="AJ3" s="295"/>
      <c r="AK3" s="295"/>
      <c r="AL3" s="295"/>
      <c r="AM3" s="295"/>
      <c r="AN3" s="295"/>
      <c r="AO3" s="295"/>
    </row>
    <row r="4" spans="1:41" ht="13.25" customHeight="1">
      <c r="A4" s="186"/>
      <c r="B4" s="261" t="s">
        <v>176</v>
      </c>
      <c r="C4" s="261"/>
      <c r="D4" s="261"/>
      <c r="E4" s="261"/>
      <c r="F4" s="261"/>
      <c r="G4" s="332"/>
      <c r="H4" s="332"/>
      <c r="I4" s="332"/>
      <c r="J4" s="261" t="s">
        <v>177</v>
      </c>
      <c r="K4" s="261"/>
      <c r="L4" s="261"/>
      <c r="M4" s="261"/>
      <c r="N4" s="261"/>
      <c r="O4" s="308" t="s">
        <v>201</v>
      </c>
      <c r="P4" s="272"/>
      <c r="Q4" s="272"/>
      <c r="R4" s="272"/>
      <c r="S4" s="272"/>
      <c r="T4" s="339" t="s">
        <v>188</v>
      </c>
      <c r="U4" s="340"/>
      <c r="V4" s="340"/>
      <c r="W4" s="340"/>
      <c r="X4" s="340"/>
      <c r="Y4" s="345" t="s">
        <v>26</v>
      </c>
      <c r="Z4" s="346"/>
      <c r="AA4" s="276"/>
      <c r="AB4" s="276"/>
      <c r="AC4" s="276"/>
      <c r="AD4" s="346" t="s">
        <v>126</v>
      </c>
      <c r="AE4" s="346"/>
      <c r="AF4" s="275" t="s">
        <v>62</v>
      </c>
      <c r="AG4" s="272"/>
      <c r="AH4" s="272"/>
      <c r="AI4" s="275" t="s">
        <v>26</v>
      </c>
      <c r="AJ4" s="275"/>
      <c r="AK4" s="272"/>
      <c r="AL4" s="272"/>
      <c r="AM4" s="272"/>
      <c r="AN4" s="275" t="s">
        <v>126</v>
      </c>
      <c r="AO4" s="303"/>
    </row>
    <row r="5" spans="1:41" ht="13.25" customHeight="1">
      <c r="A5" s="186"/>
      <c r="B5" s="261"/>
      <c r="C5" s="261"/>
      <c r="D5" s="261"/>
      <c r="E5" s="261"/>
      <c r="F5" s="261"/>
      <c r="G5" s="333"/>
      <c r="H5" s="333"/>
      <c r="I5" s="333"/>
      <c r="J5" s="334"/>
      <c r="K5" s="334"/>
      <c r="L5" s="334"/>
      <c r="M5" s="334"/>
      <c r="N5" s="334"/>
      <c r="O5" s="335"/>
      <c r="P5" s="273"/>
      <c r="Q5" s="273"/>
      <c r="R5" s="273"/>
      <c r="S5" s="273"/>
      <c r="T5" s="341"/>
      <c r="U5" s="342"/>
      <c r="V5" s="342"/>
      <c r="W5" s="342"/>
      <c r="X5" s="342"/>
      <c r="Y5" s="347"/>
      <c r="Z5" s="348"/>
      <c r="AA5" s="277"/>
      <c r="AB5" s="277"/>
      <c r="AC5" s="277"/>
      <c r="AD5" s="348"/>
      <c r="AE5" s="348"/>
      <c r="AF5" s="273"/>
      <c r="AG5" s="273"/>
      <c r="AH5" s="273"/>
      <c r="AI5" s="310"/>
      <c r="AJ5" s="310"/>
      <c r="AK5" s="273"/>
      <c r="AL5" s="273"/>
      <c r="AM5" s="273"/>
      <c r="AN5" s="310"/>
      <c r="AO5" s="336"/>
    </row>
    <row r="6" spans="1:41">
      <c r="A6" s="186"/>
      <c r="B6" s="261"/>
      <c r="C6" s="261"/>
      <c r="D6" s="261"/>
      <c r="E6" s="261"/>
      <c r="F6" s="261"/>
      <c r="G6" s="333"/>
      <c r="H6" s="333"/>
      <c r="I6" s="333"/>
      <c r="J6" s="334"/>
      <c r="K6" s="334"/>
      <c r="L6" s="334"/>
      <c r="M6" s="334"/>
      <c r="N6" s="334"/>
      <c r="O6" s="335"/>
      <c r="P6" s="273"/>
      <c r="Q6" s="273"/>
      <c r="R6" s="273"/>
      <c r="S6" s="273"/>
      <c r="T6" s="343"/>
      <c r="U6" s="344"/>
      <c r="V6" s="344"/>
      <c r="W6" s="344"/>
      <c r="X6" s="344"/>
      <c r="Y6" s="349"/>
      <c r="Z6" s="350"/>
      <c r="AA6" s="278"/>
      <c r="AB6" s="278"/>
      <c r="AC6" s="278"/>
      <c r="AD6" s="350"/>
      <c r="AE6" s="350"/>
      <c r="AF6" s="274"/>
      <c r="AG6" s="274"/>
      <c r="AH6" s="274"/>
      <c r="AI6" s="300"/>
      <c r="AJ6" s="300"/>
      <c r="AK6" s="274"/>
      <c r="AL6" s="274"/>
      <c r="AM6" s="274"/>
      <c r="AN6" s="300"/>
      <c r="AO6" s="304"/>
    </row>
    <row r="7" spans="1:41">
      <c r="A7" s="186"/>
      <c r="B7" s="261" t="s">
        <v>106</v>
      </c>
      <c r="C7" s="261"/>
      <c r="D7" s="261"/>
      <c r="E7" s="261"/>
      <c r="F7" s="261"/>
      <c r="G7" s="307"/>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7"/>
      <c r="AI7" s="307"/>
      <c r="AJ7" s="307"/>
      <c r="AK7" s="307"/>
      <c r="AL7" s="307"/>
      <c r="AM7" s="307"/>
      <c r="AN7" s="307"/>
      <c r="AO7" s="307"/>
    </row>
    <row r="8" spans="1:41">
      <c r="A8" s="186"/>
      <c r="B8" s="261"/>
      <c r="C8" s="261"/>
      <c r="D8" s="261"/>
      <c r="E8" s="261"/>
      <c r="F8" s="261"/>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c r="AH8" s="307"/>
      <c r="AI8" s="307"/>
      <c r="AJ8" s="307"/>
      <c r="AK8" s="307"/>
      <c r="AL8" s="307"/>
      <c r="AM8" s="307"/>
      <c r="AN8" s="307"/>
      <c r="AO8" s="307"/>
    </row>
    <row r="9" spans="1:41">
      <c r="A9" s="186"/>
      <c r="B9" s="261"/>
      <c r="C9" s="261"/>
      <c r="D9" s="261"/>
      <c r="E9" s="261"/>
      <c r="F9" s="261"/>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row>
    <row r="10" spans="1:41">
      <c r="A10" s="186"/>
      <c r="B10" s="279" t="s">
        <v>189</v>
      </c>
      <c r="C10" s="280"/>
      <c r="D10" s="280"/>
      <c r="E10" s="280"/>
      <c r="F10" s="281"/>
      <c r="G10" s="323"/>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5"/>
    </row>
    <row r="11" spans="1:41">
      <c r="A11" s="186"/>
      <c r="B11" s="282"/>
      <c r="C11" s="283"/>
      <c r="D11" s="283"/>
      <c r="E11" s="283"/>
      <c r="F11" s="284"/>
      <c r="G11" s="326"/>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8"/>
    </row>
    <row r="12" spans="1:41">
      <c r="A12" s="186"/>
      <c r="B12" s="285"/>
      <c r="C12" s="286"/>
      <c r="D12" s="286"/>
      <c r="E12" s="286"/>
      <c r="F12" s="287"/>
      <c r="G12" s="329"/>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c r="AL12" s="330"/>
      <c r="AM12" s="330"/>
      <c r="AN12" s="330"/>
      <c r="AO12" s="331"/>
    </row>
    <row r="13" spans="1:41">
      <c r="A13" s="186"/>
      <c r="B13" s="261" t="s">
        <v>178</v>
      </c>
      <c r="C13" s="261"/>
      <c r="D13" s="261"/>
      <c r="E13" s="261"/>
      <c r="F13" s="261"/>
      <c r="G13" s="323"/>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5"/>
    </row>
    <row r="14" spans="1:41">
      <c r="B14" s="261"/>
      <c r="C14" s="261"/>
      <c r="D14" s="261"/>
      <c r="E14" s="261"/>
      <c r="F14" s="261"/>
      <c r="G14" s="326"/>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8"/>
    </row>
    <row r="15" spans="1:41">
      <c r="B15" s="261"/>
      <c r="C15" s="261"/>
      <c r="D15" s="261"/>
      <c r="E15" s="261"/>
      <c r="F15" s="261"/>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8"/>
    </row>
    <row r="16" spans="1:41">
      <c r="B16" s="261"/>
      <c r="C16" s="261"/>
      <c r="D16" s="261"/>
      <c r="E16" s="261"/>
      <c r="F16" s="261"/>
      <c r="G16" s="326"/>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8"/>
    </row>
    <row r="17" spans="2:42">
      <c r="B17" s="261"/>
      <c r="C17" s="261"/>
      <c r="D17" s="261"/>
      <c r="E17" s="261"/>
      <c r="F17" s="261"/>
      <c r="G17" s="326"/>
      <c r="H17" s="327"/>
      <c r="I17" s="327"/>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8"/>
    </row>
    <row r="18" spans="2:42">
      <c r="B18" s="261"/>
      <c r="C18" s="261"/>
      <c r="D18" s="261"/>
      <c r="E18" s="261"/>
      <c r="F18" s="261"/>
      <c r="G18" s="329"/>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1"/>
    </row>
    <row r="19" spans="2:42">
      <c r="B19" s="261" t="s">
        <v>179</v>
      </c>
      <c r="C19" s="261"/>
      <c r="D19" s="261"/>
      <c r="E19" s="261"/>
      <c r="F19" s="261"/>
      <c r="G19" s="262" t="s">
        <v>7</v>
      </c>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row>
    <row r="20" spans="2:42">
      <c r="B20" s="261"/>
      <c r="C20" s="261"/>
      <c r="D20" s="261"/>
      <c r="E20" s="261"/>
      <c r="F20" s="261"/>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row>
    <row r="21" spans="2:42">
      <c r="B21" s="261"/>
      <c r="C21" s="261"/>
      <c r="D21" s="261"/>
      <c r="E21" s="261"/>
      <c r="F21" s="261"/>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row>
    <row r="22" spans="2:42">
      <c r="B22" s="261" t="s">
        <v>180</v>
      </c>
      <c r="C22" s="261"/>
      <c r="D22" s="261"/>
      <c r="E22" s="261"/>
      <c r="F22" s="261"/>
      <c r="G22" s="307"/>
      <c r="H22" s="307"/>
      <c r="I22" s="307"/>
      <c r="J22" s="307"/>
      <c r="K22" s="307"/>
      <c r="L22" s="307"/>
      <c r="M22" s="307"/>
      <c r="N22" s="307"/>
      <c r="O22" s="307"/>
      <c r="P22" s="307"/>
      <c r="Q22" s="307"/>
      <c r="R22" s="307"/>
      <c r="S22" s="307"/>
      <c r="T22" s="307"/>
      <c r="U22" s="307"/>
      <c r="V22" s="307"/>
      <c r="W22" s="307"/>
      <c r="X22" s="307"/>
      <c r="Y22" s="307"/>
      <c r="Z22" s="307"/>
      <c r="AA22" s="307"/>
      <c r="AB22" s="307"/>
      <c r="AC22" s="307"/>
      <c r="AD22" s="307"/>
      <c r="AE22" s="307"/>
      <c r="AF22" s="307"/>
      <c r="AG22" s="307"/>
      <c r="AH22" s="307"/>
      <c r="AI22" s="307"/>
      <c r="AJ22" s="307"/>
      <c r="AK22" s="307"/>
      <c r="AL22" s="307"/>
      <c r="AM22" s="307"/>
      <c r="AN22" s="307"/>
      <c r="AO22" s="307"/>
    </row>
    <row r="23" spans="2:42">
      <c r="B23" s="261"/>
      <c r="C23" s="261"/>
      <c r="D23" s="261"/>
      <c r="E23" s="261"/>
      <c r="F23" s="261"/>
      <c r="G23" s="307"/>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row>
    <row r="24" spans="2:42">
      <c r="B24" s="261"/>
      <c r="C24" s="261"/>
      <c r="D24" s="261"/>
      <c r="E24" s="261"/>
      <c r="F24" s="261"/>
      <c r="G24" s="307"/>
      <c r="H24" s="307"/>
      <c r="I24" s="307"/>
      <c r="J24" s="307"/>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row>
    <row r="25" spans="2:42">
      <c r="B25" s="358" t="s">
        <v>181</v>
      </c>
      <c r="C25" s="261"/>
      <c r="D25" s="261"/>
      <c r="E25" s="261"/>
      <c r="F25" s="261"/>
      <c r="G25" s="353" t="s">
        <v>182</v>
      </c>
      <c r="H25" s="301"/>
      <c r="I25" s="301"/>
      <c r="J25" s="301" t="s">
        <v>26</v>
      </c>
      <c r="K25" s="301"/>
      <c r="L25" s="301"/>
      <c r="M25" s="272"/>
      <c r="N25" s="272"/>
      <c r="O25" s="301" t="s">
        <v>61</v>
      </c>
      <c r="P25" s="301"/>
      <c r="Q25" s="301"/>
      <c r="R25" s="301"/>
      <c r="S25" s="301"/>
      <c r="T25" s="301"/>
      <c r="U25" s="301" t="s">
        <v>63</v>
      </c>
      <c r="V25" s="301"/>
      <c r="W25" s="301" t="s">
        <v>183</v>
      </c>
      <c r="X25" s="301"/>
      <c r="Y25" s="301"/>
      <c r="Z25" s="301" t="s">
        <v>181</v>
      </c>
      <c r="AA25" s="301"/>
      <c r="AB25" s="301"/>
      <c r="AC25" s="301" t="s">
        <v>26</v>
      </c>
      <c r="AD25" s="301"/>
      <c r="AE25" s="301"/>
      <c r="AF25" s="272"/>
      <c r="AG25" s="272"/>
      <c r="AH25" s="301" t="s">
        <v>61</v>
      </c>
      <c r="AI25" s="301"/>
      <c r="AJ25" s="301"/>
      <c r="AK25" s="301"/>
      <c r="AL25" s="301"/>
      <c r="AM25" s="301"/>
      <c r="AN25" s="301" t="s">
        <v>63</v>
      </c>
      <c r="AO25" s="301"/>
      <c r="AP25" s="185"/>
    </row>
    <row r="26" spans="2:42">
      <c r="B26" s="358"/>
      <c r="C26" s="261"/>
      <c r="D26" s="261"/>
      <c r="E26" s="261"/>
      <c r="F26" s="261"/>
      <c r="G26" s="354"/>
      <c r="H26" s="305"/>
      <c r="I26" s="305"/>
      <c r="J26" s="305"/>
      <c r="K26" s="305"/>
      <c r="L26" s="305"/>
      <c r="M26" s="273"/>
      <c r="N26" s="273"/>
      <c r="O26" s="305"/>
      <c r="P26" s="305"/>
      <c r="Q26" s="305"/>
      <c r="R26" s="305"/>
      <c r="S26" s="305"/>
      <c r="T26" s="305"/>
      <c r="U26" s="305"/>
      <c r="V26" s="305"/>
      <c r="W26" s="305"/>
      <c r="X26" s="305"/>
      <c r="Y26" s="305"/>
      <c r="Z26" s="305"/>
      <c r="AA26" s="305"/>
      <c r="AB26" s="305"/>
      <c r="AC26" s="305"/>
      <c r="AD26" s="305"/>
      <c r="AE26" s="305"/>
      <c r="AF26" s="273"/>
      <c r="AG26" s="273"/>
      <c r="AH26" s="305"/>
      <c r="AI26" s="305"/>
      <c r="AJ26" s="305"/>
      <c r="AK26" s="305"/>
      <c r="AL26" s="305"/>
      <c r="AM26" s="305"/>
      <c r="AN26" s="305"/>
      <c r="AO26" s="305"/>
      <c r="AP26" s="185"/>
    </row>
    <row r="27" spans="2:42">
      <c r="B27" s="261"/>
      <c r="C27" s="261"/>
      <c r="D27" s="261"/>
      <c r="E27" s="261"/>
      <c r="F27" s="261"/>
      <c r="G27" s="355"/>
      <c r="H27" s="302"/>
      <c r="I27" s="302"/>
      <c r="J27" s="302"/>
      <c r="K27" s="302"/>
      <c r="L27" s="302"/>
      <c r="M27" s="274"/>
      <c r="N27" s="274"/>
      <c r="O27" s="302"/>
      <c r="P27" s="302"/>
      <c r="Q27" s="302"/>
      <c r="R27" s="302"/>
      <c r="S27" s="302"/>
      <c r="T27" s="302"/>
      <c r="U27" s="302"/>
      <c r="V27" s="302"/>
      <c r="W27" s="302"/>
      <c r="X27" s="302"/>
      <c r="Y27" s="302"/>
      <c r="Z27" s="302"/>
      <c r="AA27" s="302"/>
      <c r="AB27" s="302"/>
      <c r="AC27" s="302"/>
      <c r="AD27" s="302"/>
      <c r="AE27" s="302"/>
      <c r="AF27" s="274"/>
      <c r="AG27" s="274"/>
      <c r="AH27" s="302"/>
      <c r="AI27" s="302"/>
      <c r="AJ27" s="302"/>
      <c r="AK27" s="302"/>
      <c r="AL27" s="302"/>
      <c r="AM27" s="302"/>
      <c r="AN27" s="302"/>
      <c r="AO27" s="302"/>
      <c r="AP27" s="185"/>
    </row>
    <row r="28" spans="2:42">
      <c r="B28" s="356" t="s">
        <v>182</v>
      </c>
      <c r="C28" s="298"/>
      <c r="D28" s="298"/>
      <c r="E28" s="298"/>
      <c r="F28" s="298"/>
      <c r="G28" s="298"/>
      <c r="H28" s="298"/>
      <c r="I28" s="299"/>
      <c r="J28" s="356" t="s">
        <v>183</v>
      </c>
      <c r="K28" s="298"/>
      <c r="L28" s="298"/>
      <c r="M28" s="298"/>
      <c r="N28" s="298"/>
      <c r="O28" s="299"/>
      <c r="P28" s="356" t="s">
        <v>183</v>
      </c>
      <c r="Q28" s="298"/>
      <c r="R28" s="298"/>
      <c r="S28" s="298"/>
      <c r="T28" s="298"/>
      <c r="U28" s="299"/>
      <c r="V28" s="356" t="s">
        <v>183</v>
      </c>
      <c r="W28" s="298"/>
      <c r="X28" s="298"/>
      <c r="Y28" s="298"/>
      <c r="Z28" s="298"/>
      <c r="AA28" s="299"/>
      <c r="AB28" s="356" t="s">
        <v>183</v>
      </c>
      <c r="AC28" s="298"/>
      <c r="AD28" s="298"/>
      <c r="AE28" s="298"/>
      <c r="AF28" s="298"/>
      <c r="AG28" s="299"/>
      <c r="AH28" s="297" t="s">
        <v>181</v>
      </c>
      <c r="AI28" s="298"/>
      <c r="AJ28" s="298"/>
      <c r="AK28" s="298"/>
      <c r="AL28" s="298"/>
      <c r="AM28" s="298"/>
      <c r="AN28" s="298"/>
      <c r="AO28" s="299"/>
      <c r="AP28" s="185"/>
    </row>
    <row r="29" spans="2:42">
      <c r="B29" s="308" t="s">
        <v>26</v>
      </c>
      <c r="C29" s="275"/>
      <c r="D29" s="301"/>
      <c r="E29" s="301"/>
      <c r="F29" s="301"/>
      <c r="G29" s="301"/>
      <c r="H29" s="275" t="s">
        <v>126</v>
      </c>
      <c r="I29" s="303"/>
      <c r="J29" s="308" t="s">
        <v>26</v>
      </c>
      <c r="K29" s="275"/>
      <c r="L29" s="301"/>
      <c r="M29" s="301"/>
      <c r="N29" s="275" t="s">
        <v>126</v>
      </c>
      <c r="O29" s="303"/>
      <c r="P29" s="308" t="s">
        <v>26</v>
      </c>
      <c r="Q29" s="275"/>
      <c r="R29" s="301"/>
      <c r="S29" s="301"/>
      <c r="T29" s="275" t="s">
        <v>126</v>
      </c>
      <c r="U29" s="303"/>
      <c r="V29" s="308" t="s">
        <v>26</v>
      </c>
      <c r="W29" s="275"/>
      <c r="X29" s="301"/>
      <c r="Y29" s="301"/>
      <c r="Z29" s="275" t="s">
        <v>126</v>
      </c>
      <c r="AA29" s="303"/>
      <c r="AB29" s="308" t="s">
        <v>26</v>
      </c>
      <c r="AC29" s="275"/>
      <c r="AD29" s="301"/>
      <c r="AE29" s="301"/>
      <c r="AF29" s="275" t="s">
        <v>126</v>
      </c>
      <c r="AG29" s="303"/>
      <c r="AH29" s="275" t="s">
        <v>26</v>
      </c>
      <c r="AI29" s="275"/>
      <c r="AJ29" s="301"/>
      <c r="AK29" s="301"/>
      <c r="AL29" s="301"/>
      <c r="AM29" s="301"/>
      <c r="AN29" s="275" t="s">
        <v>126</v>
      </c>
      <c r="AO29" s="303"/>
      <c r="AP29" s="185"/>
    </row>
    <row r="30" spans="2:42">
      <c r="B30" s="311"/>
      <c r="C30" s="300"/>
      <c r="D30" s="302"/>
      <c r="E30" s="302"/>
      <c r="F30" s="302"/>
      <c r="G30" s="302"/>
      <c r="H30" s="300"/>
      <c r="I30" s="304"/>
      <c r="J30" s="311"/>
      <c r="K30" s="300"/>
      <c r="L30" s="302"/>
      <c r="M30" s="302"/>
      <c r="N30" s="300"/>
      <c r="O30" s="304"/>
      <c r="P30" s="311"/>
      <c r="Q30" s="300"/>
      <c r="R30" s="302"/>
      <c r="S30" s="302"/>
      <c r="T30" s="300"/>
      <c r="U30" s="304"/>
      <c r="V30" s="311"/>
      <c r="W30" s="300"/>
      <c r="X30" s="302"/>
      <c r="Y30" s="302"/>
      <c r="Z30" s="300"/>
      <c r="AA30" s="304"/>
      <c r="AB30" s="311"/>
      <c r="AC30" s="300"/>
      <c r="AD30" s="302"/>
      <c r="AE30" s="302"/>
      <c r="AF30" s="300"/>
      <c r="AG30" s="304"/>
      <c r="AH30" s="300"/>
      <c r="AI30" s="300"/>
      <c r="AJ30" s="302"/>
      <c r="AK30" s="302"/>
      <c r="AL30" s="302"/>
      <c r="AM30" s="302"/>
      <c r="AN30" s="300"/>
      <c r="AO30" s="304"/>
      <c r="AP30" s="185"/>
    </row>
    <row r="31" spans="2:42">
      <c r="B31" s="354"/>
      <c r="C31" s="305"/>
      <c r="D31" s="305"/>
      <c r="E31" s="305"/>
      <c r="F31" s="305"/>
      <c r="G31" s="305"/>
      <c r="H31" s="305"/>
      <c r="I31" s="306"/>
      <c r="J31" s="354"/>
      <c r="K31" s="305"/>
      <c r="L31" s="305"/>
      <c r="M31" s="305"/>
      <c r="N31" s="305"/>
      <c r="O31" s="306"/>
      <c r="P31" s="354"/>
      <c r="Q31" s="305"/>
      <c r="R31" s="305"/>
      <c r="S31" s="305"/>
      <c r="T31" s="305"/>
      <c r="U31" s="306"/>
      <c r="V31" s="354"/>
      <c r="W31" s="305"/>
      <c r="X31" s="305"/>
      <c r="Y31" s="305"/>
      <c r="Z31" s="305"/>
      <c r="AA31" s="306"/>
      <c r="AB31" s="354"/>
      <c r="AC31" s="305"/>
      <c r="AD31" s="305"/>
      <c r="AE31" s="305"/>
      <c r="AF31" s="305"/>
      <c r="AG31" s="306"/>
      <c r="AH31" s="305"/>
      <c r="AI31" s="305"/>
      <c r="AJ31" s="305"/>
      <c r="AK31" s="305"/>
      <c r="AL31" s="305"/>
      <c r="AM31" s="305"/>
      <c r="AN31" s="305"/>
      <c r="AO31" s="306"/>
      <c r="AP31" s="185"/>
    </row>
    <row r="32" spans="2:42">
      <c r="B32" s="355"/>
      <c r="C32" s="302"/>
      <c r="D32" s="302"/>
      <c r="E32" s="302"/>
      <c r="F32" s="302"/>
      <c r="G32" s="302"/>
      <c r="H32" s="302"/>
      <c r="I32" s="357"/>
      <c r="J32" s="355"/>
      <c r="K32" s="302"/>
      <c r="L32" s="302"/>
      <c r="M32" s="302"/>
      <c r="N32" s="302"/>
      <c r="O32" s="357"/>
      <c r="P32" s="355"/>
      <c r="Q32" s="302"/>
      <c r="R32" s="305"/>
      <c r="S32" s="305"/>
      <c r="T32" s="305"/>
      <c r="U32" s="306"/>
      <c r="V32" s="354"/>
      <c r="W32" s="305"/>
      <c r="X32" s="305"/>
      <c r="Y32" s="305"/>
      <c r="Z32" s="305"/>
      <c r="AA32" s="306"/>
      <c r="AB32" s="354"/>
      <c r="AC32" s="305"/>
      <c r="AD32" s="305"/>
      <c r="AE32" s="305"/>
      <c r="AF32" s="305"/>
      <c r="AG32" s="306"/>
      <c r="AH32" s="305"/>
      <c r="AI32" s="305"/>
      <c r="AJ32" s="305"/>
      <c r="AK32" s="305"/>
      <c r="AL32" s="305"/>
      <c r="AM32" s="305"/>
      <c r="AN32" s="305"/>
      <c r="AO32" s="306"/>
      <c r="AP32" s="185"/>
    </row>
    <row r="33" spans="2:42">
      <c r="B33" s="351" t="s">
        <v>184</v>
      </c>
      <c r="C33" s="261"/>
      <c r="D33" s="261"/>
      <c r="E33" s="261"/>
      <c r="F33" s="261"/>
      <c r="G33" s="279" t="s">
        <v>192</v>
      </c>
      <c r="H33" s="315"/>
      <c r="I33" s="315"/>
      <c r="J33" s="315"/>
      <c r="K33" s="315"/>
      <c r="L33" s="320"/>
      <c r="M33" s="312"/>
      <c r="N33" s="312"/>
      <c r="O33" s="312"/>
      <c r="P33" s="301" t="s">
        <v>185</v>
      </c>
      <c r="Q33" s="301"/>
      <c r="R33" s="308" t="s">
        <v>193</v>
      </c>
      <c r="S33" s="275"/>
      <c r="T33" s="275"/>
      <c r="U33" s="275"/>
      <c r="V33" s="275"/>
      <c r="W33" s="275"/>
      <c r="X33" s="312"/>
      <c r="Y33" s="312"/>
      <c r="Z33" s="312"/>
      <c r="AA33" s="312"/>
      <c r="AB33" s="301" t="s">
        <v>185</v>
      </c>
      <c r="AC33" s="301"/>
      <c r="AD33" s="275" t="s">
        <v>194</v>
      </c>
      <c r="AE33" s="275"/>
      <c r="AF33" s="275"/>
      <c r="AG33" s="275"/>
      <c r="AH33" s="275"/>
      <c r="AI33" s="275"/>
      <c r="AJ33" s="312"/>
      <c r="AK33" s="312"/>
      <c r="AL33" s="312"/>
      <c r="AM33" s="312"/>
      <c r="AN33" s="301" t="s">
        <v>185</v>
      </c>
      <c r="AO33" s="301"/>
      <c r="AP33" s="185"/>
    </row>
    <row r="34" spans="2:42">
      <c r="B34" s="261"/>
      <c r="C34" s="261"/>
      <c r="D34" s="261"/>
      <c r="E34" s="261"/>
      <c r="F34" s="261"/>
      <c r="G34" s="316"/>
      <c r="H34" s="317"/>
      <c r="I34" s="317"/>
      <c r="J34" s="317"/>
      <c r="K34" s="317"/>
      <c r="L34" s="321"/>
      <c r="M34" s="313"/>
      <c r="N34" s="313"/>
      <c r="O34" s="313"/>
      <c r="P34" s="305"/>
      <c r="Q34" s="305"/>
      <c r="R34" s="309"/>
      <c r="S34" s="310"/>
      <c r="T34" s="310"/>
      <c r="U34" s="310"/>
      <c r="V34" s="310"/>
      <c r="W34" s="310"/>
      <c r="X34" s="313"/>
      <c r="Y34" s="313"/>
      <c r="Z34" s="313"/>
      <c r="AA34" s="313"/>
      <c r="AB34" s="305"/>
      <c r="AC34" s="305"/>
      <c r="AD34" s="310"/>
      <c r="AE34" s="310"/>
      <c r="AF34" s="310"/>
      <c r="AG34" s="310"/>
      <c r="AH34" s="310"/>
      <c r="AI34" s="310"/>
      <c r="AJ34" s="313"/>
      <c r="AK34" s="313"/>
      <c r="AL34" s="313"/>
      <c r="AM34" s="313"/>
      <c r="AN34" s="305"/>
      <c r="AO34" s="305"/>
      <c r="AP34" s="185"/>
    </row>
    <row r="35" spans="2:42">
      <c r="B35" s="261"/>
      <c r="C35" s="261"/>
      <c r="D35" s="261"/>
      <c r="E35" s="261"/>
      <c r="F35" s="261"/>
      <c r="G35" s="318"/>
      <c r="H35" s="319"/>
      <c r="I35" s="319"/>
      <c r="J35" s="319"/>
      <c r="K35" s="319"/>
      <c r="L35" s="322"/>
      <c r="M35" s="314"/>
      <c r="N35" s="314"/>
      <c r="O35" s="314"/>
      <c r="P35" s="302"/>
      <c r="Q35" s="302"/>
      <c r="R35" s="311"/>
      <c r="S35" s="300"/>
      <c r="T35" s="300"/>
      <c r="U35" s="300"/>
      <c r="V35" s="300"/>
      <c r="W35" s="300"/>
      <c r="X35" s="314"/>
      <c r="Y35" s="314"/>
      <c r="Z35" s="314"/>
      <c r="AA35" s="314"/>
      <c r="AB35" s="302"/>
      <c r="AC35" s="302"/>
      <c r="AD35" s="300"/>
      <c r="AE35" s="300"/>
      <c r="AF35" s="300"/>
      <c r="AG35" s="300"/>
      <c r="AH35" s="300"/>
      <c r="AI35" s="300"/>
      <c r="AJ35" s="314"/>
      <c r="AK35" s="314"/>
      <c r="AL35" s="314"/>
      <c r="AM35" s="314"/>
      <c r="AN35" s="302"/>
      <c r="AO35" s="302"/>
      <c r="AP35" s="185"/>
    </row>
    <row r="36" spans="2:42">
      <c r="B36" s="261"/>
      <c r="C36" s="261"/>
      <c r="D36" s="261"/>
      <c r="E36" s="261"/>
      <c r="F36" s="261"/>
      <c r="G36" s="279" t="s">
        <v>195</v>
      </c>
      <c r="H36" s="315"/>
      <c r="I36" s="315"/>
      <c r="J36" s="315"/>
      <c r="K36" s="370"/>
      <c r="L36" s="362"/>
      <c r="M36" s="363"/>
      <c r="N36" s="363"/>
      <c r="O36" s="363"/>
      <c r="P36" s="363"/>
      <c r="Q36" s="363"/>
      <c r="R36" s="363"/>
      <c r="S36" s="363"/>
      <c r="T36" s="373"/>
      <c r="U36" s="279" t="s">
        <v>196</v>
      </c>
      <c r="V36" s="315"/>
      <c r="W36" s="315"/>
      <c r="X36" s="315"/>
      <c r="Y36" s="370"/>
      <c r="Z36" s="376"/>
      <c r="AA36" s="377"/>
      <c r="AB36" s="377"/>
      <c r="AC36" s="377"/>
      <c r="AD36" s="377"/>
      <c r="AE36" s="377"/>
      <c r="AF36" s="377"/>
      <c r="AG36" s="377"/>
      <c r="AH36" s="377"/>
      <c r="AI36" s="377"/>
      <c r="AJ36" s="377"/>
      <c r="AK36" s="377"/>
      <c r="AL36" s="377"/>
      <c r="AM36" s="377"/>
      <c r="AN36" s="377"/>
      <c r="AO36" s="378"/>
    </row>
    <row r="37" spans="2:42">
      <c r="B37" s="261"/>
      <c r="C37" s="261"/>
      <c r="D37" s="261"/>
      <c r="E37" s="261"/>
      <c r="F37" s="261"/>
      <c r="G37" s="316"/>
      <c r="H37" s="317"/>
      <c r="I37" s="317"/>
      <c r="J37" s="317"/>
      <c r="K37" s="371"/>
      <c r="L37" s="364"/>
      <c r="M37" s="365"/>
      <c r="N37" s="365"/>
      <c r="O37" s="365"/>
      <c r="P37" s="365"/>
      <c r="Q37" s="365"/>
      <c r="R37" s="365"/>
      <c r="S37" s="365"/>
      <c r="T37" s="374"/>
      <c r="U37" s="316"/>
      <c r="V37" s="317"/>
      <c r="W37" s="317"/>
      <c r="X37" s="317"/>
      <c r="Y37" s="371"/>
      <c r="Z37" s="379"/>
      <c r="AA37" s="380"/>
      <c r="AB37" s="380"/>
      <c r="AC37" s="380"/>
      <c r="AD37" s="380"/>
      <c r="AE37" s="380"/>
      <c r="AF37" s="380"/>
      <c r="AG37" s="380"/>
      <c r="AH37" s="380"/>
      <c r="AI37" s="380"/>
      <c r="AJ37" s="380"/>
      <c r="AK37" s="380"/>
      <c r="AL37" s="380"/>
      <c r="AM37" s="380"/>
      <c r="AN37" s="380"/>
      <c r="AO37" s="381"/>
    </row>
    <row r="38" spans="2:42">
      <c r="B38" s="261"/>
      <c r="C38" s="261"/>
      <c r="D38" s="261"/>
      <c r="E38" s="261"/>
      <c r="F38" s="261"/>
      <c r="G38" s="318"/>
      <c r="H38" s="319"/>
      <c r="I38" s="319"/>
      <c r="J38" s="319"/>
      <c r="K38" s="372"/>
      <c r="L38" s="366"/>
      <c r="M38" s="367"/>
      <c r="N38" s="367"/>
      <c r="O38" s="367"/>
      <c r="P38" s="367"/>
      <c r="Q38" s="367"/>
      <c r="R38" s="367"/>
      <c r="S38" s="367"/>
      <c r="T38" s="375"/>
      <c r="U38" s="318"/>
      <c r="V38" s="319"/>
      <c r="W38" s="319"/>
      <c r="X38" s="319"/>
      <c r="Y38" s="372"/>
      <c r="Z38" s="382"/>
      <c r="AA38" s="383"/>
      <c r="AB38" s="383"/>
      <c r="AC38" s="383"/>
      <c r="AD38" s="383"/>
      <c r="AE38" s="383"/>
      <c r="AF38" s="383"/>
      <c r="AG38" s="383"/>
      <c r="AH38" s="383"/>
      <c r="AI38" s="383"/>
      <c r="AJ38" s="383"/>
      <c r="AK38" s="383"/>
      <c r="AL38" s="383"/>
      <c r="AM38" s="383"/>
      <c r="AN38" s="383"/>
      <c r="AO38" s="384"/>
    </row>
    <row r="39" spans="2:42">
      <c r="B39" s="261"/>
      <c r="C39" s="261"/>
      <c r="D39" s="261"/>
      <c r="E39" s="261"/>
      <c r="F39" s="261"/>
      <c r="G39" s="279" t="s">
        <v>186</v>
      </c>
      <c r="H39" s="315"/>
      <c r="I39" s="315"/>
      <c r="J39" s="315"/>
      <c r="K39" s="315"/>
      <c r="L39" s="262"/>
      <c r="M39" s="262"/>
      <c r="N39" s="262"/>
      <c r="O39" s="262"/>
      <c r="P39" s="262"/>
      <c r="Q39" s="262"/>
      <c r="R39" s="262"/>
      <c r="S39" s="262"/>
      <c r="T39" s="262"/>
      <c r="U39" s="262"/>
      <c r="V39" s="262"/>
      <c r="W39" s="262"/>
      <c r="X39" s="262"/>
      <c r="Y39" s="262"/>
      <c r="Z39" s="262"/>
      <c r="AA39" s="262"/>
      <c r="AB39" s="262"/>
      <c r="AC39" s="262"/>
      <c r="AD39" s="359" t="s">
        <v>187</v>
      </c>
      <c r="AE39" s="261"/>
      <c r="AF39" s="261"/>
      <c r="AG39" s="261"/>
      <c r="AH39" s="261"/>
      <c r="AI39" s="362"/>
      <c r="AJ39" s="363"/>
      <c r="AK39" s="363"/>
      <c r="AL39" s="363"/>
      <c r="AM39" s="363"/>
      <c r="AN39" s="360" t="s">
        <v>63</v>
      </c>
      <c r="AO39" s="361"/>
    </row>
    <row r="40" spans="2:42">
      <c r="B40" s="261"/>
      <c r="C40" s="261"/>
      <c r="D40" s="261"/>
      <c r="E40" s="261"/>
      <c r="F40" s="261"/>
      <c r="G40" s="316"/>
      <c r="H40" s="317"/>
      <c r="I40" s="317"/>
      <c r="J40" s="317"/>
      <c r="K40" s="317"/>
      <c r="L40" s="262"/>
      <c r="M40" s="262"/>
      <c r="N40" s="262"/>
      <c r="O40" s="262"/>
      <c r="P40" s="262"/>
      <c r="Q40" s="262"/>
      <c r="R40" s="262"/>
      <c r="S40" s="262"/>
      <c r="T40" s="262"/>
      <c r="U40" s="262"/>
      <c r="V40" s="262"/>
      <c r="W40" s="262"/>
      <c r="X40" s="262"/>
      <c r="Y40" s="262"/>
      <c r="Z40" s="262"/>
      <c r="AA40" s="262"/>
      <c r="AB40" s="262"/>
      <c r="AC40" s="262"/>
      <c r="AD40" s="261"/>
      <c r="AE40" s="261"/>
      <c r="AF40" s="261"/>
      <c r="AG40" s="261"/>
      <c r="AH40" s="261"/>
      <c r="AI40" s="364"/>
      <c r="AJ40" s="365"/>
      <c r="AK40" s="365"/>
      <c r="AL40" s="365"/>
      <c r="AM40" s="365"/>
      <c r="AN40" s="360"/>
      <c r="AO40" s="361"/>
    </row>
    <row r="41" spans="2:42">
      <c r="B41" s="261"/>
      <c r="C41" s="261"/>
      <c r="D41" s="261"/>
      <c r="E41" s="261"/>
      <c r="F41" s="261"/>
      <c r="G41" s="318"/>
      <c r="H41" s="319"/>
      <c r="I41" s="319"/>
      <c r="J41" s="319"/>
      <c r="K41" s="319"/>
      <c r="L41" s="262"/>
      <c r="M41" s="262"/>
      <c r="N41" s="262"/>
      <c r="O41" s="262"/>
      <c r="P41" s="262"/>
      <c r="Q41" s="262"/>
      <c r="R41" s="262"/>
      <c r="S41" s="262"/>
      <c r="T41" s="262"/>
      <c r="U41" s="262"/>
      <c r="V41" s="262"/>
      <c r="W41" s="262"/>
      <c r="X41" s="262"/>
      <c r="Y41" s="262"/>
      <c r="Z41" s="262"/>
      <c r="AA41" s="262"/>
      <c r="AB41" s="262"/>
      <c r="AC41" s="262"/>
      <c r="AD41" s="261"/>
      <c r="AE41" s="261"/>
      <c r="AF41" s="261"/>
      <c r="AG41" s="261"/>
      <c r="AH41" s="261"/>
      <c r="AI41" s="366"/>
      <c r="AJ41" s="367"/>
      <c r="AK41" s="367"/>
      <c r="AL41" s="367"/>
      <c r="AM41" s="367"/>
      <c r="AN41" s="360"/>
      <c r="AO41" s="361"/>
    </row>
    <row r="42" spans="2:42">
      <c r="B42" s="261"/>
      <c r="C42" s="261"/>
      <c r="D42" s="261"/>
      <c r="E42" s="261"/>
      <c r="F42" s="261"/>
      <c r="G42" s="359" t="s">
        <v>197</v>
      </c>
      <c r="H42" s="359"/>
      <c r="I42" s="359"/>
      <c r="J42" s="359"/>
      <c r="K42" s="359"/>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row>
    <row r="43" spans="2:42">
      <c r="B43" s="261"/>
      <c r="C43" s="261"/>
      <c r="D43" s="261"/>
      <c r="E43" s="261"/>
      <c r="F43" s="261"/>
      <c r="G43" s="359"/>
      <c r="H43" s="359"/>
      <c r="I43" s="359"/>
      <c r="J43" s="359"/>
      <c r="K43" s="359"/>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row>
    <row r="44" spans="2:42">
      <c r="B44" s="261"/>
      <c r="C44" s="261"/>
      <c r="D44" s="261"/>
      <c r="E44" s="261"/>
      <c r="F44" s="261"/>
      <c r="G44" s="359"/>
      <c r="H44" s="359"/>
      <c r="I44" s="359"/>
      <c r="J44" s="359"/>
      <c r="K44" s="359"/>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row>
    <row r="45" spans="2:42">
      <c r="B45" s="261"/>
      <c r="C45" s="261"/>
      <c r="D45" s="261"/>
      <c r="E45" s="261"/>
      <c r="F45" s="261"/>
      <c r="G45" s="323"/>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5"/>
    </row>
    <row r="46" spans="2:42">
      <c r="B46" s="261"/>
      <c r="C46" s="261"/>
      <c r="D46" s="261"/>
      <c r="E46" s="261"/>
      <c r="F46" s="261"/>
      <c r="G46" s="326"/>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8"/>
    </row>
    <row r="47" spans="2:42">
      <c r="B47" s="261"/>
      <c r="C47" s="261"/>
      <c r="D47" s="261"/>
      <c r="E47" s="261"/>
      <c r="F47" s="261"/>
      <c r="G47" s="326"/>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8"/>
    </row>
    <row r="48" spans="2:42">
      <c r="B48" s="261"/>
      <c r="C48" s="261"/>
      <c r="D48" s="261"/>
      <c r="E48" s="261"/>
      <c r="F48" s="261"/>
      <c r="G48" s="326"/>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8"/>
    </row>
    <row r="49" spans="2:41">
      <c r="B49" s="261"/>
      <c r="C49" s="261"/>
      <c r="D49" s="261"/>
      <c r="E49" s="261"/>
      <c r="F49" s="261"/>
      <c r="G49" s="326"/>
      <c r="H49" s="327"/>
      <c r="I49" s="327"/>
      <c r="J49" s="327"/>
      <c r="K49" s="327"/>
      <c r="L49" s="327"/>
      <c r="M49" s="327"/>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8"/>
    </row>
    <row r="50" spans="2:41">
      <c r="B50" s="261"/>
      <c r="C50" s="261"/>
      <c r="D50" s="261"/>
      <c r="E50" s="261"/>
      <c r="F50" s="261"/>
      <c r="G50" s="326"/>
      <c r="H50" s="327"/>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8"/>
    </row>
    <row r="51" spans="2:41">
      <c r="B51" s="261"/>
      <c r="C51" s="261"/>
      <c r="D51" s="261"/>
      <c r="E51" s="261"/>
      <c r="F51" s="261"/>
      <c r="G51" s="326"/>
      <c r="H51" s="327"/>
      <c r="I51" s="327"/>
      <c r="J51" s="327"/>
      <c r="K51" s="327"/>
      <c r="L51" s="327"/>
      <c r="M51" s="327"/>
      <c r="N51" s="327"/>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8"/>
    </row>
    <row r="52" spans="2:41">
      <c r="B52" s="261"/>
      <c r="C52" s="261"/>
      <c r="D52" s="261"/>
      <c r="E52" s="261"/>
      <c r="F52" s="261"/>
      <c r="G52" s="326"/>
      <c r="H52" s="327"/>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8"/>
    </row>
    <row r="53" spans="2:41">
      <c r="B53" s="261"/>
      <c r="C53" s="261"/>
      <c r="D53" s="261"/>
      <c r="E53" s="261"/>
      <c r="F53" s="261"/>
      <c r="G53" s="326"/>
      <c r="H53" s="327"/>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8"/>
    </row>
    <row r="54" spans="2:41">
      <c r="B54" s="261"/>
      <c r="C54" s="261"/>
      <c r="D54" s="261"/>
      <c r="E54" s="261"/>
      <c r="F54" s="261"/>
      <c r="G54" s="326"/>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8"/>
    </row>
    <row r="55" spans="2:41">
      <c r="B55" s="261"/>
      <c r="C55" s="261"/>
      <c r="D55" s="261"/>
      <c r="E55" s="261"/>
      <c r="F55" s="261"/>
      <c r="G55" s="326"/>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8"/>
    </row>
    <row r="56" spans="2:41">
      <c r="B56" s="261"/>
      <c r="C56" s="261"/>
      <c r="D56" s="261"/>
      <c r="E56" s="261"/>
      <c r="F56" s="261"/>
      <c r="G56" s="326"/>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8"/>
    </row>
    <row r="57" spans="2:41">
      <c r="B57" s="261"/>
      <c r="C57" s="261"/>
      <c r="D57" s="261"/>
      <c r="E57" s="261"/>
      <c r="F57" s="261"/>
      <c r="G57" s="326"/>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8"/>
    </row>
    <row r="58" spans="2:41">
      <c r="B58" s="261"/>
      <c r="C58" s="261"/>
      <c r="D58" s="261"/>
      <c r="E58" s="261"/>
      <c r="F58" s="261"/>
      <c r="G58" s="326"/>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8"/>
    </row>
    <row r="59" spans="2:41">
      <c r="B59" s="261"/>
      <c r="C59" s="261"/>
      <c r="D59" s="261"/>
      <c r="E59" s="261"/>
      <c r="F59" s="261"/>
      <c r="G59" s="326"/>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8"/>
    </row>
    <row r="60" spans="2:41">
      <c r="B60" s="261"/>
      <c r="C60" s="261"/>
      <c r="D60" s="261"/>
      <c r="E60" s="261"/>
      <c r="F60" s="261"/>
      <c r="G60" s="326"/>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8"/>
    </row>
    <row r="61" spans="2:41">
      <c r="B61" s="261"/>
      <c r="C61" s="261"/>
      <c r="D61" s="261"/>
      <c r="E61" s="261"/>
      <c r="F61" s="261"/>
      <c r="G61" s="326"/>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8"/>
    </row>
    <row r="62" spans="2:41">
      <c r="B62" s="261"/>
      <c r="C62" s="261"/>
      <c r="D62" s="261"/>
      <c r="E62" s="261"/>
      <c r="F62" s="261"/>
      <c r="G62" s="329"/>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1"/>
    </row>
    <row r="63" spans="2:41">
      <c r="B63" s="369" t="s">
        <v>211</v>
      </c>
      <c r="C63" s="261"/>
      <c r="D63" s="261"/>
      <c r="E63" s="261"/>
      <c r="F63" s="261"/>
      <c r="G63" s="307"/>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7"/>
      <c r="AH63" s="307"/>
      <c r="AI63" s="307"/>
      <c r="AJ63" s="307"/>
      <c r="AK63" s="307"/>
      <c r="AL63" s="307"/>
      <c r="AM63" s="307"/>
      <c r="AN63" s="307"/>
      <c r="AO63" s="307"/>
    </row>
    <row r="64" spans="2:41">
      <c r="B64" s="261"/>
      <c r="C64" s="261"/>
      <c r="D64" s="261"/>
      <c r="E64" s="261"/>
      <c r="F64" s="261"/>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row>
    <row r="65" spans="2:41">
      <c r="B65" s="261"/>
      <c r="C65" s="261"/>
      <c r="D65" s="261"/>
      <c r="E65" s="261"/>
      <c r="F65" s="261"/>
      <c r="G65" s="307"/>
      <c r="H65" s="307"/>
      <c r="I65" s="307"/>
      <c r="J65" s="307"/>
      <c r="K65" s="307"/>
      <c r="L65" s="307"/>
      <c r="M65" s="307"/>
      <c r="N65" s="307"/>
      <c r="O65" s="307"/>
      <c r="P65" s="307"/>
      <c r="Q65" s="307"/>
      <c r="R65" s="307"/>
      <c r="S65" s="307"/>
      <c r="T65" s="307"/>
      <c r="U65" s="307"/>
      <c r="V65" s="307"/>
      <c r="W65" s="307"/>
      <c r="X65" s="307"/>
      <c r="Y65" s="307"/>
      <c r="Z65" s="307"/>
      <c r="AA65" s="307"/>
      <c r="AB65" s="307"/>
      <c r="AC65" s="307"/>
      <c r="AD65" s="307"/>
      <c r="AE65" s="307"/>
      <c r="AF65" s="307"/>
      <c r="AG65" s="307"/>
      <c r="AH65" s="307"/>
      <c r="AI65" s="307"/>
      <c r="AJ65" s="307"/>
      <c r="AK65" s="307"/>
      <c r="AL65" s="307"/>
      <c r="AM65" s="307"/>
      <c r="AN65" s="307"/>
      <c r="AO65" s="307"/>
    </row>
    <row r="66" spans="2:41">
      <c r="B66" s="261"/>
      <c r="C66" s="261"/>
      <c r="D66" s="261"/>
      <c r="E66" s="261"/>
      <c r="F66" s="261"/>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row>
    <row r="67" spans="2:41">
      <c r="B67" s="261"/>
      <c r="C67" s="261"/>
      <c r="D67" s="261"/>
      <c r="E67" s="261"/>
      <c r="F67" s="261"/>
      <c r="G67" s="307"/>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row>
    <row r="68" spans="2:41">
      <c r="B68" s="261"/>
      <c r="C68" s="261"/>
      <c r="D68" s="261"/>
      <c r="E68" s="261"/>
      <c r="F68" s="261"/>
      <c r="G68" s="307"/>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7"/>
      <c r="AG68" s="307"/>
      <c r="AH68" s="307"/>
      <c r="AI68" s="307"/>
      <c r="AJ68" s="307"/>
      <c r="AK68" s="307"/>
      <c r="AL68" s="307"/>
      <c r="AM68" s="307"/>
      <c r="AN68" s="307"/>
      <c r="AO68" s="307"/>
    </row>
    <row r="69" spans="2:41">
      <c r="B69" s="261"/>
      <c r="C69" s="261"/>
      <c r="D69" s="261"/>
      <c r="E69" s="261"/>
      <c r="F69" s="261"/>
      <c r="G69" s="307"/>
      <c r="H69" s="307"/>
      <c r="I69" s="307"/>
      <c r="J69" s="307"/>
      <c r="K69" s="307"/>
      <c r="L69" s="307"/>
      <c r="M69" s="307"/>
      <c r="N69" s="307"/>
      <c r="O69" s="307"/>
      <c r="P69" s="307"/>
      <c r="Q69" s="307"/>
      <c r="R69" s="307"/>
      <c r="S69" s="307"/>
      <c r="T69" s="307"/>
      <c r="U69" s="307"/>
      <c r="V69" s="307"/>
      <c r="W69" s="307"/>
      <c r="X69" s="307"/>
      <c r="Y69" s="307"/>
      <c r="Z69" s="307"/>
      <c r="AA69" s="307"/>
      <c r="AB69" s="307"/>
      <c r="AC69" s="307"/>
      <c r="AD69" s="307"/>
      <c r="AE69" s="307"/>
      <c r="AF69" s="307"/>
      <c r="AG69" s="307"/>
      <c r="AH69" s="307"/>
      <c r="AI69" s="307"/>
      <c r="AJ69" s="307"/>
      <c r="AK69" s="307"/>
      <c r="AL69" s="307"/>
      <c r="AM69" s="307"/>
      <c r="AN69" s="307"/>
      <c r="AO69" s="307"/>
    </row>
    <row r="70" spans="2:41">
      <c r="B70" s="261"/>
      <c r="C70" s="261"/>
      <c r="D70" s="261"/>
      <c r="E70" s="261"/>
      <c r="F70" s="261"/>
      <c r="G70" s="307"/>
      <c r="H70" s="307"/>
      <c r="I70" s="307"/>
      <c r="J70" s="307"/>
      <c r="K70" s="307"/>
      <c r="L70" s="307"/>
      <c r="M70" s="307"/>
      <c r="N70" s="307"/>
      <c r="O70" s="307"/>
      <c r="P70" s="307"/>
      <c r="Q70" s="307"/>
      <c r="R70" s="307"/>
      <c r="S70" s="307"/>
      <c r="T70" s="307"/>
      <c r="U70" s="307"/>
      <c r="V70" s="307"/>
      <c r="W70" s="307"/>
      <c r="X70" s="307"/>
      <c r="Y70" s="307"/>
      <c r="Z70" s="307"/>
      <c r="AA70" s="307"/>
      <c r="AB70" s="307"/>
      <c r="AC70" s="307"/>
      <c r="AD70" s="307"/>
      <c r="AE70" s="307"/>
      <c r="AF70" s="307"/>
      <c r="AG70" s="307"/>
      <c r="AH70" s="307"/>
      <c r="AI70" s="307"/>
      <c r="AJ70" s="307"/>
      <c r="AK70" s="307"/>
      <c r="AL70" s="307"/>
      <c r="AM70" s="307"/>
      <c r="AN70" s="307"/>
      <c r="AO70" s="307"/>
    </row>
    <row r="71" spans="2:41">
      <c r="B71" s="279" t="s">
        <v>190</v>
      </c>
      <c r="C71" s="280"/>
      <c r="D71" s="280"/>
      <c r="E71" s="280"/>
      <c r="F71" s="280"/>
      <c r="G71" s="323"/>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5"/>
    </row>
    <row r="72" spans="2:41">
      <c r="B72" s="282"/>
      <c r="C72" s="283"/>
      <c r="D72" s="283"/>
      <c r="E72" s="283"/>
      <c r="F72" s="283"/>
      <c r="G72" s="326"/>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8"/>
    </row>
    <row r="73" spans="2:41">
      <c r="B73" s="282"/>
      <c r="C73" s="283"/>
      <c r="D73" s="283"/>
      <c r="E73" s="283"/>
      <c r="F73" s="283"/>
      <c r="G73" s="326"/>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8"/>
    </row>
    <row r="74" spans="2:41">
      <c r="B74" s="282"/>
      <c r="C74" s="283"/>
      <c r="D74" s="283"/>
      <c r="E74" s="283"/>
      <c r="F74" s="283"/>
      <c r="G74" s="326"/>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8"/>
    </row>
    <row r="75" spans="2:41">
      <c r="B75" s="282"/>
      <c r="C75" s="283"/>
      <c r="D75" s="283"/>
      <c r="E75" s="283"/>
      <c r="F75" s="283"/>
      <c r="G75" s="326"/>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8"/>
    </row>
    <row r="76" spans="2:41">
      <c r="B76" s="282"/>
      <c r="C76" s="283"/>
      <c r="D76" s="283"/>
      <c r="E76" s="283"/>
      <c r="F76" s="283"/>
      <c r="G76" s="326"/>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8"/>
    </row>
    <row r="77" spans="2:41">
      <c r="B77" s="282"/>
      <c r="C77" s="283"/>
      <c r="D77" s="283"/>
      <c r="E77" s="283"/>
      <c r="F77" s="283"/>
      <c r="G77" s="326"/>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8"/>
    </row>
    <row r="78" spans="2:41">
      <c r="B78" s="285"/>
      <c r="C78" s="286"/>
      <c r="D78" s="286"/>
      <c r="E78" s="286"/>
      <c r="F78" s="286"/>
      <c r="G78" s="329"/>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1"/>
    </row>
    <row r="81" spans="1:41">
      <c r="B81" s="337" t="s">
        <v>175</v>
      </c>
      <c r="C81" s="337"/>
      <c r="D81" s="337"/>
      <c r="E81" s="337"/>
      <c r="F81" s="337"/>
      <c r="G81" s="337"/>
      <c r="H81" s="337"/>
      <c r="I81" s="337"/>
      <c r="J81" s="337"/>
      <c r="K81" s="337"/>
      <c r="L81" s="337"/>
      <c r="M81" s="337"/>
      <c r="N81" s="337"/>
    </row>
    <row r="82" spans="1:41">
      <c r="B82" s="338"/>
      <c r="C82" s="338"/>
      <c r="D82" s="338"/>
      <c r="E82" s="338"/>
      <c r="F82" s="338"/>
      <c r="G82" s="338"/>
      <c r="H82" s="338"/>
      <c r="I82" s="338"/>
      <c r="J82" s="338"/>
      <c r="K82" s="338"/>
      <c r="L82" s="338"/>
      <c r="M82" s="338"/>
      <c r="N82" s="338"/>
      <c r="O82" s="187"/>
      <c r="P82" s="187"/>
      <c r="Q82" s="187"/>
      <c r="R82" s="187"/>
      <c r="S82" s="187"/>
      <c r="T82" s="187"/>
      <c r="U82" s="187"/>
      <c r="V82" s="187"/>
      <c r="W82" s="368" t="s">
        <v>210</v>
      </c>
      <c r="X82" s="274"/>
      <c r="Y82" s="274"/>
      <c r="Z82" s="295" t="str">
        <f>IF('(様式2)'!$X$10="","",'(様式2)'!$X$10)</f>
        <v/>
      </c>
      <c r="AA82" s="295"/>
      <c r="AB82" s="295"/>
      <c r="AC82" s="295"/>
      <c r="AD82" s="295"/>
      <c r="AE82" s="295"/>
      <c r="AF82" s="295"/>
      <c r="AG82" s="295"/>
      <c r="AH82" s="295"/>
      <c r="AI82" s="295"/>
      <c r="AJ82" s="295"/>
      <c r="AK82" s="295"/>
      <c r="AL82" s="295"/>
      <c r="AM82" s="295"/>
      <c r="AN82" s="295"/>
      <c r="AO82" s="295"/>
    </row>
    <row r="83" spans="1:41">
      <c r="A83" s="186"/>
      <c r="B83" s="261" t="s">
        <v>176</v>
      </c>
      <c r="C83" s="261"/>
      <c r="D83" s="261"/>
      <c r="E83" s="261"/>
      <c r="F83" s="261"/>
      <c r="G83" s="332"/>
      <c r="H83" s="332"/>
      <c r="I83" s="332"/>
      <c r="J83" s="261" t="s">
        <v>177</v>
      </c>
      <c r="K83" s="261"/>
      <c r="L83" s="261"/>
      <c r="M83" s="261"/>
      <c r="N83" s="261"/>
      <c r="O83" s="308" t="s">
        <v>201</v>
      </c>
      <c r="P83" s="272"/>
      <c r="Q83" s="272"/>
      <c r="R83" s="272"/>
      <c r="S83" s="272"/>
      <c r="T83" s="339" t="s">
        <v>188</v>
      </c>
      <c r="U83" s="340"/>
      <c r="V83" s="340"/>
      <c r="W83" s="340"/>
      <c r="X83" s="340"/>
      <c r="Y83" s="345" t="s">
        <v>26</v>
      </c>
      <c r="Z83" s="346"/>
      <c r="AA83" s="276"/>
      <c r="AB83" s="276"/>
      <c r="AC83" s="276"/>
      <c r="AD83" s="346" t="s">
        <v>126</v>
      </c>
      <c r="AE83" s="346"/>
      <c r="AF83" s="275" t="s">
        <v>62</v>
      </c>
      <c r="AG83" s="272"/>
      <c r="AH83" s="272"/>
      <c r="AI83" s="275" t="s">
        <v>26</v>
      </c>
      <c r="AJ83" s="275"/>
      <c r="AK83" s="272"/>
      <c r="AL83" s="272"/>
      <c r="AM83" s="272"/>
      <c r="AN83" s="275" t="s">
        <v>126</v>
      </c>
      <c r="AO83" s="303"/>
    </row>
    <row r="84" spans="1:41">
      <c r="A84" s="186"/>
      <c r="B84" s="261"/>
      <c r="C84" s="261"/>
      <c r="D84" s="261"/>
      <c r="E84" s="261"/>
      <c r="F84" s="261"/>
      <c r="G84" s="333"/>
      <c r="H84" s="333"/>
      <c r="I84" s="333"/>
      <c r="J84" s="334"/>
      <c r="K84" s="334"/>
      <c r="L84" s="334"/>
      <c r="M84" s="334"/>
      <c r="N84" s="334"/>
      <c r="O84" s="335"/>
      <c r="P84" s="273"/>
      <c r="Q84" s="273"/>
      <c r="R84" s="273"/>
      <c r="S84" s="273"/>
      <c r="T84" s="341"/>
      <c r="U84" s="342"/>
      <c r="V84" s="342"/>
      <c r="W84" s="342"/>
      <c r="X84" s="342"/>
      <c r="Y84" s="347"/>
      <c r="Z84" s="348"/>
      <c r="AA84" s="277"/>
      <c r="AB84" s="277"/>
      <c r="AC84" s="277"/>
      <c r="AD84" s="348"/>
      <c r="AE84" s="348"/>
      <c r="AF84" s="273"/>
      <c r="AG84" s="273"/>
      <c r="AH84" s="273"/>
      <c r="AI84" s="310"/>
      <c r="AJ84" s="310"/>
      <c r="AK84" s="273"/>
      <c r="AL84" s="273"/>
      <c r="AM84" s="273"/>
      <c r="AN84" s="310"/>
      <c r="AO84" s="336"/>
    </row>
    <row r="85" spans="1:41">
      <c r="A85" s="186"/>
      <c r="B85" s="261"/>
      <c r="C85" s="261"/>
      <c r="D85" s="261"/>
      <c r="E85" s="261"/>
      <c r="F85" s="261"/>
      <c r="G85" s="333"/>
      <c r="H85" s="333"/>
      <c r="I85" s="333"/>
      <c r="J85" s="334"/>
      <c r="K85" s="334"/>
      <c r="L85" s="334"/>
      <c r="M85" s="334"/>
      <c r="N85" s="334"/>
      <c r="O85" s="335"/>
      <c r="P85" s="273"/>
      <c r="Q85" s="273"/>
      <c r="R85" s="273"/>
      <c r="S85" s="273"/>
      <c r="T85" s="343"/>
      <c r="U85" s="344"/>
      <c r="V85" s="344"/>
      <c r="W85" s="344"/>
      <c r="X85" s="344"/>
      <c r="Y85" s="349"/>
      <c r="Z85" s="350"/>
      <c r="AA85" s="278"/>
      <c r="AB85" s="278"/>
      <c r="AC85" s="278"/>
      <c r="AD85" s="350"/>
      <c r="AE85" s="350"/>
      <c r="AF85" s="274"/>
      <c r="AG85" s="274"/>
      <c r="AH85" s="274"/>
      <c r="AI85" s="300"/>
      <c r="AJ85" s="300"/>
      <c r="AK85" s="274"/>
      <c r="AL85" s="274"/>
      <c r="AM85" s="274"/>
      <c r="AN85" s="300"/>
      <c r="AO85" s="304"/>
    </row>
    <row r="86" spans="1:41">
      <c r="A86" s="186"/>
      <c r="B86" s="261" t="s">
        <v>106</v>
      </c>
      <c r="C86" s="261"/>
      <c r="D86" s="261"/>
      <c r="E86" s="261"/>
      <c r="F86" s="261"/>
      <c r="G86" s="307"/>
      <c r="H86" s="307"/>
      <c r="I86" s="307"/>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1:41">
      <c r="A87" s="186"/>
      <c r="B87" s="261"/>
      <c r="C87" s="261"/>
      <c r="D87" s="261"/>
      <c r="E87" s="261"/>
      <c r="F87" s="261"/>
      <c r="G87" s="307"/>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1:41">
      <c r="A88" s="186"/>
      <c r="B88" s="261"/>
      <c r="C88" s="261"/>
      <c r="D88" s="261"/>
      <c r="E88" s="261"/>
      <c r="F88" s="261"/>
      <c r="G88" s="307"/>
      <c r="H88" s="307"/>
      <c r="I88" s="307"/>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1:41">
      <c r="A89" s="186"/>
      <c r="B89" s="279" t="s">
        <v>189</v>
      </c>
      <c r="C89" s="280"/>
      <c r="D89" s="280"/>
      <c r="E89" s="280"/>
      <c r="F89" s="281"/>
      <c r="G89" s="323"/>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5"/>
    </row>
    <row r="90" spans="1:41">
      <c r="A90" s="186"/>
      <c r="B90" s="282"/>
      <c r="C90" s="283"/>
      <c r="D90" s="283"/>
      <c r="E90" s="283"/>
      <c r="F90" s="284"/>
      <c r="G90" s="326"/>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8"/>
    </row>
    <row r="91" spans="1:41">
      <c r="A91" s="186"/>
      <c r="B91" s="285"/>
      <c r="C91" s="286"/>
      <c r="D91" s="286"/>
      <c r="E91" s="286"/>
      <c r="F91" s="287"/>
      <c r="G91" s="329"/>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1"/>
    </row>
    <row r="92" spans="1:41">
      <c r="A92" s="186"/>
      <c r="B92" s="261" t="s">
        <v>178</v>
      </c>
      <c r="C92" s="261"/>
      <c r="D92" s="261"/>
      <c r="E92" s="261"/>
      <c r="F92" s="261"/>
      <c r="G92" s="323"/>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5"/>
    </row>
    <row r="93" spans="1:41">
      <c r="B93" s="261"/>
      <c r="C93" s="261"/>
      <c r="D93" s="261"/>
      <c r="E93" s="261"/>
      <c r="F93" s="261"/>
      <c r="G93" s="326"/>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8"/>
    </row>
    <row r="94" spans="1:41">
      <c r="B94" s="261"/>
      <c r="C94" s="261"/>
      <c r="D94" s="261"/>
      <c r="E94" s="261"/>
      <c r="F94" s="261"/>
      <c r="G94" s="326"/>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8"/>
    </row>
    <row r="95" spans="1:41">
      <c r="B95" s="261"/>
      <c r="C95" s="261"/>
      <c r="D95" s="261"/>
      <c r="E95" s="261"/>
      <c r="F95" s="261"/>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8"/>
    </row>
    <row r="96" spans="1:41">
      <c r="B96" s="261"/>
      <c r="C96" s="261"/>
      <c r="D96" s="261"/>
      <c r="E96" s="261"/>
      <c r="F96" s="261"/>
      <c r="G96" s="326"/>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8"/>
    </row>
    <row r="97" spans="2:42">
      <c r="B97" s="261"/>
      <c r="C97" s="261"/>
      <c r="D97" s="261"/>
      <c r="E97" s="261"/>
      <c r="F97" s="261"/>
      <c r="G97" s="329"/>
      <c r="H97" s="330"/>
      <c r="I97" s="330"/>
      <c r="J97" s="330"/>
      <c r="K97" s="330"/>
      <c r="L97" s="330"/>
      <c r="M97" s="330"/>
      <c r="N97" s="330"/>
      <c r="O97" s="330"/>
      <c r="P97" s="330"/>
      <c r="Q97" s="330"/>
      <c r="R97" s="330"/>
      <c r="S97" s="330"/>
      <c r="T97" s="330"/>
      <c r="U97" s="330"/>
      <c r="V97" s="330"/>
      <c r="W97" s="330"/>
      <c r="X97" s="330"/>
      <c r="Y97" s="330"/>
      <c r="Z97" s="330"/>
      <c r="AA97" s="330"/>
      <c r="AB97" s="330"/>
      <c r="AC97" s="330"/>
      <c r="AD97" s="330"/>
      <c r="AE97" s="330"/>
      <c r="AF97" s="330"/>
      <c r="AG97" s="330"/>
      <c r="AH97" s="330"/>
      <c r="AI97" s="330"/>
      <c r="AJ97" s="330"/>
      <c r="AK97" s="330"/>
      <c r="AL97" s="330"/>
      <c r="AM97" s="330"/>
      <c r="AN97" s="330"/>
      <c r="AO97" s="331"/>
    </row>
    <row r="98" spans="2:42">
      <c r="B98" s="261" t="s">
        <v>179</v>
      </c>
      <c r="C98" s="261"/>
      <c r="D98" s="261"/>
      <c r="E98" s="261"/>
      <c r="F98" s="261"/>
      <c r="G98" s="262" t="s">
        <v>7</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c r="AJ98" s="262"/>
      <c r="AK98" s="262"/>
      <c r="AL98" s="262"/>
      <c r="AM98" s="262"/>
      <c r="AN98" s="262"/>
      <c r="AO98" s="262"/>
    </row>
    <row r="99" spans="2:42">
      <c r="B99" s="261"/>
      <c r="C99" s="261"/>
      <c r="D99" s="261"/>
      <c r="E99" s="261"/>
      <c r="F99" s="261"/>
      <c r="G99" s="262"/>
      <c r="H99" s="262"/>
      <c r="I99" s="262"/>
      <c r="J99" s="262"/>
      <c r="K99" s="262"/>
      <c r="L99" s="262"/>
      <c r="M99" s="262"/>
      <c r="N99" s="262"/>
      <c r="O99" s="262"/>
      <c r="P99" s="262"/>
      <c r="Q99" s="262"/>
      <c r="R99" s="262"/>
      <c r="S99" s="262"/>
      <c r="T99" s="262"/>
      <c r="U99" s="262"/>
      <c r="V99" s="262"/>
      <c r="W99" s="262"/>
      <c r="X99" s="262"/>
      <c r="Y99" s="262"/>
      <c r="Z99" s="262"/>
      <c r="AA99" s="262"/>
      <c r="AB99" s="262"/>
      <c r="AC99" s="262"/>
      <c r="AD99" s="262"/>
      <c r="AE99" s="262"/>
      <c r="AF99" s="262"/>
      <c r="AG99" s="262"/>
      <c r="AH99" s="262"/>
      <c r="AI99" s="262"/>
      <c r="AJ99" s="262"/>
      <c r="AK99" s="262"/>
      <c r="AL99" s="262"/>
      <c r="AM99" s="262"/>
      <c r="AN99" s="262"/>
      <c r="AO99" s="262"/>
    </row>
    <row r="100" spans="2:42">
      <c r="B100" s="261"/>
      <c r="C100" s="261"/>
      <c r="D100" s="261"/>
      <c r="E100" s="261"/>
      <c r="F100" s="261"/>
      <c r="G100" s="262"/>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2"/>
      <c r="AI100" s="262"/>
      <c r="AJ100" s="262"/>
      <c r="AK100" s="262"/>
      <c r="AL100" s="262"/>
      <c r="AM100" s="262"/>
      <c r="AN100" s="262"/>
      <c r="AO100" s="262"/>
    </row>
    <row r="101" spans="2:42">
      <c r="B101" s="261" t="s">
        <v>180</v>
      </c>
      <c r="C101" s="261"/>
      <c r="D101" s="261"/>
      <c r="E101" s="261"/>
      <c r="F101" s="261"/>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307"/>
      <c r="AJ101" s="307"/>
      <c r="AK101" s="307"/>
      <c r="AL101" s="307"/>
      <c r="AM101" s="307"/>
      <c r="AN101" s="307"/>
      <c r="AO101" s="307"/>
    </row>
    <row r="102" spans="2:42">
      <c r="B102" s="261"/>
      <c r="C102" s="261"/>
      <c r="D102" s="261"/>
      <c r="E102" s="261"/>
      <c r="F102" s="261"/>
      <c r="G102" s="307"/>
      <c r="H102" s="307"/>
      <c r="I102" s="307"/>
      <c r="J102" s="307"/>
      <c r="K102" s="307"/>
      <c r="L102" s="307"/>
      <c r="M102" s="307"/>
      <c r="N102" s="307"/>
      <c r="O102" s="307"/>
      <c r="P102" s="307"/>
      <c r="Q102" s="307"/>
      <c r="R102" s="307"/>
      <c r="S102" s="307"/>
      <c r="T102" s="307"/>
      <c r="U102" s="307"/>
      <c r="V102" s="307"/>
      <c r="W102" s="307"/>
      <c r="X102" s="307"/>
      <c r="Y102" s="307"/>
      <c r="Z102" s="307"/>
      <c r="AA102" s="307"/>
      <c r="AB102" s="307"/>
      <c r="AC102" s="307"/>
      <c r="AD102" s="307"/>
      <c r="AE102" s="307"/>
      <c r="AF102" s="307"/>
      <c r="AG102" s="307"/>
      <c r="AH102" s="307"/>
      <c r="AI102" s="307"/>
      <c r="AJ102" s="307"/>
      <c r="AK102" s="307"/>
      <c r="AL102" s="307"/>
      <c r="AM102" s="307"/>
      <c r="AN102" s="307"/>
      <c r="AO102" s="307"/>
    </row>
    <row r="103" spans="2:42">
      <c r="B103" s="261"/>
      <c r="C103" s="261"/>
      <c r="D103" s="261"/>
      <c r="E103" s="261"/>
      <c r="F103" s="261"/>
      <c r="G103" s="307"/>
      <c r="H103" s="307"/>
      <c r="I103" s="307"/>
      <c r="J103" s="307"/>
      <c r="K103" s="307"/>
      <c r="L103" s="307"/>
      <c r="M103" s="307"/>
      <c r="N103" s="307"/>
      <c r="O103" s="307"/>
      <c r="P103" s="307"/>
      <c r="Q103" s="307"/>
      <c r="R103" s="307"/>
      <c r="S103" s="307"/>
      <c r="T103" s="307"/>
      <c r="U103" s="307"/>
      <c r="V103" s="307"/>
      <c r="W103" s="307"/>
      <c r="X103" s="307"/>
      <c r="Y103" s="307"/>
      <c r="Z103" s="307"/>
      <c r="AA103" s="307"/>
      <c r="AB103" s="307"/>
      <c r="AC103" s="307"/>
      <c r="AD103" s="307"/>
      <c r="AE103" s="307"/>
      <c r="AF103" s="307"/>
      <c r="AG103" s="307"/>
      <c r="AH103" s="307"/>
      <c r="AI103" s="307"/>
      <c r="AJ103" s="307"/>
      <c r="AK103" s="307"/>
      <c r="AL103" s="307"/>
      <c r="AM103" s="307"/>
      <c r="AN103" s="307"/>
      <c r="AO103" s="307"/>
    </row>
    <row r="104" spans="2:42">
      <c r="B104" s="358" t="s">
        <v>181</v>
      </c>
      <c r="C104" s="261"/>
      <c r="D104" s="261"/>
      <c r="E104" s="261"/>
      <c r="F104" s="261"/>
      <c r="G104" s="353" t="s">
        <v>182</v>
      </c>
      <c r="H104" s="301"/>
      <c r="I104" s="301"/>
      <c r="J104" s="301" t="s">
        <v>26</v>
      </c>
      <c r="K104" s="301"/>
      <c r="L104" s="301"/>
      <c r="M104" s="272"/>
      <c r="N104" s="272"/>
      <c r="O104" s="301" t="s">
        <v>61</v>
      </c>
      <c r="P104" s="301"/>
      <c r="Q104" s="301"/>
      <c r="R104" s="301"/>
      <c r="S104" s="301"/>
      <c r="T104" s="301"/>
      <c r="U104" s="301" t="s">
        <v>63</v>
      </c>
      <c r="V104" s="301"/>
      <c r="W104" s="301" t="s">
        <v>183</v>
      </c>
      <c r="X104" s="301"/>
      <c r="Y104" s="301"/>
      <c r="Z104" s="301" t="s">
        <v>181</v>
      </c>
      <c r="AA104" s="301"/>
      <c r="AB104" s="301"/>
      <c r="AC104" s="301" t="s">
        <v>26</v>
      </c>
      <c r="AD104" s="301"/>
      <c r="AE104" s="301"/>
      <c r="AF104" s="272"/>
      <c r="AG104" s="272"/>
      <c r="AH104" s="301" t="s">
        <v>61</v>
      </c>
      <c r="AI104" s="301"/>
      <c r="AJ104" s="301"/>
      <c r="AK104" s="301"/>
      <c r="AL104" s="301"/>
      <c r="AM104" s="301"/>
      <c r="AN104" s="301" t="s">
        <v>63</v>
      </c>
      <c r="AO104" s="301"/>
      <c r="AP104" s="185"/>
    </row>
    <row r="105" spans="2:42">
      <c r="B105" s="358"/>
      <c r="C105" s="261"/>
      <c r="D105" s="261"/>
      <c r="E105" s="261"/>
      <c r="F105" s="261"/>
      <c r="G105" s="354"/>
      <c r="H105" s="305"/>
      <c r="I105" s="305"/>
      <c r="J105" s="305"/>
      <c r="K105" s="305"/>
      <c r="L105" s="305"/>
      <c r="M105" s="273"/>
      <c r="N105" s="273"/>
      <c r="O105" s="305"/>
      <c r="P105" s="305"/>
      <c r="Q105" s="305"/>
      <c r="R105" s="305"/>
      <c r="S105" s="305"/>
      <c r="T105" s="305"/>
      <c r="U105" s="305"/>
      <c r="V105" s="305"/>
      <c r="W105" s="305"/>
      <c r="X105" s="305"/>
      <c r="Y105" s="305"/>
      <c r="Z105" s="305"/>
      <c r="AA105" s="305"/>
      <c r="AB105" s="305"/>
      <c r="AC105" s="305"/>
      <c r="AD105" s="305"/>
      <c r="AE105" s="305"/>
      <c r="AF105" s="273"/>
      <c r="AG105" s="273"/>
      <c r="AH105" s="305"/>
      <c r="AI105" s="305"/>
      <c r="AJ105" s="305"/>
      <c r="AK105" s="305"/>
      <c r="AL105" s="305"/>
      <c r="AM105" s="305"/>
      <c r="AN105" s="305"/>
      <c r="AO105" s="305"/>
      <c r="AP105" s="185"/>
    </row>
    <row r="106" spans="2:42">
      <c r="B106" s="261"/>
      <c r="C106" s="261"/>
      <c r="D106" s="261"/>
      <c r="E106" s="261"/>
      <c r="F106" s="261"/>
      <c r="G106" s="355"/>
      <c r="H106" s="302"/>
      <c r="I106" s="302"/>
      <c r="J106" s="302"/>
      <c r="K106" s="302"/>
      <c r="L106" s="302"/>
      <c r="M106" s="274"/>
      <c r="N106" s="274"/>
      <c r="O106" s="302"/>
      <c r="P106" s="302"/>
      <c r="Q106" s="302"/>
      <c r="R106" s="302"/>
      <c r="S106" s="302"/>
      <c r="T106" s="302"/>
      <c r="U106" s="302"/>
      <c r="V106" s="302"/>
      <c r="W106" s="302"/>
      <c r="X106" s="302"/>
      <c r="Y106" s="302"/>
      <c r="Z106" s="302"/>
      <c r="AA106" s="302"/>
      <c r="AB106" s="302"/>
      <c r="AC106" s="302"/>
      <c r="AD106" s="302"/>
      <c r="AE106" s="302"/>
      <c r="AF106" s="274"/>
      <c r="AG106" s="274"/>
      <c r="AH106" s="302"/>
      <c r="AI106" s="302"/>
      <c r="AJ106" s="302"/>
      <c r="AK106" s="302"/>
      <c r="AL106" s="302"/>
      <c r="AM106" s="302"/>
      <c r="AN106" s="302"/>
      <c r="AO106" s="302"/>
      <c r="AP106" s="185"/>
    </row>
    <row r="107" spans="2:42">
      <c r="B107" s="356" t="s">
        <v>182</v>
      </c>
      <c r="C107" s="298"/>
      <c r="D107" s="298"/>
      <c r="E107" s="298"/>
      <c r="F107" s="298"/>
      <c r="G107" s="298"/>
      <c r="H107" s="298"/>
      <c r="I107" s="299"/>
      <c r="J107" s="356" t="s">
        <v>183</v>
      </c>
      <c r="K107" s="298"/>
      <c r="L107" s="298"/>
      <c r="M107" s="298"/>
      <c r="N107" s="298"/>
      <c r="O107" s="299"/>
      <c r="P107" s="356" t="s">
        <v>183</v>
      </c>
      <c r="Q107" s="298"/>
      <c r="R107" s="298"/>
      <c r="S107" s="298"/>
      <c r="T107" s="298"/>
      <c r="U107" s="299"/>
      <c r="V107" s="356" t="s">
        <v>183</v>
      </c>
      <c r="W107" s="298"/>
      <c r="X107" s="298"/>
      <c r="Y107" s="298"/>
      <c r="Z107" s="298"/>
      <c r="AA107" s="299"/>
      <c r="AB107" s="356" t="s">
        <v>183</v>
      </c>
      <c r="AC107" s="298"/>
      <c r="AD107" s="298"/>
      <c r="AE107" s="298"/>
      <c r="AF107" s="298"/>
      <c r="AG107" s="299"/>
      <c r="AH107" s="297" t="s">
        <v>181</v>
      </c>
      <c r="AI107" s="298"/>
      <c r="AJ107" s="298"/>
      <c r="AK107" s="298"/>
      <c r="AL107" s="298"/>
      <c r="AM107" s="298"/>
      <c r="AN107" s="298"/>
      <c r="AO107" s="299"/>
      <c r="AP107" s="185"/>
    </row>
    <row r="108" spans="2:42">
      <c r="B108" s="308" t="s">
        <v>26</v>
      </c>
      <c r="C108" s="275"/>
      <c r="D108" s="301"/>
      <c r="E108" s="301"/>
      <c r="F108" s="301"/>
      <c r="G108" s="301"/>
      <c r="H108" s="275" t="s">
        <v>126</v>
      </c>
      <c r="I108" s="303"/>
      <c r="J108" s="308" t="s">
        <v>26</v>
      </c>
      <c r="K108" s="275"/>
      <c r="L108" s="301"/>
      <c r="M108" s="301"/>
      <c r="N108" s="275" t="s">
        <v>126</v>
      </c>
      <c r="O108" s="303"/>
      <c r="P108" s="308" t="s">
        <v>26</v>
      </c>
      <c r="Q108" s="275"/>
      <c r="R108" s="301"/>
      <c r="S108" s="301"/>
      <c r="T108" s="275" t="s">
        <v>126</v>
      </c>
      <c r="U108" s="303"/>
      <c r="V108" s="308" t="s">
        <v>26</v>
      </c>
      <c r="W108" s="275"/>
      <c r="X108" s="301"/>
      <c r="Y108" s="301"/>
      <c r="Z108" s="275" t="s">
        <v>126</v>
      </c>
      <c r="AA108" s="303"/>
      <c r="AB108" s="308" t="s">
        <v>26</v>
      </c>
      <c r="AC108" s="275"/>
      <c r="AD108" s="301"/>
      <c r="AE108" s="301"/>
      <c r="AF108" s="275" t="s">
        <v>126</v>
      </c>
      <c r="AG108" s="303"/>
      <c r="AH108" s="275" t="s">
        <v>26</v>
      </c>
      <c r="AI108" s="275"/>
      <c r="AJ108" s="301"/>
      <c r="AK108" s="301"/>
      <c r="AL108" s="301"/>
      <c r="AM108" s="301"/>
      <c r="AN108" s="275" t="s">
        <v>126</v>
      </c>
      <c r="AO108" s="303"/>
      <c r="AP108" s="185"/>
    </row>
    <row r="109" spans="2:42">
      <c r="B109" s="311"/>
      <c r="C109" s="300"/>
      <c r="D109" s="302"/>
      <c r="E109" s="302"/>
      <c r="F109" s="302"/>
      <c r="G109" s="302"/>
      <c r="H109" s="300"/>
      <c r="I109" s="304"/>
      <c r="J109" s="311"/>
      <c r="K109" s="300"/>
      <c r="L109" s="302"/>
      <c r="M109" s="302"/>
      <c r="N109" s="300"/>
      <c r="O109" s="304"/>
      <c r="P109" s="311"/>
      <c r="Q109" s="300"/>
      <c r="R109" s="302"/>
      <c r="S109" s="302"/>
      <c r="T109" s="300"/>
      <c r="U109" s="304"/>
      <c r="V109" s="311"/>
      <c r="W109" s="300"/>
      <c r="X109" s="302"/>
      <c r="Y109" s="302"/>
      <c r="Z109" s="300"/>
      <c r="AA109" s="304"/>
      <c r="AB109" s="311"/>
      <c r="AC109" s="300"/>
      <c r="AD109" s="302"/>
      <c r="AE109" s="302"/>
      <c r="AF109" s="300"/>
      <c r="AG109" s="304"/>
      <c r="AH109" s="300"/>
      <c r="AI109" s="300"/>
      <c r="AJ109" s="302"/>
      <c r="AK109" s="302"/>
      <c r="AL109" s="302"/>
      <c r="AM109" s="302"/>
      <c r="AN109" s="300"/>
      <c r="AO109" s="304"/>
      <c r="AP109" s="185"/>
    </row>
    <row r="110" spans="2:42">
      <c r="B110" s="354"/>
      <c r="C110" s="305"/>
      <c r="D110" s="305"/>
      <c r="E110" s="305"/>
      <c r="F110" s="305"/>
      <c r="G110" s="305"/>
      <c r="H110" s="305"/>
      <c r="I110" s="306"/>
      <c r="J110" s="354"/>
      <c r="K110" s="305"/>
      <c r="L110" s="305"/>
      <c r="M110" s="305"/>
      <c r="N110" s="305"/>
      <c r="O110" s="306"/>
      <c r="P110" s="354"/>
      <c r="Q110" s="305"/>
      <c r="R110" s="305"/>
      <c r="S110" s="305"/>
      <c r="T110" s="305"/>
      <c r="U110" s="306"/>
      <c r="V110" s="354"/>
      <c r="W110" s="305"/>
      <c r="X110" s="305"/>
      <c r="Y110" s="305"/>
      <c r="Z110" s="305"/>
      <c r="AA110" s="306"/>
      <c r="AB110" s="354"/>
      <c r="AC110" s="305"/>
      <c r="AD110" s="305"/>
      <c r="AE110" s="305"/>
      <c r="AF110" s="305"/>
      <c r="AG110" s="306"/>
      <c r="AH110" s="305"/>
      <c r="AI110" s="305"/>
      <c r="AJ110" s="305"/>
      <c r="AK110" s="305"/>
      <c r="AL110" s="305"/>
      <c r="AM110" s="305"/>
      <c r="AN110" s="305"/>
      <c r="AO110" s="306"/>
      <c r="AP110" s="185"/>
    </row>
    <row r="111" spans="2:42">
      <c r="B111" s="355"/>
      <c r="C111" s="302"/>
      <c r="D111" s="302"/>
      <c r="E111" s="302"/>
      <c r="F111" s="302"/>
      <c r="G111" s="302"/>
      <c r="H111" s="302"/>
      <c r="I111" s="357"/>
      <c r="J111" s="355"/>
      <c r="K111" s="302"/>
      <c r="L111" s="302"/>
      <c r="M111" s="302"/>
      <c r="N111" s="302"/>
      <c r="O111" s="357"/>
      <c r="P111" s="355"/>
      <c r="Q111" s="302"/>
      <c r="R111" s="305"/>
      <c r="S111" s="305"/>
      <c r="T111" s="305"/>
      <c r="U111" s="306"/>
      <c r="V111" s="354"/>
      <c r="W111" s="305"/>
      <c r="X111" s="305"/>
      <c r="Y111" s="305"/>
      <c r="Z111" s="305"/>
      <c r="AA111" s="306"/>
      <c r="AB111" s="354"/>
      <c r="AC111" s="305"/>
      <c r="AD111" s="305"/>
      <c r="AE111" s="305"/>
      <c r="AF111" s="305"/>
      <c r="AG111" s="306"/>
      <c r="AH111" s="305"/>
      <c r="AI111" s="305"/>
      <c r="AJ111" s="305"/>
      <c r="AK111" s="305"/>
      <c r="AL111" s="305"/>
      <c r="AM111" s="305"/>
      <c r="AN111" s="305"/>
      <c r="AO111" s="306"/>
      <c r="AP111" s="185"/>
    </row>
    <row r="112" spans="2:42">
      <c r="B112" s="351" t="s">
        <v>184</v>
      </c>
      <c r="C112" s="261"/>
      <c r="D112" s="261"/>
      <c r="E112" s="261"/>
      <c r="F112" s="261"/>
      <c r="G112" s="279" t="s">
        <v>192</v>
      </c>
      <c r="H112" s="315"/>
      <c r="I112" s="315"/>
      <c r="J112" s="315"/>
      <c r="K112" s="315"/>
      <c r="L112" s="320"/>
      <c r="M112" s="312"/>
      <c r="N112" s="312"/>
      <c r="O112" s="312"/>
      <c r="P112" s="301" t="s">
        <v>185</v>
      </c>
      <c r="Q112" s="301"/>
      <c r="R112" s="308" t="s">
        <v>193</v>
      </c>
      <c r="S112" s="275"/>
      <c r="T112" s="275"/>
      <c r="U112" s="275"/>
      <c r="V112" s="275"/>
      <c r="W112" s="275"/>
      <c r="X112" s="312"/>
      <c r="Y112" s="312"/>
      <c r="Z112" s="312"/>
      <c r="AA112" s="312"/>
      <c r="AB112" s="301" t="s">
        <v>185</v>
      </c>
      <c r="AC112" s="301"/>
      <c r="AD112" s="275" t="s">
        <v>194</v>
      </c>
      <c r="AE112" s="275"/>
      <c r="AF112" s="275"/>
      <c r="AG112" s="275"/>
      <c r="AH112" s="275"/>
      <c r="AI112" s="275"/>
      <c r="AJ112" s="312"/>
      <c r="AK112" s="312"/>
      <c r="AL112" s="312"/>
      <c r="AM112" s="312"/>
      <c r="AN112" s="301" t="s">
        <v>185</v>
      </c>
      <c r="AO112" s="301"/>
      <c r="AP112" s="185"/>
    </row>
    <row r="113" spans="2:42">
      <c r="B113" s="261"/>
      <c r="C113" s="261"/>
      <c r="D113" s="261"/>
      <c r="E113" s="261"/>
      <c r="F113" s="261"/>
      <c r="G113" s="316"/>
      <c r="H113" s="317"/>
      <c r="I113" s="317"/>
      <c r="J113" s="317"/>
      <c r="K113" s="317"/>
      <c r="L113" s="321"/>
      <c r="M113" s="313"/>
      <c r="N113" s="313"/>
      <c r="O113" s="313"/>
      <c r="P113" s="305"/>
      <c r="Q113" s="305"/>
      <c r="R113" s="309"/>
      <c r="S113" s="310"/>
      <c r="T113" s="310"/>
      <c r="U113" s="310"/>
      <c r="V113" s="310"/>
      <c r="W113" s="310"/>
      <c r="X113" s="313"/>
      <c r="Y113" s="313"/>
      <c r="Z113" s="313"/>
      <c r="AA113" s="313"/>
      <c r="AB113" s="305"/>
      <c r="AC113" s="305"/>
      <c r="AD113" s="310"/>
      <c r="AE113" s="310"/>
      <c r="AF113" s="310"/>
      <c r="AG113" s="310"/>
      <c r="AH113" s="310"/>
      <c r="AI113" s="310"/>
      <c r="AJ113" s="313"/>
      <c r="AK113" s="313"/>
      <c r="AL113" s="313"/>
      <c r="AM113" s="313"/>
      <c r="AN113" s="305"/>
      <c r="AO113" s="305"/>
      <c r="AP113" s="185"/>
    </row>
    <row r="114" spans="2:42">
      <c r="B114" s="261"/>
      <c r="C114" s="261"/>
      <c r="D114" s="261"/>
      <c r="E114" s="261"/>
      <c r="F114" s="261"/>
      <c r="G114" s="318"/>
      <c r="H114" s="319"/>
      <c r="I114" s="319"/>
      <c r="J114" s="319"/>
      <c r="K114" s="319"/>
      <c r="L114" s="322"/>
      <c r="M114" s="314"/>
      <c r="N114" s="314"/>
      <c r="O114" s="314"/>
      <c r="P114" s="302"/>
      <c r="Q114" s="302"/>
      <c r="R114" s="311"/>
      <c r="S114" s="300"/>
      <c r="T114" s="300"/>
      <c r="U114" s="300"/>
      <c r="V114" s="300"/>
      <c r="W114" s="300"/>
      <c r="X114" s="314"/>
      <c r="Y114" s="314"/>
      <c r="Z114" s="314"/>
      <c r="AA114" s="314"/>
      <c r="AB114" s="302"/>
      <c r="AC114" s="302"/>
      <c r="AD114" s="300"/>
      <c r="AE114" s="300"/>
      <c r="AF114" s="300"/>
      <c r="AG114" s="300"/>
      <c r="AH114" s="300"/>
      <c r="AI114" s="300"/>
      <c r="AJ114" s="314"/>
      <c r="AK114" s="314"/>
      <c r="AL114" s="314"/>
      <c r="AM114" s="314"/>
      <c r="AN114" s="302"/>
      <c r="AO114" s="302"/>
      <c r="AP114" s="185"/>
    </row>
    <row r="115" spans="2:42">
      <c r="B115" s="261"/>
      <c r="C115" s="261"/>
      <c r="D115" s="261"/>
      <c r="E115" s="261"/>
      <c r="F115" s="261"/>
      <c r="G115" s="279" t="s">
        <v>195</v>
      </c>
      <c r="H115" s="315"/>
      <c r="I115" s="315"/>
      <c r="J115" s="315"/>
      <c r="K115" s="370"/>
      <c r="L115" s="362"/>
      <c r="M115" s="363"/>
      <c r="N115" s="363"/>
      <c r="O115" s="363"/>
      <c r="P115" s="363"/>
      <c r="Q115" s="363"/>
      <c r="R115" s="363"/>
      <c r="S115" s="363"/>
      <c r="T115" s="373"/>
      <c r="U115" s="279" t="s">
        <v>196</v>
      </c>
      <c r="V115" s="315"/>
      <c r="W115" s="315"/>
      <c r="X115" s="315"/>
      <c r="Y115" s="370"/>
      <c r="Z115" s="308"/>
      <c r="AA115" s="275"/>
      <c r="AB115" s="275"/>
      <c r="AC115" s="275"/>
      <c r="AD115" s="275"/>
      <c r="AE115" s="275"/>
      <c r="AF115" s="275"/>
      <c r="AG115" s="275"/>
      <c r="AH115" s="275"/>
      <c r="AI115" s="275"/>
      <c r="AJ115" s="275"/>
      <c r="AK115" s="275"/>
      <c r="AL115" s="275"/>
      <c r="AM115" s="275"/>
      <c r="AN115" s="275"/>
      <c r="AO115" s="303"/>
    </row>
    <row r="116" spans="2:42">
      <c r="B116" s="261"/>
      <c r="C116" s="261"/>
      <c r="D116" s="261"/>
      <c r="E116" s="261"/>
      <c r="F116" s="261"/>
      <c r="G116" s="316"/>
      <c r="H116" s="317"/>
      <c r="I116" s="317"/>
      <c r="J116" s="317"/>
      <c r="K116" s="371"/>
      <c r="L116" s="364"/>
      <c r="M116" s="365"/>
      <c r="N116" s="365"/>
      <c r="O116" s="365"/>
      <c r="P116" s="365"/>
      <c r="Q116" s="365"/>
      <c r="R116" s="365"/>
      <c r="S116" s="365"/>
      <c r="T116" s="374"/>
      <c r="U116" s="316"/>
      <c r="V116" s="317"/>
      <c r="W116" s="317"/>
      <c r="X116" s="317"/>
      <c r="Y116" s="371"/>
      <c r="Z116" s="309"/>
      <c r="AA116" s="310"/>
      <c r="AB116" s="310"/>
      <c r="AC116" s="310"/>
      <c r="AD116" s="310"/>
      <c r="AE116" s="310"/>
      <c r="AF116" s="310"/>
      <c r="AG116" s="310"/>
      <c r="AH116" s="310"/>
      <c r="AI116" s="310"/>
      <c r="AJ116" s="310"/>
      <c r="AK116" s="310"/>
      <c r="AL116" s="310"/>
      <c r="AM116" s="310"/>
      <c r="AN116" s="310"/>
      <c r="AO116" s="336"/>
    </row>
    <row r="117" spans="2:42">
      <c r="B117" s="261"/>
      <c r="C117" s="261"/>
      <c r="D117" s="261"/>
      <c r="E117" s="261"/>
      <c r="F117" s="261"/>
      <c r="G117" s="318"/>
      <c r="H117" s="319"/>
      <c r="I117" s="319"/>
      <c r="J117" s="319"/>
      <c r="K117" s="372"/>
      <c r="L117" s="366"/>
      <c r="M117" s="367"/>
      <c r="N117" s="367"/>
      <c r="O117" s="367"/>
      <c r="P117" s="367"/>
      <c r="Q117" s="367"/>
      <c r="R117" s="367"/>
      <c r="S117" s="367"/>
      <c r="T117" s="375"/>
      <c r="U117" s="318"/>
      <c r="V117" s="319"/>
      <c r="W117" s="319"/>
      <c r="X117" s="319"/>
      <c r="Y117" s="372"/>
      <c r="Z117" s="311"/>
      <c r="AA117" s="300"/>
      <c r="AB117" s="300"/>
      <c r="AC117" s="300"/>
      <c r="AD117" s="300"/>
      <c r="AE117" s="300"/>
      <c r="AF117" s="300"/>
      <c r="AG117" s="300"/>
      <c r="AH117" s="300"/>
      <c r="AI117" s="300"/>
      <c r="AJ117" s="300"/>
      <c r="AK117" s="300"/>
      <c r="AL117" s="300"/>
      <c r="AM117" s="300"/>
      <c r="AN117" s="300"/>
      <c r="AO117" s="304"/>
    </row>
    <row r="118" spans="2:42">
      <c r="B118" s="261"/>
      <c r="C118" s="261"/>
      <c r="D118" s="261"/>
      <c r="E118" s="261"/>
      <c r="F118" s="261"/>
      <c r="G118" s="279" t="s">
        <v>186</v>
      </c>
      <c r="H118" s="315"/>
      <c r="I118" s="315"/>
      <c r="J118" s="315"/>
      <c r="K118" s="315"/>
      <c r="L118" s="332"/>
      <c r="M118" s="332"/>
      <c r="N118" s="332"/>
      <c r="O118" s="332"/>
      <c r="P118" s="332"/>
      <c r="Q118" s="332"/>
      <c r="R118" s="332"/>
      <c r="S118" s="332"/>
      <c r="T118" s="332"/>
      <c r="U118" s="332"/>
      <c r="V118" s="332"/>
      <c r="W118" s="332"/>
      <c r="X118" s="332"/>
      <c r="Y118" s="332"/>
      <c r="Z118" s="332"/>
      <c r="AA118" s="332"/>
      <c r="AB118" s="332"/>
      <c r="AC118" s="332"/>
      <c r="AD118" s="359" t="s">
        <v>187</v>
      </c>
      <c r="AE118" s="261"/>
      <c r="AF118" s="261"/>
      <c r="AG118" s="261"/>
      <c r="AH118" s="261"/>
      <c r="AI118" s="362"/>
      <c r="AJ118" s="363"/>
      <c r="AK118" s="363"/>
      <c r="AL118" s="363"/>
      <c r="AM118" s="363"/>
      <c r="AN118" s="360" t="s">
        <v>63</v>
      </c>
      <c r="AO118" s="361"/>
    </row>
    <row r="119" spans="2:42">
      <c r="B119" s="261"/>
      <c r="C119" s="261"/>
      <c r="D119" s="261"/>
      <c r="E119" s="261"/>
      <c r="F119" s="261"/>
      <c r="G119" s="316"/>
      <c r="H119" s="317"/>
      <c r="I119" s="317"/>
      <c r="J119" s="317"/>
      <c r="K119" s="317"/>
      <c r="L119" s="332"/>
      <c r="M119" s="332"/>
      <c r="N119" s="332"/>
      <c r="O119" s="332"/>
      <c r="P119" s="332"/>
      <c r="Q119" s="332"/>
      <c r="R119" s="332"/>
      <c r="S119" s="332"/>
      <c r="T119" s="332"/>
      <c r="U119" s="332"/>
      <c r="V119" s="332"/>
      <c r="W119" s="332"/>
      <c r="X119" s="332"/>
      <c r="Y119" s="332"/>
      <c r="Z119" s="332"/>
      <c r="AA119" s="332"/>
      <c r="AB119" s="332"/>
      <c r="AC119" s="332"/>
      <c r="AD119" s="261"/>
      <c r="AE119" s="261"/>
      <c r="AF119" s="261"/>
      <c r="AG119" s="261"/>
      <c r="AH119" s="261"/>
      <c r="AI119" s="364"/>
      <c r="AJ119" s="365"/>
      <c r="AK119" s="365"/>
      <c r="AL119" s="365"/>
      <c r="AM119" s="365"/>
      <c r="AN119" s="360"/>
      <c r="AO119" s="361"/>
    </row>
    <row r="120" spans="2:42">
      <c r="B120" s="261"/>
      <c r="C120" s="261"/>
      <c r="D120" s="261"/>
      <c r="E120" s="261"/>
      <c r="F120" s="261"/>
      <c r="G120" s="318"/>
      <c r="H120" s="319"/>
      <c r="I120" s="319"/>
      <c r="J120" s="319"/>
      <c r="K120" s="319"/>
      <c r="L120" s="332"/>
      <c r="M120" s="332"/>
      <c r="N120" s="332"/>
      <c r="O120" s="332"/>
      <c r="P120" s="332"/>
      <c r="Q120" s="332"/>
      <c r="R120" s="332"/>
      <c r="S120" s="332"/>
      <c r="T120" s="332"/>
      <c r="U120" s="332"/>
      <c r="V120" s="332"/>
      <c r="W120" s="332"/>
      <c r="X120" s="332"/>
      <c r="Y120" s="332"/>
      <c r="Z120" s="332"/>
      <c r="AA120" s="332"/>
      <c r="AB120" s="332"/>
      <c r="AC120" s="332"/>
      <c r="AD120" s="261"/>
      <c r="AE120" s="261"/>
      <c r="AF120" s="261"/>
      <c r="AG120" s="261"/>
      <c r="AH120" s="261"/>
      <c r="AI120" s="366"/>
      <c r="AJ120" s="367"/>
      <c r="AK120" s="367"/>
      <c r="AL120" s="367"/>
      <c r="AM120" s="367"/>
      <c r="AN120" s="360"/>
      <c r="AO120" s="361"/>
    </row>
    <row r="121" spans="2:42">
      <c r="B121" s="261"/>
      <c r="C121" s="261"/>
      <c r="D121" s="261"/>
      <c r="E121" s="261"/>
      <c r="F121" s="261"/>
      <c r="G121" s="359" t="s">
        <v>197</v>
      </c>
      <c r="H121" s="359"/>
      <c r="I121" s="359"/>
      <c r="J121" s="359"/>
      <c r="K121" s="359"/>
      <c r="L121" s="262"/>
      <c r="M121" s="262"/>
      <c r="N121" s="262"/>
      <c r="O121" s="262"/>
      <c r="P121" s="262"/>
      <c r="Q121" s="262"/>
      <c r="R121" s="262"/>
      <c r="S121" s="262"/>
      <c r="T121" s="262"/>
      <c r="U121" s="262"/>
      <c r="V121" s="262"/>
      <c r="W121" s="262"/>
      <c r="X121" s="262"/>
      <c r="Y121" s="262"/>
      <c r="Z121" s="262"/>
      <c r="AA121" s="262"/>
      <c r="AB121" s="262"/>
      <c r="AC121" s="262"/>
      <c r="AD121" s="262"/>
      <c r="AE121" s="262"/>
      <c r="AF121" s="262"/>
      <c r="AG121" s="262"/>
      <c r="AH121" s="262"/>
      <c r="AI121" s="262"/>
      <c r="AJ121" s="262"/>
      <c r="AK121" s="262"/>
      <c r="AL121" s="262"/>
      <c r="AM121" s="262"/>
      <c r="AN121" s="262"/>
      <c r="AO121" s="262"/>
    </row>
    <row r="122" spans="2:42">
      <c r="B122" s="261"/>
      <c r="C122" s="261"/>
      <c r="D122" s="261"/>
      <c r="E122" s="261"/>
      <c r="F122" s="261"/>
      <c r="G122" s="359"/>
      <c r="H122" s="359"/>
      <c r="I122" s="359"/>
      <c r="J122" s="359"/>
      <c r="K122" s="359"/>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row>
    <row r="123" spans="2:42">
      <c r="B123" s="261"/>
      <c r="C123" s="261"/>
      <c r="D123" s="261"/>
      <c r="E123" s="261"/>
      <c r="F123" s="261"/>
      <c r="G123" s="359"/>
      <c r="H123" s="359"/>
      <c r="I123" s="359"/>
      <c r="J123" s="359"/>
      <c r="K123" s="359"/>
      <c r="L123" s="262"/>
      <c r="M123" s="262"/>
      <c r="N123" s="262"/>
      <c r="O123" s="262"/>
      <c r="P123" s="262"/>
      <c r="Q123" s="262"/>
      <c r="R123" s="262"/>
      <c r="S123" s="262"/>
      <c r="T123" s="262"/>
      <c r="U123" s="262"/>
      <c r="V123" s="262"/>
      <c r="W123" s="262"/>
      <c r="X123" s="262"/>
      <c r="Y123" s="262"/>
      <c r="Z123" s="262"/>
      <c r="AA123" s="262"/>
      <c r="AB123" s="262"/>
      <c r="AC123" s="262"/>
      <c r="AD123" s="262"/>
      <c r="AE123" s="262"/>
      <c r="AF123" s="262"/>
      <c r="AG123" s="262"/>
      <c r="AH123" s="262"/>
      <c r="AI123" s="262"/>
      <c r="AJ123" s="262"/>
      <c r="AK123" s="262"/>
      <c r="AL123" s="262"/>
      <c r="AM123" s="262"/>
      <c r="AN123" s="262"/>
      <c r="AO123" s="262"/>
    </row>
    <row r="124" spans="2:42">
      <c r="B124" s="261"/>
      <c r="C124" s="261"/>
      <c r="D124" s="261"/>
      <c r="E124" s="261"/>
      <c r="F124" s="261"/>
      <c r="G124" s="323"/>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c r="AN124" s="324"/>
      <c r="AO124" s="325"/>
    </row>
    <row r="125" spans="2:42">
      <c r="B125" s="261"/>
      <c r="C125" s="261"/>
      <c r="D125" s="261"/>
      <c r="E125" s="261"/>
      <c r="F125" s="261"/>
      <c r="G125" s="326"/>
      <c r="H125" s="327"/>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8"/>
    </row>
    <row r="126" spans="2:42">
      <c r="B126" s="261"/>
      <c r="C126" s="261"/>
      <c r="D126" s="261"/>
      <c r="E126" s="261"/>
      <c r="F126" s="261"/>
      <c r="G126" s="326"/>
      <c r="H126" s="327"/>
      <c r="I126" s="327"/>
      <c r="J126" s="327"/>
      <c r="K126" s="327"/>
      <c r="L126" s="327"/>
      <c r="M126" s="327"/>
      <c r="N126" s="327"/>
      <c r="O126" s="327"/>
      <c r="P126" s="327"/>
      <c r="Q126" s="327"/>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8"/>
    </row>
    <row r="127" spans="2:42">
      <c r="B127" s="261"/>
      <c r="C127" s="261"/>
      <c r="D127" s="261"/>
      <c r="E127" s="261"/>
      <c r="F127" s="261"/>
      <c r="G127" s="326"/>
      <c r="H127" s="327"/>
      <c r="I127" s="327"/>
      <c r="J127" s="327"/>
      <c r="K127" s="327"/>
      <c r="L127" s="327"/>
      <c r="M127" s="327"/>
      <c r="N127" s="327"/>
      <c r="O127" s="327"/>
      <c r="P127" s="327"/>
      <c r="Q127" s="327"/>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8"/>
    </row>
    <row r="128" spans="2:42">
      <c r="B128" s="261"/>
      <c r="C128" s="261"/>
      <c r="D128" s="261"/>
      <c r="E128" s="261"/>
      <c r="F128" s="261"/>
      <c r="G128" s="326"/>
      <c r="H128" s="327"/>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8"/>
    </row>
    <row r="129" spans="2:41">
      <c r="B129" s="261"/>
      <c r="C129" s="261"/>
      <c r="D129" s="261"/>
      <c r="E129" s="261"/>
      <c r="F129" s="261"/>
      <c r="G129" s="326"/>
      <c r="H129" s="327"/>
      <c r="I129" s="327"/>
      <c r="J129" s="327"/>
      <c r="K129" s="327"/>
      <c r="L129" s="327"/>
      <c r="M129" s="327"/>
      <c r="N129" s="327"/>
      <c r="O129" s="327"/>
      <c r="P129" s="327"/>
      <c r="Q129" s="327"/>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8"/>
    </row>
    <row r="130" spans="2:41">
      <c r="B130" s="261"/>
      <c r="C130" s="261"/>
      <c r="D130" s="261"/>
      <c r="E130" s="261"/>
      <c r="F130" s="261"/>
      <c r="G130" s="326"/>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8"/>
    </row>
    <row r="131" spans="2:41">
      <c r="B131" s="261"/>
      <c r="C131" s="261"/>
      <c r="D131" s="261"/>
      <c r="E131" s="261"/>
      <c r="F131" s="261"/>
      <c r="G131" s="326"/>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8"/>
    </row>
    <row r="132" spans="2:41">
      <c r="B132" s="261"/>
      <c r="C132" s="261"/>
      <c r="D132" s="261"/>
      <c r="E132" s="261"/>
      <c r="F132" s="261"/>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8"/>
    </row>
    <row r="133" spans="2:41">
      <c r="B133" s="261"/>
      <c r="C133" s="261"/>
      <c r="D133" s="261"/>
      <c r="E133" s="261"/>
      <c r="F133" s="261"/>
      <c r="G133" s="326"/>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8"/>
    </row>
    <row r="134" spans="2:41">
      <c r="B134" s="261"/>
      <c r="C134" s="261"/>
      <c r="D134" s="261"/>
      <c r="E134" s="261"/>
      <c r="F134" s="261"/>
      <c r="G134" s="326"/>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8"/>
    </row>
    <row r="135" spans="2:41">
      <c r="B135" s="261"/>
      <c r="C135" s="261"/>
      <c r="D135" s="261"/>
      <c r="E135" s="261"/>
      <c r="F135" s="261"/>
      <c r="G135" s="326"/>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8"/>
    </row>
    <row r="136" spans="2:41">
      <c r="B136" s="261"/>
      <c r="C136" s="261"/>
      <c r="D136" s="261"/>
      <c r="E136" s="261"/>
      <c r="F136" s="261"/>
      <c r="G136" s="326"/>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8"/>
    </row>
    <row r="137" spans="2:41">
      <c r="B137" s="261"/>
      <c r="C137" s="261"/>
      <c r="D137" s="261"/>
      <c r="E137" s="261"/>
      <c r="F137" s="261"/>
      <c r="G137" s="326"/>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8"/>
    </row>
    <row r="138" spans="2:41">
      <c r="B138" s="261"/>
      <c r="C138" s="261"/>
      <c r="D138" s="261"/>
      <c r="E138" s="261"/>
      <c r="F138" s="261"/>
      <c r="G138" s="326"/>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8"/>
    </row>
    <row r="139" spans="2:41">
      <c r="B139" s="261"/>
      <c r="C139" s="261"/>
      <c r="D139" s="261"/>
      <c r="E139" s="261"/>
      <c r="F139" s="261"/>
      <c r="G139" s="326"/>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8"/>
    </row>
    <row r="140" spans="2:41">
      <c r="B140" s="261"/>
      <c r="C140" s="261"/>
      <c r="D140" s="261"/>
      <c r="E140" s="261"/>
      <c r="F140" s="261"/>
      <c r="G140" s="326"/>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8"/>
    </row>
    <row r="141" spans="2:41">
      <c r="B141" s="261"/>
      <c r="C141" s="261"/>
      <c r="D141" s="261"/>
      <c r="E141" s="261"/>
      <c r="F141" s="261"/>
      <c r="G141" s="329"/>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30"/>
      <c r="AK141" s="330"/>
      <c r="AL141" s="330"/>
      <c r="AM141" s="330"/>
      <c r="AN141" s="330"/>
      <c r="AO141" s="331"/>
    </row>
    <row r="142" spans="2:41">
      <c r="B142" s="385" t="s">
        <v>191</v>
      </c>
      <c r="C142" s="261"/>
      <c r="D142" s="261"/>
      <c r="E142" s="261"/>
      <c r="F142" s="261"/>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row>
    <row r="143" spans="2:41">
      <c r="B143" s="261"/>
      <c r="C143" s="261"/>
      <c r="D143" s="261"/>
      <c r="E143" s="261"/>
      <c r="F143" s="261"/>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row>
    <row r="144" spans="2:41">
      <c r="B144" s="261"/>
      <c r="C144" s="261"/>
      <c r="D144" s="261"/>
      <c r="E144" s="261"/>
      <c r="F144" s="261"/>
      <c r="G144" s="307"/>
      <c r="H144" s="307"/>
      <c r="I144" s="307"/>
      <c r="J144" s="307"/>
      <c r="K144" s="307"/>
      <c r="L144" s="307"/>
      <c r="M144" s="307"/>
      <c r="N144" s="307"/>
      <c r="O144" s="307"/>
      <c r="P144" s="307"/>
      <c r="Q144" s="307"/>
      <c r="R144" s="307"/>
      <c r="S144" s="307"/>
      <c r="T144" s="307"/>
      <c r="U144" s="307"/>
      <c r="V144" s="307"/>
      <c r="W144" s="307"/>
      <c r="X144" s="307"/>
      <c r="Y144" s="307"/>
      <c r="Z144" s="307"/>
      <c r="AA144" s="307"/>
      <c r="AB144" s="307"/>
      <c r="AC144" s="307"/>
      <c r="AD144" s="307"/>
      <c r="AE144" s="307"/>
      <c r="AF144" s="307"/>
      <c r="AG144" s="307"/>
      <c r="AH144" s="307"/>
      <c r="AI144" s="307"/>
      <c r="AJ144" s="307"/>
      <c r="AK144" s="307"/>
      <c r="AL144" s="307"/>
      <c r="AM144" s="307"/>
      <c r="AN144" s="307"/>
      <c r="AO144" s="307"/>
    </row>
    <row r="145" spans="2:41">
      <c r="B145" s="261"/>
      <c r="C145" s="261"/>
      <c r="D145" s="261"/>
      <c r="E145" s="261"/>
      <c r="F145" s="261"/>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row>
    <row r="146" spans="2:41">
      <c r="B146" s="261"/>
      <c r="C146" s="261"/>
      <c r="D146" s="261"/>
      <c r="E146" s="261"/>
      <c r="F146" s="261"/>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7"/>
      <c r="AO146" s="307"/>
    </row>
    <row r="147" spans="2:41">
      <c r="B147" s="261"/>
      <c r="C147" s="261"/>
      <c r="D147" s="261"/>
      <c r="E147" s="261"/>
      <c r="F147" s="261"/>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row>
    <row r="148" spans="2:41">
      <c r="B148" s="261"/>
      <c r="C148" s="261"/>
      <c r="D148" s="261"/>
      <c r="E148" s="261"/>
      <c r="F148" s="261"/>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7"/>
      <c r="AO148" s="307"/>
    </row>
    <row r="149" spans="2:41">
      <c r="B149" s="261"/>
      <c r="C149" s="261"/>
      <c r="D149" s="261"/>
      <c r="E149" s="261"/>
      <c r="F149" s="261"/>
      <c r="G149" s="307"/>
      <c r="H149" s="307"/>
      <c r="I149" s="307"/>
      <c r="J149" s="307"/>
      <c r="K149" s="307"/>
      <c r="L149" s="307"/>
      <c r="M149" s="307"/>
      <c r="N149" s="307"/>
      <c r="O149" s="307"/>
      <c r="P149" s="307"/>
      <c r="Q149" s="307"/>
      <c r="R149" s="307"/>
      <c r="S149" s="307"/>
      <c r="T149" s="307"/>
      <c r="U149" s="307"/>
      <c r="V149" s="307"/>
      <c r="W149" s="307"/>
      <c r="X149" s="307"/>
      <c r="Y149" s="307"/>
      <c r="Z149" s="307"/>
      <c r="AA149" s="307"/>
      <c r="AB149" s="307"/>
      <c r="AC149" s="307"/>
      <c r="AD149" s="307"/>
      <c r="AE149" s="307"/>
      <c r="AF149" s="307"/>
      <c r="AG149" s="307"/>
      <c r="AH149" s="307"/>
      <c r="AI149" s="307"/>
      <c r="AJ149" s="307"/>
      <c r="AK149" s="307"/>
      <c r="AL149" s="307"/>
      <c r="AM149" s="307"/>
      <c r="AN149" s="307"/>
      <c r="AO149" s="307"/>
    </row>
    <row r="150" spans="2:41">
      <c r="B150" s="279" t="s">
        <v>190</v>
      </c>
      <c r="C150" s="280"/>
      <c r="D150" s="280"/>
      <c r="E150" s="280"/>
      <c r="F150" s="280"/>
      <c r="G150" s="323"/>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324"/>
      <c r="AI150" s="324"/>
      <c r="AJ150" s="324"/>
      <c r="AK150" s="324"/>
      <c r="AL150" s="324"/>
      <c r="AM150" s="324"/>
      <c r="AN150" s="324"/>
      <c r="AO150" s="325"/>
    </row>
    <row r="151" spans="2:41">
      <c r="B151" s="282"/>
      <c r="C151" s="283"/>
      <c r="D151" s="283"/>
      <c r="E151" s="283"/>
      <c r="F151" s="283"/>
      <c r="G151" s="326"/>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8"/>
    </row>
    <row r="152" spans="2:41">
      <c r="B152" s="282"/>
      <c r="C152" s="283"/>
      <c r="D152" s="283"/>
      <c r="E152" s="283"/>
      <c r="F152" s="283"/>
      <c r="G152" s="326"/>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8"/>
    </row>
    <row r="153" spans="2:41">
      <c r="B153" s="282"/>
      <c r="C153" s="283"/>
      <c r="D153" s="283"/>
      <c r="E153" s="283"/>
      <c r="F153" s="283"/>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8"/>
    </row>
    <row r="154" spans="2:41">
      <c r="B154" s="282"/>
      <c r="C154" s="283"/>
      <c r="D154" s="283"/>
      <c r="E154" s="283"/>
      <c r="F154" s="283"/>
      <c r="G154" s="326"/>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8"/>
    </row>
    <row r="155" spans="2:41">
      <c r="B155" s="282"/>
      <c r="C155" s="283"/>
      <c r="D155" s="283"/>
      <c r="E155" s="283"/>
      <c r="F155" s="283"/>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8"/>
    </row>
    <row r="156" spans="2:41">
      <c r="B156" s="282"/>
      <c r="C156" s="283"/>
      <c r="D156" s="283"/>
      <c r="E156" s="283"/>
      <c r="F156" s="283"/>
      <c r="G156" s="326"/>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8"/>
    </row>
    <row r="157" spans="2:41">
      <c r="B157" s="285"/>
      <c r="C157" s="286"/>
      <c r="D157" s="286"/>
      <c r="E157" s="286"/>
      <c r="F157" s="286"/>
      <c r="G157" s="329"/>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1"/>
    </row>
    <row r="160" spans="2:41">
      <c r="B160" s="337" t="s">
        <v>175</v>
      </c>
      <c r="C160" s="337"/>
      <c r="D160" s="337"/>
      <c r="E160" s="337"/>
      <c r="F160" s="337"/>
      <c r="G160" s="337"/>
      <c r="H160" s="337"/>
      <c r="I160" s="337"/>
      <c r="J160" s="337"/>
      <c r="K160" s="337"/>
      <c r="L160" s="337"/>
      <c r="M160" s="337"/>
      <c r="N160" s="337"/>
    </row>
    <row r="161" spans="1:41">
      <c r="B161" s="338"/>
      <c r="C161" s="338"/>
      <c r="D161" s="338"/>
      <c r="E161" s="338"/>
      <c r="F161" s="338"/>
      <c r="G161" s="338"/>
      <c r="H161" s="338"/>
      <c r="I161" s="338"/>
      <c r="J161" s="338"/>
      <c r="K161" s="338"/>
      <c r="L161" s="338"/>
      <c r="M161" s="338"/>
      <c r="N161" s="338"/>
      <c r="O161" s="187"/>
      <c r="P161" s="187"/>
      <c r="Q161" s="187"/>
      <c r="R161" s="187"/>
      <c r="S161" s="187"/>
      <c r="T161" s="187"/>
      <c r="U161" s="187"/>
      <c r="V161" s="187"/>
      <c r="W161" s="368" t="s">
        <v>210</v>
      </c>
      <c r="X161" s="274"/>
      <c r="Y161" s="274"/>
      <c r="Z161" s="295" t="str">
        <f>IF('(様式2)'!$X$10="","",'(様式2)'!$X$10)</f>
        <v/>
      </c>
      <c r="AA161" s="295"/>
      <c r="AB161" s="295"/>
      <c r="AC161" s="295"/>
      <c r="AD161" s="295"/>
      <c r="AE161" s="295"/>
      <c r="AF161" s="295"/>
      <c r="AG161" s="295"/>
      <c r="AH161" s="295"/>
      <c r="AI161" s="295"/>
      <c r="AJ161" s="295"/>
      <c r="AK161" s="295"/>
      <c r="AL161" s="295"/>
      <c r="AM161" s="295"/>
      <c r="AN161" s="295"/>
      <c r="AO161" s="295"/>
    </row>
    <row r="162" spans="1:41">
      <c r="A162" s="186"/>
      <c r="B162" s="261" t="s">
        <v>176</v>
      </c>
      <c r="C162" s="261"/>
      <c r="D162" s="261"/>
      <c r="E162" s="261"/>
      <c r="F162" s="261"/>
      <c r="G162" s="332"/>
      <c r="H162" s="332"/>
      <c r="I162" s="332"/>
      <c r="J162" s="261" t="s">
        <v>177</v>
      </c>
      <c r="K162" s="261"/>
      <c r="L162" s="261"/>
      <c r="M162" s="261"/>
      <c r="N162" s="261"/>
      <c r="O162" s="308" t="s">
        <v>201</v>
      </c>
      <c r="P162" s="272"/>
      <c r="Q162" s="272"/>
      <c r="R162" s="272"/>
      <c r="S162" s="272"/>
      <c r="T162" s="339" t="s">
        <v>188</v>
      </c>
      <c r="U162" s="340"/>
      <c r="V162" s="340"/>
      <c r="W162" s="340"/>
      <c r="X162" s="340"/>
      <c r="Y162" s="345" t="s">
        <v>26</v>
      </c>
      <c r="Z162" s="346"/>
      <c r="AA162" s="276"/>
      <c r="AB162" s="276"/>
      <c r="AC162" s="276"/>
      <c r="AD162" s="346" t="s">
        <v>126</v>
      </c>
      <c r="AE162" s="346"/>
      <c r="AF162" s="275" t="s">
        <v>62</v>
      </c>
      <c r="AG162" s="272"/>
      <c r="AH162" s="272"/>
      <c r="AI162" s="275" t="s">
        <v>26</v>
      </c>
      <c r="AJ162" s="275"/>
      <c r="AK162" s="272"/>
      <c r="AL162" s="272"/>
      <c r="AM162" s="272"/>
      <c r="AN162" s="275" t="s">
        <v>126</v>
      </c>
      <c r="AO162" s="303"/>
    </row>
    <row r="163" spans="1:41">
      <c r="A163" s="186"/>
      <c r="B163" s="261"/>
      <c r="C163" s="261"/>
      <c r="D163" s="261"/>
      <c r="E163" s="261"/>
      <c r="F163" s="261"/>
      <c r="G163" s="333"/>
      <c r="H163" s="333"/>
      <c r="I163" s="333"/>
      <c r="J163" s="334"/>
      <c r="K163" s="334"/>
      <c r="L163" s="334"/>
      <c r="M163" s="334"/>
      <c r="N163" s="334"/>
      <c r="O163" s="335"/>
      <c r="P163" s="273"/>
      <c r="Q163" s="273"/>
      <c r="R163" s="273"/>
      <c r="S163" s="273"/>
      <c r="T163" s="341"/>
      <c r="U163" s="342"/>
      <c r="V163" s="342"/>
      <c r="W163" s="342"/>
      <c r="X163" s="342"/>
      <c r="Y163" s="347"/>
      <c r="Z163" s="348"/>
      <c r="AA163" s="277"/>
      <c r="AB163" s="277"/>
      <c r="AC163" s="277"/>
      <c r="AD163" s="348"/>
      <c r="AE163" s="348"/>
      <c r="AF163" s="273"/>
      <c r="AG163" s="273"/>
      <c r="AH163" s="273"/>
      <c r="AI163" s="310"/>
      <c r="AJ163" s="310"/>
      <c r="AK163" s="273"/>
      <c r="AL163" s="273"/>
      <c r="AM163" s="273"/>
      <c r="AN163" s="310"/>
      <c r="AO163" s="336"/>
    </row>
    <row r="164" spans="1:41">
      <c r="A164" s="186"/>
      <c r="B164" s="261"/>
      <c r="C164" s="261"/>
      <c r="D164" s="261"/>
      <c r="E164" s="261"/>
      <c r="F164" s="261"/>
      <c r="G164" s="333"/>
      <c r="H164" s="333"/>
      <c r="I164" s="333"/>
      <c r="J164" s="334"/>
      <c r="K164" s="334"/>
      <c r="L164" s="334"/>
      <c r="M164" s="334"/>
      <c r="N164" s="334"/>
      <c r="O164" s="335"/>
      <c r="P164" s="273"/>
      <c r="Q164" s="273"/>
      <c r="R164" s="273"/>
      <c r="S164" s="273"/>
      <c r="T164" s="343"/>
      <c r="U164" s="344"/>
      <c r="V164" s="344"/>
      <c r="W164" s="344"/>
      <c r="X164" s="344"/>
      <c r="Y164" s="349"/>
      <c r="Z164" s="350"/>
      <c r="AA164" s="278"/>
      <c r="AB164" s="278"/>
      <c r="AC164" s="278"/>
      <c r="AD164" s="350"/>
      <c r="AE164" s="350"/>
      <c r="AF164" s="274"/>
      <c r="AG164" s="274"/>
      <c r="AH164" s="274"/>
      <c r="AI164" s="300"/>
      <c r="AJ164" s="300"/>
      <c r="AK164" s="274"/>
      <c r="AL164" s="274"/>
      <c r="AM164" s="274"/>
      <c r="AN164" s="300"/>
      <c r="AO164" s="304"/>
    </row>
    <row r="165" spans="1:41">
      <c r="A165" s="186"/>
      <c r="B165" s="261" t="s">
        <v>106</v>
      </c>
      <c r="C165" s="261"/>
      <c r="D165" s="261"/>
      <c r="E165" s="261"/>
      <c r="F165" s="261"/>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7"/>
      <c r="AO165" s="307"/>
    </row>
    <row r="166" spans="1:41">
      <c r="A166" s="186"/>
      <c r="B166" s="261"/>
      <c r="C166" s="261"/>
      <c r="D166" s="261"/>
      <c r="E166" s="261"/>
      <c r="F166" s="261"/>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7"/>
      <c r="AO166" s="307"/>
    </row>
    <row r="167" spans="1:41">
      <c r="A167" s="186"/>
      <c r="B167" s="261"/>
      <c r="C167" s="261"/>
      <c r="D167" s="261"/>
      <c r="E167" s="261"/>
      <c r="F167" s="261"/>
      <c r="G167" s="307"/>
      <c r="H167" s="307"/>
      <c r="I167" s="307"/>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7"/>
      <c r="AO167" s="307"/>
    </row>
    <row r="168" spans="1:41">
      <c r="A168" s="186"/>
      <c r="B168" s="279" t="s">
        <v>189</v>
      </c>
      <c r="C168" s="280"/>
      <c r="D168" s="280"/>
      <c r="E168" s="280"/>
      <c r="F168" s="281"/>
      <c r="G168" s="323"/>
      <c r="H168" s="324"/>
      <c r="I168" s="324"/>
      <c r="J168" s="324"/>
      <c r="K168" s="324"/>
      <c r="L168" s="324"/>
      <c r="M168" s="324"/>
      <c r="N168" s="324"/>
      <c r="O168" s="324"/>
      <c r="P168" s="324"/>
      <c r="Q168" s="324"/>
      <c r="R168" s="324"/>
      <c r="S168" s="324"/>
      <c r="T168" s="324"/>
      <c r="U168" s="324"/>
      <c r="V168" s="324"/>
      <c r="W168" s="324"/>
      <c r="X168" s="324"/>
      <c r="Y168" s="324"/>
      <c r="Z168" s="324"/>
      <c r="AA168" s="324"/>
      <c r="AB168" s="324"/>
      <c r="AC168" s="324"/>
      <c r="AD168" s="324"/>
      <c r="AE168" s="324"/>
      <c r="AF168" s="324"/>
      <c r="AG168" s="324"/>
      <c r="AH168" s="324"/>
      <c r="AI168" s="324"/>
      <c r="AJ168" s="324"/>
      <c r="AK168" s="324"/>
      <c r="AL168" s="324"/>
      <c r="AM168" s="324"/>
      <c r="AN168" s="324"/>
      <c r="AO168" s="325"/>
    </row>
    <row r="169" spans="1:41">
      <c r="A169" s="186"/>
      <c r="B169" s="282"/>
      <c r="C169" s="283"/>
      <c r="D169" s="283"/>
      <c r="E169" s="283"/>
      <c r="F169" s="284"/>
      <c r="G169" s="326"/>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8"/>
    </row>
    <row r="170" spans="1:41">
      <c r="A170" s="186"/>
      <c r="B170" s="285"/>
      <c r="C170" s="286"/>
      <c r="D170" s="286"/>
      <c r="E170" s="286"/>
      <c r="F170" s="287"/>
      <c r="G170" s="329"/>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c r="AD170" s="330"/>
      <c r="AE170" s="330"/>
      <c r="AF170" s="330"/>
      <c r="AG170" s="330"/>
      <c r="AH170" s="330"/>
      <c r="AI170" s="330"/>
      <c r="AJ170" s="330"/>
      <c r="AK170" s="330"/>
      <c r="AL170" s="330"/>
      <c r="AM170" s="330"/>
      <c r="AN170" s="330"/>
      <c r="AO170" s="331"/>
    </row>
    <row r="171" spans="1:41">
      <c r="A171" s="186"/>
      <c r="B171" s="261" t="s">
        <v>178</v>
      </c>
      <c r="C171" s="261"/>
      <c r="D171" s="261"/>
      <c r="E171" s="261"/>
      <c r="F171" s="261"/>
      <c r="G171" s="323"/>
      <c r="H171" s="324"/>
      <c r="I171" s="324"/>
      <c r="J171" s="324"/>
      <c r="K171" s="324"/>
      <c r="L171" s="324"/>
      <c r="M171" s="324"/>
      <c r="N171" s="324"/>
      <c r="O171" s="324"/>
      <c r="P171" s="324"/>
      <c r="Q171" s="324"/>
      <c r="R171" s="324"/>
      <c r="S171" s="324"/>
      <c r="T171" s="324"/>
      <c r="U171" s="324"/>
      <c r="V171" s="324"/>
      <c r="W171" s="324"/>
      <c r="X171" s="324"/>
      <c r="Y171" s="324"/>
      <c r="Z171" s="324"/>
      <c r="AA171" s="324"/>
      <c r="AB171" s="324"/>
      <c r="AC171" s="324"/>
      <c r="AD171" s="324"/>
      <c r="AE171" s="324"/>
      <c r="AF171" s="324"/>
      <c r="AG171" s="324"/>
      <c r="AH171" s="324"/>
      <c r="AI171" s="324"/>
      <c r="AJ171" s="324"/>
      <c r="AK171" s="324"/>
      <c r="AL171" s="324"/>
      <c r="AM171" s="324"/>
      <c r="AN171" s="324"/>
      <c r="AO171" s="325"/>
    </row>
    <row r="172" spans="1:41">
      <c r="B172" s="261"/>
      <c r="C172" s="261"/>
      <c r="D172" s="261"/>
      <c r="E172" s="261"/>
      <c r="F172" s="261"/>
      <c r="G172" s="326"/>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8"/>
    </row>
    <row r="173" spans="1:41">
      <c r="B173" s="261"/>
      <c r="C173" s="261"/>
      <c r="D173" s="261"/>
      <c r="E173" s="261"/>
      <c r="F173" s="261"/>
      <c r="G173" s="326"/>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8"/>
    </row>
    <row r="174" spans="1:41">
      <c r="B174" s="261"/>
      <c r="C174" s="261"/>
      <c r="D174" s="261"/>
      <c r="E174" s="261"/>
      <c r="F174" s="261"/>
      <c r="G174" s="326"/>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8"/>
    </row>
    <row r="175" spans="1:41">
      <c r="B175" s="261"/>
      <c r="C175" s="261"/>
      <c r="D175" s="261"/>
      <c r="E175" s="261"/>
      <c r="F175" s="261"/>
      <c r="G175" s="326"/>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8"/>
    </row>
    <row r="176" spans="1:41">
      <c r="B176" s="261"/>
      <c r="C176" s="261"/>
      <c r="D176" s="261"/>
      <c r="E176" s="261"/>
      <c r="F176" s="261"/>
      <c r="G176" s="329"/>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30"/>
      <c r="AE176" s="330"/>
      <c r="AF176" s="330"/>
      <c r="AG176" s="330"/>
      <c r="AH176" s="330"/>
      <c r="AI176" s="330"/>
      <c r="AJ176" s="330"/>
      <c r="AK176" s="330"/>
      <c r="AL176" s="330"/>
      <c r="AM176" s="330"/>
      <c r="AN176" s="330"/>
      <c r="AO176" s="331"/>
    </row>
    <row r="177" spans="2:42">
      <c r="B177" s="261" t="s">
        <v>179</v>
      </c>
      <c r="C177" s="261"/>
      <c r="D177" s="261"/>
      <c r="E177" s="261"/>
      <c r="F177" s="261"/>
      <c r="G177" s="262" t="s">
        <v>7</v>
      </c>
      <c r="H177" s="262"/>
      <c r="I177" s="262"/>
      <c r="J177" s="262"/>
      <c r="K177" s="262"/>
      <c r="L177" s="262"/>
      <c r="M177" s="262"/>
      <c r="N177" s="262"/>
      <c r="O177" s="262"/>
      <c r="P177" s="262"/>
      <c r="Q177" s="262"/>
      <c r="R177" s="262"/>
      <c r="S177" s="262"/>
      <c r="T177" s="262"/>
      <c r="U177" s="262"/>
      <c r="V177" s="262"/>
      <c r="W177" s="262"/>
      <c r="X177" s="262"/>
      <c r="Y177" s="262"/>
      <c r="Z177" s="262"/>
      <c r="AA177" s="262"/>
      <c r="AB177" s="262"/>
      <c r="AC177" s="262"/>
      <c r="AD177" s="262"/>
      <c r="AE177" s="262"/>
      <c r="AF177" s="262"/>
      <c r="AG177" s="262"/>
      <c r="AH177" s="262"/>
      <c r="AI177" s="262"/>
      <c r="AJ177" s="262"/>
      <c r="AK177" s="262"/>
      <c r="AL177" s="262"/>
      <c r="AM177" s="262"/>
      <c r="AN177" s="262"/>
      <c r="AO177" s="262"/>
    </row>
    <row r="178" spans="2:42">
      <c r="B178" s="261"/>
      <c r="C178" s="261"/>
      <c r="D178" s="261"/>
      <c r="E178" s="261"/>
      <c r="F178" s="261"/>
      <c r="G178" s="262"/>
      <c r="H178" s="262"/>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c r="AJ178" s="262"/>
      <c r="AK178" s="262"/>
      <c r="AL178" s="262"/>
      <c r="AM178" s="262"/>
      <c r="AN178" s="262"/>
      <c r="AO178" s="262"/>
    </row>
    <row r="179" spans="2:42">
      <c r="B179" s="261"/>
      <c r="C179" s="261"/>
      <c r="D179" s="261"/>
      <c r="E179" s="261"/>
      <c r="F179" s="261"/>
      <c r="G179" s="262"/>
      <c r="H179" s="262"/>
      <c r="I179" s="262"/>
      <c r="J179" s="262"/>
      <c r="K179" s="262"/>
      <c r="L179" s="262"/>
      <c r="M179" s="262"/>
      <c r="N179" s="262"/>
      <c r="O179" s="262"/>
      <c r="P179" s="262"/>
      <c r="Q179" s="262"/>
      <c r="R179" s="262"/>
      <c r="S179" s="262"/>
      <c r="T179" s="262"/>
      <c r="U179" s="262"/>
      <c r="V179" s="262"/>
      <c r="W179" s="262"/>
      <c r="X179" s="262"/>
      <c r="Y179" s="262"/>
      <c r="Z179" s="262"/>
      <c r="AA179" s="262"/>
      <c r="AB179" s="262"/>
      <c r="AC179" s="262"/>
      <c r="AD179" s="262"/>
      <c r="AE179" s="262"/>
      <c r="AF179" s="262"/>
      <c r="AG179" s="262"/>
      <c r="AH179" s="262"/>
      <c r="AI179" s="262"/>
      <c r="AJ179" s="262"/>
      <c r="AK179" s="262"/>
      <c r="AL179" s="262"/>
      <c r="AM179" s="262"/>
      <c r="AN179" s="262"/>
      <c r="AO179" s="262"/>
    </row>
    <row r="180" spans="2:42">
      <c r="B180" s="261" t="s">
        <v>180</v>
      </c>
      <c r="C180" s="261"/>
      <c r="D180" s="261"/>
      <c r="E180" s="261"/>
      <c r="F180" s="261"/>
      <c r="G180" s="307"/>
      <c r="H180" s="307"/>
      <c r="I180" s="307"/>
      <c r="J180" s="307"/>
      <c r="K180" s="307"/>
      <c r="L180" s="307"/>
      <c r="M180" s="307"/>
      <c r="N180" s="307"/>
      <c r="O180" s="307"/>
      <c r="P180" s="307"/>
      <c r="Q180" s="307"/>
      <c r="R180" s="307"/>
      <c r="S180" s="307"/>
      <c r="T180" s="307"/>
      <c r="U180" s="307"/>
      <c r="V180" s="307"/>
      <c r="W180" s="307"/>
      <c r="X180" s="307"/>
      <c r="Y180" s="307"/>
      <c r="Z180" s="307"/>
      <c r="AA180" s="307"/>
      <c r="AB180" s="307"/>
      <c r="AC180" s="307"/>
      <c r="AD180" s="307"/>
      <c r="AE180" s="307"/>
      <c r="AF180" s="307"/>
      <c r="AG180" s="307"/>
      <c r="AH180" s="307"/>
      <c r="AI180" s="307"/>
      <c r="AJ180" s="307"/>
      <c r="AK180" s="307"/>
      <c r="AL180" s="307"/>
      <c r="AM180" s="307"/>
      <c r="AN180" s="307"/>
      <c r="AO180" s="307"/>
    </row>
    <row r="181" spans="2:42">
      <c r="B181" s="261"/>
      <c r="C181" s="261"/>
      <c r="D181" s="261"/>
      <c r="E181" s="261"/>
      <c r="F181" s="261"/>
      <c r="G181" s="307"/>
      <c r="H181" s="307"/>
      <c r="I181" s="307"/>
      <c r="J181" s="307"/>
      <c r="K181" s="307"/>
      <c r="L181" s="307"/>
      <c r="M181" s="307"/>
      <c r="N181" s="307"/>
      <c r="O181" s="307"/>
      <c r="P181" s="307"/>
      <c r="Q181" s="307"/>
      <c r="R181" s="307"/>
      <c r="S181" s="307"/>
      <c r="T181" s="307"/>
      <c r="U181" s="307"/>
      <c r="V181" s="307"/>
      <c r="W181" s="307"/>
      <c r="X181" s="307"/>
      <c r="Y181" s="307"/>
      <c r="Z181" s="307"/>
      <c r="AA181" s="307"/>
      <c r="AB181" s="307"/>
      <c r="AC181" s="307"/>
      <c r="AD181" s="307"/>
      <c r="AE181" s="307"/>
      <c r="AF181" s="307"/>
      <c r="AG181" s="307"/>
      <c r="AH181" s="307"/>
      <c r="AI181" s="307"/>
      <c r="AJ181" s="307"/>
      <c r="AK181" s="307"/>
      <c r="AL181" s="307"/>
      <c r="AM181" s="307"/>
      <c r="AN181" s="307"/>
      <c r="AO181" s="307"/>
    </row>
    <row r="182" spans="2:42">
      <c r="B182" s="261"/>
      <c r="C182" s="261"/>
      <c r="D182" s="261"/>
      <c r="E182" s="261"/>
      <c r="F182" s="261"/>
      <c r="G182" s="307"/>
      <c r="H182" s="307"/>
      <c r="I182" s="307"/>
      <c r="J182" s="307"/>
      <c r="K182" s="307"/>
      <c r="L182" s="307"/>
      <c r="M182" s="307"/>
      <c r="N182" s="307"/>
      <c r="O182" s="307"/>
      <c r="P182" s="307"/>
      <c r="Q182" s="307"/>
      <c r="R182" s="307"/>
      <c r="S182" s="307"/>
      <c r="T182" s="307"/>
      <c r="U182" s="307"/>
      <c r="V182" s="307"/>
      <c r="W182" s="307"/>
      <c r="X182" s="307"/>
      <c r="Y182" s="307"/>
      <c r="Z182" s="307"/>
      <c r="AA182" s="307"/>
      <c r="AB182" s="307"/>
      <c r="AC182" s="307"/>
      <c r="AD182" s="307"/>
      <c r="AE182" s="307"/>
      <c r="AF182" s="307"/>
      <c r="AG182" s="307"/>
      <c r="AH182" s="307"/>
      <c r="AI182" s="307"/>
      <c r="AJ182" s="307"/>
      <c r="AK182" s="307"/>
      <c r="AL182" s="307"/>
      <c r="AM182" s="307"/>
      <c r="AN182" s="307"/>
      <c r="AO182" s="307"/>
    </row>
    <row r="183" spans="2:42">
      <c r="B183" s="358" t="s">
        <v>181</v>
      </c>
      <c r="C183" s="261"/>
      <c r="D183" s="261"/>
      <c r="E183" s="261"/>
      <c r="F183" s="261"/>
      <c r="G183" s="353" t="s">
        <v>182</v>
      </c>
      <c r="H183" s="301"/>
      <c r="I183" s="301"/>
      <c r="J183" s="301" t="s">
        <v>26</v>
      </c>
      <c r="K183" s="301"/>
      <c r="L183" s="301"/>
      <c r="M183" s="272"/>
      <c r="N183" s="272"/>
      <c r="O183" s="301" t="s">
        <v>61</v>
      </c>
      <c r="P183" s="301"/>
      <c r="Q183" s="301"/>
      <c r="R183" s="301"/>
      <c r="S183" s="301"/>
      <c r="T183" s="301"/>
      <c r="U183" s="301" t="s">
        <v>63</v>
      </c>
      <c r="V183" s="301"/>
      <c r="W183" s="301" t="s">
        <v>183</v>
      </c>
      <c r="X183" s="301"/>
      <c r="Y183" s="301"/>
      <c r="Z183" s="301" t="s">
        <v>181</v>
      </c>
      <c r="AA183" s="301"/>
      <c r="AB183" s="301"/>
      <c r="AC183" s="301" t="s">
        <v>26</v>
      </c>
      <c r="AD183" s="301"/>
      <c r="AE183" s="301"/>
      <c r="AF183" s="272"/>
      <c r="AG183" s="272"/>
      <c r="AH183" s="301" t="s">
        <v>61</v>
      </c>
      <c r="AI183" s="301"/>
      <c r="AJ183" s="301"/>
      <c r="AK183" s="301"/>
      <c r="AL183" s="301"/>
      <c r="AM183" s="301"/>
      <c r="AN183" s="301" t="s">
        <v>63</v>
      </c>
      <c r="AO183" s="301"/>
      <c r="AP183" s="185"/>
    </row>
    <row r="184" spans="2:42">
      <c r="B184" s="358"/>
      <c r="C184" s="261"/>
      <c r="D184" s="261"/>
      <c r="E184" s="261"/>
      <c r="F184" s="261"/>
      <c r="G184" s="354"/>
      <c r="H184" s="305"/>
      <c r="I184" s="305"/>
      <c r="J184" s="305"/>
      <c r="K184" s="305"/>
      <c r="L184" s="305"/>
      <c r="M184" s="273"/>
      <c r="N184" s="273"/>
      <c r="O184" s="305"/>
      <c r="P184" s="305"/>
      <c r="Q184" s="305"/>
      <c r="R184" s="305"/>
      <c r="S184" s="305"/>
      <c r="T184" s="305"/>
      <c r="U184" s="305"/>
      <c r="V184" s="305"/>
      <c r="W184" s="305"/>
      <c r="X184" s="305"/>
      <c r="Y184" s="305"/>
      <c r="Z184" s="305"/>
      <c r="AA184" s="305"/>
      <c r="AB184" s="305"/>
      <c r="AC184" s="305"/>
      <c r="AD184" s="305"/>
      <c r="AE184" s="305"/>
      <c r="AF184" s="273"/>
      <c r="AG184" s="273"/>
      <c r="AH184" s="305"/>
      <c r="AI184" s="305"/>
      <c r="AJ184" s="305"/>
      <c r="AK184" s="305"/>
      <c r="AL184" s="305"/>
      <c r="AM184" s="305"/>
      <c r="AN184" s="305"/>
      <c r="AO184" s="305"/>
      <c r="AP184" s="185"/>
    </row>
    <row r="185" spans="2:42">
      <c r="B185" s="261"/>
      <c r="C185" s="261"/>
      <c r="D185" s="261"/>
      <c r="E185" s="261"/>
      <c r="F185" s="261"/>
      <c r="G185" s="355"/>
      <c r="H185" s="302"/>
      <c r="I185" s="302"/>
      <c r="J185" s="302"/>
      <c r="K185" s="302"/>
      <c r="L185" s="302"/>
      <c r="M185" s="274"/>
      <c r="N185" s="274"/>
      <c r="O185" s="302"/>
      <c r="P185" s="302"/>
      <c r="Q185" s="302"/>
      <c r="R185" s="302"/>
      <c r="S185" s="302"/>
      <c r="T185" s="302"/>
      <c r="U185" s="302"/>
      <c r="V185" s="302"/>
      <c r="W185" s="302"/>
      <c r="X185" s="302"/>
      <c r="Y185" s="302"/>
      <c r="Z185" s="302"/>
      <c r="AA185" s="302"/>
      <c r="AB185" s="302"/>
      <c r="AC185" s="302"/>
      <c r="AD185" s="302"/>
      <c r="AE185" s="302"/>
      <c r="AF185" s="274"/>
      <c r="AG185" s="274"/>
      <c r="AH185" s="302"/>
      <c r="AI185" s="302"/>
      <c r="AJ185" s="302"/>
      <c r="AK185" s="302"/>
      <c r="AL185" s="302"/>
      <c r="AM185" s="302"/>
      <c r="AN185" s="302"/>
      <c r="AO185" s="302"/>
      <c r="AP185" s="185"/>
    </row>
    <row r="186" spans="2:42">
      <c r="B186" s="356" t="s">
        <v>182</v>
      </c>
      <c r="C186" s="298"/>
      <c r="D186" s="298"/>
      <c r="E186" s="298"/>
      <c r="F186" s="298"/>
      <c r="G186" s="298"/>
      <c r="H186" s="298"/>
      <c r="I186" s="299"/>
      <c r="J186" s="356" t="s">
        <v>183</v>
      </c>
      <c r="K186" s="298"/>
      <c r="L186" s="298"/>
      <c r="M186" s="298"/>
      <c r="N186" s="298"/>
      <c r="O186" s="299"/>
      <c r="P186" s="356" t="s">
        <v>183</v>
      </c>
      <c r="Q186" s="298"/>
      <c r="R186" s="298"/>
      <c r="S186" s="298"/>
      <c r="T186" s="298"/>
      <c r="U186" s="299"/>
      <c r="V186" s="356" t="s">
        <v>183</v>
      </c>
      <c r="W186" s="298"/>
      <c r="X186" s="298"/>
      <c r="Y186" s="298"/>
      <c r="Z186" s="298"/>
      <c r="AA186" s="299"/>
      <c r="AB186" s="356" t="s">
        <v>183</v>
      </c>
      <c r="AC186" s="298"/>
      <c r="AD186" s="298"/>
      <c r="AE186" s="298"/>
      <c r="AF186" s="298"/>
      <c r="AG186" s="299"/>
      <c r="AH186" s="297" t="s">
        <v>181</v>
      </c>
      <c r="AI186" s="298"/>
      <c r="AJ186" s="298"/>
      <c r="AK186" s="298"/>
      <c r="AL186" s="298"/>
      <c r="AM186" s="298"/>
      <c r="AN186" s="298"/>
      <c r="AO186" s="299"/>
      <c r="AP186" s="185"/>
    </row>
    <row r="187" spans="2:42">
      <c r="B187" s="308" t="s">
        <v>26</v>
      </c>
      <c r="C187" s="275"/>
      <c r="D187" s="301"/>
      <c r="E187" s="301"/>
      <c r="F187" s="301"/>
      <c r="G187" s="301"/>
      <c r="H187" s="275" t="s">
        <v>126</v>
      </c>
      <c r="I187" s="303"/>
      <c r="J187" s="308" t="s">
        <v>26</v>
      </c>
      <c r="K187" s="275"/>
      <c r="L187" s="301"/>
      <c r="M187" s="301"/>
      <c r="N187" s="275" t="s">
        <v>126</v>
      </c>
      <c r="O187" s="303"/>
      <c r="P187" s="308" t="s">
        <v>26</v>
      </c>
      <c r="Q187" s="275"/>
      <c r="R187" s="301"/>
      <c r="S187" s="301"/>
      <c r="T187" s="275" t="s">
        <v>126</v>
      </c>
      <c r="U187" s="303"/>
      <c r="V187" s="308" t="s">
        <v>26</v>
      </c>
      <c r="W187" s="275"/>
      <c r="X187" s="301"/>
      <c r="Y187" s="301"/>
      <c r="Z187" s="275" t="s">
        <v>126</v>
      </c>
      <c r="AA187" s="303"/>
      <c r="AB187" s="308" t="s">
        <v>26</v>
      </c>
      <c r="AC187" s="275"/>
      <c r="AD187" s="301"/>
      <c r="AE187" s="301"/>
      <c r="AF187" s="275" t="s">
        <v>126</v>
      </c>
      <c r="AG187" s="303"/>
      <c r="AH187" s="275" t="s">
        <v>26</v>
      </c>
      <c r="AI187" s="275"/>
      <c r="AJ187" s="301"/>
      <c r="AK187" s="301"/>
      <c r="AL187" s="301"/>
      <c r="AM187" s="301"/>
      <c r="AN187" s="275" t="s">
        <v>126</v>
      </c>
      <c r="AO187" s="303"/>
      <c r="AP187" s="185"/>
    </row>
    <row r="188" spans="2:42">
      <c r="B188" s="311"/>
      <c r="C188" s="300"/>
      <c r="D188" s="302"/>
      <c r="E188" s="302"/>
      <c r="F188" s="302"/>
      <c r="G188" s="302"/>
      <c r="H188" s="300"/>
      <c r="I188" s="304"/>
      <c r="J188" s="311"/>
      <c r="K188" s="300"/>
      <c r="L188" s="302"/>
      <c r="M188" s="302"/>
      <c r="N188" s="300"/>
      <c r="O188" s="304"/>
      <c r="P188" s="311"/>
      <c r="Q188" s="300"/>
      <c r="R188" s="302"/>
      <c r="S188" s="302"/>
      <c r="T188" s="300"/>
      <c r="U188" s="304"/>
      <c r="V188" s="311"/>
      <c r="W188" s="300"/>
      <c r="X188" s="302"/>
      <c r="Y188" s="302"/>
      <c r="Z188" s="300"/>
      <c r="AA188" s="304"/>
      <c r="AB188" s="311"/>
      <c r="AC188" s="300"/>
      <c r="AD188" s="302"/>
      <c r="AE188" s="302"/>
      <c r="AF188" s="300"/>
      <c r="AG188" s="304"/>
      <c r="AH188" s="300"/>
      <c r="AI188" s="300"/>
      <c r="AJ188" s="302"/>
      <c r="AK188" s="302"/>
      <c r="AL188" s="302"/>
      <c r="AM188" s="302"/>
      <c r="AN188" s="300"/>
      <c r="AO188" s="304"/>
      <c r="AP188" s="185"/>
    </row>
    <row r="189" spans="2:42">
      <c r="B189" s="354"/>
      <c r="C189" s="305"/>
      <c r="D189" s="305"/>
      <c r="E189" s="305"/>
      <c r="F189" s="305"/>
      <c r="G189" s="305"/>
      <c r="H189" s="305"/>
      <c r="I189" s="306"/>
      <c r="J189" s="354"/>
      <c r="K189" s="305"/>
      <c r="L189" s="305"/>
      <c r="M189" s="305"/>
      <c r="N189" s="305"/>
      <c r="O189" s="306"/>
      <c r="P189" s="354"/>
      <c r="Q189" s="305"/>
      <c r="R189" s="305"/>
      <c r="S189" s="305"/>
      <c r="T189" s="305"/>
      <c r="U189" s="306"/>
      <c r="V189" s="354"/>
      <c r="W189" s="305"/>
      <c r="X189" s="305"/>
      <c r="Y189" s="305"/>
      <c r="Z189" s="305"/>
      <c r="AA189" s="306"/>
      <c r="AB189" s="354"/>
      <c r="AC189" s="305"/>
      <c r="AD189" s="305"/>
      <c r="AE189" s="305"/>
      <c r="AF189" s="305"/>
      <c r="AG189" s="306"/>
      <c r="AH189" s="305"/>
      <c r="AI189" s="305"/>
      <c r="AJ189" s="305"/>
      <c r="AK189" s="305"/>
      <c r="AL189" s="305"/>
      <c r="AM189" s="305"/>
      <c r="AN189" s="305"/>
      <c r="AO189" s="306"/>
      <c r="AP189" s="185"/>
    </row>
    <row r="190" spans="2:42">
      <c r="B190" s="355"/>
      <c r="C190" s="302"/>
      <c r="D190" s="302"/>
      <c r="E190" s="302"/>
      <c r="F190" s="302"/>
      <c r="G190" s="302"/>
      <c r="H190" s="302"/>
      <c r="I190" s="357"/>
      <c r="J190" s="355"/>
      <c r="K190" s="302"/>
      <c r="L190" s="302"/>
      <c r="M190" s="302"/>
      <c r="N190" s="302"/>
      <c r="O190" s="357"/>
      <c r="P190" s="355"/>
      <c r="Q190" s="302"/>
      <c r="R190" s="305"/>
      <c r="S190" s="305"/>
      <c r="T190" s="305"/>
      <c r="U190" s="306"/>
      <c r="V190" s="354"/>
      <c r="W190" s="305"/>
      <c r="X190" s="305"/>
      <c r="Y190" s="305"/>
      <c r="Z190" s="305"/>
      <c r="AA190" s="306"/>
      <c r="AB190" s="354"/>
      <c r="AC190" s="305"/>
      <c r="AD190" s="305"/>
      <c r="AE190" s="305"/>
      <c r="AF190" s="305"/>
      <c r="AG190" s="306"/>
      <c r="AH190" s="305"/>
      <c r="AI190" s="305"/>
      <c r="AJ190" s="305"/>
      <c r="AK190" s="305"/>
      <c r="AL190" s="305"/>
      <c r="AM190" s="305"/>
      <c r="AN190" s="305"/>
      <c r="AO190" s="306"/>
      <c r="AP190" s="185"/>
    </row>
    <row r="191" spans="2:42">
      <c r="B191" s="351" t="s">
        <v>184</v>
      </c>
      <c r="C191" s="261"/>
      <c r="D191" s="261"/>
      <c r="E191" s="261"/>
      <c r="F191" s="261"/>
      <c r="G191" s="279" t="s">
        <v>192</v>
      </c>
      <c r="H191" s="315"/>
      <c r="I191" s="315"/>
      <c r="J191" s="315"/>
      <c r="K191" s="315"/>
      <c r="L191" s="320"/>
      <c r="M191" s="312"/>
      <c r="N191" s="312"/>
      <c r="O191" s="312"/>
      <c r="P191" s="301" t="s">
        <v>185</v>
      </c>
      <c r="Q191" s="301"/>
      <c r="R191" s="308" t="s">
        <v>193</v>
      </c>
      <c r="S191" s="275"/>
      <c r="T191" s="275"/>
      <c r="U191" s="275"/>
      <c r="V191" s="275"/>
      <c r="W191" s="275"/>
      <c r="X191" s="312"/>
      <c r="Y191" s="312"/>
      <c r="Z191" s="312"/>
      <c r="AA191" s="312"/>
      <c r="AB191" s="301" t="s">
        <v>185</v>
      </c>
      <c r="AC191" s="301"/>
      <c r="AD191" s="275" t="s">
        <v>194</v>
      </c>
      <c r="AE191" s="275"/>
      <c r="AF191" s="275"/>
      <c r="AG191" s="275"/>
      <c r="AH191" s="275"/>
      <c r="AI191" s="275"/>
      <c r="AJ191" s="312"/>
      <c r="AK191" s="312"/>
      <c r="AL191" s="312"/>
      <c r="AM191" s="312"/>
      <c r="AN191" s="301" t="s">
        <v>185</v>
      </c>
      <c r="AO191" s="301"/>
      <c r="AP191" s="185"/>
    </row>
    <row r="192" spans="2:42">
      <c r="B192" s="261"/>
      <c r="C192" s="261"/>
      <c r="D192" s="261"/>
      <c r="E192" s="261"/>
      <c r="F192" s="261"/>
      <c r="G192" s="316"/>
      <c r="H192" s="317"/>
      <c r="I192" s="317"/>
      <c r="J192" s="317"/>
      <c r="K192" s="317"/>
      <c r="L192" s="321"/>
      <c r="M192" s="313"/>
      <c r="N192" s="313"/>
      <c r="O192" s="313"/>
      <c r="P192" s="305"/>
      <c r="Q192" s="305"/>
      <c r="R192" s="309"/>
      <c r="S192" s="310"/>
      <c r="T192" s="310"/>
      <c r="U192" s="310"/>
      <c r="V192" s="310"/>
      <c r="W192" s="310"/>
      <c r="X192" s="313"/>
      <c r="Y192" s="313"/>
      <c r="Z192" s="313"/>
      <c r="AA192" s="313"/>
      <c r="AB192" s="305"/>
      <c r="AC192" s="305"/>
      <c r="AD192" s="310"/>
      <c r="AE192" s="310"/>
      <c r="AF192" s="310"/>
      <c r="AG192" s="310"/>
      <c r="AH192" s="310"/>
      <c r="AI192" s="310"/>
      <c r="AJ192" s="313"/>
      <c r="AK192" s="313"/>
      <c r="AL192" s="313"/>
      <c r="AM192" s="313"/>
      <c r="AN192" s="305"/>
      <c r="AO192" s="305"/>
      <c r="AP192" s="185"/>
    </row>
    <row r="193" spans="2:42">
      <c r="B193" s="261"/>
      <c r="C193" s="261"/>
      <c r="D193" s="261"/>
      <c r="E193" s="261"/>
      <c r="F193" s="261"/>
      <c r="G193" s="318"/>
      <c r="H193" s="319"/>
      <c r="I193" s="319"/>
      <c r="J193" s="319"/>
      <c r="K193" s="319"/>
      <c r="L193" s="322"/>
      <c r="M193" s="314"/>
      <c r="N193" s="314"/>
      <c r="O193" s="314"/>
      <c r="P193" s="302"/>
      <c r="Q193" s="302"/>
      <c r="R193" s="311"/>
      <c r="S193" s="300"/>
      <c r="T193" s="300"/>
      <c r="U193" s="300"/>
      <c r="V193" s="300"/>
      <c r="W193" s="300"/>
      <c r="X193" s="314"/>
      <c r="Y193" s="314"/>
      <c r="Z193" s="314"/>
      <c r="AA193" s="314"/>
      <c r="AB193" s="302"/>
      <c r="AC193" s="302"/>
      <c r="AD193" s="300"/>
      <c r="AE193" s="300"/>
      <c r="AF193" s="300"/>
      <c r="AG193" s="300"/>
      <c r="AH193" s="300"/>
      <c r="AI193" s="300"/>
      <c r="AJ193" s="314"/>
      <c r="AK193" s="314"/>
      <c r="AL193" s="314"/>
      <c r="AM193" s="314"/>
      <c r="AN193" s="302"/>
      <c r="AO193" s="302"/>
      <c r="AP193" s="185"/>
    </row>
    <row r="194" spans="2:42">
      <c r="B194" s="261"/>
      <c r="C194" s="261"/>
      <c r="D194" s="261"/>
      <c r="E194" s="261"/>
      <c r="F194" s="261"/>
      <c r="G194" s="279" t="s">
        <v>195</v>
      </c>
      <c r="H194" s="315"/>
      <c r="I194" s="315"/>
      <c r="J194" s="315"/>
      <c r="K194" s="370"/>
      <c r="L194" s="362"/>
      <c r="M194" s="363"/>
      <c r="N194" s="363"/>
      <c r="O194" s="363"/>
      <c r="P194" s="363"/>
      <c r="Q194" s="363"/>
      <c r="R194" s="363"/>
      <c r="S194" s="363"/>
      <c r="T194" s="373"/>
      <c r="U194" s="279" t="s">
        <v>196</v>
      </c>
      <c r="V194" s="315"/>
      <c r="W194" s="315"/>
      <c r="X194" s="315"/>
      <c r="Y194" s="370"/>
      <c r="Z194" s="308"/>
      <c r="AA194" s="275"/>
      <c r="AB194" s="275"/>
      <c r="AC194" s="275"/>
      <c r="AD194" s="275"/>
      <c r="AE194" s="275"/>
      <c r="AF194" s="275"/>
      <c r="AG194" s="275"/>
      <c r="AH194" s="275"/>
      <c r="AI194" s="275"/>
      <c r="AJ194" s="275"/>
      <c r="AK194" s="275"/>
      <c r="AL194" s="275"/>
      <c r="AM194" s="275"/>
      <c r="AN194" s="275"/>
      <c r="AO194" s="303"/>
    </row>
    <row r="195" spans="2:42">
      <c r="B195" s="261"/>
      <c r="C195" s="261"/>
      <c r="D195" s="261"/>
      <c r="E195" s="261"/>
      <c r="F195" s="261"/>
      <c r="G195" s="316"/>
      <c r="H195" s="317"/>
      <c r="I195" s="317"/>
      <c r="J195" s="317"/>
      <c r="K195" s="371"/>
      <c r="L195" s="364"/>
      <c r="M195" s="365"/>
      <c r="N195" s="365"/>
      <c r="O195" s="365"/>
      <c r="P195" s="365"/>
      <c r="Q195" s="365"/>
      <c r="R195" s="365"/>
      <c r="S195" s="365"/>
      <c r="T195" s="374"/>
      <c r="U195" s="316"/>
      <c r="V195" s="317"/>
      <c r="W195" s="317"/>
      <c r="X195" s="317"/>
      <c r="Y195" s="371"/>
      <c r="Z195" s="309"/>
      <c r="AA195" s="310"/>
      <c r="AB195" s="310"/>
      <c r="AC195" s="310"/>
      <c r="AD195" s="310"/>
      <c r="AE195" s="310"/>
      <c r="AF195" s="310"/>
      <c r="AG195" s="310"/>
      <c r="AH195" s="310"/>
      <c r="AI195" s="310"/>
      <c r="AJ195" s="310"/>
      <c r="AK195" s="310"/>
      <c r="AL195" s="310"/>
      <c r="AM195" s="310"/>
      <c r="AN195" s="310"/>
      <c r="AO195" s="336"/>
    </row>
    <row r="196" spans="2:42">
      <c r="B196" s="261"/>
      <c r="C196" s="261"/>
      <c r="D196" s="261"/>
      <c r="E196" s="261"/>
      <c r="F196" s="261"/>
      <c r="G196" s="318"/>
      <c r="H196" s="319"/>
      <c r="I196" s="319"/>
      <c r="J196" s="319"/>
      <c r="K196" s="372"/>
      <c r="L196" s="366"/>
      <c r="M196" s="367"/>
      <c r="N196" s="367"/>
      <c r="O196" s="367"/>
      <c r="P196" s="367"/>
      <c r="Q196" s="367"/>
      <c r="R196" s="367"/>
      <c r="S196" s="367"/>
      <c r="T196" s="375"/>
      <c r="U196" s="318"/>
      <c r="V196" s="319"/>
      <c r="W196" s="319"/>
      <c r="X196" s="319"/>
      <c r="Y196" s="372"/>
      <c r="Z196" s="311"/>
      <c r="AA196" s="300"/>
      <c r="AB196" s="300"/>
      <c r="AC196" s="300"/>
      <c r="AD196" s="300"/>
      <c r="AE196" s="300"/>
      <c r="AF196" s="300"/>
      <c r="AG196" s="300"/>
      <c r="AH196" s="300"/>
      <c r="AI196" s="300"/>
      <c r="AJ196" s="300"/>
      <c r="AK196" s="300"/>
      <c r="AL196" s="300"/>
      <c r="AM196" s="300"/>
      <c r="AN196" s="300"/>
      <c r="AO196" s="304"/>
    </row>
    <row r="197" spans="2:42">
      <c r="B197" s="261"/>
      <c r="C197" s="261"/>
      <c r="D197" s="261"/>
      <c r="E197" s="261"/>
      <c r="F197" s="261"/>
      <c r="G197" s="279" t="s">
        <v>186</v>
      </c>
      <c r="H197" s="315"/>
      <c r="I197" s="315"/>
      <c r="J197" s="315"/>
      <c r="K197" s="315"/>
      <c r="L197" s="332"/>
      <c r="M197" s="332"/>
      <c r="N197" s="332"/>
      <c r="O197" s="332"/>
      <c r="P197" s="332"/>
      <c r="Q197" s="332"/>
      <c r="R197" s="332"/>
      <c r="S197" s="332"/>
      <c r="T197" s="332"/>
      <c r="U197" s="332"/>
      <c r="V197" s="332"/>
      <c r="W197" s="332"/>
      <c r="X197" s="332"/>
      <c r="Y197" s="332"/>
      <c r="Z197" s="332"/>
      <c r="AA197" s="332"/>
      <c r="AB197" s="332"/>
      <c r="AC197" s="332"/>
      <c r="AD197" s="359" t="s">
        <v>187</v>
      </c>
      <c r="AE197" s="261"/>
      <c r="AF197" s="261"/>
      <c r="AG197" s="261"/>
      <c r="AH197" s="261"/>
      <c r="AI197" s="362"/>
      <c r="AJ197" s="363"/>
      <c r="AK197" s="363"/>
      <c r="AL197" s="363"/>
      <c r="AM197" s="363"/>
      <c r="AN197" s="360" t="s">
        <v>63</v>
      </c>
      <c r="AO197" s="361"/>
    </row>
    <row r="198" spans="2:42">
      <c r="B198" s="261"/>
      <c r="C198" s="261"/>
      <c r="D198" s="261"/>
      <c r="E198" s="261"/>
      <c r="F198" s="261"/>
      <c r="G198" s="316"/>
      <c r="H198" s="317"/>
      <c r="I198" s="317"/>
      <c r="J198" s="317"/>
      <c r="K198" s="317"/>
      <c r="L198" s="332"/>
      <c r="M198" s="332"/>
      <c r="N198" s="332"/>
      <c r="O198" s="332"/>
      <c r="P198" s="332"/>
      <c r="Q198" s="332"/>
      <c r="R198" s="332"/>
      <c r="S198" s="332"/>
      <c r="T198" s="332"/>
      <c r="U198" s="332"/>
      <c r="V198" s="332"/>
      <c r="W198" s="332"/>
      <c r="X198" s="332"/>
      <c r="Y198" s="332"/>
      <c r="Z198" s="332"/>
      <c r="AA198" s="332"/>
      <c r="AB198" s="332"/>
      <c r="AC198" s="332"/>
      <c r="AD198" s="261"/>
      <c r="AE198" s="261"/>
      <c r="AF198" s="261"/>
      <c r="AG198" s="261"/>
      <c r="AH198" s="261"/>
      <c r="AI198" s="364"/>
      <c r="AJ198" s="365"/>
      <c r="AK198" s="365"/>
      <c r="AL198" s="365"/>
      <c r="AM198" s="365"/>
      <c r="AN198" s="360"/>
      <c r="AO198" s="361"/>
    </row>
    <row r="199" spans="2:42">
      <c r="B199" s="261"/>
      <c r="C199" s="261"/>
      <c r="D199" s="261"/>
      <c r="E199" s="261"/>
      <c r="F199" s="261"/>
      <c r="G199" s="318"/>
      <c r="H199" s="319"/>
      <c r="I199" s="319"/>
      <c r="J199" s="319"/>
      <c r="K199" s="319"/>
      <c r="L199" s="332"/>
      <c r="M199" s="332"/>
      <c r="N199" s="332"/>
      <c r="O199" s="332"/>
      <c r="P199" s="332"/>
      <c r="Q199" s="332"/>
      <c r="R199" s="332"/>
      <c r="S199" s="332"/>
      <c r="T199" s="332"/>
      <c r="U199" s="332"/>
      <c r="V199" s="332"/>
      <c r="W199" s="332"/>
      <c r="X199" s="332"/>
      <c r="Y199" s="332"/>
      <c r="Z199" s="332"/>
      <c r="AA199" s="332"/>
      <c r="AB199" s="332"/>
      <c r="AC199" s="332"/>
      <c r="AD199" s="261"/>
      <c r="AE199" s="261"/>
      <c r="AF199" s="261"/>
      <c r="AG199" s="261"/>
      <c r="AH199" s="261"/>
      <c r="AI199" s="366"/>
      <c r="AJ199" s="367"/>
      <c r="AK199" s="367"/>
      <c r="AL199" s="367"/>
      <c r="AM199" s="367"/>
      <c r="AN199" s="360"/>
      <c r="AO199" s="361"/>
    </row>
    <row r="200" spans="2:42">
      <c r="B200" s="261"/>
      <c r="C200" s="261"/>
      <c r="D200" s="261"/>
      <c r="E200" s="261"/>
      <c r="F200" s="261"/>
      <c r="G200" s="359" t="s">
        <v>197</v>
      </c>
      <c r="H200" s="359"/>
      <c r="I200" s="359"/>
      <c r="J200" s="359"/>
      <c r="K200" s="359"/>
      <c r="L200" s="262"/>
      <c r="M200" s="262"/>
      <c r="N200" s="262"/>
      <c r="O200" s="262"/>
      <c r="P200" s="262"/>
      <c r="Q200" s="262"/>
      <c r="R200" s="262"/>
      <c r="S200" s="262"/>
      <c r="T200" s="262"/>
      <c r="U200" s="262"/>
      <c r="V200" s="262"/>
      <c r="W200" s="262"/>
      <c r="X200" s="262"/>
      <c r="Y200" s="262"/>
      <c r="Z200" s="262"/>
      <c r="AA200" s="262"/>
      <c r="AB200" s="262"/>
      <c r="AC200" s="262"/>
      <c r="AD200" s="262"/>
      <c r="AE200" s="262"/>
      <c r="AF200" s="262"/>
      <c r="AG200" s="262"/>
      <c r="AH200" s="262"/>
      <c r="AI200" s="262"/>
      <c r="AJ200" s="262"/>
      <c r="AK200" s="262"/>
      <c r="AL200" s="262"/>
      <c r="AM200" s="262"/>
      <c r="AN200" s="262"/>
      <c r="AO200" s="262"/>
    </row>
    <row r="201" spans="2:42">
      <c r="B201" s="261"/>
      <c r="C201" s="261"/>
      <c r="D201" s="261"/>
      <c r="E201" s="261"/>
      <c r="F201" s="261"/>
      <c r="G201" s="359"/>
      <c r="H201" s="359"/>
      <c r="I201" s="359"/>
      <c r="J201" s="359"/>
      <c r="K201" s="359"/>
      <c r="L201" s="262"/>
      <c r="M201" s="262"/>
      <c r="N201" s="262"/>
      <c r="O201" s="262"/>
      <c r="P201" s="262"/>
      <c r="Q201" s="262"/>
      <c r="R201" s="262"/>
      <c r="S201" s="262"/>
      <c r="T201" s="262"/>
      <c r="U201" s="262"/>
      <c r="V201" s="262"/>
      <c r="W201" s="262"/>
      <c r="X201" s="262"/>
      <c r="Y201" s="262"/>
      <c r="Z201" s="262"/>
      <c r="AA201" s="262"/>
      <c r="AB201" s="262"/>
      <c r="AC201" s="262"/>
      <c r="AD201" s="262"/>
      <c r="AE201" s="262"/>
      <c r="AF201" s="262"/>
      <c r="AG201" s="262"/>
      <c r="AH201" s="262"/>
      <c r="AI201" s="262"/>
      <c r="AJ201" s="262"/>
      <c r="AK201" s="262"/>
      <c r="AL201" s="262"/>
      <c r="AM201" s="262"/>
      <c r="AN201" s="262"/>
      <c r="AO201" s="262"/>
    </row>
    <row r="202" spans="2:42">
      <c r="B202" s="261"/>
      <c r="C202" s="261"/>
      <c r="D202" s="261"/>
      <c r="E202" s="261"/>
      <c r="F202" s="261"/>
      <c r="G202" s="359"/>
      <c r="H202" s="359"/>
      <c r="I202" s="359"/>
      <c r="J202" s="359"/>
      <c r="K202" s="359"/>
      <c r="L202" s="262"/>
      <c r="M202" s="262"/>
      <c r="N202" s="262"/>
      <c r="O202" s="262"/>
      <c r="P202" s="262"/>
      <c r="Q202" s="262"/>
      <c r="R202" s="262"/>
      <c r="S202" s="262"/>
      <c r="T202" s="262"/>
      <c r="U202" s="262"/>
      <c r="V202" s="262"/>
      <c r="W202" s="262"/>
      <c r="X202" s="262"/>
      <c r="Y202" s="262"/>
      <c r="Z202" s="262"/>
      <c r="AA202" s="262"/>
      <c r="AB202" s="262"/>
      <c r="AC202" s="262"/>
      <c r="AD202" s="262"/>
      <c r="AE202" s="262"/>
      <c r="AF202" s="262"/>
      <c r="AG202" s="262"/>
      <c r="AH202" s="262"/>
      <c r="AI202" s="262"/>
      <c r="AJ202" s="262"/>
      <c r="AK202" s="262"/>
      <c r="AL202" s="262"/>
      <c r="AM202" s="262"/>
      <c r="AN202" s="262"/>
      <c r="AO202" s="262"/>
    </row>
    <row r="203" spans="2:42">
      <c r="B203" s="261"/>
      <c r="C203" s="261"/>
      <c r="D203" s="261"/>
      <c r="E203" s="261"/>
      <c r="F203" s="261"/>
      <c r="G203" s="323"/>
      <c r="H203" s="324"/>
      <c r="I203" s="324"/>
      <c r="J203" s="324"/>
      <c r="K203" s="324"/>
      <c r="L203" s="324"/>
      <c r="M203" s="324"/>
      <c r="N203" s="324"/>
      <c r="O203" s="324"/>
      <c r="P203" s="324"/>
      <c r="Q203" s="324"/>
      <c r="R203" s="324"/>
      <c r="S203" s="324"/>
      <c r="T203" s="324"/>
      <c r="U203" s="324"/>
      <c r="V203" s="324"/>
      <c r="W203" s="324"/>
      <c r="X203" s="324"/>
      <c r="Y203" s="324"/>
      <c r="Z203" s="324"/>
      <c r="AA203" s="324"/>
      <c r="AB203" s="324"/>
      <c r="AC203" s="324"/>
      <c r="AD203" s="324"/>
      <c r="AE203" s="324"/>
      <c r="AF203" s="324"/>
      <c r="AG203" s="324"/>
      <c r="AH203" s="324"/>
      <c r="AI203" s="324"/>
      <c r="AJ203" s="324"/>
      <c r="AK203" s="324"/>
      <c r="AL203" s="324"/>
      <c r="AM203" s="324"/>
      <c r="AN203" s="324"/>
      <c r="AO203" s="325"/>
    </row>
    <row r="204" spans="2:42">
      <c r="B204" s="261"/>
      <c r="C204" s="261"/>
      <c r="D204" s="261"/>
      <c r="E204" s="261"/>
      <c r="F204" s="261"/>
      <c r="G204" s="326"/>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8"/>
    </row>
    <row r="205" spans="2:42">
      <c r="B205" s="261"/>
      <c r="C205" s="261"/>
      <c r="D205" s="261"/>
      <c r="E205" s="261"/>
      <c r="F205" s="261"/>
      <c r="G205" s="326"/>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8"/>
    </row>
    <row r="206" spans="2:42">
      <c r="B206" s="261"/>
      <c r="C206" s="261"/>
      <c r="D206" s="261"/>
      <c r="E206" s="261"/>
      <c r="F206" s="261"/>
      <c r="G206" s="326"/>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8"/>
    </row>
    <row r="207" spans="2:42">
      <c r="B207" s="261"/>
      <c r="C207" s="261"/>
      <c r="D207" s="261"/>
      <c r="E207" s="261"/>
      <c r="F207" s="261"/>
      <c r="G207" s="326"/>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8"/>
    </row>
    <row r="208" spans="2:42">
      <c r="B208" s="261"/>
      <c r="C208" s="261"/>
      <c r="D208" s="261"/>
      <c r="E208" s="261"/>
      <c r="F208" s="261"/>
      <c r="G208" s="326"/>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8"/>
    </row>
    <row r="209" spans="2:41">
      <c r="B209" s="261"/>
      <c r="C209" s="261"/>
      <c r="D209" s="261"/>
      <c r="E209" s="261"/>
      <c r="F209" s="261"/>
      <c r="G209" s="326"/>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8"/>
    </row>
    <row r="210" spans="2:41">
      <c r="B210" s="261"/>
      <c r="C210" s="261"/>
      <c r="D210" s="261"/>
      <c r="E210" s="261"/>
      <c r="F210" s="261"/>
      <c r="G210" s="326"/>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8"/>
    </row>
    <row r="211" spans="2:41">
      <c r="B211" s="261"/>
      <c r="C211" s="261"/>
      <c r="D211" s="261"/>
      <c r="E211" s="261"/>
      <c r="F211" s="261"/>
      <c r="G211" s="326"/>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8"/>
    </row>
    <row r="212" spans="2:41">
      <c r="B212" s="261"/>
      <c r="C212" s="261"/>
      <c r="D212" s="261"/>
      <c r="E212" s="261"/>
      <c r="F212" s="261"/>
      <c r="G212" s="326"/>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8"/>
    </row>
    <row r="213" spans="2:41">
      <c r="B213" s="261"/>
      <c r="C213" s="261"/>
      <c r="D213" s="261"/>
      <c r="E213" s="261"/>
      <c r="F213" s="261"/>
      <c r="G213" s="326"/>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8"/>
    </row>
    <row r="214" spans="2:41">
      <c r="B214" s="261"/>
      <c r="C214" s="261"/>
      <c r="D214" s="261"/>
      <c r="E214" s="261"/>
      <c r="F214" s="261"/>
      <c r="G214" s="326"/>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8"/>
    </row>
    <row r="215" spans="2:41">
      <c r="B215" s="261"/>
      <c r="C215" s="261"/>
      <c r="D215" s="261"/>
      <c r="E215" s="261"/>
      <c r="F215" s="261"/>
      <c r="G215" s="326"/>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8"/>
    </row>
    <row r="216" spans="2:41">
      <c r="B216" s="261"/>
      <c r="C216" s="261"/>
      <c r="D216" s="261"/>
      <c r="E216" s="261"/>
      <c r="F216" s="261"/>
      <c r="G216" s="326"/>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27"/>
      <c r="AF216" s="327"/>
      <c r="AG216" s="327"/>
      <c r="AH216" s="327"/>
      <c r="AI216" s="327"/>
      <c r="AJ216" s="327"/>
      <c r="AK216" s="327"/>
      <c r="AL216" s="327"/>
      <c r="AM216" s="327"/>
      <c r="AN216" s="327"/>
      <c r="AO216" s="328"/>
    </row>
    <row r="217" spans="2:41">
      <c r="B217" s="261"/>
      <c r="C217" s="261"/>
      <c r="D217" s="261"/>
      <c r="E217" s="261"/>
      <c r="F217" s="261"/>
      <c r="G217" s="326"/>
      <c r="H217" s="327"/>
      <c r="I217" s="327"/>
      <c r="J217" s="327"/>
      <c r="K217" s="327"/>
      <c r="L217" s="327"/>
      <c r="M217" s="327"/>
      <c r="N217" s="327"/>
      <c r="O217" s="327"/>
      <c r="P217" s="327"/>
      <c r="Q217" s="327"/>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8"/>
    </row>
    <row r="218" spans="2:41">
      <c r="B218" s="261"/>
      <c r="C218" s="261"/>
      <c r="D218" s="261"/>
      <c r="E218" s="261"/>
      <c r="F218" s="261"/>
      <c r="G218" s="326"/>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327"/>
      <c r="AO218" s="328"/>
    </row>
    <row r="219" spans="2:41">
      <c r="B219" s="261"/>
      <c r="C219" s="261"/>
      <c r="D219" s="261"/>
      <c r="E219" s="261"/>
      <c r="F219" s="261"/>
      <c r="G219" s="326"/>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8"/>
    </row>
    <row r="220" spans="2:41">
      <c r="B220" s="261"/>
      <c r="C220" s="261"/>
      <c r="D220" s="261"/>
      <c r="E220" s="261"/>
      <c r="F220" s="261"/>
      <c r="G220" s="329"/>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c r="AD220" s="330"/>
      <c r="AE220" s="330"/>
      <c r="AF220" s="330"/>
      <c r="AG220" s="330"/>
      <c r="AH220" s="330"/>
      <c r="AI220" s="330"/>
      <c r="AJ220" s="330"/>
      <c r="AK220" s="330"/>
      <c r="AL220" s="330"/>
      <c r="AM220" s="330"/>
      <c r="AN220" s="330"/>
      <c r="AO220" s="331"/>
    </row>
    <row r="221" spans="2:41">
      <c r="B221" s="385" t="s">
        <v>191</v>
      </c>
      <c r="C221" s="261"/>
      <c r="D221" s="261"/>
      <c r="E221" s="261"/>
      <c r="F221" s="261"/>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row>
    <row r="222" spans="2:41">
      <c r="B222" s="261"/>
      <c r="C222" s="261"/>
      <c r="D222" s="261"/>
      <c r="E222" s="261"/>
      <c r="F222" s="261"/>
      <c r="G222" s="307"/>
      <c r="H222" s="307"/>
      <c r="I222" s="307"/>
      <c r="J222" s="307"/>
      <c r="K222" s="307"/>
      <c r="L222" s="307"/>
      <c r="M222" s="307"/>
      <c r="N222" s="307"/>
      <c r="O222" s="307"/>
      <c r="P222" s="307"/>
      <c r="Q222" s="307"/>
      <c r="R222" s="307"/>
      <c r="S222" s="307"/>
      <c r="T222" s="307"/>
      <c r="U222" s="307"/>
      <c r="V222" s="307"/>
      <c r="W222" s="307"/>
      <c r="X222" s="307"/>
      <c r="Y222" s="307"/>
      <c r="Z222" s="307"/>
      <c r="AA222" s="307"/>
      <c r="AB222" s="307"/>
      <c r="AC222" s="307"/>
      <c r="AD222" s="307"/>
      <c r="AE222" s="307"/>
      <c r="AF222" s="307"/>
      <c r="AG222" s="307"/>
      <c r="AH222" s="307"/>
      <c r="AI222" s="307"/>
      <c r="AJ222" s="307"/>
      <c r="AK222" s="307"/>
      <c r="AL222" s="307"/>
      <c r="AM222" s="307"/>
      <c r="AN222" s="307"/>
      <c r="AO222" s="307"/>
    </row>
    <row r="223" spans="2:41">
      <c r="B223" s="261"/>
      <c r="C223" s="261"/>
      <c r="D223" s="261"/>
      <c r="E223" s="261"/>
      <c r="F223" s="261"/>
      <c r="G223" s="307"/>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row>
    <row r="224" spans="2:41">
      <c r="B224" s="261"/>
      <c r="C224" s="261"/>
      <c r="D224" s="261"/>
      <c r="E224" s="261"/>
      <c r="F224" s="261"/>
      <c r="G224" s="307"/>
      <c r="H224" s="307"/>
      <c r="I224" s="307"/>
      <c r="J224" s="307"/>
      <c r="K224" s="307"/>
      <c r="L224" s="307"/>
      <c r="M224" s="307"/>
      <c r="N224" s="307"/>
      <c r="O224" s="307"/>
      <c r="P224" s="307"/>
      <c r="Q224" s="307"/>
      <c r="R224" s="307"/>
      <c r="S224" s="307"/>
      <c r="T224" s="307"/>
      <c r="U224" s="307"/>
      <c r="V224" s="307"/>
      <c r="W224" s="307"/>
      <c r="X224" s="307"/>
      <c r="Y224" s="307"/>
      <c r="Z224" s="307"/>
      <c r="AA224" s="307"/>
      <c r="AB224" s="307"/>
      <c r="AC224" s="307"/>
      <c r="AD224" s="307"/>
      <c r="AE224" s="307"/>
      <c r="AF224" s="307"/>
      <c r="AG224" s="307"/>
      <c r="AH224" s="307"/>
      <c r="AI224" s="307"/>
      <c r="AJ224" s="307"/>
      <c r="AK224" s="307"/>
      <c r="AL224" s="307"/>
      <c r="AM224" s="307"/>
      <c r="AN224" s="307"/>
      <c r="AO224" s="307"/>
    </row>
    <row r="225" spans="2:41">
      <c r="B225" s="261"/>
      <c r="C225" s="261"/>
      <c r="D225" s="261"/>
      <c r="E225" s="261"/>
      <c r="F225" s="261"/>
      <c r="G225" s="307"/>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row>
    <row r="226" spans="2:41">
      <c r="B226" s="261"/>
      <c r="C226" s="261"/>
      <c r="D226" s="261"/>
      <c r="E226" s="261"/>
      <c r="F226" s="261"/>
      <c r="G226" s="307"/>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row>
    <row r="227" spans="2:41">
      <c r="B227" s="261"/>
      <c r="C227" s="261"/>
      <c r="D227" s="261"/>
      <c r="E227" s="261"/>
      <c r="F227" s="261"/>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row>
    <row r="228" spans="2:41">
      <c r="B228" s="261"/>
      <c r="C228" s="261"/>
      <c r="D228" s="261"/>
      <c r="E228" s="261"/>
      <c r="F228" s="261"/>
      <c r="G228" s="307"/>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row>
    <row r="229" spans="2:41">
      <c r="B229" s="279" t="s">
        <v>190</v>
      </c>
      <c r="C229" s="280"/>
      <c r="D229" s="280"/>
      <c r="E229" s="280"/>
      <c r="F229" s="280"/>
      <c r="G229" s="323"/>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5"/>
    </row>
    <row r="230" spans="2:41">
      <c r="B230" s="282"/>
      <c r="C230" s="283"/>
      <c r="D230" s="283"/>
      <c r="E230" s="283"/>
      <c r="F230" s="283"/>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8"/>
    </row>
    <row r="231" spans="2:41">
      <c r="B231" s="282"/>
      <c r="C231" s="283"/>
      <c r="D231" s="283"/>
      <c r="E231" s="283"/>
      <c r="F231" s="283"/>
      <c r="G231" s="326"/>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8"/>
    </row>
    <row r="232" spans="2:41">
      <c r="B232" s="282"/>
      <c r="C232" s="283"/>
      <c r="D232" s="283"/>
      <c r="E232" s="283"/>
      <c r="F232" s="283"/>
      <c r="G232" s="326"/>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8"/>
    </row>
    <row r="233" spans="2:41">
      <c r="B233" s="282"/>
      <c r="C233" s="283"/>
      <c r="D233" s="283"/>
      <c r="E233" s="283"/>
      <c r="F233" s="283"/>
      <c r="G233" s="326"/>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8"/>
    </row>
    <row r="234" spans="2:41">
      <c r="B234" s="282"/>
      <c r="C234" s="283"/>
      <c r="D234" s="283"/>
      <c r="E234" s="283"/>
      <c r="F234" s="283"/>
      <c r="G234" s="326"/>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8"/>
    </row>
    <row r="235" spans="2:41">
      <c r="B235" s="282"/>
      <c r="C235" s="283"/>
      <c r="D235" s="283"/>
      <c r="E235" s="283"/>
      <c r="F235" s="283"/>
      <c r="G235" s="326"/>
      <c r="H235" s="327"/>
      <c r="I235" s="327"/>
      <c r="J235" s="327"/>
      <c r="K235" s="327"/>
      <c r="L235" s="327"/>
      <c r="M235" s="327"/>
      <c r="N235" s="327"/>
      <c r="O235" s="327"/>
      <c r="P235" s="327"/>
      <c r="Q235" s="327"/>
      <c r="R235" s="327"/>
      <c r="S235" s="327"/>
      <c r="T235" s="327"/>
      <c r="U235" s="327"/>
      <c r="V235" s="327"/>
      <c r="W235" s="327"/>
      <c r="X235" s="327"/>
      <c r="Y235" s="327"/>
      <c r="Z235" s="327"/>
      <c r="AA235" s="327"/>
      <c r="AB235" s="327"/>
      <c r="AC235" s="327"/>
      <c r="AD235" s="327"/>
      <c r="AE235" s="327"/>
      <c r="AF235" s="327"/>
      <c r="AG235" s="327"/>
      <c r="AH235" s="327"/>
      <c r="AI235" s="327"/>
      <c r="AJ235" s="327"/>
      <c r="AK235" s="327"/>
      <c r="AL235" s="327"/>
      <c r="AM235" s="327"/>
      <c r="AN235" s="327"/>
      <c r="AO235" s="328"/>
    </row>
    <row r="236" spans="2:41">
      <c r="B236" s="285"/>
      <c r="C236" s="286"/>
      <c r="D236" s="286"/>
      <c r="E236" s="286"/>
      <c r="F236" s="286"/>
      <c r="G236" s="329"/>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0"/>
      <c r="AD236" s="330"/>
      <c r="AE236" s="330"/>
      <c r="AF236" s="330"/>
      <c r="AG236" s="330"/>
      <c r="AH236" s="330"/>
      <c r="AI236" s="330"/>
      <c r="AJ236" s="330"/>
      <c r="AK236" s="330"/>
      <c r="AL236" s="330"/>
      <c r="AM236" s="330"/>
      <c r="AN236" s="330"/>
      <c r="AO236" s="331"/>
    </row>
  </sheetData>
  <mergeCells count="285">
    <mergeCell ref="B221:F228"/>
    <mergeCell ref="G221:AO228"/>
    <mergeCell ref="B229:F236"/>
    <mergeCell ref="G229:AO236"/>
    <mergeCell ref="W3:Y3"/>
    <mergeCell ref="Z3:AO3"/>
    <mergeCell ref="W82:Y82"/>
    <mergeCell ref="Z82:AO82"/>
    <mergeCell ref="W161:Y161"/>
    <mergeCell ref="Z161:AO161"/>
    <mergeCell ref="Z194:AO196"/>
    <mergeCell ref="G197:K199"/>
    <mergeCell ref="L197:AC199"/>
    <mergeCell ref="AD197:AH199"/>
    <mergeCell ref="AI197:AM199"/>
    <mergeCell ref="AN197:AO199"/>
    <mergeCell ref="X191:AA193"/>
    <mergeCell ref="AB191:AC193"/>
    <mergeCell ref="AD191:AI193"/>
    <mergeCell ref="AJ191:AM193"/>
    <mergeCell ref="AN191:AO193"/>
    <mergeCell ref="B191:F220"/>
    <mergeCell ref="G191:K193"/>
    <mergeCell ref="L191:O193"/>
    <mergeCell ref="P191:Q193"/>
    <mergeCell ref="R191:W193"/>
    <mergeCell ref="G194:K196"/>
    <mergeCell ref="L194:T196"/>
    <mergeCell ref="U194:Y196"/>
    <mergeCell ref="G200:K202"/>
    <mergeCell ref="L200:AO202"/>
    <mergeCell ref="G203:AO220"/>
    <mergeCell ref="AH187:AI188"/>
    <mergeCell ref="AJ187:AM188"/>
    <mergeCell ref="AN187:AO188"/>
    <mergeCell ref="B189:I190"/>
    <mergeCell ref="J189:O190"/>
    <mergeCell ref="P189:U190"/>
    <mergeCell ref="V189:AA190"/>
    <mergeCell ref="AB189:AG190"/>
    <mergeCell ref="AH189:AO190"/>
    <mergeCell ref="X187:Y188"/>
    <mergeCell ref="Z187:AA188"/>
    <mergeCell ref="AB187:AC188"/>
    <mergeCell ref="AD187:AE188"/>
    <mergeCell ref="AF187:AG188"/>
    <mergeCell ref="N187:O188"/>
    <mergeCell ref="P187:Q188"/>
    <mergeCell ref="R187:S188"/>
    <mergeCell ref="T187:U188"/>
    <mergeCell ref="V187:W188"/>
    <mergeCell ref="B187:C188"/>
    <mergeCell ref="D187:G188"/>
    <mergeCell ref="H187:I188"/>
    <mergeCell ref="J187:K188"/>
    <mergeCell ref="L187:M188"/>
    <mergeCell ref="AF183:AG185"/>
    <mergeCell ref="AH183:AI185"/>
    <mergeCell ref="AJ183:AM185"/>
    <mergeCell ref="AN183:AO185"/>
    <mergeCell ref="B186:I186"/>
    <mergeCell ref="J186:O186"/>
    <mergeCell ref="P186:U186"/>
    <mergeCell ref="V186:AA186"/>
    <mergeCell ref="AB186:AG186"/>
    <mergeCell ref="AH186:AO186"/>
    <mergeCell ref="Q183:T185"/>
    <mergeCell ref="U183:V185"/>
    <mergeCell ref="W183:Y185"/>
    <mergeCell ref="Z183:AB185"/>
    <mergeCell ref="AC183:AE185"/>
    <mergeCell ref="B183:F185"/>
    <mergeCell ref="G183:I185"/>
    <mergeCell ref="J183:L185"/>
    <mergeCell ref="M183:N185"/>
    <mergeCell ref="O183:P185"/>
    <mergeCell ref="B171:F176"/>
    <mergeCell ref="G171:AO176"/>
    <mergeCell ref="B177:F179"/>
    <mergeCell ref="G177:AO179"/>
    <mergeCell ref="B180:F182"/>
    <mergeCell ref="G180:AO182"/>
    <mergeCell ref="AK162:AM164"/>
    <mergeCell ref="AN162:AO164"/>
    <mergeCell ref="B165:F167"/>
    <mergeCell ref="G165:AO167"/>
    <mergeCell ref="B168:F170"/>
    <mergeCell ref="G168:AO170"/>
    <mergeCell ref="Y162:Z164"/>
    <mergeCell ref="AA162:AC164"/>
    <mergeCell ref="AD162:AE164"/>
    <mergeCell ref="AF162:AH164"/>
    <mergeCell ref="AI162:AJ164"/>
    <mergeCell ref="B162:F164"/>
    <mergeCell ref="G162:I164"/>
    <mergeCell ref="J162:N164"/>
    <mergeCell ref="O162:S164"/>
    <mergeCell ref="T162:X164"/>
    <mergeCell ref="B142:F149"/>
    <mergeCell ref="G142:AO149"/>
    <mergeCell ref="B150:F157"/>
    <mergeCell ref="G150:AO157"/>
    <mergeCell ref="B160:N161"/>
    <mergeCell ref="Z115:AO117"/>
    <mergeCell ref="G118:K120"/>
    <mergeCell ref="L118:AC120"/>
    <mergeCell ref="AD118:AH120"/>
    <mergeCell ref="AI118:AM120"/>
    <mergeCell ref="AN118:AO120"/>
    <mergeCell ref="B110:I111"/>
    <mergeCell ref="J110:O111"/>
    <mergeCell ref="P110:U111"/>
    <mergeCell ref="V110:AA111"/>
    <mergeCell ref="AB110:AG111"/>
    <mergeCell ref="AH110:AO111"/>
    <mergeCell ref="X112:AA114"/>
    <mergeCell ref="AB112:AC114"/>
    <mergeCell ref="AD112:AI114"/>
    <mergeCell ref="AJ112:AM114"/>
    <mergeCell ref="AN112:AO114"/>
    <mergeCell ref="B112:F141"/>
    <mergeCell ref="G112:K114"/>
    <mergeCell ref="L112:O114"/>
    <mergeCell ref="P112:Q114"/>
    <mergeCell ref="R112:W114"/>
    <mergeCell ref="G115:K117"/>
    <mergeCell ref="L115:T117"/>
    <mergeCell ref="U115:Y117"/>
    <mergeCell ref="G121:K123"/>
    <mergeCell ref="L121:AO123"/>
    <mergeCell ref="G124:AO141"/>
    <mergeCell ref="AH107:AO107"/>
    <mergeCell ref="B108:C109"/>
    <mergeCell ref="D108:G109"/>
    <mergeCell ref="H108:I109"/>
    <mergeCell ref="J108:K109"/>
    <mergeCell ref="L108:M109"/>
    <mergeCell ref="N108:O109"/>
    <mergeCell ref="P108:Q109"/>
    <mergeCell ref="R108:S109"/>
    <mergeCell ref="T108:U109"/>
    <mergeCell ref="V108:W109"/>
    <mergeCell ref="X108:Y109"/>
    <mergeCell ref="Z108:AA109"/>
    <mergeCell ref="AB108:AC109"/>
    <mergeCell ref="AD108:AE109"/>
    <mergeCell ref="AF108:AG109"/>
    <mergeCell ref="B107:I107"/>
    <mergeCell ref="J107:O107"/>
    <mergeCell ref="P107:U107"/>
    <mergeCell ref="V107:AA107"/>
    <mergeCell ref="AB107:AG107"/>
    <mergeCell ref="AH108:AI109"/>
    <mergeCell ref="AJ108:AM109"/>
    <mergeCell ref="AN108:AO109"/>
    <mergeCell ref="B101:F103"/>
    <mergeCell ref="G101:AO103"/>
    <mergeCell ref="B104:F106"/>
    <mergeCell ref="G104:I106"/>
    <mergeCell ref="J104:L106"/>
    <mergeCell ref="M104:N106"/>
    <mergeCell ref="O104:P106"/>
    <mergeCell ref="Q104:T106"/>
    <mergeCell ref="U104:V106"/>
    <mergeCell ref="W104:Y106"/>
    <mergeCell ref="Z104:AB106"/>
    <mergeCell ref="AC104:AE106"/>
    <mergeCell ref="AF104:AG106"/>
    <mergeCell ref="AH104:AI106"/>
    <mergeCell ref="AJ104:AM106"/>
    <mergeCell ref="AN104:AO106"/>
    <mergeCell ref="B89:F91"/>
    <mergeCell ref="G89:AO91"/>
    <mergeCell ref="B92:F97"/>
    <mergeCell ref="G92:AO97"/>
    <mergeCell ref="B98:F100"/>
    <mergeCell ref="G98:AO100"/>
    <mergeCell ref="AI83:AJ85"/>
    <mergeCell ref="AK83:AM85"/>
    <mergeCell ref="AN83:AO85"/>
    <mergeCell ref="B86:F88"/>
    <mergeCell ref="G86:AO88"/>
    <mergeCell ref="T83:X85"/>
    <mergeCell ref="Y83:Z85"/>
    <mergeCell ref="AA83:AC85"/>
    <mergeCell ref="AD83:AE85"/>
    <mergeCell ref="AF83:AH85"/>
    <mergeCell ref="B81:N82"/>
    <mergeCell ref="B83:F85"/>
    <mergeCell ref="G83:I85"/>
    <mergeCell ref="J83:N85"/>
    <mergeCell ref="O83:S85"/>
    <mergeCell ref="B2:N3"/>
    <mergeCell ref="B4:F6"/>
    <mergeCell ref="G4:I6"/>
    <mergeCell ref="J4:N6"/>
    <mergeCell ref="O4:S6"/>
    <mergeCell ref="B13:F18"/>
    <mergeCell ref="G13:AO18"/>
    <mergeCell ref="Y4:Z6"/>
    <mergeCell ref="AA4:AC6"/>
    <mergeCell ref="AD4:AE6"/>
    <mergeCell ref="AF4:AH6"/>
    <mergeCell ref="AI4:AJ6"/>
    <mergeCell ref="AK4:AM6"/>
    <mergeCell ref="T4:X6"/>
    <mergeCell ref="AN4:AO6"/>
    <mergeCell ref="B7:F9"/>
    <mergeCell ref="G7:AO9"/>
    <mergeCell ref="B10:F12"/>
    <mergeCell ref="G10:AO12"/>
    <mergeCell ref="B19:F21"/>
    <mergeCell ref="G19:AO21"/>
    <mergeCell ref="B22:F24"/>
    <mergeCell ref="G22:AO24"/>
    <mergeCell ref="B25:F27"/>
    <mergeCell ref="G25:I27"/>
    <mergeCell ref="J25:L27"/>
    <mergeCell ref="M25:N27"/>
    <mergeCell ref="O25:P27"/>
    <mergeCell ref="Q25:T27"/>
    <mergeCell ref="AJ25:AM27"/>
    <mergeCell ref="AN25:AO27"/>
    <mergeCell ref="B28:I28"/>
    <mergeCell ref="J28:O28"/>
    <mergeCell ref="P28:U28"/>
    <mergeCell ref="V28:AA28"/>
    <mergeCell ref="AB28:AG28"/>
    <mergeCell ref="AH28:AO28"/>
    <mergeCell ref="U25:V27"/>
    <mergeCell ref="W25:Y27"/>
    <mergeCell ref="Z25:AB27"/>
    <mergeCell ref="AC25:AE27"/>
    <mergeCell ref="AF25:AG27"/>
    <mergeCell ref="AH25:AI27"/>
    <mergeCell ref="B31:I32"/>
    <mergeCell ref="J31:O32"/>
    <mergeCell ref="P31:U32"/>
    <mergeCell ref="V31:AA32"/>
    <mergeCell ref="AB31:AG32"/>
    <mergeCell ref="Z29:AA30"/>
    <mergeCell ref="B29:C30"/>
    <mergeCell ref="D29:G30"/>
    <mergeCell ref="H29:I30"/>
    <mergeCell ref="J29:K30"/>
    <mergeCell ref="L29:M30"/>
    <mergeCell ref="N29:O30"/>
    <mergeCell ref="P29:Q30"/>
    <mergeCell ref="R29:S30"/>
    <mergeCell ref="T29:U30"/>
    <mergeCell ref="V29:W30"/>
    <mergeCell ref="X29:Y30"/>
    <mergeCell ref="AI39:AM41"/>
    <mergeCell ref="AN39:AO41"/>
    <mergeCell ref="AH31:AO32"/>
    <mergeCell ref="AB29:AC30"/>
    <mergeCell ref="AD29:AE30"/>
    <mergeCell ref="AF29:AG30"/>
    <mergeCell ref="AH29:AI30"/>
    <mergeCell ref="AJ29:AM30"/>
    <mergeCell ref="AN29:AO30"/>
    <mergeCell ref="G45:AO62"/>
    <mergeCell ref="B63:F70"/>
    <mergeCell ref="G63:AO70"/>
    <mergeCell ref="B71:F78"/>
    <mergeCell ref="G71:AO78"/>
    <mergeCell ref="B33:F62"/>
    <mergeCell ref="G42:K44"/>
    <mergeCell ref="AB33:AC35"/>
    <mergeCell ref="AD33:AI35"/>
    <mergeCell ref="AJ33:AM35"/>
    <mergeCell ref="AN33:AO35"/>
    <mergeCell ref="G36:K38"/>
    <mergeCell ref="L36:T38"/>
    <mergeCell ref="G33:K35"/>
    <mergeCell ref="L33:O35"/>
    <mergeCell ref="P33:Q35"/>
    <mergeCell ref="R33:W35"/>
    <mergeCell ref="X33:AA35"/>
    <mergeCell ref="U36:Y38"/>
    <mergeCell ref="Z36:AO38"/>
    <mergeCell ref="L42:AO44"/>
    <mergeCell ref="G39:K41"/>
    <mergeCell ref="L39:AC41"/>
    <mergeCell ref="AD39:AH41"/>
  </mergeCells>
  <phoneticPr fontId="23"/>
  <pageMargins left="0.70866141732283472" right="0.70866141732283472" top="0.74803149606299213" bottom="0.74803149606299213" header="0.31496062992125984" footer="0.31496062992125984"/>
  <pageSetup paperSize="9" scale="74" fitToHeight="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1086D2C-6E8E-4862-AABA-E314BF5B2B82}">
          <x14:formula1>
            <xm:f>'入力規則等（削除不可）'!$C$14:$C$18</xm:f>
          </x14:formula1>
          <xm:sqref>G19:AO21 G177:AO179 G98:AO100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72530-7E7F-44F9-AB57-80BAAFE04A99}">
  <sheetPr>
    <pageSetUpPr fitToPage="1"/>
  </sheetPr>
  <dimension ref="A2:AP236"/>
  <sheetViews>
    <sheetView view="pageBreakPreview" topLeftCell="A35" zoomScaleNormal="100" zoomScaleSheetLayoutView="100" workbookViewId="0">
      <selection activeCell="G186" sqref="G186:AO220"/>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37" t="s">
        <v>175</v>
      </c>
      <c r="C2" s="337"/>
      <c r="D2" s="337"/>
      <c r="E2" s="337"/>
      <c r="F2" s="337"/>
      <c r="G2" s="337"/>
      <c r="H2" s="337"/>
      <c r="I2" s="337"/>
      <c r="J2" s="337"/>
      <c r="K2" s="337"/>
      <c r="L2" s="337"/>
      <c r="M2" s="337"/>
      <c r="N2" s="337"/>
    </row>
    <row r="3" spans="1:41" ht="13.25" customHeight="1">
      <c r="B3" s="338"/>
      <c r="C3" s="338"/>
      <c r="D3" s="338"/>
      <c r="E3" s="338"/>
      <c r="F3" s="338"/>
      <c r="G3" s="338"/>
      <c r="H3" s="338"/>
      <c r="I3" s="338"/>
      <c r="J3" s="338"/>
      <c r="K3" s="338"/>
      <c r="L3" s="338"/>
      <c r="M3" s="338"/>
      <c r="N3" s="338"/>
      <c r="O3" s="187"/>
      <c r="P3" s="187"/>
      <c r="Q3" s="187"/>
      <c r="R3" s="187"/>
      <c r="S3" s="187"/>
      <c r="T3" s="187"/>
      <c r="U3" s="187"/>
      <c r="V3" s="187"/>
      <c r="W3" s="368" t="s">
        <v>210</v>
      </c>
      <c r="X3" s="274"/>
      <c r="Y3" s="274"/>
      <c r="Z3" s="295" t="str">
        <f>IF('(様式2)'!$X$10="","",'(様式2)'!$X$10)</f>
        <v/>
      </c>
      <c r="AA3" s="295"/>
      <c r="AB3" s="295"/>
      <c r="AC3" s="295"/>
      <c r="AD3" s="295"/>
      <c r="AE3" s="295"/>
      <c r="AF3" s="295"/>
      <c r="AG3" s="295"/>
      <c r="AH3" s="295"/>
      <c r="AI3" s="295"/>
      <c r="AJ3" s="295"/>
      <c r="AK3" s="295"/>
      <c r="AL3" s="295"/>
      <c r="AM3" s="295"/>
      <c r="AN3" s="295"/>
      <c r="AO3" s="295"/>
    </row>
    <row r="4" spans="1:41" ht="13.25" customHeight="1">
      <c r="A4" s="186"/>
      <c r="B4" s="261" t="s">
        <v>176</v>
      </c>
      <c r="C4" s="261"/>
      <c r="D4" s="261"/>
      <c r="E4" s="261"/>
      <c r="F4" s="261"/>
      <c r="G4" s="332"/>
      <c r="H4" s="332"/>
      <c r="I4" s="332"/>
      <c r="J4" s="261" t="s">
        <v>177</v>
      </c>
      <c r="K4" s="261"/>
      <c r="L4" s="261"/>
      <c r="M4" s="261"/>
      <c r="N4" s="261"/>
      <c r="O4" s="308" t="s">
        <v>202</v>
      </c>
      <c r="P4" s="272"/>
      <c r="Q4" s="272"/>
      <c r="R4" s="272"/>
      <c r="S4" s="272"/>
      <c r="T4" s="339" t="s">
        <v>188</v>
      </c>
      <c r="U4" s="340"/>
      <c r="V4" s="340"/>
      <c r="W4" s="340"/>
      <c r="X4" s="340"/>
      <c r="Y4" s="345" t="s">
        <v>26</v>
      </c>
      <c r="Z4" s="346"/>
      <c r="AA4" s="276"/>
      <c r="AB4" s="276"/>
      <c r="AC4" s="276"/>
      <c r="AD4" s="346" t="s">
        <v>126</v>
      </c>
      <c r="AE4" s="346"/>
      <c r="AF4" s="275" t="s">
        <v>62</v>
      </c>
      <c r="AG4" s="272"/>
      <c r="AH4" s="272"/>
      <c r="AI4" s="275" t="s">
        <v>26</v>
      </c>
      <c r="AJ4" s="275"/>
      <c r="AK4" s="272"/>
      <c r="AL4" s="272"/>
      <c r="AM4" s="272"/>
      <c r="AN4" s="275" t="s">
        <v>126</v>
      </c>
      <c r="AO4" s="303"/>
    </row>
    <row r="5" spans="1:41" ht="13.25" customHeight="1">
      <c r="A5" s="186"/>
      <c r="B5" s="261"/>
      <c r="C5" s="261"/>
      <c r="D5" s="261"/>
      <c r="E5" s="261"/>
      <c r="F5" s="261"/>
      <c r="G5" s="333"/>
      <c r="H5" s="333"/>
      <c r="I5" s="333"/>
      <c r="J5" s="334"/>
      <c r="K5" s="334"/>
      <c r="L5" s="334"/>
      <c r="M5" s="334"/>
      <c r="N5" s="334"/>
      <c r="O5" s="335"/>
      <c r="P5" s="273"/>
      <c r="Q5" s="273"/>
      <c r="R5" s="273"/>
      <c r="S5" s="273"/>
      <c r="T5" s="341"/>
      <c r="U5" s="342"/>
      <c r="V5" s="342"/>
      <c r="W5" s="342"/>
      <c r="X5" s="342"/>
      <c r="Y5" s="347"/>
      <c r="Z5" s="348"/>
      <c r="AA5" s="277"/>
      <c r="AB5" s="277"/>
      <c r="AC5" s="277"/>
      <c r="AD5" s="348"/>
      <c r="AE5" s="348"/>
      <c r="AF5" s="273"/>
      <c r="AG5" s="273"/>
      <c r="AH5" s="273"/>
      <c r="AI5" s="310"/>
      <c r="AJ5" s="310"/>
      <c r="AK5" s="273"/>
      <c r="AL5" s="273"/>
      <c r="AM5" s="273"/>
      <c r="AN5" s="310"/>
      <c r="AO5" s="336"/>
    </row>
    <row r="6" spans="1:41">
      <c r="A6" s="186"/>
      <c r="B6" s="261"/>
      <c r="C6" s="261"/>
      <c r="D6" s="261"/>
      <c r="E6" s="261"/>
      <c r="F6" s="261"/>
      <c r="G6" s="333"/>
      <c r="H6" s="333"/>
      <c r="I6" s="333"/>
      <c r="J6" s="334"/>
      <c r="K6" s="334"/>
      <c r="L6" s="334"/>
      <c r="M6" s="334"/>
      <c r="N6" s="334"/>
      <c r="O6" s="335"/>
      <c r="P6" s="273"/>
      <c r="Q6" s="273"/>
      <c r="R6" s="273"/>
      <c r="S6" s="273"/>
      <c r="T6" s="343"/>
      <c r="U6" s="344"/>
      <c r="V6" s="344"/>
      <c r="W6" s="344"/>
      <c r="X6" s="344"/>
      <c r="Y6" s="349"/>
      <c r="Z6" s="350"/>
      <c r="AA6" s="278"/>
      <c r="AB6" s="278"/>
      <c r="AC6" s="278"/>
      <c r="AD6" s="350"/>
      <c r="AE6" s="350"/>
      <c r="AF6" s="274"/>
      <c r="AG6" s="274"/>
      <c r="AH6" s="274"/>
      <c r="AI6" s="300"/>
      <c r="AJ6" s="300"/>
      <c r="AK6" s="274"/>
      <c r="AL6" s="274"/>
      <c r="AM6" s="274"/>
      <c r="AN6" s="300"/>
      <c r="AO6" s="304"/>
    </row>
    <row r="7" spans="1:41">
      <c r="A7" s="186"/>
      <c r="B7" s="261" t="s">
        <v>106</v>
      </c>
      <c r="C7" s="261"/>
      <c r="D7" s="261"/>
      <c r="E7" s="261"/>
      <c r="F7" s="261"/>
      <c r="G7" s="307"/>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7"/>
      <c r="AI7" s="307"/>
      <c r="AJ7" s="307"/>
      <c r="AK7" s="307"/>
      <c r="AL7" s="307"/>
      <c r="AM7" s="307"/>
      <c r="AN7" s="307"/>
      <c r="AO7" s="307"/>
    </row>
    <row r="8" spans="1:41">
      <c r="A8" s="186"/>
      <c r="B8" s="261"/>
      <c r="C8" s="261"/>
      <c r="D8" s="261"/>
      <c r="E8" s="261"/>
      <c r="F8" s="261"/>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c r="AH8" s="307"/>
      <c r="AI8" s="307"/>
      <c r="AJ8" s="307"/>
      <c r="AK8" s="307"/>
      <c r="AL8" s="307"/>
      <c r="AM8" s="307"/>
      <c r="AN8" s="307"/>
      <c r="AO8" s="307"/>
    </row>
    <row r="9" spans="1:41">
      <c r="A9" s="186"/>
      <c r="B9" s="261"/>
      <c r="C9" s="261"/>
      <c r="D9" s="261"/>
      <c r="E9" s="261"/>
      <c r="F9" s="261"/>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row>
    <row r="10" spans="1:41">
      <c r="A10" s="186"/>
      <c r="B10" s="279" t="s">
        <v>189</v>
      </c>
      <c r="C10" s="280"/>
      <c r="D10" s="280"/>
      <c r="E10" s="280"/>
      <c r="F10" s="281"/>
      <c r="G10" s="323"/>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5"/>
    </row>
    <row r="11" spans="1:41">
      <c r="A11" s="186"/>
      <c r="B11" s="282"/>
      <c r="C11" s="283"/>
      <c r="D11" s="283"/>
      <c r="E11" s="283"/>
      <c r="F11" s="284"/>
      <c r="G11" s="326"/>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8"/>
    </row>
    <row r="12" spans="1:41">
      <c r="A12" s="186"/>
      <c r="B12" s="285"/>
      <c r="C12" s="286"/>
      <c r="D12" s="286"/>
      <c r="E12" s="286"/>
      <c r="F12" s="287"/>
      <c r="G12" s="329"/>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c r="AL12" s="330"/>
      <c r="AM12" s="330"/>
      <c r="AN12" s="330"/>
      <c r="AO12" s="331"/>
    </row>
    <row r="13" spans="1:41">
      <c r="A13" s="186"/>
      <c r="B13" s="261" t="s">
        <v>178</v>
      </c>
      <c r="C13" s="261"/>
      <c r="D13" s="261"/>
      <c r="E13" s="261"/>
      <c r="F13" s="261"/>
      <c r="G13" s="323"/>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5"/>
    </row>
    <row r="14" spans="1:41">
      <c r="B14" s="261"/>
      <c r="C14" s="261"/>
      <c r="D14" s="261"/>
      <c r="E14" s="261"/>
      <c r="F14" s="261"/>
      <c r="G14" s="326"/>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8"/>
    </row>
    <row r="15" spans="1:41">
      <c r="B15" s="261"/>
      <c r="C15" s="261"/>
      <c r="D15" s="261"/>
      <c r="E15" s="261"/>
      <c r="F15" s="261"/>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8"/>
    </row>
    <row r="16" spans="1:41">
      <c r="B16" s="261"/>
      <c r="C16" s="261"/>
      <c r="D16" s="261"/>
      <c r="E16" s="261"/>
      <c r="F16" s="261"/>
      <c r="G16" s="326"/>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8"/>
    </row>
    <row r="17" spans="2:42">
      <c r="B17" s="261"/>
      <c r="C17" s="261"/>
      <c r="D17" s="261"/>
      <c r="E17" s="261"/>
      <c r="F17" s="261"/>
      <c r="G17" s="326"/>
      <c r="H17" s="327"/>
      <c r="I17" s="327"/>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8"/>
    </row>
    <row r="18" spans="2:42">
      <c r="B18" s="261"/>
      <c r="C18" s="261"/>
      <c r="D18" s="261"/>
      <c r="E18" s="261"/>
      <c r="F18" s="261"/>
      <c r="G18" s="329"/>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1"/>
    </row>
    <row r="19" spans="2:42">
      <c r="B19" s="351" t="s">
        <v>184</v>
      </c>
      <c r="C19" s="261"/>
      <c r="D19" s="261"/>
      <c r="E19" s="261"/>
      <c r="F19" s="261"/>
      <c r="G19" s="279" t="s">
        <v>192</v>
      </c>
      <c r="H19" s="315"/>
      <c r="I19" s="315"/>
      <c r="J19" s="315"/>
      <c r="K19" s="315"/>
      <c r="L19" s="320"/>
      <c r="M19" s="312"/>
      <c r="N19" s="312"/>
      <c r="O19" s="312"/>
      <c r="P19" s="301" t="s">
        <v>185</v>
      </c>
      <c r="Q19" s="301"/>
      <c r="R19" s="308" t="s">
        <v>193</v>
      </c>
      <c r="S19" s="275"/>
      <c r="T19" s="275"/>
      <c r="U19" s="275"/>
      <c r="V19" s="275"/>
      <c r="W19" s="275"/>
      <c r="X19" s="312"/>
      <c r="Y19" s="312"/>
      <c r="Z19" s="312"/>
      <c r="AA19" s="312"/>
      <c r="AB19" s="301" t="s">
        <v>185</v>
      </c>
      <c r="AC19" s="301"/>
      <c r="AD19" s="275" t="s">
        <v>194</v>
      </c>
      <c r="AE19" s="275"/>
      <c r="AF19" s="275"/>
      <c r="AG19" s="275"/>
      <c r="AH19" s="275"/>
      <c r="AI19" s="275"/>
      <c r="AJ19" s="312"/>
      <c r="AK19" s="312"/>
      <c r="AL19" s="312"/>
      <c r="AM19" s="312"/>
      <c r="AN19" s="301" t="s">
        <v>185</v>
      </c>
      <c r="AO19" s="301"/>
      <c r="AP19" s="185"/>
    </row>
    <row r="20" spans="2:42">
      <c r="B20" s="261"/>
      <c r="C20" s="261"/>
      <c r="D20" s="261"/>
      <c r="E20" s="261"/>
      <c r="F20" s="261"/>
      <c r="G20" s="316"/>
      <c r="H20" s="317"/>
      <c r="I20" s="317"/>
      <c r="J20" s="317"/>
      <c r="K20" s="317"/>
      <c r="L20" s="321"/>
      <c r="M20" s="313"/>
      <c r="N20" s="313"/>
      <c r="O20" s="313"/>
      <c r="P20" s="305"/>
      <c r="Q20" s="305"/>
      <c r="R20" s="309"/>
      <c r="S20" s="310"/>
      <c r="T20" s="310"/>
      <c r="U20" s="310"/>
      <c r="V20" s="310"/>
      <c r="W20" s="310"/>
      <c r="X20" s="313"/>
      <c r="Y20" s="313"/>
      <c r="Z20" s="313"/>
      <c r="AA20" s="313"/>
      <c r="AB20" s="305"/>
      <c r="AC20" s="305"/>
      <c r="AD20" s="310"/>
      <c r="AE20" s="310"/>
      <c r="AF20" s="310"/>
      <c r="AG20" s="310"/>
      <c r="AH20" s="310"/>
      <c r="AI20" s="310"/>
      <c r="AJ20" s="313"/>
      <c r="AK20" s="313"/>
      <c r="AL20" s="313"/>
      <c r="AM20" s="313"/>
      <c r="AN20" s="305"/>
      <c r="AO20" s="305"/>
      <c r="AP20" s="185"/>
    </row>
    <row r="21" spans="2:42">
      <c r="B21" s="261"/>
      <c r="C21" s="261"/>
      <c r="D21" s="261"/>
      <c r="E21" s="261"/>
      <c r="F21" s="261"/>
      <c r="G21" s="318"/>
      <c r="H21" s="319"/>
      <c r="I21" s="319"/>
      <c r="J21" s="319"/>
      <c r="K21" s="319"/>
      <c r="L21" s="322"/>
      <c r="M21" s="314"/>
      <c r="N21" s="314"/>
      <c r="O21" s="314"/>
      <c r="P21" s="302"/>
      <c r="Q21" s="302"/>
      <c r="R21" s="311"/>
      <c r="S21" s="300"/>
      <c r="T21" s="300"/>
      <c r="U21" s="300"/>
      <c r="V21" s="300"/>
      <c r="W21" s="300"/>
      <c r="X21" s="314"/>
      <c r="Y21" s="314"/>
      <c r="Z21" s="314"/>
      <c r="AA21" s="314"/>
      <c r="AB21" s="302"/>
      <c r="AC21" s="302"/>
      <c r="AD21" s="300"/>
      <c r="AE21" s="300"/>
      <c r="AF21" s="300"/>
      <c r="AG21" s="300"/>
      <c r="AH21" s="300"/>
      <c r="AI21" s="300"/>
      <c r="AJ21" s="314"/>
      <c r="AK21" s="314"/>
      <c r="AL21" s="314"/>
      <c r="AM21" s="314"/>
      <c r="AN21" s="302"/>
      <c r="AO21" s="302"/>
      <c r="AP21" s="185"/>
    </row>
    <row r="22" spans="2:42">
      <c r="B22" s="261"/>
      <c r="C22" s="261"/>
      <c r="D22" s="261"/>
      <c r="E22" s="261"/>
      <c r="F22" s="261"/>
      <c r="G22" s="359" t="s">
        <v>198</v>
      </c>
      <c r="H22" s="359"/>
      <c r="I22" s="359"/>
      <c r="J22" s="359"/>
      <c r="K22" s="359"/>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row>
    <row r="23" spans="2:42">
      <c r="B23" s="261"/>
      <c r="C23" s="261"/>
      <c r="D23" s="261"/>
      <c r="E23" s="261"/>
      <c r="F23" s="261"/>
      <c r="G23" s="359"/>
      <c r="H23" s="359"/>
      <c r="I23" s="359"/>
      <c r="J23" s="359"/>
      <c r="K23" s="359"/>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row>
    <row r="24" spans="2:42">
      <c r="B24" s="261"/>
      <c r="C24" s="261"/>
      <c r="D24" s="261"/>
      <c r="E24" s="261"/>
      <c r="F24" s="261"/>
      <c r="G24" s="359"/>
      <c r="H24" s="359"/>
      <c r="I24" s="359"/>
      <c r="J24" s="359"/>
      <c r="K24" s="359"/>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row>
    <row r="25" spans="2:42">
      <c r="B25" s="261"/>
      <c r="C25" s="261"/>
      <c r="D25" s="261"/>
      <c r="E25" s="261"/>
      <c r="F25" s="261"/>
      <c r="G25" s="359" t="s">
        <v>203</v>
      </c>
      <c r="H25" s="359"/>
      <c r="I25" s="359"/>
      <c r="J25" s="359"/>
      <c r="K25" s="359"/>
      <c r="L25" s="288"/>
      <c r="M25" s="289"/>
      <c r="N25" s="289"/>
      <c r="O25" s="289"/>
      <c r="P25" s="289"/>
      <c r="Q25" s="289"/>
      <c r="R25" s="289"/>
      <c r="S25" s="289"/>
      <c r="T25" s="289"/>
      <c r="U25" s="289"/>
      <c r="V25" s="289"/>
      <c r="W25" s="289"/>
      <c r="X25" s="289"/>
      <c r="Y25" s="289"/>
      <c r="Z25" s="289"/>
      <c r="AA25" s="289"/>
      <c r="AB25" s="289"/>
      <c r="AC25" s="289"/>
      <c r="AD25" s="290"/>
      <c r="AE25" s="279" t="s">
        <v>204</v>
      </c>
      <c r="AF25" s="280"/>
      <c r="AG25" s="280"/>
      <c r="AH25" s="280"/>
      <c r="AI25" s="281"/>
      <c r="AJ25" s="362"/>
      <c r="AK25" s="363"/>
      <c r="AL25" s="363"/>
      <c r="AM25" s="363"/>
      <c r="AN25" s="275" t="s">
        <v>205</v>
      </c>
      <c r="AO25" s="386"/>
    </row>
    <row r="26" spans="2:42">
      <c r="B26" s="261"/>
      <c r="C26" s="261"/>
      <c r="D26" s="261"/>
      <c r="E26" s="261"/>
      <c r="F26" s="261"/>
      <c r="G26" s="359"/>
      <c r="H26" s="359"/>
      <c r="I26" s="359"/>
      <c r="J26" s="359"/>
      <c r="K26" s="359"/>
      <c r="L26" s="291"/>
      <c r="M26" s="292"/>
      <c r="N26" s="292"/>
      <c r="O26" s="292"/>
      <c r="P26" s="292"/>
      <c r="Q26" s="292"/>
      <c r="R26" s="292"/>
      <c r="S26" s="292"/>
      <c r="T26" s="292"/>
      <c r="U26" s="292"/>
      <c r="V26" s="292"/>
      <c r="W26" s="292"/>
      <c r="X26" s="292"/>
      <c r="Y26" s="292"/>
      <c r="Z26" s="292"/>
      <c r="AA26" s="292"/>
      <c r="AB26" s="292"/>
      <c r="AC26" s="292"/>
      <c r="AD26" s="293"/>
      <c r="AE26" s="282"/>
      <c r="AF26" s="283"/>
      <c r="AG26" s="283"/>
      <c r="AH26" s="283"/>
      <c r="AI26" s="284"/>
      <c r="AJ26" s="364"/>
      <c r="AK26" s="365"/>
      <c r="AL26" s="365"/>
      <c r="AM26" s="365"/>
      <c r="AN26" s="273"/>
      <c r="AO26" s="387"/>
    </row>
    <row r="27" spans="2:42">
      <c r="B27" s="261"/>
      <c r="C27" s="261"/>
      <c r="D27" s="261"/>
      <c r="E27" s="261"/>
      <c r="F27" s="261"/>
      <c r="G27" s="359"/>
      <c r="H27" s="359"/>
      <c r="I27" s="359"/>
      <c r="J27" s="359"/>
      <c r="K27" s="359"/>
      <c r="L27" s="294"/>
      <c r="M27" s="295"/>
      <c r="N27" s="295"/>
      <c r="O27" s="295"/>
      <c r="P27" s="295"/>
      <c r="Q27" s="295"/>
      <c r="R27" s="295"/>
      <c r="S27" s="295"/>
      <c r="T27" s="295"/>
      <c r="U27" s="295"/>
      <c r="V27" s="295"/>
      <c r="W27" s="295"/>
      <c r="X27" s="295"/>
      <c r="Y27" s="295"/>
      <c r="Z27" s="295"/>
      <c r="AA27" s="295"/>
      <c r="AB27" s="295"/>
      <c r="AC27" s="295"/>
      <c r="AD27" s="296"/>
      <c r="AE27" s="285"/>
      <c r="AF27" s="286"/>
      <c r="AG27" s="286"/>
      <c r="AH27" s="286"/>
      <c r="AI27" s="287"/>
      <c r="AJ27" s="366"/>
      <c r="AK27" s="367"/>
      <c r="AL27" s="367"/>
      <c r="AM27" s="367"/>
      <c r="AN27" s="274"/>
      <c r="AO27" s="388"/>
    </row>
    <row r="28" spans="2:42">
      <c r="B28" s="261"/>
      <c r="C28" s="261"/>
      <c r="D28" s="261"/>
      <c r="E28" s="261"/>
      <c r="F28" s="261"/>
      <c r="G28" s="323"/>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24"/>
      <c r="AG28" s="324"/>
      <c r="AH28" s="324"/>
      <c r="AI28" s="324"/>
      <c r="AJ28" s="324"/>
      <c r="AK28" s="324"/>
      <c r="AL28" s="324"/>
      <c r="AM28" s="324"/>
      <c r="AN28" s="324"/>
      <c r="AO28" s="325"/>
    </row>
    <row r="29" spans="2:42">
      <c r="B29" s="261"/>
      <c r="C29" s="261"/>
      <c r="D29" s="261"/>
      <c r="E29" s="261"/>
      <c r="F29" s="261"/>
      <c r="G29" s="326"/>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8"/>
    </row>
    <row r="30" spans="2:42">
      <c r="B30" s="261"/>
      <c r="C30" s="261"/>
      <c r="D30" s="261"/>
      <c r="E30" s="261"/>
      <c r="F30" s="261"/>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8"/>
    </row>
    <row r="31" spans="2:42">
      <c r="B31" s="261"/>
      <c r="C31" s="261"/>
      <c r="D31" s="261"/>
      <c r="E31" s="261"/>
      <c r="F31" s="261"/>
      <c r="G31" s="326"/>
      <c r="H31" s="327"/>
      <c r="I31" s="327"/>
      <c r="J31" s="327"/>
      <c r="K31" s="327"/>
      <c r="L31" s="327"/>
      <c r="M31" s="327"/>
      <c r="N31" s="327"/>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7"/>
      <c r="AN31" s="327"/>
      <c r="AO31" s="328"/>
    </row>
    <row r="32" spans="2:42">
      <c r="B32" s="261"/>
      <c r="C32" s="261"/>
      <c r="D32" s="261"/>
      <c r="E32" s="261"/>
      <c r="F32" s="261"/>
      <c r="G32" s="326"/>
      <c r="H32" s="327"/>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327"/>
      <c r="AO32" s="328"/>
    </row>
    <row r="33" spans="2:41">
      <c r="B33" s="261"/>
      <c r="C33" s="261"/>
      <c r="D33" s="261"/>
      <c r="E33" s="261"/>
      <c r="F33" s="261"/>
      <c r="G33" s="326"/>
      <c r="H33" s="327"/>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8"/>
    </row>
    <row r="34" spans="2:41">
      <c r="B34" s="261"/>
      <c r="C34" s="261"/>
      <c r="D34" s="261"/>
      <c r="E34" s="261"/>
      <c r="F34" s="261"/>
      <c r="G34" s="326"/>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8"/>
    </row>
    <row r="35" spans="2:41">
      <c r="B35" s="261"/>
      <c r="C35" s="261"/>
      <c r="D35" s="261"/>
      <c r="E35" s="261"/>
      <c r="F35" s="261"/>
      <c r="G35" s="326"/>
      <c r="H35" s="327"/>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327"/>
      <c r="AO35" s="328"/>
    </row>
    <row r="36" spans="2:41">
      <c r="B36" s="261"/>
      <c r="C36" s="261"/>
      <c r="D36" s="261"/>
      <c r="E36" s="261"/>
      <c r="F36" s="261"/>
      <c r="G36" s="326"/>
      <c r="H36" s="327"/>
      <c r="I36" s="327"/>
      <c r="J36" s="327"/>
      <c r="K36" s="327"/>
      <c r="L36" s="327"/>
      <c r="M36" s="327"/>
      <c r="N36" s="327"/>
      <c r="O36" s="327"/>
      <c r="P36" s="327"/>
      <c r="Q36" s="327"/>
      <c r="R36" s="327"/>
      <c r="S36" s="327"/>
      <c r="T36" s="327"/>
      <c r="U36" s="327"/>
      <c r="V36" s="327"/>
      <c r="W36" s="327"/>
      <c r="X36" s="327"/>
      <c r="Y36" s="327"/>
      <c r="Z36" s="327"/>
      <c r="AA36" s="327"/>
      <c r="AB36" s="327"/>
      <c r="AC36" s="327"/>
      <c r="AD36" s="327"/>
      <c r="AE36" s="327"/>
      <c r="AF36" s="327"/>
      <c r="AG36" s="327"/>
      <c r="AH36" s="327"/>
      <c r="AI36" s="327"/>
      <c r="AJ36" s="327"/>
      <c r="AK36" s="327"/>
      <c r="AL36" s="327"/>
      <c r="AM36" s="327"/>
      <c r="AN36" s="327"/>
      <c r="AO36" s="328"/>
    </row>
    <row r="37" spans="2:41">
      <c r="B37" s="261"/>
      <c r="C37" s="261"/>
      <c r="D37" s="261"/>
      <c r="E37" s="261"/>
      <c r="F37" s="261"/>
      <c r="G37" s="326"/>
      <c r="H37" s="327"/>
      <c r="I37" s="327"/>
      <c r="J37" s="327"/>
      <c r="K37" s="327"/>
      <c r="L37" s="327"/>
      <c r="M37" s="327"/>
      <c r="N37" s="327"/>
      <c r="O37" s="327"/>
      <c r="P37" s="327"/>
      <c r="Q37" s="327"/>
      <c r="R37" s="327"/>
      <c r="S37" s="327"/>
      <c r="T37" s="327"/>
      <c r="U37" s="327"/>
      <c r="V37" s="327"/>
      <c r="W37" s="327"/>
      <c r="X37" s="327"/>
      <c r="Y37" s="327"/>
      <c r="Z37" s="327"/>
      <c r="AA37" s="327"/>
      <c r="AB37" s="327"/>
      <c r="AC37" s="327"/>
      <c r="AD37" s="327"/>
      <c r="AE37" s="327"/>
      <c r="AF37" s="327"/>
      <c r="AG37" s="327"/>
      <c r="AH37" s="327"/>
      <c r="AI37" s="327"/>
      <c r="AJ37" s="327"/>
      <c r="AK37" s="327"/>
      <c r="AL37" s="327"/>
      <c r="AM37" s="327"/>
      <c r="AN37" s="327"/>
      <c r="AO37" s="328"/>
    </row>
    <row r="38" spans="2:41">
      <c r="B38" s="261"/>
      <c r="C38" s="261"/>
      <c r="D38" s="261"/>
      <c r="E38" s="261"/>
      <c r="F38" s="261"/>
      <c r="G38" s="326"/>
      <c r="H38" s="327"/>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8"/>
    </row>
    <row r="39" spans="2:41">
      <c r="B39" s="261"/>
      <c r="C39" s="261"/>
      <c r="D39" s="261"/>
      <c r="E39" s="261"/>
      <c r="F39" s="261"/>
      <c r="G39" s="326"/>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8"/>
    </row>
    <row r="40" spans="2:41">
      <c r="B40" s="261"/>
      <c r="C40" s="261"/>
      <c r="D40" s="261"/>
      <c r="E40" s="261"/>
      <c r="F40" s="261"/>
      <c r="G40" s="326"/>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8"/>
    </row>
    <row r="41" spans="2:41">
      <c r="B41" s="261"/>
      <c r="C41" s="261"/>
      <c r="D41" s="261"/>
      <c r="E41" s="261"/>
      <c r="F41" s="261"/>
      <c r="G41" s="326"/>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8"/>
    </row>
    <row r="42" spans="2:41">
      <c r="B42" s="261"/>
      <c r="C42" s="261"/>
      <c r="D42" s="261"/>
      <c r="E42" s="261"/>
      <c r="F42" s="261"/>
      <c r="G42" s="326"/>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8"/>
    </row>
    <row r="43" spans="2:41">
      <c r="B43" s="261"/>
      <c r="C43" s="261"/>
      <c r="D43" s="261"/>
      <c r="E43" s="261"/>
      <c r="F43" s="261"/>
      <c r="G43" s="326"/>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8"/>
    </row>
    <row r="44" spans="2:41">
      <c r="B44" s="261"/>
      <c r="C44" s="261"/>
      <c r="D44" s="261"/>
      <c r="E44" s="261"/>
      <c r="F44" s="261"/>
      <c r="G44" s="326"/>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8"/>
    </row>
    <row r="45" spans="2:41">
      <c r="B45" s="261"/>
      <c r="C45" s="261"/>
      <c r="D45" s="261"/>
      <c r="E45" s="261"/>
      <c r="F45" s="261"/>
      <c r="G45" s="326"/>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8"/>
    </row>
    <row r="46" spans="2:41">
      <c r="B46" s="261"/>
      <c r="C46" s="261"/>
      <c r="D46" s="261"/>
      <c r="E46" s="261"/>
      <c r="F46" s="261"/>
      <c r="G46" s="326"/>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8"/>
    </row>
    <row r="47" spans="2:41">
      <c r="B47" s="261"/>
      <c r="C47" s="261"/>
      <c r="D47" s="261"/>
      <c r="E47" s="261"/>
      <c r="F47" s="261"/>
      <c r="G47" s="326"/>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8"/>
    </row>
    <row r="48" spans="2:41">
      <c r="B48" s="261"/>
      <c r="C48" s="261"/>
      <c r="D48" s="261"/>
      <c r="E48" s="261"/>
      <c r="F48" s="261"/>
      <c r="G48" s="326"/>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8"/>
    </row>
    <row r="49" spans="2:41">
      <c r="B49" s="261"/>
      <c r="C49" s="261"/>
      <c r="D49" s="261"/>
      <c r="E49" s="261"/>
      <c r="F49" s="261"/>
      <c r="G49" s="326"/>
      <c r="H49" s="327"/>
      <c r="I49" s="327"/>
      <c r="J49" s="327"/>
      <c r="K49" s="327"/>
      <c r="L49" s="327"/>
      <c r="M49" s="327"/>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8"/>
    </row>
    <row r="50" spans="2:41">
      <c r="B50" s="261"/>
      <c r="C50" s="261"/>
      <c r="D50" s="261"/>
      <c r="E50" s="261"/>
      <c r="F50" s="261"/>
      <c r="G50" s="326"/>
      <c r="H50" s="327"/>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8"/>
    </row>
    <row r="51" spans="2:41">
      <c r="B51" s="261"/>
      <c r="C51" s="261"/>
      <c r="D51" s="261"/>
      <c r="E51" s="261"/>
      <c r="F51" s="261"/>
      <c r="G51" s="326"/>
      <c r="H51" s="327"/>
      <c r="I51" s="327"/>
      <c r="J51" s="327"/>
      <c r="K51" s="327"/>
      <c r="L51" s="327"/>
      <c r="M51" s="327"/>
      <c r="N51" s="327"/>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8"/>
    </row>
    <row r="52" spans="2:41">
      <c r="B52" s="261"/>
      <c r="C52" s="261"/>
      <c r="D52" s="261"/>
      <c r="E52" s="261"/>
      <c r="F52" s="261"/>
      <c r="G52" s="326"/>
      <c r="H52" s="327"/>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8"/>
    </row>
    <row r="53" spans="2:41">
      <c r="B53" s="261"/>
      <c r="C53" s="261"/>
      <c r="D53" s="261"/>
      <c r="E53" s="261"/>
      <c r="F53" s="261"/>
      <c r="G53" s="326"/>
      <c r="H53" s="327"/>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8"/>
    </row>
    <row r="54" spans="2:41">
      <c r="B54" s="261"/>
      <c r="C54" s="261"/>
      <c r="D54" s="261"/>
      <c r="E54" s="261"/>
      <c r="F54" s="261"/>
      <c r="G54" s="326"/>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8"/>
    </row>
    <row r="55" spans="2:41">
      <c r="B55" s="261"/>
      <c r="C55" s="261"/>
      <c r="D55" s="261"/>
      <c r="E55" s="261"/>
      <c r="F55" s="261"/>
      <c r="G55" s="326"/>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8"/>
    </row>
    <row r="56" spans="2:41">
      <c r="B56" s="261"/>
      <c r="C56" s="261"/>
      <c r="D56" s="261"/>
      <c r="E56" s="261"/>
      <c r="F56" s="261"/>
      <c r="G56" s="326"/>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8"/>
    </row>
    <row r="57" spans="2:41">
      <c r="B57" s="261"/>
      <c r="C57" s="261"/>
      <c r="D57" s="261"/>
      <c r="E57" s="261"/>
      <c r="F57" s="261"/>
      <c r="G57" s="326"/>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8"/>
    </row>
    <row r="58" spans="2:41">
      <c r="B58" s="261"/>
      <c r="C58" s="261"/>
      <c r="D58" s="261"/>
      <c r="E58" s="261"/>
      <c r="F58" s="261"/>
      <c r="G58" s="326"/>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8"/>
    </row>
    <row r="59" spans="2:41">
      <c r="B59" s="261"/>
      <c r="C59" s="261"/>
      <c r="D59" s="261"/>
      <c r="E59" s="261"/>
      <c r="F59" s="261"/>
      <c r="G59" s="326"/>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8"/>
    </row>
    <row r="60" spans="2:41">
      <c r="B60" s="261"/>
      <c r="C60" s="261"/>
      <c r="D60" s="261"/>
      <c r="E60" s="261"/>
      <c r="F60" s="261"/>
      <c r="G60" s="326"/>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8"/>
    </row>
    <row r="61" spans="2:41">
      <c r="B61" s="261"/>
      <c r="C61" s="261"/>
      <c r="D61" s="261"/>
      <c r="E61" s="261"/>
      <c r="F61" s="261"/>
      <c r="G61" s="326"/>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8"/>
    </row>
    <row r="62" spans="2:41">
      <c r="B62" s="261"/>
      <c r="C62" s="261"/>
      <c r="D62" s="261"/>
      <c r="E62" s="261"/>
      <c r="F62" s="261"/>
      <c r="G62" s="329"/>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1"/>
    </row>
    <row r="63" spans="2:41">
      <c r="B63" s="369" t="s">
        <v>212</v>
      </c>
      <c r="C63" s="261"/>
      <c r="D63" s="261"/>
      <c r="E63" s="261"/>
      <c r="F63" s="261"/>
      <c r="G63" s="307"/>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7"/>
      <c r="AH63" s="307"/>
      <c r="AI63" s="307"/>
      <c r="AJ63" s="307"/>
      <c r="AK63" s="307"/>
      <c r="AL63" s="307"/>
      <c r="AM63" s="307"/>
      <c r="AN63" s="307"/>
      <c r="AO63" s="307"/>
    </row>
    <row r="64" spans="2:41">
      <c r="B64" s="261"/>
      <c r="C64" s="261"/>
      <c r="D64" s="261"/>
      <c r="E64" s="261"/>
      <c r="F64" s="261"/>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row>
    <row r="65" spans="2:41">
      <c r="B65" s="261"/>
      <c r="C65" s="261"/>
      <c r="D65" s="261"/>
      <c r="E65" s="261"/>
      <c r="F65" s="261"/>
      <c r="G65" s="307"/>
      <c r="H65" s="307"/>
      <c r="I65" s="307"/>
      <c r="J65" s="307"/>
      <c r="K65" s="307"/>
      <c r="L65" s="307"/>
      <c r="M65" s="307"/>
      <c r="N65" s="307"/>
      <c r="O65" s="307"/>
      <c r="P65" s="307"/>
      <c r="Q65" s="307"/>
      <c r="R65" s="307"/>
      <c r="S65" s="307"/>
      <c r="T65" s="307"/>
      <c r="U65" s="307"/>
      <c r="V65" s="307"/>
      <c r="W65" s="307"/>
      <c r="X65" s="307"/>
      <c r="Y65" s="307"/>
      <c r="Z65" s="307"/>
      <c r="AA65" s="307"/>
      <c r="AB65" s="307"/>
      <c r="AC65" s="307"/>
      <c r="AD65" s="307"/>
      <c r="AE65" s="307"/>
      <c r="AF65" s="307"/>
      <c r="AG65" s="307"/>
      <c r="AH65" s="307"/>
      <c r="AI65" s="307"/>
      <c r="AJ65" s="307"/>
      <c r="AK65" s="307"/>
      <c r="AL65" s="307"/>
      <c r="AM65" s="307"/>
      <c r="AN65" s="307"/>
      <c r="AO65" s="307"/>
    </row>
    <row r="66" spans="2:41">
      <c r="B66" s="261"/>
      <c r="C66" s="261"/>
      <c r="D66" s="261"/>
      <c r="E66" s="261"/>
      <c r="F66" s="261"/>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row>
    <row r="67" spans="2:41">
      <c r="B67" s="261"/>
      <c r="C67" s="261"/>
      <c r="D67" s="261"/>
      <c r="E67" s="261"/>
      <c r="F67" s="261"/>
      <c r="G67" s="307"/>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row>
    <row r="68" spans="2:41">
      <c r="B68" s="261"/>
      <c r="C68" s="261"/>
      <c r="D68" s="261"/>
      <c r="E68" s="261"/>
      <c r="F68" s="261"/>
      <c r="G68" s="307"/>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7"/>
      <c r="AG68" s="307"/>
      <c r="AH68" s="307"/>
      <c r="AI68" s="307"/>
      <c r="AJ68" s="307"/>
      <c r="AK68" s="307"/>
      <c r="AL68" s="307"/>
      <c r="AM68" s="307"/>
      <c r="AN68" s="307"/>
      <c r="AO68" s="307"/>
    </row>
    <row r="69" spans="2:41">
      <c r="B69" s="261"/>
      <c r="C69" s="261"/>
      <c r="D69" s="261"/>
      <c r="E69" s="261"/>
      <c r="F69" s="261"/>
      <c r="G69" s="307"/>
      <c r="H69" s="307"/>
      <c r="I69" s="307"/>
      <c r="J69" s="307"/>
      <c r="K69" s="307"/>
      <c r="L69" s="307"/>
      <c r="M69" s="307"/>
      <c r="N69" s="307"/>
      <c r="O69" s="307"/>
      <c r="P69" s="307"/>
      <c r="Q69" s="307"/>
      <c r="R69" s="307"/>
      <c r="S69" s="307"/>
      <c r="T69" s="307"/>
      <c r="U69" s="307"/>
      <c r="V69" s="307"/>
      <c r="W69" s="307"/>
      <c r="X69" s="307"/>
      <c r="Y69" s="307"/>
      <c r="Z69" s="307"/>
      <c r="AA69" s="307"/>
      <c r="AB69" s="307"/>
      <c r="AC69" s="307"/>
      <c r="AD69" s="307"/>
      <c r="AE69" s="307"/>
      <c r="AF69" s="307"/>
      <c r="AG69" s="307"/>
      <c r="AH69" s="307"/>
      <c r="AI69" s="307"/>
      <c r="AJ69" s="307"/>
      <c r="AK69" s="307"/>
      <c r="AL69" s="307"/>
      <c r="AM69" s="307"/>
      <c r="AN69" s="307"/>
      <c r="AO69" s="307"/>
    </row>
    <row r="70" spans="2:41">
      <c r="B70" s="261"/>
      <c r="C70" s="261"/>
      <c r="D70" s="261"/>
      <c r="E70" s="261"/>
      <c r="F70" s="261"/>
      <c r="G70" s="307"/>
      <c r="H70" s="307"/>
      <c r="I70" s="307"/>
      <c r="J70" s="307"/>
      <c r="K70" s="307"/>
      <c r="L70" s="307"/>
      <c r="M70" s="307"/>
      <c r="N70" s="307"/>
      <c r="O70" s="307"/>
      <c r="P70" s="307"/>
      <c r="Q70" s="307"/>
      <c r="R70" s="307"/>
      <c r="S70" s="307"/>
      <c r="T70" s="307"/>
      <c r="U70" s="307"/>
      <c r="V70" s="307"/>
      <c r="W70" s="307"/>
      <c r="X70" s="307"/>
      <c r="Y70" s="307"/>
      <c r="Z70" s="307"/>
      <c r="AA70" s="307"/>
      <c r="AB70" s="307"/>
      <c r="AC70" s="307"/>
      <c r="AD70" s="307"/>
      <c r="AE70" s="307"/>
      <c r="AF70" s="307"/>
      <c r="AG70" s="307"/>
      <c r="AH70" s="307"/>
      <c r="AI70" s="307"/>
      <c r="AJ70" s="307"/>
      <c r="AK70" s="307"/>
      <c r="AL70" s="307"/>
      <c r="AM70" s="307"/>
      <c r="AN70" s="307"/>
      <c r="AO70" s="307"/>
    </row>
    <row r="71" spans="2:41">
      <c r="B71" s="279" t="s">
        <v>190</v>
      </c>
      <c r="C71" s="280"/>
      <c r="D71" s="280"/>
      <c r="E71" s="280"/>
      <c r="F71" s="280"/>
      <c r="G71" s="323"/>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5"/>
    </row>
    <row r="72" spans="2:41">
      <c r="B72" s="282"/>
      <c r="C72" s="283"/>
      <c r="D72" s="283"/>
      <c r="E72" s="283"/>
      <c r="F72" s="283"/>
      <c r="G72" s="326"/>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8"/>
    </row>
    <row r="73" spans="2:41">
      <c r="B73" s="282"/>
      <c r="C73" s="283"/>
      <c r="D73" s="283"/>
      <c r="E73" s="283"/>
      <c r="F73" s="283"/>
      <c r="G73" s="326"/>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8"/>
    </row>
    <row r="74" spans="2:41">
      <c r="B74" s="282"/>
      <c r="C74" s="283"/>
      <c r="D74" s="283"/>
      <c r="E74" s="283"/>
      <c r="F74" s="283"/>
      <c r="G74" s="326"/>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8"/>
    </row>
    <row r="75" spans="2:41">
      <c r="B75" s="282"/>
      <c r="C75" s="283"/>
      <c r="D75" s="283"/>
      <c r="E75" s="283"/>
      <c r="F75" s="283"/>
      <c r="G75" s="326"/>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8"/>
    </row>
    <row r="76" spans="2:41">
      <c r="B76" s="282"/>
      <c r="C76" s="283"/>
      <c r="D76" s="283"/>
      <c r="E76" s="283"/>
      <c r="F76" s="283"/>
      <c r="G76" s="326"/>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8"/>
    </row>
    <row r="77" spans="2:41">
      <c r="B77" s="282"/>
      <c r="C77" s="283"/>
      <c r="D77" s="283"/>
      <c r="E77" s="283"/>
      <c r="F77" s="283"/>
      <c r="G77" s="326"/>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8"/>
    </row>
    <row r="78" spans="2:41">
      <c r="B78" s="285"/>
      <c r="C78" s="286"/>
      <c r="D78" s="286"/>
      <c r="E78" s="286"/>
      <c r="F78" s="286"/>
      <c r="G78" s="329"/>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1"/>
    </row>
    <row r="81" spans="1:41">
      <c r="B81" s="337" t="s">
        <v>175</v>
      </c>
      <c r="C81" s="337"/>
      <c r="D81" s="337"/>
      <c r="E81" s="337"/>
      <c r="F81" s="337"/>
      <c r="G81" s="337"/>
      <c r="H81" s="337"/>
      <c r="I81" s="337"/>
      <c r="J81" s="337"/>
      <c r="K81" s="337"/>
      <c r="L81" s="337"/>
      <c r="M81" s="337"/>
      <c r="N81" s="337"/>
    </row>
    <row r="82" spans="1:41">
      <c r="B82" s="338"/>
      <c r="C82" s="338"/>
      <c r="D82" s="338"/>
      <c r="E82" s="338"/>
      <c r="F82" s="338"/>
      <c r="G82" s="338"/>
      <c r="H82" s="338"/>
      <c r="I82" s="338"/>
      <c r="J82" s="338"/>
      <c r="K82" s="338"/>
      <c r="L82" s="338"/>
      <c r="M82" s="338"/>
      <c r="N82" s="338"/>
      <c r="O82" s="187"/>
      <c r="P82" s="187"/>
      <c r="Q82" s="187"/>
      <c r="R82" s="187"/>
      <c r="S82" s="187"/>
      <c r="T82" s="187"/>
      <c r="U82" s="187"/>
      <c r="V82" s="187"/>
      <c r="W82" s="368" t="s">
        <v>210</v>
      </c>
      <c r="X82" s="274"/>
      <c r="Y82" s="274"/>
      <c r="Z82" s="295" t="str">
        <f>IF('(様式2)'!$X$10="","",'(様式2)'!$X$10)</f>
        <v/>
      </c>
      <c r="AA82" s="295"/>
      <c r="AB82" s="295"/>
      <c r="AC82" s="295"/>
      <c r="AD82" s="295"/>
      <c r="AE82" s="295"/>
      <c r="AF82" s="295"/>
      <c r="AG82" s="295"/>
      <c r="AH82" s="295"/>
      <c r="AI82" s="295"/>
      <c r="AJ82" s="295"/>
      <c r="AK82" s="295"/>
      <c r="AL82" s="295"/>
      <c r="AM82" s="295"/>
      <c r="AN82" s="295"/>
      <c r="AO82" s="295"/>
    </row>
    <row r="83" spans="1:41">
      <c r="A83" s="186"/>
      <c r="B83" s="261" t="s">
        <v>176</v>
      </c>
      <c r="C83" s="261"/>
      <c r="D83" s="261"/>
      <c r="E83" s="261"/>
      <c r="F83" s="261"/>
      <c r="G83" s="332"/>
      <c r="H83" s="332"/>
      <c r="I83" s="332"/>
      <c r="J83" s="261" t="s">
        <v>177</v>
      </c>
      <c r="K83" s="261"/>
      <c r="L83" s="261"/>
      <c r="M83" s="261"/>
      <c r="N83" s="261"/>
      <c r="O83" s="308" t="s">
        <v>202</v>
      </c>
      <c r="P83" s="272"/>
      <c r="Q83" s="272"/>
      <c r="R83" s="272"/>
      <c r="S83" s="272"/>
      <c r="T83" s="339" t="s">
        <v>188</v>
      </c>
      <c r="U83" s="340"/>
      <c r="V83" s="340"/>
      <c r="W83" s="340"/>
      <c r="X83" s="340"/>
      <c r="Y83" s="345" t="s">
        <v>26</v>
      </c>
      <c r="Z83" s="346"/>
      <c r="AA83" s="276"/>
      <c r="AB83" s="276"/>
      <c r="AC83" s="276"/>
      <c r="AD83" s="346" t="s">
        <v>126</v>
      </c>
      <c r="AE83" s="346"/>
      <c r="AF83" s="275" t="s">
        <v>62</v>
      </c>
      <c r="AG83" s="272"/>
      <c r="AH83" s="272"/>
      <c r="AI83" s="275" t="s">
        <v>26</v>
      </c>
      <c r="AJ83" s="275"/>
      <c r="AK83" s="272"/>
      <c r="AL83" s="272"/>
      <c r="AM83" s="272"/>
      <c r="AN83" s="275" t="s">
        <v>126</v>
      </c>
      <c r="AO83" s="303"/>
    </row>
    <row r="84" spans="1:41">
      <c r="A84" s="186"/>
      <c r="B84" s="261"/>
      <c r="C84" s="261"/>
      <c r="D84" s="261"/>
      <c r="E84" s="261"/>
      <c r="F84" s="261"/>
      <c r="G84" s="333"/>
      <c r="H84" s="333"/>
      <c r="I84" s="333"/>
      <c r="J84" s="334"/>
      <c r="K84" s="334"/>
      <c r="L84" s="334"/>
      <c r="M84" s="334"/>
      <c r="N84" s="334"/>
      <c r="O84" s="335"/>
      <c r="P84" s="273"/>
      <c r="Q84" s="273"/>
      <c r="R84" s="273"/>
      <c r="S84" s="273"/>
      <c r="T84" s="341"/>
      <c r="U84" s="342"/>
      <c r="V84" s="342"/>
      <c r="W84" s="342"/>
      <c r="X84" s="342"/>
      <c r="Y84" s="347"/>
      <c r="Z84" s="348"/>
      <c r="AA84" s="277"/>
      <c r="AB84" s="277"/>
      <c r="AC84" s="277"/>
      <c r="AD84" s="348"/>
      <c r="AE84" s="348"/>
      <c r="AF84" s="273"/>
      <c r="AG84" s="273"/>
      <c r="AH84" s="273"/>
      <c r="AI84" s="310"/>
      <c r="AJ84" s="310"/>
      <c r="AK84" s="273"/>
      <c r="AL84" s="273"/>
      <c r="AM84" s="273"/>
      <c r="AN84" s="310"/>
      <c r="AO84" s="336"/>
    </row>
    <row r="85" spans="1:41">
      <c r="A85" s="186"/>
      <c r="B85" s="261"/>
      <c r="C85" s="261"/>
      <c r="D85" s="261"/>
      <c r="E85" s="261"/>
      <c r="F85" s="261"/>
      <c r="G85" s="333"/>
      <c r="H85" s="333"/>
      <c r="I85" s="333"/>
      <c r="J85" s="334"/>
      <c r="K85" s="334"/>
      <c r="L85" s="334"/>
      <c r="M85" s="334"/>
      <c r="N85" s="334"/>
      <c r="O85" s="335"/>
      <c r="P85" s="273"/>
      <c r="Q85" s="273"/>
      <c r="R85" s="273"/>
      <c r="S85" s="273"/>
      <c r="T85" s="343"/>
      <c r="U85" s="344"/>
      <c r="V85" s="344"/>
      <c r="W85" s="344"/>
      <c r="X85" s="344"/>
      <c r="Y85" s="349"/>
      <c r="Z85" s="350"/>
      <c r="AA85" s="278"/>
      <c r="AB85" s="278"/>
      <c r="AC85" s="278"/>
      <c r="AD85" s="350"/>
      <c r="AE85" s="350"/>
      <c r="AF85" s="274"/>
      <c r="AG85" s="274"/>
      <c r="AH85" s="274"/>
      <c r="AI85" s="300"/>
      <c r="AJ85" s="300"/>
      <c r="AK85" s="274"/>
      <c r="AL85" s="274"/>
      <c r="AM85" s="274"/>
      <c r="AN85" s="300"/>
      <c r="AO85" s="304"/>
    </row>
    <row r="86" spans="1:41">
      <c r="A86" s="186"/>
      <c r="B86" s="261" t="s">
        <v>106</v>
      </c>
      <c r="C86" s="261"/>
      <c r="D86" s="261"/>
      <c r="E86" s="261"/>
      <c r="F86" s="261"/>
      <c r="G86" s="307"/>
      <c r="H86" s="307"/>
      <c r="I86" s="307"/>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1:41">
      <c r="A87" s="186"/>
      <c r="B87" s="261"/>
      <c r="C87" s="261"/>
      <c r="D87" s="261"/>
      <c r="E87" s="261"/>
      <c r="F87" s="261"/>
      <c r="G87" s="307"/>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1:41">
      <c r="A88" s="186"/>
      <c r="B88" s="261"/>
      <c r="C88" s="261"/>
      <c r="D88" s="261"/>
      <c r="E88" s="261"/>
      <c r="F88" s="261"/>
      <c r="G88" s="307"/>
      <c r="H88" s="307"/>
      <c r="I88" s="307"/>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1:41">
      <c r="A89" s="186"/>
      <c r="B89" s="279" t="s">
        <v>189</v>
      </c>
      <c r="C89" s="280"/>
      <c r="D89" s="280"/>
      <c r="E89" s="280"/>
      <c r="F89" s="281"/>
      <c r="G89" s="323"/>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5"/>
    </row>
    <row r="90" spans="1:41">
      <c r="A90" s="186"/>
      <c r="B90" s="282"/>
      <c r="C90" s="283"/>
      <c r="D90" s="283"/>
      <c r="E90" s="283"/>
      <c r="F90" s="284"/>
      <c r="G90" s="326"/>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8"/>
    </row>
    <row r="91" spans="1:41">
      <c r="A91" s="186"/>
      <c r="B91" s="285"/>
      <c r="C91" s="286"/>
      <c r="D91" s="286"/>
      <c r="E91" s="286"/>
      <c r="F91" s="287"/>
      <c r="G91" s="329"/>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1"/>
    </row>
    <row r="92" spans="1:41">
      <c r="A92" s="186"/>
      <c r="B92" s="261" t="s">
        <v>178</v>
      </c>
      <c r="C92" s="261"/>
      <c r="D92" s="261"/>
      <c r="E92" s="261"/>
      <c r="F92" s="261"/>
      <c r="G92" s="323"/>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5"/>
    </row>
    <row r="93" spans="1:41">
      <c r="B93" s="261"/>
      <c r="C93" s="261"/>
      <c r="D93" s="261"/>
      <c r="E93" s="261"/>
      <c r="F93" s="261"/>
      <c r="G93" s="326"/>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8"/>
    </row>
    <row r="94" spans="1:41">
      <c r="B94" s="261"/>
      <c r="C94" s="261"/>
      <c r="D94" s="261"/>
      <c r="E94" s="261"/>
      <c r="F94" s="261"/>
      <c r="G94" s="326"/>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8"/>
    </row>
    <row r="95" spans="1:41">
      <c r="B95" s="261"/>
      <c r="C95" s="261"/>
      <c r="D95" s="261"/>
      <c r="E95" s="261"/>
      <c r="F95" s="261"/>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8"/>
    </row>
    <row r="96" spans="1:41">
      <c r="B96" s="261"/>
      <c r="C96" s="261"/>
      <c r="D96" s="261"/>
      <c r="E96" s="261"/>
      <c r="F96" s="261"/>
      <c r="G96" s="326"/>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8"/>
    </row>
    <row r="97" spans="2:42">
      <c r="B97" s="261"/>
      <c r="C97" s="261"/>
      <c r="D97" s="261"/>
      <c r="E97" s="261"/>
      <c r="F97" s="261"/>
      <c r="G97" s="329"/>
      <c r="H97" s="330"/>
      <c r="I97" s="330"/>
      <c r="J97" s="330"/>
      <c r="K97" s="330"/>
      <c r="L97" s="330"/>
      <c r="M97" s="330"/>
      <c r="N97" s="330"/>
      <c r="O97" s="330"/>
      <c r="P97" s="330"/>
      <c r="Q97" s="330"/>
      <c r="R97" s="330"/>
      <c r="S97" s="330"/>
      <c r="T97" s="330"/>
      <c r="U97" s="330"/>
      <c r="V97" s="330"/>
      <c r="W97" s="330"/>
      <c r="X97" s="330"/>
      <c r="Y97" s="330"/>
      <c r="Z97" s="330"/>
      <c r="AA97" s="330"/>
      <c r="AB97" s="330"/>
      <c r="AC97" s="330"/>
      <c r="AD97" s="330"/>
      <c r="AE97" s="330"/>
      <c r="AF97" s="330"/>
      <c r="AG97" s="330"/>
      <c r="AH97" s="330"/>
      <c r="AI97" s="330"/>
      <c r="AJ97" s="330"/>
      <c r="AK97" s="330"/>
      <c r="AL97" s="330"/>
      <c r="AM97" s="330"/>
      <c r="AN97" s="330"/>
      <c r="AO97" s="331"/>
    </row>
    <row r="98" spans="2:42">
      <c r="B98" s="351" t="s">
        <v>184</v>
      </c>
      <c r="C98" s="261"/>
      <c r="D98" s="261"/>
      <c r="E98" s="261"/>
      <c r="F98" s="261"/>
      <c r="G98" s="279" t="s">
        <v>192</v>
      </c>
      <c r="H98" s="315"/>
      <c r="I98" s="315"/>
      <c r="J98" s="315"/>
      <c r="K98" s="315"/>
      <c r="L98" s="320"/>
      <c r="M98" s="312"/>
      <c r="N98" s="312"/>
      <c r="O98" s="312"/>
      <c r="P98" s="301" t="s">
        <v>185</v>
      </c>
      <c r="Q98" s="301"/>
      <c r="R98" s="308" t="s">
        <v>193</v>
      </c>
      <c r="S98" s="275"/>
      <c r="T98" s="275"/>
      <c r="U98" s="275"/>
      <c r="V98" s="275"/>
      <c r="W98" s="275"/>
      <c r="X98" s="312"/>
      <c r="Y98" s="312"/>
      <c r="Z98" s="312"/>
      <c r="AA98" s="312"/>
      <c r="AB98" s="301" t="s">
        <v>185</v>
      </c>
      <c r="AC98" s="301"/>
      <c r="AD98" s="275" t="s">
        <v>194</v>
      </c>
      <c r="AE98" s="275"/>
      <c r="AF98" s="275"/>
      <c r="AG98" s="275"/>
      <c r="AH98" s="275"/>
      <c r="AI98" s="275"/>
      <c r="AJ98" s="312"/>
      <c r="AK98" s="312"/>
      <c r="AL98" s="312"/>
      <c r="AM98" s="312"/>
      <c r="AN98" s="301" t="s">
        <v>185</v>
      </c>
      <c r="AO98" s="301"/>
      <c r="AP98" s="185"/>
    </row>
    <row r="99" spans="2:42">
      <c r="B99" s="261"/>
      <c r="C99" s="261"/>
      <c r="D99" s="261"/>
      <c r="E99" s="261"/>
      <c r="F99" s="261"/>
      <c r="G99" s="316"/>
      <c r="H99" s="317"/>
      <c r="I99" s="317"/>
      <c r="J99" s="317"/>
      <c r="K99" s="317"/>
      <c r="L99" s="321"/>
      <c r="M99" s="313"/>
      <c r="N99" s="313"/>
      <c r="O99" s="313"/>
      <c r="P99" s="305"/>
      <c r="Q99" s="305"/>
      <c r="R99" s="309"/>
      <c r="S99" s="310"/>
      <c r="T99" s="310"/>
      <c r="U99" s="310"/>
      <c r="V99" s="310"/>
      <c r="W99" s="310"/>
      <c r="X99" s="313"/>
      <c r="Y99" s="313"/>
      <c r="Z99" s="313"/>
      <c r="AA99" s="313"/>
      <c r="AB99" s="305"/>
      <c r="AC99" s="305"/>
      <c r="AD99" s="310"/>
      <c r="AE99" s="310"/>
      <c r="AF99" s="310"/>
      <c r="AG99" s="310"/>
      <c r="AH99" s="310"/>
      <c r="AI99" s="310"/>
      <c r="AJ99" s="313"/>
      <c r="AK99" s="313"/>
      <c r="AL99" s="313"/>
      <c r="AM99" s="313"/>
      <c r="AN99" s="305"/>
      <c r="AO99" s="305"/>
      <c r="AP99" s="185"/>
    </row>
    <row r="100" spans="2:42">
      <c r="B100" s="261"/>
      <c r="C100" s="261"/>
      <c r="D100" s="261"/>
      <c r="E100" s="261"/>
      <c r="F100" s="261"/>
      <c r="G100" s="318"/>
      <c r="H100" s="319"/>
      <c r="I100" s="319"/>
      <c r="J100" s="319"/>
      <c r="K100" s="319"/>
      <c r="L100" s="322"/>
      <c r="M100" s="314"/>
      <c r="N100" s="314"/>
      <c r="O100" s="314"/>
      <c r="P100" s="302"/>
      <c r="Q100" s="302"/>
      <c r="R100" s="311"/>
      <c r="S100" s="300"/>
      <c r="T100" s="300"/>
      <c r="U100" s="300"/>
      <c r="V100" s="300"/>
      <c r="W100" s="300"/>
      <c r="X100" s="314"/>
      <c r="Y100" s="314"/>
      <c r="Z100" s="314"/>
      <c r="AA100" s="314"/>
      <c r="AB100" s="302"/>
      <c r="AC100" s="302"/>
      <c r="AD100" s="300"/>
      <c r="AE100" s="300"/>
      <c r="AF100" s="300"/>
      <c r="AG100" s="300"/>
      <c r="AH100" s="300"/>
      <c r="AI100" s="300"/>
      <c r="AJ100" s="314"/>
      <c r="AK100" s="314"/>
      <c r="AL100" s="314"/>
      <c r="AM100" s="314"/>
      <c r="AN100" s="302"/>
      <c r="AO100" s="302"/>
      <c r="AP100" s="185"/>
    </row>
    <row r="101" spans="2:42">
      <c r="B101" s="261"/>
      <c r="C101" s="261"/>
      <c r="D101" s="261"/>
      <c r="E101" s="261"/>
      <c r="F101" s="261"/>
      <c r="G101" s="359" t="s">
        <v>198</v>
      </c>
      <c r="H101" s="359"/>
      <c r="I101" s="359"/>
      <c r="J101" s="359"/>
      <c r="K101" s="359"/>
      <c r="L101" s="262"/>
      <c r="M101" s="262"/>
      <c r="N101" s="262"/>
      <c r="O101" s="262"/>
      <c r="P101" s="262"/>
      <c r="Q101" s="262"/>
      <c r="R101" s="262"/>
      <c r="S101" s="262"/>
      <c r="T101" s="262"/>
      <c r="U101" s="262"/>
      <c r="V101" s="262"/>
      <c r="W101" s="262"/>
      <c r="X101" s="262"/>
      <c r="Y101" s="262"/>
      <c r="Z101" s="262"/>
      <c r="AA101" s="262"/>
      <c r="AB101" s="262"/>
      <c r="AC101" s="262"/>
      <c r="AD101" s="262"/>
      <c r="AE101" s="262"/>
      <c r="AF101" s="262"/>
      <c r="AG101" s="262"/>
      <c r="AH101" s="262"/>
      <c r="AI101" s="262"/>
      <c r="AJ101" s="262"/>
      <c r="AK101" s="262"/>
      <c r="AL101" s="262"/>
      <c r="AM101" s="262"/>
      <c r="AN101" s="262"/>
      <c r="AO101" s="262"/>
    </row>
    <row r="102" spans="2:42">
      <c r="B102" s="261"/>
      <c r="C102" s="261"/>
      <c r="D102" s="261"/>
      <c r="E102" s="261"/>
      <c r="F102" s="261"/>
      <c r="G102" s="359"/>
      <c r="H102" s="359"/>
      <c r="I102" s="359"/>
      <c r="J102" s="359"/>
      <c r="K102" s="359"/>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2"/>
      <c r="AI102" s="262"/>
      <c r="AJ102" s="262"/>
      <c r="AK102" s="262"/>
      <c r="AL102" s="262"/>
      <c r="AM102" s="262"/>
      <c r="AN102" s="262"/>
      <c r="AO102" s="262"/>
    </row>
    <row r="103" spans="2:42">
      <c r="B103" s="261"/>
      <c r="C103" s="261"/>
      <c r="D103" s="261"/>
      <c r="E103" s="261"/>
      <c r="F103" s="261"/>
      <c r="G103" s="359"/>
      <c r="H103" s="359"/>
      <c r="I103" s="359"/>
      <c r="J103" s="359"/>
      <c r="K103" s="359"/>
      <c r="L103" s="262"/>
      <c r="M103" s="262"/>
      <c r="N103" s="262"/>
      <c r="O103" s="262"/>
      <c r="P103" s="262"/>
      <c r="Q103" s="262"/>
      <c r="R103" s="262"/>
      <c r="S103" s="262"/>
      <c r="T103" s="262"/>
      <c r="U103" s="262"/>
      <c r="V103" s="262"/>
      <c r="W103" s="262"/>
      <c r="X103" s="262"/>
      <c r="Y103" s="262"/>
      <c r="Z103" s="262"/>
      <c r="AA103" s="262"/>
      <c r="AB103" s="262"/>
      <c r="AC103" s="262"/>
      <c r="AD103" s="262"/>
      <c r="AE103" s="262"/>
      <c r="AF103" s="262"/>
      <c r="AG103" s="262"/>
      <c r="AH103" s="262"/>
      <c r="AI103" s="262"/>
      <c r="AJ103" s="262"/>
      <c r="AK103" s="262"/>
      <c r="AL103" s="262"/>
      <c r="AM103" s="262"/>
      <c r="AN103" s="262"/>
      <c r="AO103" s="262"/>
    </row>
    <row r="104" spans="2:42">
      <c r="B104" s="261"/>
      <c r="C104" s="261"/>
      <c r="D104" s="261"/>
      <c r="E104" s="261"/>
      <c r="F104" s="261"/>
      <c r="G104" s="359" t="s">
        <v>203</v>
      </c>
      <c r="H104" s="359"/>
      <c r="I104" s="359"/>
      <c r="J104" s="359"/>
      <c r="K104" s="359"/>
      <c r="L104" s="389"/>
      <c r="M104" s="272"/>
      <c r="N104" s="272"/>
      <c r="O104" s="272"/>
      <c r="P104" s="272"/>
      <c r="Q104" s="272"/>
      <c r="R104" s="272"/>
      <c r="S104" s="272"/>
      <c r="T104" s="272"/>
      <c r="U104" s="272"/>
      <c r="V104" s="272"/>
      <c r="W104" s="272"/>
      <c r="X104" s="272"/>
      <c r="Y104" s="272"/>
      <c r="Z104" s="272"/>
      <c r="AA104" s="272"/>
      <c r="AB104" s="272"/>
      <c r="AC104" s="272"/>
      <c r="AD104" s="386"/>
      <c r="AE104" s="279" t="s">
        <v>204</v>
      </c>
      <c r="AF104" s="280"/>
      <c r="AG104" s="280"/>
      <c r="AH104" s="280"/>
      <c r="AI104" s="281"/>
      <c r="AJ104" s="389"/>
      <c r="AK104" s="272"/>
      <c r="AL104" s="272"/>
      <c r="AM104" s="272"/>
      <c r="AN104" s="275" t="s">
        <v>205</v>
      </c>
      <c r="AO104" s="386"/>
    </row>
    <row r="105" spans="2:42">
      <c r="B105" s="261"/>
      <c r="C105" s="261"/>
      <c r="D105" s="261"/>
      <c r="E105" s="261"/>
      <c r="F105" s="261"/>
      <c r="G105" s="359"/>
      <c r="H105" s="359"/>
      <c r="I105" s="359"/>
      <c r="J105" s="359"/>
      <c r="K105" s="359"/>
      <c r="L105" s="335"/>
      <c r="M105" s="273"/>
      <c r="N105" s="273"/>
      <c r="O105" s="273"/>
      <c r="P105" s="273"/>
      <c r="Q105" s="273"/>
      <c r="R105" s="273"/>
      <c r="S105" s="273"/>
      <c r="T105" s="273"/>
      <c r="U105" s="273"/>
      <c r="V105" s="273"/>
      <c r="W105" s="273"/>
      <c r="X105" s="273"/>
      <c r="Y105" s="273"/>
      <c r="Z105" s="273"/>
      <c r="AA105" s="273"/>
      <c r="AB105" s="273"/>
      <c r="AC105" s="273"/>
      <c r="AD105" s="387"/>
      <c r="AE105" s="282"/>
      <c r="AF105" s="283"/>
      <c r="AG105" s="283"/>
      <c r="AH105" s="283"/>
      <c r="AI105" s="284"/>
      <c r="AJ105" s="335"/>
      <c r="AK105" s="273"/>
      <c r="AL105" s="273"/>
      <c r="AM105" s="273"/>
      <c r="AN105" s="273"/>
      <c r="AO105" s="387"/>
    </row>
    <row r="106" spans="2:42">
      <c r="B106" s="261"/>
      <c r="C106" s="261"/>
      <c r="D106" s="261"/>
      <c r="E106" s="261"/>
      <c r="F106" s="261"/>
      <c r="G106" s="359"/>
      <c r="H106" s="359"/>
      <c r="I106" s="359"/>
      <c r="J106" s="359"/>
      <c r="K106" s="359"/>
      <c r="L106" s="390"/>
      <c r="M106" s="274"/>
      <c r="N106" s="274"/>
      <c r="O106" s="274"/>
      <c r="P106" s="274"/>
      <c r="Q106" s="274"/>
      <c r="R106" s="274"/>
      <c r="S106" s="274"/>
      <c r="T106" s="274"/>
      <c r="U106" s="274"/>
      <c r="V106" s="274"/>
      <c r="W106" s="274"/>
      <c r="X106" s="274"/>
      <c r="Y106" s="274"/>
      <c r="Z106" s="274"/>
      <c r="AA106" s="274"/>
      <c r="AB106" s="274"/>
      <c r="AC106" s="274"/>
      <c r="AD106" s="388"/>
      <c r="AE106" s="285"/>
      <c r="AF106" s="286"/>
      <c r="AG106" s="286"/>
      <c r="AH106" s="286"/>
      <c r="AI106" s="287"/>
      <c r="AJ106" s="390"/>
      <c r="AK106" s="274"/>
      <c r="AL106" s="274"/>
      <c r="AM106" s="274"/>
      <c r="AN106" s="274"/>
      <c r="AO106" s="388"/>
    </row>
    <row r="107" spans="2:42">
      <c r="B107" s="261"/>
      <c r="C107" s="261"/>
      <c r="D107" s="261"/>
      <c r="E107" s="261"/>
      <c r="F107" s="261"/>
      <c r="G107" s="323"/>
      <c r="H107" s="324"/>
      <c r="I107" s="324"/>
      <c r="J107" s="324"/>
      <c r="K107" s="324"/>
      <c r="L107" s="324"/>
      <c r="M107" s="324"/>
      <c r="N107" s="324"/>
      <c r="O107" s="324"/>
      <c r="P107" s="324"/>
      <c r="Q107" s="324"/>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c r="AN107" s="324"/>
      <c r="AO107" s="325"/>
    </row>
    <row r="108" spans="2:42">
      <c r="B108" s="261"/>
      <c r="C108" s="261"/>
      <c r="D108" s="261"/>
      <c r="E108" s="261"/>
      <c r="F108" s="261"/>
      <c r="G108" s="326"/>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8"/>
    </row>
    <row r="109" spans="2:42">
      <c r="B109" s="261"/>
      <c r="C109" s="261"/>
      <c r="D109" s="261"/>
      <c r="E109" s="261"/>
      <c r="F109" s="261"/>
      <c r="G109" s="326"/>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8"/>
    </row>
    <row r="110" spans="2:42">
      <c r="B110" s="261"/>
      <c r="C110" s="261"/>
      <c r="D110" s="261"/>
      <c r="E110" s="261"/>
      <c r="F110" s="261"/>
      <c r="G110" s="326"/>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8"/>
    </row>
    <row r="111" spans="2:42">
      <c r="B111" s="261"/>
      <c r="C111" s="261"/>
      <c r="D111" s="261"/>
      <c r="E111" s="261"/>
      <c r="F111" s="261"/>
      <c r="G111" s="326"/>
      <c r="H111" s="327"/>
      <c r="I111" s="327"/>
      <c r="J111" s="327"/>
      <c r="K111" s="327"/>
      <c r="L111" s="327"/>
      <c r="M111" s="327"/>
      <c r="N111" s="327"/>
      <c r="O111" s="327"/>
      <c r="P111" s="327"/>
      <c r="Q111" s="327"/>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8"/>
    </row>
    <row r="112" spans="2:42">
      <c r="B112" s="261"/>
      <c r="C112" s="261"/>
      <c r="D112" s="261"/>
      <c r="E112" s="261"/>
      <c r="F112" s="261"/>
      <c r="G112" s="326"/>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8"/>
    </row>
    <row r="113" spans="2:41">
      <c r="B113" s="261"/>
      <c r="C113" s="261"/>
      <c r="D113" s="261"/>
      <c r="E113" s="261"/>
      <c r="F113" s="261"/>
      <c r="G113" s="326"/>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8"/>
    </row>
    <row r="114" spans="2:41">
      <c r="B114" s="261"/>
      <c r="C114" s="261"/>
      <c r="D114" s="261"/>
      <c r="E114" s="261"/>
      <c r="F114" s="261"/>
      <c r="G114" s="326"/>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8"/>
    </row>
    <row r="115" spans="2:41">
      <c r="B115" s="261"/>
      <c r="C115" s="261"/>
      <c r="D115" s="261"/>
      <c r="E115" s="261"/>
      <c r="F115" s="261"/>
      <c r="G115" s="326"/>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8"/>
    </row>
    <row r="116" spans="2:41">
      <c r="B116" s="261"/>
      <c r="C116" s="261"/>
      <c r="D116" s="261"/>
      <c r="E116" s="261"/>
      <c r="F116" s="261"/>
      <c r="G116" s="326"/>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8"/>
    </row>
    <row r="117" spans="2:41">
      <c r="B117" s="261"/>
      <c r="C117" s="261"/>
      <c r="D117" s="261"/>
      <c r="E117" s="261"/>
      <c r="F117" s="261"/>
      <c r="G117" s="326"/>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8"/>
    </row>
    <row r="118" spans="2:41">
      <c r="B118" s="261"/>
      <c r="C118" s="261"/>
      <c r="D118" s="261"/>
      <c r="E118" s="261"/>
      <c r="F118" s="261"/>
      <c r="G118" s="326"/>
      <c r="H118" s="327"/>
      <c r="I118" s="327"/>
      <c r="J118" s="327"/>
      <c r="K118" s="327"/>
      <c r="L118" s="327"/>
      <c r="M118" s="327"/>
      <c r="N118" s="327"/>
      <c r="O118" s="327"/>
      <c r="P118" s="327"/>
      <c r="Q118" s="327"/>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8"/>
    </row>
    <row r="119" spans="2:41">
      <c r="B119" s="261"/>
      <c r="C119" s="261"/>
      <c r="D119" s="261"/>
      <c r="E119" s="261"/>
      <c r="F119" s="261"/>
      <c r="G119" s="326"/>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8"/>
    </row>
    <row r="120" spans="2:41">
      <c r="B120" s="261"/>
      <c r="C120" s="261"/>
      <c r="D120" s="261"/>
      <c r="E120" s="261"/>
      <c r="F120" s="261"/>
      <c r="G120" s="326"/>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8"/>
    </row>
    <row r="121" spans="2:41">
      <c r="B121" s="261"/>
      <c r="C121" s="261"/>
      <c r="D121" s="261"/>
      <c r="E121" s="261"/>
      <c r="F121" s="261"/>
      <c r="G121" s="326"/>
      <c r="H121" s="327"/>
      <c r="I121" s="327"/>
      <c r="J121" s="327"/>
      <c r="K121" s="327"/>
      <c r="L121" s="327"/>
      <c r="M121" s="327"/>
      <c r="N121" s="327"/>
      <c r="O121" s="327"/>
      <c r="P121" s="327"/>
      <c r="Q121" s="327"/>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8"/>
    </row>
    <row r="122" spans="2:41">
      <c r="B122" s="261"/>
      <c r="C122" s="261"/>
      <c r="D122" s="261"/>
      <c r="E122" s="261"/>
      <c r="F122" s="261"/>
      <c r="G122" s="326"/>
      <c r="H122" s="327"/>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8"/>
    </row>
    <row r="123" spans="2:41">
      <c r="B123" s="261"/>
      <c r="C123" s="261"/>
      <c r="D123" s="261"/>
      <c r="E123" s="261"/>
      <c r="F123" s="261"/>
      <c r="G123" s="326"/>
      <c r="H123" s="327"/>
      <c r="I123" s="327"/>
      <c r="J123" s="327"/>
      <c r="K123" s="327"/>
      <c r="L123" s="327"/>
      <c r="M123" s="327"/>
      <c r="N123" s="327"/>
      <c r="O123" s="327"/>
      <c r="P123" s="327"/>
      <c r="Q123" s="327"/>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8"/>
    </row>
    <row r="124" spans="2:41">
      <c r="B124" s="261"/>
      <c r="C124" s="261"/>
      <c r="D124" s="261"/>
      <c r="E124" s="261"/>
      <c r="F124" s="261"/>
      <c r="G124" s="326"/>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8"/>
    </row>
    <row r="125" spans="2:41">
      <c r="B125" s="261"/>
      <c r="C125" s="261"/>
      <c r="D125" s="261"/>
      <c r="E125" s="261"/>
      <c r="F125" s="261"/>
      <c r="G125" s="326"/>
      <c r="H125" s="327"/>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8"/>
    </row>
    <row r="126" spans="2:41">
      <c r="B126" s="261"/>
      <c r="C126" s="261"/>
      <c r="D126" s="261"/>
      <c r="E126" s="261"/>
      <c r="F126" s="261"/>
      <c r="G126" s="326"/>
      <c r="H126" s="327"/>
      <c r="I126" s="327"/>
      <c r="J126" s="327"/>
      <c r="K126" s="327"/>
      <c r="L126" s="327"/>
      <c r="M126" s="327"/>
      <c r="N126" s="327"/>
      <c r="O126" s="327"/>
      <c r="P126" s="327"/>
      <c r="Q126" s="327"/>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8"/>
    </row>
    <row r="127" spans="2:41">
      <c r="B127" s="261"/>
      <c r="C127" s="261"/>
      <c r="D127" s="261"/>
      <c r="E127" s="261"/>
      <c r="F127" s="261"/>
      <c r="G127" s="326"/>
      <c r="H127" s="327"/>
      <c r="I127" s="327"/>
      <c r="J127" s="327"/>
      <c r="K127" s="327"/>
      <c r="L127" s="327"/>
      <c r="M127" s="327"/>
      <c r="N127" s="327"/>
      <c r="O127" s="327"/>
      <c r="P127" s="327"/>
      <c r="Q127" s="327"/>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8"/>
    </row>
    <row r="128" spans="2:41">
      <c r="B128" s="261"/>
      <c r="C128" s="261"/>
      <c r="D128" s="261"/>
      <c r="E128" s="261"/>
      <c r="F128" s="261"/>
      <c r="G128" s="326"/>
      <c r="H128" s="327"/>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8"/>
    </row>
    <row r="129" spans="2:41">
      <c r="B129" s="261"/>
      <c r="C129" s="261"/>
      <c r="D129" s="261"/>
      <c r="E129" s="261"/>
      <c r="F129" s="261"/>
      <c r="G129" s="326"/>
      <c r="H129" s="327"/>
      <c r="I129" s="327"/>
      <c r="J129" s="327"/>
      <c r="K129" s="327"/>
      <c r="L129" s="327"/>
      <c r="M129" s="327"/>
      <c r="N129" s="327"/>
      <c r="O129" s="327"/>
      <c r="P129" s="327"/>
      <c r="Q129" s="327"/>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8"/>
    </row>
    <row r="130" spans="2:41">
      <c r="B130" s="261"/>
      <c r="C130" s="261"/>
      <c r="D130" s="261"/>
      <c r="E130" s="261"/>
      <c r="F130" s="261"/>
      <c r="G130" s="326"/>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8"/>
    </row>
    <row r="131" spans="2:41">
      <c r="B131" s="261"/>
      <c r="C131" s="261"/>
      <c r="D131" s="261"/>
      <c r="E131" s="261"/>
      <c r="F131" s="261"/>
      <c r="G131" s="326"/>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8"/>
    </row>
    <row r="132" spans="2:41">
      <c r="B132" s="261"/>
      <c r="C132" s="261"/>
      <c r="D132" s="261"/>
      <c r="E132" s="261"/>
      <c r="F132" s="261"/>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8"/>
    </row>
    <row r="133" spans="2:41">
      <c r="B133" s="261"/>
      <c r="C133" s="261"/>
      <c r="D133" s="261"/>
      <c r="E133" s="261"/>
      <c r="F133" s="261"/>
      <c r="G133" s="326"/>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8"/>
    </row>
    <row r="134" spans="2:41">
      <c r="B134" s="261"/>
      <c r="C134" s="261"/>
      <c r="D134" s="261"/>
      <c r="E134" s="261"/>
      <c r="F134" s="261"/>
      <c r="G134" s="326"/>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8"/>
    </row>
    <row r="135" spans="2:41">
      <c r="B135" s="261"/>
      <c r="C135" s="261"/>
      <c r="D135" s="261"/>
      <c r="E135" s="261"/>
      <c r="F135" s="261"/>
      <c r="G135" s="326"/>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8"/>
    </row>
    <row r="136" spans="2:41">
      <c r="B136" s="261"/>
      <c r="C136" s="261"/>
      <c r="D136" s="261"/>
      <c r="E136" s="261"/>
      <c r="F136" s="261"/>
      <c r="G136" s="326"/>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8"/>
    </row>
    <row r="137" spans="2:41">
      <c r="B137" s="261"/>
      <c r="C137" s="261"/>
      <c r="D137" s="261"/>
      <c r="E137" s="261"/>
      <c r="F137" s="261"/>
      <c r="G137" s="326"/>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8"/>
    </row>
    <row r="138" spans="2:41">
      <c r="B138" s="261"/>
      <c r="C138" s="261"/>
      <c r="D138" s="261"/>
      <c r="E138" s="261"/>
      <c r="F138" s="261"/>
      <c r="G138" s="326"/>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8"/>
    </row>
    <row r="139" spans="2:41">
      <c r="B139" s="261"/>
      <c r="C139" s="261"/>
      <c r="D139" s="261"/>
      <c r="E139" s="261"/>
      <c r="F139" s="261"/>
      <c r="G139" s="326"/>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8"/>
    </row>
    <row r="140" spans="2:41">
      <c r="B140" s="261"/>
      <c r="C140" s="261"/>
      <c r="D140" s="261"/>
      <c r="E140" s="261"/>
      <c r="F140" s="261"/>
      <c r="G140" s="326"/>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8"/>
    </row>
    <row r="141" spans="2:41">
      <c r="B141" s="261"/>
      <c r="C141" s="261"/>
      <c r="D141" s="261"/>
      <c r="E141" s="261"/>
      <c r="F141" s="261"/>
      <c r="G141" s="329"/>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30"/>
      <c r="AK141" s="330"/>
      <c r="AL141" s="330"/>
      <c r="AM141" s="330"/>
      <c r="AN141" s="330"/>
      <c r="AO141" s="331"/>
    </row>
    <row r="142" spans="2:41">
      <c r="B142" s="385" t="s">
        <v>199</v>
      </c>
      <c r="C142" s="261"/>
      <c r="D142" s="261"/>
      <c r="E142" s="261"/>
      <c r="F142" s="261"/>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row>
    <row r="143" spans="2:41">
      <c r="B143" s="261"/>
      <c r="C143" s="261"/>
      <c r="D143" s="261"/>
      <c r="E143" s="261"/>
      <c r="F143" s="261"/>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row>
    <row r="144" spans="2:41">
      <c r="B144" s="261"/>
      <c r="C144" s="261"/>
      <c r="D144" s="261"/>
      <c r="E144" s="261"/>
      <c r="F144" s="261"/>
      <c r="G144" s="307"/>
      <c r="H144" s="307"/>
      <c r="I144" s="307"/>
      <c r="J144" s="307"/>
      <c r="K144" s="307"/>
      <c r="L144" s="307"/>
      <c r="M144" s="307"/>
      <c r="N144" s="307"/>
      <c r="O144" s="307"/>
      <c r="P144" s="307"/>
      <c r="Q144" s="307"/>
      <c r="R144" s="307"/>
      <c r="S144" s="307"/>
      <c r="T144" s="307"/>
      <c r="U144" s="307"/>
      <c r="V144" s="307"/>
      <c r="W144" s="307"/>
      <c r="X144" s="307"/>
      <c r="Y144" s="307"/>
      <c r="Z144" s="307"/>
      <c r="AA144" s="307"/>
      <c r="AB144" s="307"/>
      <c r="AC144" s="307"/>
      <c r="AD144" s="307"/>
      <c r="AE144" s="307"/>
      <c r="AF144" s="307"/>
      <c r="AG144" s="307"/>
      <c r="AH144" s="307"/>
      <c r="AI144" s="307"/>
      <c r="AJ144" s="307"/>
      <c r="AK144" s="307"/>
      <c r="AL144" s="307"/>
      <c r="AM144" s="307"/>
      <c r="AN144" s="307"/>
      <c r="AO144" s="307"/>
    </row>
    <row r="145" spans="2:41">
      <c r="B145" s="261"/>
      <c r="C145" s="261"/>
      <c r="D145" s="261"/>
      <c r="E145" s="261"/>
      <c r="F145" s="261"/>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row>
    <row r="146" spans="2:41">
      <c r="B146" s="261"/>
      <c r="C146" s="261"/>
      <c r="D146" s="261"/>
      <c r="E146" s="261"/>
      <c r="F146" s="261"/>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7"/>
      <c r="AO146" s="307"/>
    </row>
    <row r="147" spans="2:41">
      <c r="B147" s="261"/>
      <c r="C147" s="261"/>
      <c r="D147" s="261"/>
      <c r="E147" s="261"/>
      <c r="F147" s="261"/>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row>
    <row r="148" spans="2:41">
      <c r="B148" s="261"/>
      <c r="C148" s="261"/>
      <c r="D148" s="261"/>
      <c r="E148" s="261"/>
      <c r="F148" s="261"/>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7"/>
      <c r="AO148" s="307"/>
    </row>
    <row r="149" spans="2:41">
      <c r="B149" s="261"/>
      <c r="C149" s="261"/>
      <c r="D149" s="261"/>
      <c r="E149" s="261"/>
      <c r="F149" s="261"/>
      <c r="G149" s="307"/>
      <c r="H149" s="307"/>
      <c r="I149" s="307"/>
      <c r="J149" s="307"/>
      <c r="K149" s="307"/>
      <c r="L149" s="307"/>
      <c r="M149" s="307"/>
      <c r="N149" s="307"/>
      <c r="O149" s="307"/>
      <c r="P149" s="307"/>
      <c r="Q149" s="307"/>
      <c r="R149" s="307"/>
      <c r="S149" s="307"/>
      <c r="T149" s="307"/>
      <c r="U149" s="307"/>
      <c r="V149" s="307"/>
      <c r="W149" s="307"/>
      <c r="X149" s="307"/>
      <c r="Y149" s="307"/>
      <c r="Z149" s="307"/>
      <c r="AA149" s="307"/>
      <c r="AB149" s="307"/>
      <c r="AC149" s="307"/>
      <c r="AD149" s="307"/>
      <c r="AE149" s="307"/>
      <c r="AF149" s="307"/>
      <c r="AG149" s="307"/>
      <c r="AH149" s="307"/>
      <c r="AI149" s="307"/>
      <c r="AJ149" s="307"/>
      <c r="AK149" s="307"/>
      <c r="AL149" s="307"/>
      <c r="AM149" s="307"/>
      <c r="AN149" s="307"/>
      <c r="AO149" s="307"/>
    </row>
    <row r="150" spans="2:41">
      <c r="B150" s="279" t="s">
        <v>190</v>
      </c>
      <c r="C150" s="280"/>
      <c r="D150" s="280"/>
      <c r="E150" s="280"/>
      <c r="F150" s="280"/>
      <c r="G150" s="323"/>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324"/>
      <c r="AI150" s="324"/>
      <c r="AJ150" s="324"/>
      <c r="AK150" s="324"/>
      <c r="AL150" s="324"/>
      <c r="AM150" s="324"/>
      <c r="AN150" s="324"/>
      <c r="AO150" s="325"/>
    </row>
    <row r="151" spans="2:41">
      <c r="B151" s="282"/>
      <c r="C151" s="283"/>
      <c r="D151" s="283"/>
      <c r="E151" s="283"/>
      <c r="F151" s="283"/>
      <c r="G151" s="326"/>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8"/>
    </row>
    <row r="152" spans="2:41">
      <c r="B152" s="282"/>
      <c r="C152" s="283"/>
      <c r="D152" s="283"/>
      <c r="E152" s="283"/>
      <c r="F152" s="283"/>
      <c r="G152" s="326"/>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8"/>
    </row>
    <row r="153" spans="2:41">
      <c r="B153" s="282"/>
      <c r="C153" s="283"/>
      <c r="D153" s="283"/>
      <c r="E153" s="283"/>
      <c r="F153" s="283"/>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8"/>
    </row>
    <row r="154" spans="2:41">
      <c r="B154" s="282"/>
      <c r="C154" s="283"/>
      <c r="D154" s="283"/>
      <c r="E154" s="283"/>
      <c r="F154" s="283"/>
      <c r="G154" s="326"/>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8"/>
    </row>
    <row r="155" spans="2:41">
      <c r="B155" s="282"/>
      <c r="C155" s="283"/>
      <c r="D155" s="283"/>
      <c r="E155" s="283"/>
      <c r="F155" s="283"/>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8"/>
    </row>
    <row r="156" spans="2:41">
      <c r="B156" s="282"/>
      <c r="C156" s="283"/>
      <c r="D156" s="283"/>
      <c r="E156" s="283"/>
      <c r="F156" s="283"/>
      <c r="G156" s="326"/>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8"/>
    </row>
    <row r="157" spans="2:41">
      <c r="B157" s="285"/>
      <c r="C157" s="286"/>
      <c r="D157" s="286"/>
      <c r="E157" s="286"/>
      <c r="F157" s="286"/>
      <c r="G157" s="329"/>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1"/>
    </row>
    <row r="160" spans="2:41">
      <c r="B160" s="337" t="s">
        <v>175</v>
      </c>
      <c r="C160" s="337"/>
      <c r="D160" s="337"/>
      <c r="E160" s="337"/>
      <c r="F160" s="337"/>
      <c r="G160" s="337"/>
      <c r="H160" s="337"/>
      <c r="I160" s="337"/>
      <c r="J160" s="337"/>
      <c r="K160" s="337"/>
      <c r="L160" s="337"/>
      <c r="M160" s="337"/>
      <c r="N160" s="337"/>
    </row>
    <row r="161" spans="1:41">
      <c r="B161" s="338"/>
      <c r="C161" s="338"/>
      <c r="D161" s="338"/>
      <c r="E161" s="338"/>
      <c r="F161" s="338"/>
      <c r="G161" s="338"/>
      <c r="H161" s="338"/>
      <c r="I161" s="338"/>
      <c r="J161" s="338"/>
      <c r="K161" s="338"/>
      <c r="L161" s="338"/>
      <c r="M161" s="338"/>
      <c r="N161" s="338"/>
      <c r="O161" s="187"/>
      <c r="P161" s="187"/>
      <c r="Q161" s="187"/>
      <c r="R161" s="187"/>
      <c r="S161" s="187"/>
      <c r="T161" s="187"/>
      <c r="U161" s="187"/>
      <c r="V161" s="187"/>
      <c r="W161" s="368" t="s">
        <v>210</v>
      </c>
      <c r="X161" s="274"/>
      <c r="Y161" s="274"/>
      <c r="Z161" s="295" t="str">
        <f>IF('(様式2)'!$X$10="","",'(様式2)'!$X$10)</f>
        <v/>
      </c>
      <c r="AA161" s="295"/>
      <c r="AB161" s="295"/>
      <c r="AC161" s="295"/>
      <c r="AD161" s="295"/>
      <c r="AE161" s="295"/>
      <c r="AF161" s="295"/>
      <c r="AG161" s="295"/>
      <c r="AH161" s="295"/>
      <c r="AI161" s="295"/>
      <c r="AJ161" s="295"/>
      <c r="AK161" s="295"/>
      <c r="AL161" s="295"/>
      <c r="AM161" s="295"/>
      <c r="AN161" s="295"/>
      <c r="AO161" s="295"/>
    </row>
    <row r="162" spans="1:41">
      <c r="A162" s="186"/>
      <c r="B162" s="261" t="s">
        <v>176</v>
      </c>
      <c r="C162" s="261"/>
      <c r="D162" s="261"/>
      <c r="E162" s="261"/>
      <c r="F162" s="261"/>
      <c r="G162" s="332"/>
      <c r="H162" s="332"/>
      <c r="I162" s="332"/>
      <c r="J162" s="261" t="s">
        <v>177</v>
      </c>
      <c r="K162" s="261"/>
      <c r="L162" s="261"/>
      <c r="M162" s="261"/>
      <c r="N162" s="261"/>
      <c r="O162" s="308" t="s">
        <v>202</v>
      </c>
      <c r="P162" s="272"/>
      <c r="Q162" s="272"/>
      <c r="R162" s="272"/>
      <c r="S162" s="272"/>
      <c r="T162" s="339" t="s">
        <v>188</v>
      </c>
      <c r="U162" s="340"/>
      <c r="V162" s="340"/>
      <c r="W162" s="340"/>
      <c r="X162" s="340"/>
      <c r="Y162" s="345" t="s">
        <v>26</v>
      </c>
      <c r="Z162" s="346"/>
      <c r="AA162" s="276"/>
      <c r="AB162" s="276"/>
      <c r="AC162" s="276"/>
      <c r="AD162" s="346" t="s">
        <v>126</v>
      </c>
      <c r="AE162" s="346"/>
      <c r="AF162" s="275" t="s">
        <v>62</v>
      </c>
      <c r="AG162" s="272"/>
      <c r="AH162" s="272"/>
      <c r="AI162" s="275" t="s">
        <v>26</v>
      </c>
      <c r="AJ162" s="275"/>
      <c r="AK162" s="272"/>
      <c r="AL162" s="272"/>
      <c r="AM162" s="272"/>
      <c r="AN162" s="275" t="s">
        <v>126</v>
      </c>
      <c r="AO162" s="303"/>
    </row>
    <row r="163" spans="1:41">
      <c r="A163" s="186"/>
      <c r="B163" s="261"/>
      <c r="C163" s="261"/>
      <c r="D163" s="261"/>
      <c r="E163" s="261"/>
      <c r="F163" s="261"/>
      <c r="G163" s="333"/>
      <c r="H163" s="333"/>
      <c r="I163" s="333"/>
      <c r="J163" s="334"/>
      <c r="K163" s="334"/>
      <c r="L163" s="334"/>
      <c r="M163" s="334"/>
      <c r="N163" s="334"/>
      <c r="O163" s="335"/>
      <c r="P163" s="273"/>
      <c r="Q163" s="273"/>
      <c r="R163" s="273"/>
      <c r="S163" s="273"/>
      <c r="T163" s="341"/>
      <c r="U163" s="342"/>
      <c r="V163" s="342"/>
      <c r="W163" s="342"/>
      <c r="X163" s="342"/>
      <c r="Y163" s="347"/>
      <c r="Z163" s="348"/>
      <c r="AA163" s="277"/>
      <c r="AB163" s="277"/>
      <c r="AC163" s="277"/>
      <c r="AD163" s="348"/>
      <c r="AE163" s="348"/>
      <c r="AF163" s="273"/>
      <c r="AG163" s="273"/>
      <c r="AH163" s="273"/>
      <c r="AI163" s="310"/>
      <c r="AJ163" s="310"/>
      <c r="AK163" s="273"/>
      <c r="AL163" s="273"/>
      <c r="AM163" s="273"/>
      <c r="AN163" s="310"/>
      <c r="AO163" s="336"/>
    </row>
    <row r="164" spans="1:41">
      <c r="A164" s="186"/>
      <c r="B164" s="261"/>
      <c r="C164" s="261"/>
      <c r="D164" s="261"/>
      <c r="E164" s="261"/>
      <c r="F164" s="261"/>
      <c r="G164" s="333"/>
      <c r="H164" s="333"/>
      <c r="I164" s="333"/>
      <c r="J164" s="334"/>
      <c r="K164" s="334"/>
      <c r="L164" s="334"/>
      <c r="M164" s="334"/>
      <c r="N164" s="334"/>
      <c r="O164" s="335"/>
      <c r="P164" s="273"/>
      <c r="Q164" s="273"/>
      <c r="R164" s="273"/>
      <c r="S164" s="273"/>
      <c r="T164" s="343"/>
      <c r="U164" s="344"/>
      <c r="V164" s="344"/>
      <c r="W164" s="344"/>
      <c r="X164" s="344"/>
      <c r="Y164" s="349"/>
      <c r="Z164" s="350"/>
      <c r="AA164" s="278"/>
      <c r="AB164" s="278"/>
      <c r="AC164" s="278"/>
      <c r="AD164" s="350"/>
      <c r="AE164" s="350"/>
      <c r="AF164" s="274"/>
      <c r="AG164" s="274"/>
      <c r="AH164" s="274"/>
      <c r="AI164" s="300"/>
      <c r="AJ164" s="300"/>
      <c r="AK164" s="274"/>
      <c r="AL164" s="274"/>
      <c r="AM164" s="274"/>
      <c r="AN164" s="300"/>
      <c r="AO164" s="304"/>
    </row>
    <row r="165" spans="1:41">
      <c r="A165" s="186"/>
      <c r="B165" s="261" t="s">
        <v>106</v>
      </c>
      <c r="C165" s="261"/>
      <c r="D165" s="261"/>
      <c r="E165" s="261"/>
      <c r="F165" s="261"/>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7"/>
      <c r="AO165" s="307"/>
    </row>
    <row r="166" spans="1:41">
      <c r="A166" s="186"/>
      <c r="B166" s="261"/>
      <c r="C166" s="261"/>
      <c r="D166" s="261"/>
      <c r="E166" s="261"/>
      <c r="F166" s="261"/>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7"/>
      <c r="AO166" s="307"/>
    </row>
    <row r="167" spans="1:41">
      <c r="A167" s="186"/>
      <c r="B167" s="261"/>
      <c r="C167" s="261"/>
      <c r="D167" s="261"/>
      <c r="E167" s="261"/>
      <c r="F167" s="261"/>
      <c r="G167" s="307"/>
      <c r="H167" s="307"/>
      <c r="I167" s="307"/>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7"/>
      <c r="AO167" s="307"/>
    </row>
    <row r="168" spans="1:41">
      <c r="A168" s="186"/>
      <c r="B168" s="279" t="s">
        <v>189</v>
      </c>
      <c r="C168" s="280"/>
      <c r="D168" s="280"/>
      <c r="E168" s="280"/>
      <c r="F168" s="281"/>
      <c r="G168" s="323"/>
      <c r="H168" s="324"/>
      <c r="I168" s="324"/>
      <c r="J168" s="324"/>
      <c r="K168" s="324"/>
      <c r="L168" s="324"/>
      <c r="M168" s="324"/>
      <c r="N168" s="324"/>
      <c r="O168" s="324"/>
      <c r="P168" s="324"/>
      <c r="Q168" s="324"/>
      <c r="R168" s="324"/>
      <c r="S168" s="324"/>
      <c r="T168" s="324"/>
      <c r="U168" s="324"/>
      <c r="V168" s="324"/>
      <c r="W168" s="324"/>
      <c r="X168" s="324"/>
      <c r="Y168" s="324"/>
      <c r="Z168" s="324"/>
      <c r="AA168" s="324"/>
      <c r="AB168" s="324"/>
      <c r="AC168" s="324"/>
      <c r="AD168" s="324"/>
      <c r="AE168" s="324"/>
      <c r="AF168" s="324"/>
      <c r="AG168" s="324"/>
      <c r="AH168" s="324"/>
      <c r="AI168" s="324"/>
      <c r="AJ168" s="324"/>
      <c r="AK168" s="324"/>
      <c r="AL168" s="324"/>
      <c r="AM168" s="324"/>
      <c r="AN168" s="324"/>
      <c r="AO168" s="325"/>
    </row>
    <row r="169" spans="1:41">
      <c r="A169" s="186"/>
      <c r="B169" s="282"/>
      <c r="C169" s="283"/>
      <c r="D169" s="283"/>
      <c r="E169" s="283"/>
      <c r="F169" s="284"/>
      <c r="G169" s="326"/>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8"/>
    </row>
    <row r="170" spans="1:41">
      <c r="A170" s="186"/>
      <c r="B170" s="285"/>
      <c r="C170" s="286"/>
      <c r="D170" s="286"/>
      <c r="E170" s="286"/>
      <c r="F170" s="287"/>
      <c r="G170" s="329"/>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c r="AD170" s="330"/>
      <c r="AE170" s="330"/>
      <c r="AF170" s="330"/>
      <c r="AG170" s="330"/>
      <c r="AH170" s="330"/>
      <c r="AI170" s="330"/>
      <c r="AJ170" s="330"/>
      <c r="AK170" s="330"/>
      <c r="AL170" s="330"/>
      <c r="AM170" s="330"/>
      <c r="AN170" s="330"/>
      <c r="AO170" s="331"/>
    </row>
    <row r="171" spans="1:41">
      <c r="A171" s="186"/>
      <c r="B171" s="261" t="s">
        <v>178</v>
      </c>
      <c r="C171" s="261"/>
      <c r="D171" s="261"/>
      <c r="E171" s="261"/>
      <c r="F171" s="261"/>
      <c r="G171" s="323"/>
      <c r="H171" s="324"/>
      <c r="I171" s="324"/>
      <c r="J171" s="324"/>
      <c r="K171" s="324"/>
      <c r="L171" s="324"/>
      <c r="M171" s="324"/>
      <c r="N171" s="324"/>
      <c r="O171" s="324"/>
      <c r="P171" s="324"/>
      <c r="Q171" s="324"/>
      <c r="R171" s="324"/>
      <c r="S171" s="324"/>
      <c r="T171" s="324"/>
      <c r="U171" s="324"/>
      <c r="V171" s="324"/>
      <c r="W171" s="324"/>
      <c r="X171" s="324"/>
      <c r="Y171" s="324"/>
      <c r="Z171" s="324"/>
      <c r="AA171" s="324"/>
      <c r="AB171" s="324"/>
      <c r="AC171" s="324"/>
      <c r="AD171" s="324"/>
      <c r="AE171" s="324"/>
      <c r="AF171" s="324"/>
      <c r="AG171" s="324"/>
      <c r="AH171" s="324"/>
      <c r="AI171" s="324"/>
      <c r="AJ171" s="324"/>
      <c r="AK171" s="324"/>
      <c r="AL171" s="324"/>
      <c r="AM171" s="324"/>
      <c r="AN171" s="324"/>
      <c r="AO171" s="325"/>
    </row>
    <row r="172" spans="1:41">
      <c r="B172" s="261"/>
      <c r="C172" s="261"/>
      <c r="D172" s="261"/>
      <c r="E172" s="261"/>
      <c r="F172" s="261"/>
      <c r="G172" s="326"/>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8"/>
    </row>
    <row r="173" spans="1:41">
      <c r="B173" s="261"/>
      <c r="C173" s="261"/>
      <c r="D173" s="261"/>
      <c r="E173" s="261"/>
      <c r="F173" s="261"/>
      <c r="G173" s="326"/>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8"/>
    </row>
    <row r="174" spans="1:41">
      <c r="B174" s="261"/>
      <c r="C174" s="261"/>
      <c r="D174" s="261"/>
      <c r="E174" s="261"/>
      <c r="F174" s="261"/>
      <c r="G174" s="326"/>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8"/>
    </row>
    <row r="175" spans="1:41">
      <c r="B175" s="261"/>
      <c r="C175" s="261"/>
      <c r="D175" s="261"/>
      <c r="E175" s="261"/>
      <c r="F175" s="261"/>
      <c r="G175" s="326"/>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8"/>
    </row>
    <row r="176" spans="1:41">
      <c r="B176" s="261"/>
      <c r="C176" s="261"/>
      <c r="D176" s="261"/>
      <c r="E176" s="261"/>
      <c r="F176" s="261"/>
      <c r="G176" s="329"/>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30"/>
      <c r="AE176" s="330"/>
      <c r="AF176" s="330"/>
      <c r="AG176" s="330"/>
      <c r="AH176" s="330"/>
      <c r="AI176" s="330"/>
      <c r="AJ176" s="330"/>
      <c r="AK176" s="330"/>
      <c r="AL176" s="330"/>
      <c r="AM176" s="330"/>
      <c r="AN176" s="330"/>
      <c r="AO176" s="331"/>
    </row>
    <row r="177" spans="2:42">
      <c r="B177" s="351" t="s">
        <v>184</v>
      </c>
      <c r="C177" s="261"/>
      <c r="D177" s="261"/>
      <c r="E177" s="261"/>
      <c r="F177" s="261"/>
      <c r="G177" s="279" t="s">
        <v>192</v>
      </c>
      <c r="H177" s="315"/>
      <c r="I177" s="315"/>
      <c r="J177" s="315"/>
      <c r="K177" s="315"/>
      <c r="L177" s="320"/>
      <c r="M177" s="312"/>
      <c r="N177" s="312"/>
      <c r="O177" s="312"/>
      <c r="P177" s="301" t="s">
        <v>185</v>
      </c>
      <c r="Q177" s="301"/>
      <c r="R177" s="308" t="s">
        <v>193</v>
      </c>
      <c r="S177" s="275"/>
      <c r="T177" s="275"/>
      <c r="U177" s="275"/>
      <c r="V177" s="275"/>
      <c r="W177" s="275"/>
      <c r="X177" s="312"/>
      <c r="Y177" s="312"/>
      <c r="Z177" s="312"/>
      <c r="AA177" s="312"/>
      <c r="AB177" s="301" t="s">
        <v>185</v>
      </c>
      <c r="AC177" s="301"/>
      <c r="AD177" s="275" t="s">
        <v>194</v>
      </c>
      <c r="AE177" s="275"/>
      <c r="AF177" s="275"/>
      <c r="AG177" s="275"/>
      <c r="AH177" s="275"/>
      <c r="AI177" s="275"/>
      <c r="AJ177" s="312"/>
      <c r="AK177" s="312"/>
      <c r="AL177" s="312"/>
      <c r="AM177" s="312"/>
      <c r="AN177" s="301" t="s">
        <v>185</v>
      </c>
      <c r="AO177" s="301"/>
      <c r="AP177" s="185"/>
    </row>
    <row r="178" spans="2:42">
      <c r="B178" s="261"/>
      <c r="C178" s="261"/>
      <c r="D178" s="261"/>
      <c r="E178" s="261"/>
      <c r="F178" s="261"/>
      <c r="G178" s="316"/>
      <c r="H178" s="317"/>
      <c r="I178" s="317"/>
      <c r="J178" s="317"/>
      <c r="K178" s="317"/>
      <c r="L178" s="321"/>
      <c r="M178" s="313"/>
      <c r="N178" s="313"/>
      <c r="O178" s="313"/>
      <c r="P178" s="305"/>
      <c r="Q178" s="305"/>
      <c r="R178" s="309"/>
      <c r="S178" s="310"/>
      <c r="T178" s="310"/>
      <c r="U178" s="310"/>
      <c r="V178" s="310"/>
      <c r="W178" s="310"/>
      <c r="X178" s="313"/>
      <c r="Y178" s="313"/>
      <c r="Z178" s="313"/>
      <c r="AA178" s="313"/>
      <c r="AB178" s="305"/>
      <c r="AC178" s="305"/>
      <c r="AD178" s="310"/>
      <c r="AE178" s="310"/>
      <c r="AF178" s="310"/>
      <c r="AG178" s="310"/>
      <c r="AH178" s="310"/>
      <c r="AI178" s="310"/>
      <c r="AJ178" s="313"/>
      <c r="AK178" s="313"/>
      <c r="AL178" s="313"/>
      <c r="AM178" s="313"/>
      <c r="AN178" s="305"/>
      <c r="AO178" s="305"/>
      <c r="AP178" s="185"/>
    </row>
    <row r="179" spans="2:42">
      <c r="B179" s="261"/>
      <c r="C179" s="261"/>
      <c r="D179" s="261"/>
      <c r="E179" s="261"/>
      <c r="F179" s="261"/>
      <c r="G179" s="318"/>
      <c r="H179" s="319"/>
      <c r="I179" s="319"/>
      <c r="J179" s="319"/>
      <c r="K179" s="319"/>
      <c r="L179" s="322"/>
      <c r="M179" s="314"/>
      <c r="N179" s="314"/>
      <c r="O179" s="314"/>
      <c r="P179" s="302"/>
      <c r="Q179" s="302"/>
      <c r="R179" s="311"/>
      <c r="S179" s="300"/>
      <c r="T179" s="300"/>
      <c r="U179" s="300"/>
      <c r="V179" s="300"/>
      <c r="W179" s="300"/>
      <c r="X179" s="314"/>
      <c r="Y179" s="314"/>
      <c r="Z179" s="314"/>
      <c r="AA179" s="314"/>
      <c r="AB179" s="302"/>
      <c r="AC179" s="302"/>
      <c r="AD179" s="300"/>
      <c r="AE179" s="300"/>
      <c r="AF179" s="300"/>
      <c r="AG179" s="300"/>
      <c r="AH179" s="300"/>
      <c r="AI179" s="300"/>
      <c r="AJ179" s="314"/>
      <c r="AK179" s="314"/>
      <c r="AL179" s="314"/>
      <c r="AM179" s="314"/>
      <c r="AN179" s="302"/>
      <c r="AO179" s="302"/>
      <c r="AP179" s="185"/>
    </row>
    <row r="180" spans="2:42">
      <c r="B180" s="261"/>
      <c r="C180" s="261"/>
      <c r="D180" s="261"/>
      <c r="E180" s="261"/>
      <c r="F180" s="261"/>
      <c r="G180" s="359" t="s">
        <v>198</v>
      </c>
      <c r="H180" s="359"/>
      <c r="I180" s="359"/>
      <c r="J180" s="359"/>
      <c r="K180" s="359"/>
      <c r="L180" s="262"/>
      <c r="M180" s="262"/>
      <c r="N180" s="262"/>
      <c r="O180" s="262"/>
      <c r="P180" s="262"/>
      <c r="Q180" s="262"/>
      <c r="R180" s="262"/>
      <c r="S180" s="262"/>
      <c r="T180" s="262"/>
      <c r="U180" s="262"/>
      <c r="V180" s="262"/>
      <c r="W180" s="262"/>
      <c r="X180" s="262"/>
      <c r="Y180" s="262"/>
      <c r="Z180" s="262"/>
      <c r="AA180" s="262"/>
      <c r="AB180" s="262"/>
      <c r="AC180" s="262"/>
      <c r="AD180" s="262"/>
      <c r="AE180" s="262"/>
      <c r="AF180" s="262"/>
      <c r="AG180" s="262"/>
      <c r="AH180" s="262"/>
      <c r="AI180" s="262"/>
      <c r="AJ180" s="262"/>
      <c r="AK180" s="262"/>
      <c r="AL180" s="262"/>
      <c r="AM180" s="262"/>
      <c r="AN180" s="262"/>
      <c r="AO180" s="262"/>
    </row>
    <row r="181" spans="2:42">
      <c r="B181" s="261"/>
      <c r="C181" s="261"/>
      <c r="D181" s="261"/>
      <c r="E181" s="261"/>
      <c r="F181" s="261"/>
      <c r="G181" s="359"/>
      <c r="H181" s="359"/>
      <c r="I181" s="359"/>
      <c r="J181" s="359"/>
      <c r="K181" s="359"/>
      <c r="L181" s="262"/>
      <c r="M181" s="262"/>
      <c r="N181" s="262"/>
      <c r="O181" s="262"/>
      <c r="P181" s="262"/>
      <c r="Q181" s="262"/>
      <c r="R181" s="262"/>
      <c r="S181" s="262"/>
      <c r="T181" s="262"/>
      <c r="U181" s="262"/>
      <c r="V181" s="262"/>
      <c r="W181" s="262"/>
      <c r="X181" s="262"/>
      <c r="Y181" s="262"/>
      <c r="Z181" s="262"/>
      <c r="AA181" s="262"/>
      <c r="AB181" s="262"/>
      <c r="AC181" s="262"/>
      <c r="AD181" s="262"/>
      <c r="AE181" s="262"/>
      <c r="AF181" s="262"/>
      <c r="AG181" s="262"/>
      <c r="AH181" s="262"/>
      <c r="AI181" s="262"/>
      <c r="AJ181" s="262"/>
      <c r="AK181" s="262"/>
      <c r="AL181" s="262"/>
      <c r="AM181" s="262"/>
      <c r="AN181" s="262"/>
      <c r="AO181" s="262"/>
    </row>
    <row r="182" spans="2:42">
      <c r="B182" s="261"/>
      <c r="C182" s="261"/>
      <c r="D182" s="261"/>
      <c r="E182" s="261"/>
      <c r="F182" s="261"/>
      <c r="G182" s="359"/>
      <c r="H182" s="359"/>
      <c r="I182" s="359"/>
      <c r="J182" s="359"/>
      <c r="K182" s="359"/>
      <c r="L182" s="262"/>
      <c r="M182" s="262"/>
      <c r="N182" s="262"/>
      <c r="O182" s="262"/>
      <c r="P182" s="262"/>
      <c r="Q182" s="262"/>
      <c r="R182" s="262"/>
      <c r="S182" s="262"/>
      <c r="T182" s="262"/>
      <c r="U182" s="262"/>
      <c r="V182" s="262"/>
      <c r="W182" s="262"/>
      <c r="X182" s="262"/>
      <c r="Y182" s="262"/>
      <c r="Z182" s="262"/>
      <c r="AA182" s="262"/>
      <c r="AB182" s="262"/>
      <c r="AC182" s="262"/>
      <c r="AD182" s="262"/>
      <c r="AE182" s="262"/>
      <c r="AF182" s="262"/>
      <c r="AG182" s="262"/>
      <c r="AH182" s="262"/>
      <c r="AI182" s="262"/>
      <c r="AJ182" s="262"/>
      <c r="AK182" s="262"/>
      <c r="AL182" s="262"/>
      <c r="AM182" s="262"/>
      <c r="AN182" s="262"/>
      <c r="AO182" s="262"/>
    </row>
    <row r="183" spans="2:42">
      <c r="B183" s="261"/>
      <c r="C183" s="261"/>
      <c r="D183" s="261"/>
      <c r="E183" s="261"/>
      <c r="F183" s="261"/>
      <c r="G183" s="359" t="s">
        <v>203</v>
      </c>
      <c r="H183" s="359"/>
      <c r="I183" s="359"/>
      <c r="J183" s="359"/>
      <c r="K183" s="359"/>
      <c r="L183" s="389"/>
      <c r="M183" s="272"/>
      <c r="N183" s="272"/>
      <c r="O183" s="272"/>
      <c r="P183" s="272"/>
      <c r="Q183" s="272"/>
      <c r="R183" s="272"/>
      <c r="S183" s="272"/>
      <c r="T183" s="272"/>
      <c r="U183" s="272"/>
      <c r="V183" s="272"/>
      <c r="W183" s="272"/>
      <c r="X183" s="272"/>
      <c r="Y183" s="272"/>
      <c r="Z183" s="272"/>
      <c r="AA183" s="272"/>
      <c r="AB183" s="272"/>
      <c r="AC183" s="272"/>
      <c r="AD183" s="386"/>
      <c r="AE183" s="279" t="s">
        <v>204</v>
      </c>
      <c r="AF183" s="280"/>
      <c r="AG183" s="280"/>
      <c r="AH183" s="280"/>
      <c r="AI183" s="281"/>
      <c r="AJ183" s="389"/>
      <c r="AK183" s="272"/>
      <c r="AL183" s="272"/>
      <c r="AM183" s="272"/>
      <c r="AN183" s="275" t="s">
        <v>205</v>
      </c>
      <c r="AO183" s="386"/>
    </row>
    <row r="184" spans="2:42">
      <c r="B184" s="261"/>
      <c r="C184" s="261"/>
      <c r="D184" s="261"/>
      <c r="E184" s="261"/>
      <c r="F184" s="261"/>
      <c r="G184" s="359"/>
      <c r="H184" s="359"/>
      <c r="I184" s="359"/>
      <c r="J184" s="359"/>
      <c r="K184" s="359"/>
      <c r="L184" s="335"/>
      <c r="M184" s="273"/>
      <c r="N184" s="273"/>
      <c r="O184" s="273"/>
      <c r="P184" s="273"/>
      <c r="Q184" s="273"/>
      <c r="R184" s="273"/>
      <c r="S184" s="273"/>
      <c r="T184" s="273"/>
      <c r="U184" s="273"/>
      <c r="V184" s="273"/>
      <c r="W184" s="273"/>
      <c r="X184" s="273"/>
      <c r="Y184" s="273"/>
      <c r="Z184" s="273"/>
      <c r="AA184" s="273"/>
      <c r="AB184" s="273"/>
      <c r="AC184" s="273"/>
      <c r="AD184" s="387"/>
      <c r="AE184" s="282"/>
      <c r="AF184" s="283"/>
      <c r="AG184" s="283"/>
      <c r="AH184" s="283"/>
      <c r="AI184" s="284"/>
      <c r="AJ184" s="335"/>
      <c r="AK184" s="273"/>
      <c r="AL184" s="273"/>
      <c r="AM184" s="273"/>
      <c r="AN184" s="273"/>
      <c r="AO184" s="387"/>
    </row>
    <row r="185" spans="2:42">
      <c r="B185" s="261"/>
      <c r="C185" s="261"/>
      <c r="D185" s="261"/>
      <c r="E185" s="261"/>
      <c r="F185" s="261"/>
      <c r="G185" s="359"/>
      <c r="H185" s="359"/>
      <c r="I185" s="359"/>
      <c r="J185" s="359"/>
      <c r="K185" s="359"/>
      <c r="L185" s="390"/>
      <c r="M185" s="274"/>
      <c r="N185" s="274"/>
      <c r="O185" s="274"/>
      <c r="P185" s="274"/>
      <c r="Q185" s="274"/>
      <c r="R185" s="274"/>
      <c r="S185" s="274"/>
      <c r="T185" s="274"/>
      <c r="U185" s="274"/>
      <c r="V185" s="274"/>
      <c r="W185" s="274"/>
      <c r="X185" s="274"/>
      <c r="Y185" s="274"/>
      <c r="Z185" s="274"/>
      <c r="AA185" s="274"/>
      <c r="AB185" s="274"/>
      <c r="AC185" s="274"/>
      <c r="AD185" s="388"/>
      <c r="AE185" s="285"/>
      <c r="AF185" s="286"/>
      <c r="AG185" s="286"/>
      <c r="AH185" s="286"/>
      <c r="AI185" s="287"/>
      <c r="AJ185" s="390"/>
      <c r="AK185" s="274"/>
      <c r="AL185" s="274"/>
      <c r="AM185" s="274"/>
      <c r="AN185" s="274"/>
      <c r="AO185" s="388"/>
    </row>
    <row r="186" spans="2:42">
      <c r="B186" s="261"/>
      <c r="C186" s="261"/>
      <c r="D186" s="261"/>
      <c r="E186" s="261"/>
      <c r="F186" s="261"/>
      <c r="G186" s="323"/>
      <c r="H186" s="324"/>
      <c r="I186" s="324"/>
      <c r="J186" s="324"/>
      <c r="K186" s="324"/>
      <c r="L186" s="324"/>
      <c r="M186" s="324"/>
      <c r="N186" s="324"/>
      <c r="O186" s="324"/>
      <c r="P186" s="324"/>
      <c r="Q186" s="324"/>
      <c r="R186" s="324"/>
      <c r="S186" s="324"/>
      <c r="T186" s="324"/>
      <c r="U186" s="324"/>
      <c r="V186" s="324"/>
      <c r="W186" s="324"/>
      <c r="X186" s="324"/>
      <c r="Y186" s="324"/>
      <c r="Z186" s="324"/>
      <c r="AA186" s="324"/>
      <c r="AB186" s="324"/>
      <c r="AC186" s="324"/>
      <c r="AD186" s="324"/>
      <c r="AE186" s="324"/>
      <c r="AF186" s="324"/>
      <c r="AG186" s="324"/>
      <c r="AH186" s="324"/>
      <c r="AI186" s="324"/>
      <c r="AJ186" s="324"/>
      <c r="AK186" s="324"/>
      <c r="AL186" s="324"/>
      <c r="AM186" s="324"/>
      <c r="AN186" s="324"/>
      <c r="AO186" s="325"/>
    </row>
    <row r="187" spans="2:42">
      <c r="B187" s="261"/>
      <c r="C187" s="261"/>
      <c r="D187" s="261"/>
      <c r="E187" s="261"/>
      <c r="F187" s="261"/>
      <c r="G187" s="326"/>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8"/>
    </row>
    <row r="188" spans="2:42">
      <c r="B188" s="261"/>
      <c r="C188" s="261"/>
      <c r="D188" s="261"/>
      <c r="E188" s="261"/>
      <c r="F188" s="261"/>
      <c r="G188" s="326"/>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8"/>
    </row>
    <row r="189" spans="2:42">
      <c r="B189" s="261"/>
      <c r="C189" s="261"/>
      <c r="D189" s="261"/>
      <c r="E189" s="261"/>
      <c r="F189" s="261"/>
      <c r="G189" s="326"/>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8"/>
    </row>
    <row r="190" spans="2:42">
      <c r="B190" s="261"/>
      <c r="C190" s="261"/>
      <c r="D190" s="261"/>
      <c r="E190" s="261"/>
      <c r="F190" s="261"/>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8"/>
    </row>
    <row r="191" spans="2:42">
      <c r="B191" s="261"/>
      <c r="C191" s="261"/>
      <c r="D191" s="261"/>
      <c r="E191" s="261"/>
      <c r="F191" s="261"/>
      <c r="G191" s="326"/>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8"/>
    </row>
    <row r="192" spans="2:42">
      <c r="B192" s="261"/>
      <c r="C192" s="261"/>
      <c r="D192" s="261"/>
      <c r="E192" s="261"/>
      <c r="F192" s="261"/>
      <c r="G192" s="326"/>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8"/>
    </row>
    <row r="193" spans="2:41">
      <c r="B193" s="261"/>
      <c r="C193" s="261"/>
      <c r="D193" s="261"/>
      <c r="E193" s="261"/>
      <c r="F193" s="261"/>
      <c r="G193" s="326"/>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8"/>
    </row>
    <row r="194" spans="2:41">
      <c r="B194" s="261"/>
      <c r="C194" s="261"/>
      <c r="D194" s="261"/>
      <c r="E194" s="261"/>
      <c r="F194" s="261"/>
      <c r="G194" s="326"/>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8"/>
    </row>
    <row r="195" spans="2:41">
      <c r="B195" s="261"/>
      <c r="C195" s="261"/>
      <c r="D195" s="261"/>
      <c r="E195" s="261"/>
      <c r="F195" s="261"/>
      <c r="G195" s="326"/>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8"/>
    </row>
    <row r="196" spans="2:41">
      <c r="B196" s="261"/>
      <c r="C196" s="261"/>
      <c r="D196" s="261"/>
      <c r="E196" s="261"/>
      <c r="F196" s="261"/>
      <c r="G196" s="326"/>
      <c r="H196" s="327"/>
      <c r="I196" s="327"/>
      <c r="J196" s="327"/>
      <c r="K196" s="327"/>
      <c r="L196" s="327"/>
      <c r="M196" s="327"/>
      <c r="N196" s="327"/>
      <c r="O196" s="327"/>
      <c r="P196" s="327"/>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8"/>
    </row>
    <row r="197" spans="2:41">
      <c r="B197" s="261"/>
      <c r="C197" s="261"/>
      <c r="D197" s="261"/>
      <c r="E197" s="261"/>
      <c r="F197" s="261"/>
      <c r="G197" s="326"/>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8"/>
    </row>
    <row r="198" spans="2:41">
      <c r="B198" s="261"/>
      <c r="C198" s="261"/>
      <c r="D198" s="261"/>
      <c r="E198" s="261"/>
      <c r="F198" s="261"/>
      <c r="G198" s="326"/>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8"/>
    </row>
    <row r="199" spans="2:41">
      <c r="B199" s="261"/>
      <c r="C199" s="261"/>
      <c r="D199" s="261"/>
      <c r="E199" s="261"/>
      <c r="F199" s="261"/>
      <c r="G199" s="326"/>
      <c r="H199" s="327"/>
      <c r="I199" s="327"/>
      <c r="J199" s="327"/>
      <c r="K199" s="327"/>
      <c r="L199" s="327"/>
      <c r="M199" s="327"/>
      <c r="N199" s="327"/>
      <c r="O199" s="327"/>
      <c r="P199" s="327"/>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8"/>
    </row>
    <row r="200" spans="2:41">
      <c r="B200" s="261"/>
      <c r="C200" s="261"/>
      <c r="D200" s="261"/>
      <c r="E200" s="261"/>
      <c r="F200" s="261"/>
      <c r="G200" s="326"/>
      <c r="H200" s="327"/>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8"/>
    </row>
    <row r="201" spans="2:41">
      <c r="B201" s="261"/>
      <c r="C201" s="261"/>
      <c r="D201" s="261"/>
      <c r="E201" s="261"/>
      <c r="F201" s="261"/>
      <c r="G201" s="326"/>
      <c r="H201" s="327"/>
      <c r="I201" s="327"/>
      <c r="J201" s="327"/>
      <c r="K201" s="327"/>
      <c r="L201" s="327"/>
      <c r="M201" s="327"/>
      <c r="N201" s="327"/>
      <c r="O201" s="327"/>
      <c r="P201" s="327"/>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8"/>
    </row>
    <row r="202" spans="2:41">
      <c r="B202" s="261"/>
      <c r="C202" s="261"/>
      <c r="D202" s="261"/>
      <c r="E202" s="261"/>
      <c r="F202" s="261"/>
      <c r="G202" s="326"/>
      <c r="H202" s="327"/>
      <c r="I202" s="327"/>
      <c r="J202" s="327"/>
      <c r="K202" s="327"/>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8"/>
    </row>
    <row r="203" spans="2:41">
      <c r="B203" s="261"/>
      <c r="C203" s="261"/>
      <c r="D203" s="261"/>
      <c r="E203" s="261"/>
      <c r="F203" s="261"/>
      <c r="G203" s="326"/>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8"/>
    </row>
    <row r="204" spans="2:41">
      <c r="B204" s="261"/>
      <c r="C204" s="261"/>
      <c r="D204" s="261"/>
      <c r="E204" s="261"/>
      <c r="F204" s="261"/>
      <c r="G204" s="326"/>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8"/>
    </row>
    <row r="205" spans="2:41">
      <c r="B205" s="261"/>
      <c r="C205" s="261"/>
      <c r="D205" s="261"/>
      <c r="E205" s="261"/>
      <c r="F205" s="261"/>
      <c r="G205" s="326"/>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8"/>
    </row>
    <row r="206" spans="2:41">
      <c r="B206" s="261"/>
      <c r="C206" s="261"/>
      <c r="D206" s="261"/>
      <c r="E206" s="261"/>
      <c r="F206" s="261"/>
      <c r="G206" s="326"/>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8"/>
    </row>
    <row r="207" spans="2:41">
      <c r="B207" s="261"/>
      <c r="C207" s="261"/>
      <c r="D207" s="261"/>
      <c r="E207" s="261"/>
      <c r="F207" s="261"/>
      <c r="G207" s="326"/>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8"/>
    </row>
    <row r="208" spans="2:41">
      <c r="B208" s="261"/>
      <c r="C208" s="261"/>
      <c r="D208" s="261"/>
      <c r="E208" s="261"/>
      <c r="F208" s="261"/>
      <c r="G208" s="326"/>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8"/>
    </row>
    <row r="209" spans="2:41">
      <c r="B209" s="261"/>
      <c r="C209" s="261"/>
      <c r="D209" s="261"/>
      <c r="E209" s="261"/>
      <c r="F209" s="261"/>
      <c r="G209" s="326"/>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8"/>
    </row>
    <row r="210" spans="2:41">
      <c r="B210" s="261"/>
      <c r="C210" s="261"/>
      <c r="D210" s="261"/>
      <c r="E210" s="261"/>
      <c r="F210" s="261"/>
      <c r="G210" s="326"/>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8"/>
    </row>
    <row r="211" spans="2:41">
      <c r="B211" s="261"/>
      <c r="C211" s="261"/>
      <c r="D211" s="261"/>
      <c r="E211" s="261"/>
      <c r="F211" s="261"/>
      <c r="G211" s="326"/>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8"/>
    </row>
    <row r="212" spans="2:41">
      <c r="B212" s="261"/>
      <c r="C212" s="261"/>
      <c r="D212" s="261"/>
      <c r="E212" s="261"/>
      <c r="F212" s="261"/>
      <c r="G212" s="326"/>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8"/>
    </row>
    <row r="213" spans="2:41">
      <c r="B213" s="261"/>
      <c r="C213" s="261"/>
      <c r="D213" s="261"/>
      <c r="E213" s="261"/>
      <c r="F213" s="261"/>
      <c r="G213" s="326"/>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8"/>
    </row>
    <row r="214" spans="2:41">
      <c r="B214" s="261"/>
      <c r="C214" s="261"/>
      <c r="D214" s="261"/>
      <c r="E214" s="261"/>
      <c r="F214" s="261"/>
      <c r="G214" s="326"/>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8"/>
    </row>
    <row r="215" spans="2:41">
      <c r="B215" s="261"/>
      <c r="C215" s="261"/>
      <c r="D215" s="261"/>
      <c r="E215" s="261"/>
      <c r="F215" s="261"/>
      <c r="G215" s="326"/>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8"/>
    </row>
    <row r="216" spans="2:41">
      <c r="B216" s="261"/>
      <c r="C216" s="261"/>
      <c r="D216" s="261"/>
      <c r="E216" s="261"/>
      <c r="F216" s="261"/>
      <c r="G216" s="326"/>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27"/>
      <c r="AF216" s="327"/>
      <c r="AG216" s="327"/>
      <c r="AH216" s="327"/>
      <c r="AI216" s="327"/>
      <c r="AJ216" s="327"/>
      <c r="AK216" s="327"/>
      <c r="AL216" s="327"/>
      <c r="AM216" s="327"/>
      <c r="AN216" s="327"/>
      <c r="AO216" s="328"/>
    </row>
    <row r="217" spans="2:41">
      <c r="B217" s="261"/>
      <c r="C217" s="261"/>
      <c r="D217" s="261"/>
      <c r="E217" s="261"/>
      <c r="F217" s="261"/>
      <c r="G217" s="326"/>
      <c r="H217" s="327"/>
      <c r="I217" s="327"/>
      <c r="J217" s="327"/>
      <c r="K217" s="327"/>
      <c r="L217" s="327"/>
      <c r="M217" s="327"/>
      <c r="N217" s="327"/>
      <c r="O217" s="327"/>
      <c r="P217" s="327"/>
      <c r="Q217" s="327"/>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8"/>
    </row>
    <row r="218" spans="2:41">
      <c r="B218" s="261"/>
      <c r="C218" s="261"/>
      <c r="D218" s="261"/>
      <c r="E218" s="261"/>
      <c r="F218" s="261"/>
      <c r="G218" s="326"/>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327"/>
      <c r="AO218" s="328"/>
    </row>
    <row r="219" spans="2:41">
      <c r="B219" s="261"/>
      <c r="C219" s="261"/>
      <c r="D219" s="261"/>
      <c r="E219" s="261"/>
      <c r="F219" s="261"/>
      <c r="G219" s="326"/>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8"/>
    </row>
    <row r="220" spans="2:41">
      <c r="B220" s="261"/>
      <c r="C220" s="261"/>
      <c r="D220" s="261"/>
      <c r="E220" s="261"/>
      <c r="F220" s="261"/>
      <c r="G220" s="329"/>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c r="AD220" s="330"/>
      <c r="AE220" s="330"/>
      <c r="AF220" s="330"/>
      <c r="AG220" s="330"/>
      <c r="AH220" s="330"/>
      <c r="AI220" s="330"/>
      <c r="AJ220" s="330"/>
      <c r="AK220" s="330"/>
      <c r="AL220" s="330"/>
      <c r="AM220" s="330"/>
      <c r="AN220" s="330"/>
      <c r="AO220" s="331"/>
    </row>
    <row r="221" spans="2:41">
      <c r="B221" s="385" t="s">
        <v>199</v>
      </c>
      <c r="C221" s="261"/>
      <c r="D221" s="261"/>
      <c r="E221" s="261"/>
      <c r="F221" s="261"/>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row>
    <row r="222" spans="2:41">
      <c r="B222" s="261"/>
      <c r="C222" s="261"/>
      <c r="D222" s="261"/>
      <c r="E222" s="261"/>
      <c r="F222" s="261"/>
      <c r="G222" s="307"/>
      <c r="H222" s="307"/>
      <c r="I222" s="307"/>
      <c r="J222" s="307"/>
      <c r="K222" s="307"/>
      <c r="L222" s="307"/>
      <c r="M222" s="307"/>
      <c r="N222" s="307"/>
      <c r="O222" s="307"/>
      <c r="P222" s="307"/>
      <c r="Q222" s="307"/>
      <c r="R222" s="307"/>
      <c r="S222" s="307"/>
      <c r="T222" s="307"/>
      <c r="U222" s="307"/>
      <c r="V222" s="307"/>
      <c r="W222" s="307"/>
      <c r="X222" s="307"/>
      <c r="Y222" s="307"/>
      <c r="Z222" s="307"/>
      <c r="AA222" s="307"/>
      <c r="AB222" s="307"/>
      <c r="AC222" s="307"/>
      <c r="AD222" s="307"/>
      <c r="AE222" s="307"/>
      <c r="AF222" s="307"/>
      <c r="AG222" s="307"/>
      <c r="AH222" s="307"/>
      <c r="AI222" s="307"/>
      <c r="AJ222" s="307"/>
      <c r="AK222" s="307"/>
      <c r="AL222" s="307"/>
      <c r="AM222" s="307"/>
      <c r="AN222" s="307"/>
      <c r="AO222" s="307"/>
    </row>
    <row r="223" spans="2:41">
      <c r="B223" s="261"/>
      <c r="C223" s="261"/>
      <c r="D223" s="261"/>
      <c r="E223" s="261"/>
      <c r="F223" s="261"/>
      <c r="G223" s="307"/>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row>
    <row r="224" spans="2:41">
      <c r="B224" s="261"/>
      <c r="C224" s="261"/>
      <c r="D224" s="261"/>
      <c r="E224" s="261"/>
      <c r="F224" s="261"/>
      <c r="G224" s="307"/>
      <c r="H224" s="307"/>
      <c r="I224" s="307"/>
      <c r="J224" s="307"/>
      <c r="K224" s="307"/>
      <c r="L224" s="307"/>
      <c r="M224" s="307"/>
      <c r="N224" s="307"/>
      <c r="O224" s="307"/>
      <c r="P224" s="307"/>
      <c r="Q224" s="307"/>
      <c r="R224" s="307"/>
      <c r="S224" s="307"/>
      <c r="T224" s="307"/>
      <c r="U224" s="307"/>
      <c r="V224" s="307"/>
      <c r="W224" s="307"/>
      <c r="X224" s="307"/>
      <c r="Y224" s="307"/>
      <c r="Z224" s="307"/>
      <c r="AA224" s="307"/>
      <c r="AB224" s="307"/>
      <c r="AC224" s="307"/>
      <c r="AD224" s="307"/>
      <c r="AE224" s="307"/>
      <c r="AF224" s="307"/>
      <c r="AG224" s="307"/>
      <c r="AH224" s="307"/>
      <c r="AI224" s="307"/>
      <c r="AJ224" s="307"/>
      <c r="AK224" s="307"/>
      <c r="AL224" s="307"/>
      <c r="AM224" s="307"/>
      <c r="AN224" s="307"/>
      <c r="AO224" s="307"/>
    </row>
    <row r="225" spans="2:41">
      <c r="B225" s="261"/>
      <c r="C225" s="261"/>
      <c r="D225" s="261"/>
      <c r="E225" s="261"/>
      <c r="F225" s="261"/>
      <c r="G225" s="307"/>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row>
    <row r="226" spans="2:41">
      <c r="B226" s="261"/>
      <c r="C226" s="261"/>
      <c r="D226" s="261"/>
      <c r="E226" s="261"/>
      <c r="F226" s="261"/>
      <c r="G226" s="307"/>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row>
    <row r="227" spans="2:41">
      <c r="B227" s="261"/>
      <c r="C227" s="261"/>
      <c r="D227" s="261"/>
      <c r="E227" s="261"/>
      <c r="F227" s="261"/>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row>
    <row r="228" spans="2:41">
      <c r="B228" s="261"/>
      <c r="C228" s="261"/>
      <c r="D228" s="261"/>
      <c r="E228" s="261"/>
      <c r="F228" s="261"/>
      <c r="G228" s="307"/>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row>
    <row r="229" spans="2:41">
      <c r="B229" s="279" t="s">
        <v>190</v>
      </c>
      <c r="C229" s="280"/>
      <c r="D229" s="280"/>
      <c r="E229" s="280"/>
      <c r="F229" s="280"/>
      <c r="G229" s="323"/>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5"/>
    </row>
    <row r="230" spans="2:41">
      <c r="B230" s="282"/>
      <c r="C230" s="283"/>
      <c r="D230" s="283"/>
      <c r="E230" s="283"/>
      <c r="F230" s="283"/>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8"/>
    </row>
    <row r="231" spans="2:41">
      <c r="B231" s="282"/>
      <c r="C231" s="283"/>
      <c r="D231" s="283"/>
      <c r="E231" s="283"/>
      <c r="F231" s="283"/>
      <c r="G231" s="326"/>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8"/>
    </row>
    <row r="232" spans="2:41">
      <c r="B232" s="282"/>
      <c r="C232" s="283"/>
      <c r="D232" s="283"/>
      <c r="E232" s="283"/>
      <c r="F232" s="283"/>
      <c r="G232" s="326"/>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8"/>
    </row>
    <row r="233" spans="2:41">
      <c r="B233" s="282"/>
      <c r="C233" s="283"/>
      <c r="D233" s="283"/>
      <c r="E233" s="283"/>
      <c r="F233" s="283"/>
      <c r="G233" s="326"/>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8"/>
    </row>
    <row r="234" spans="2:41">
      <c r="B234" s="282"/>
      <c r="C234" s="283"/>
      <c r="D234" s="283"/>
      <c r="E234" s="283"/>
      <c r="F234" s="283"/>
      <c r="G234" s="326"/>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8"/>
    </row>
    <row r="235" spans="2:41">
      <c r="B235" s="282"/>
      <c r="C235" s="283"/>
      <c r="D235" s="283"/>
      <c r="E235" s="283"/>
      <c r="F235" s="283"/>
      <c r="G235" s="326"/>
      <c r="H235" s="327"/>
      <c r="I235" s="327"/>
      <c r="J235" s="327"/>
      <c r="K235" s="327"/>
      <c r="L235" s="327"/>
      <c r="M235" s="327"/>
      <c r="N235" s="327"/>
      <c r="O235" s="327"/>
      <c r="P235" s="327"/>
      <c r="Q235" s="327"/>
      <c r="R235" s="327"/>
      <c r="S235" s="327"/>
      <c r="T235" s="327"/>
      <c r="U235" s="327"/>
      <c r="V235" s="327"/>
      <c r="W235" s="327"/>
      <c r="X235" s="327"/>
      <c r="Y235" s="327"/>
      <c r="Z235" s="327"/>
      <c r="AA235" s="327"/>
      <c r="AB235" s="327"/>
      <c r="AC235" s="327"/>
      <c r="AD235" s="327"/>
      <c r="AE235" s="327"/>
      <c r="AF235" s="327"/>
      <c r="AG235" s="327"/>
      <c r="AH235" s="327"/>
      <c r="AI235" s="327"/>
      <c r="AJ235" s="327"/>
      <c r="AK235" s="327"/>
      <c r="AL235" s="327"/>
      <c r="AM235" s="327"/>
      <c r="AN235" s="327"/>
      <c r="AO235" s="328"/>
    </row>
    <row r="236" spans="2:41">
      <c r="B236" s="285"/>
      <c r="C236" s="286"/>
      <c r="D236" s="286"/>
      <c r="E236" s="286"/>
      <c r="F236" s="286"/>
      <c r="G236" s="329"/>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0"/>
      <c r="AD236" s="330"/>
      <c r="AE236" s="330"/>
      <c r="AF236" s="330"/>
      <c r="AG236" s="330"/>
      <c r="AH236" s="330"/>
      <c r="AI236" s="330"/>
      <c r="AJ236" s="330"/>
      <c r="AK236" s="330"/>
      <c r="AL236" s="330"/>
      <c r="AM236" s="330"/>
      <c r="AN236" s="330"/>
      <c r="AO236" s="331"/>
    </row>
  </sheetData>
  <mergeCells count="129">
    <mergeCell ref="W3:Y3"/>
    <mergeCell ref="Z3:AO3"/>
    <mergeCell ref="W82:Y82"/>
    <mergeCell ref="Z82:AO82"/>
    <mergeCell ref="W161:Y161"/>
    <mergeCell ref="Z161:AO161"/>
    <mergeCell ref="G186:AO220"/>
    <mergeCell ref="B221:F228"/>
    <mergeCell ref="G221:AO228"/>
    <mergeCell ref="AI162:AJ164"/>
    <mergeCell ref="AK162:AM164"/>
    <mergeCell ref="AN162:AO164"/>
    <mergeCell ref="B165:F167"/>
    <mergeCell ref="G165:AO167"/>
    <mergeCell ref="T162:X164"/>
    <mergeCell ref="Y162:Z164"/>
    <mergeCell ref="AA162:AC164"/>
    <mergeCell ref="AD162:AE164"/>
    <mergeCell ref="AF162:AH164"/>
    <mergeCell ref="B160:N161"/>
    <mergeCell ref="B162:F164"/>
    <mergeCell ref="G162:I164"/>
    <mergeCell ref="J162:N164"/>
    <mergeCell ref="O162:S164"/>
    <mergeCell ref="B229:F236"/>
    <mergeCell ref="G229:AO236"/>
    <mergeCell ref="G183:K185"/>
    <mergeCell ref="L183:AD185"/>
    <mergeCell ref="AE183:AI185"/>
    <mergeCell ref="AJ183:AM185"/>
    <mergeCell ref="AN183:AO185"/>
    <mergeCell ref="B168:F170"/>
    <mergeCell ref="G168:AO170"/>
    <mergeCell ref="B171:F176"/>
    <mergeCell ref="G171:AO176"/>
    <mergeCell ref="B177:F220"/>
    <mergeCell ref="G177:K179"/>
    <mergeCell ref="L177:O179"/>
    <mergeCell ref="P177:Q179"/>
    <mergeCell ref="R177:W179"/>
    <mergeCell ref="X177:AA179"/>
    <mergeCell ref="AB177:AC179"/>
    <mergeCell ref="AD177:AI179"/>
    <mergeCell ref="AJ177:AM179"/>
    <mergeCell ref="AN177:AO179"/>
    <mergeCell ref="G180:K182"/>
    <mergeCell ref="L180:AO182"/>
    <mergeCell ref="B142:F149"/>
    <mergeCell ref="G142:AO149"/>
    <mergeCell ref="B150:F157"/>
    <mergeCell ref="G150:AO157"/>
    <mergeCell ref="G104:K106"/>
    <mergeCell ref="L104:AD106"/>
    <mergeCell ref="AE104:AI106"/>
    <mergeCell ref="AJ104:AM106"/>
    <mergeCell ref="AN104:AO106"/>
    <mergeCell ref="B89:F91"/>
    <mergeCell ref="G89:AO91"/>
    <mergeCell ref="B92:F97"/>
    <mergeCell ref="G92:AO97"/>
    <mergeCell ref="B98:F141"/>
    <mergeCell ref="G98:K100"/>
    <mergeCell ref="L98:O100"/>
    <mergeCell ref="P98:Q100"/>
    <mergeCell ref="R98:W100"/>
    <mergeCell ref="X98:AA100"/>
    <mergeCell ref="AB98:AC100"/>
    <mergeCell ref="AD98:AI100"/>
    <mergeCell ref="AJ98:AM100"/>
    <mergeCell ref="AN98:AO100"/>
    <mergeCell ref="G101:K103"/>
    <mergeCell ref="L101:AO103"/>
    <mergeCell ref="G107:AO141"/>
    <mergeCell ref="AI83:AJ85"/>
    <mergeCell ref="AK83:AM85"/>
    <mergeCell ref="AN83:AO85"/>
    <mergeCell ref="B86:F88"/>
    <mergeCell ref="G86:AO88"/>
    <mergeCell ref="T83:X85"/>
    <mergeCell ref="Y83:Z85"/>
    <mergeCell ref="AA83:AC85"/>
    <mergeCell ref="AD83:AE85"/>
    <mergeCell ref="AF83:AH85"/>
    <mergeCell ref="B81:N82"/>
    <mergeCell ref="B83:F85"/>
    <mergeCell ref="G83:I85"/>
    <mergeCell ref="J83:N85"/>
    <mergeCell ref="O83:S85"/>
    <mergeCell ref="B2:N3"/>
    <mergeCell ref="B4:F6"/>
    <mergeCell ref="G4:I6"/>
    <mergeCell ref="J4:N6"/>
    <mergeCell ref="O4:S6"/>
    <mergeCell ref="B13:F18"/>
    <mergeCell ref="G13:AO18"/>
    <mergeCell ref="Y4:Z6"/>
    <mergeCell ref="AA4:AC6"/>
    <mergeCell ref="AD4:AE6"/>
    <mergeCell ref="AF4:AH6"/>
    <mergeCell ref="AI4:AJ6"/>
    <mergeCell ref="AK4:AM6"/>
    <mergeCell ref="T4:X6"/>
    <mergeCell ref="AN4:AO6"/>
    <mergeCell ref="B7:F9"/>
    <mergeCell ref="G7:AO9"/>
    <mergeCell ref="B10:F12"/>
    <mergeCell ref="G10:AO12"/>
    <mergeCell ref="B63:F70"/>
    <mergeCell ref="G63:AO70"/>
    <mergeCell ref="B71:F78"/>
    <mergeCell ref="G71:AO78"/>
    <mergeCell ref="AE25:AI27"/>
    <mergeCell ref="L25:AD27"/>
    <mergeCell ref="G28:AO62"/>
    <mergeCell ref="AN25:AO27"/>
    <mergeCell ref="B19:F62"/>
    <mergeCell ref="G25:K27"/>
    <mergeCell ref="AJ25:AM27"/>
    <mergeCell ref="G22:K24"/>
    <mergeCell ref="L22:AO24"/>
    <mergeCell ref="AB19:AC21"/>
    <mergeCell ref="AD19:AI21"/>
    <mergeCell ref="AJ19:AM21"/>
    <mergeCell ref="AN19:AO21"/>
    <mergeCell ref="G19:K21"/>
    <mergeCell ref="L19:O21"/>
    <mergeCell ref="P19:Q21"/>
    <mergeCell ref="R19:W21"/>
    <mergeCell ref="X19:AA21"/>
  </mergeCells>
  <phoneticPr fontId="23"/>
  <pageMargins left="0.70866141732283472" right="0.70866141732283472" top="0.74803149606299213" bottom="0.74803149606299213" header="0.31496062992125984" footer="0.31496062992125984"/>
  <pageSetup paperSize="9" scale="74"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BN73"/>
  <sheetViews>
    <sheetView view="pageBreakPreview" zoomScaleNormal="100" zoomScaleSheetLayoutView="100" zoomScalePageLayoutView="85" workbookViewId="0">
      <selection activeCell="B19" sqref="B19:AN24"/>
    </sheetView>
  </sheetViews>
  <sheetFormatPr defaultColWidth="2.6328125" defaultRowHeight="13.5" customHeight="1"/>
  <cols>
    <col min="1" max="15" width="2.90625" style="1" customWidth="1"/>
    <col min="16" max="19" width="2.90625" style="2" customWidth="1"/>
    <col min="20" max="41" width="2.90625" style="1" customWidth="1"/>
    <col min="42" max="16384" width="2.6328125" style="1"/>
  </cols>
  <sheetData>
    <row r="1" spans="1:66" s="27" customFormat="1" ht="13">
      <c r="AO1" s="58"/>
    </row>
    <row r="2" spans="1:66" s="27" customFormat="1" ht="13">
      <c r="A2" s="28"/>
      <c r="AO2" s="58"/>
    </row>
    <row r="3" spans="1:66" s="27" customFormat="1" ht="13.5" customHeight="1">
      <c r="A3" s="29" t="s">
        <v>169</v>
      </c>
      <c r="B3" s="29"/>
      <c r="C3" s="29"/>
      <c r="D3" s="29"/>
      <c r="E3" s="29"/>
      <c r="F3" s="29"/>
      <c r="G3" s="29"/>
      <c r="H3" s="29"/>
      <c r="I3" s="14"/>
      <c r="J3" s="14"/>
      <c r="K3" s="14"/>
      <c r="L3" s="14"/>
      <c r="M3" s="14"/>
      <c r="N3" s="14"/>
      <c r="O3" s="2"/>
      <c r="P3" s="2"/>
      <c r="Q3" s="2"/>
      <c r="R3" s="2"/>
      <c r="S3" s="2"/>
      <c r="AO3" s="58"/>
    </row>
    <row r="4" spans="1:66" s="27" customFormat="1" ht="13.5" customHeight="1">
      <c r="A4" s="428" t="s">
        <v>37</v>
      </c>
      <c r="B4" s="429"/>
      <c r="C4" s="429"/>
      <c r="D4" s="429"/>
      <c r="E4" s="429"/>
      <c r="F4" s="429"/>
      <c r="G4" s="429"/>
      <c r="H4" s="430"/>
      <c r="I4" s="434"/>
      <c r="J4" s="434"/>
      <c r="K4" s="434"/>
      <c r="L4" s="434"/>
      <c r="M4" s="434"/>
      <c r="N4" s="434"/>
      <c r="O4" s="434"/>
      <c r="P4" s="434"/>
      <c r="Q4" s="434"/>
      <c r="R4" s="434"/>
      <c r="S4" s="434"/>
      <c r="T4" s="434"/>
      <c r="U4" s="434"/>
      <c r="V4" s="434"/>
      <c r="W4" s="434"/>
      <c r="X4" s="434"/>
      <c r="Y4" s="434"/>
      <c r="Z4" s="434"/>
      <c r="AA4" s="434"/>
      <c r="AB4" s="434"/>
      <c r="AC4" s="434"/>
      <c r="AD4" s="434"/>
      <c r="AE4" s="434"/>
      <c r="AF4" s="434"/>
      <c r="AG4" s="434"/>
      <c r="AH4" s="434"/>
      <c r="AI4" s="434"/>
      <c r="AJ4" s="434"/>
      <c r="AK4" s="434"/>
      <c r="AL4" s="434"/>
      <c r="AM4" s="434"/>
      <c r="AN4" s="434"/>
      <c r="AO4" s="30"/>
    </row>
    <row r="5" spans="1:66" s="27" customFormat="1" ht="13.5" customHeight="1">
      <c r="A5" s="431"/>
      <c r="B5" s="432"/>
      <c r="C5" s="432"/>
      <c r="D5" s="432"/>
      <c r="E5" s="432"/>
      <c r="F5" s="432"/>
      <c r="G5" s="432"/>
      <c r="H5" s="433"/>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34"/>
      <c r="AI5" s="434"/>
      <c r="AJ5" s="434"/>
      <c r="AK5" s="434"/>
      <c r="AL5" s="434"/>
      <c r="AM5" s="434"/>
      <c r="AN5" s="434"/>
      <c r="AO5" s="30"/>
    </row>
    <row r="6" spans="1:66" s="27" customFormat="1" ht="12" customHeight="1">
      <c r="A6" s="441" t="s">
        <v>173</v>
      </c>
      <c r="B6" s="442"/>
      <c r="C6" s="442"/>
      <c r="D6" s="442"/>
      <c r="E6" s="442"/>
      <c r="F6" s="442"/>
      <c r="G6" s="442"/>
      <c r="H6" s="443"/>
      <c r="I6" s="397" t="s">
        <v>170</v>
      </c>
      <c r="J6" s="398"/>
      <c r="K6" s="398"/>
      <c r="L6" s="398"/>
      <c r="M6" s="398"/>
      <c r="N6" s="398"/>
      <c r="O6" s="398"/>
      <c r="P6" s="398"/>
      <c r="Q6" s="398"/>
      <c r="R6" s="398"/>
      <c r="S6" s="398"/>
      <c r="T6" s="398"/>
      <c r="U6" s="398"/>
      <c r="V6" s="398"/>
      <c r="W6" s="398"/>
      <c r="X6" s="398"/>
      <c r="Y6" s="398"/>
      <c r="Z6" s="398"/>
      <c r="AA6" s="398"/>
      <c r="AB6" s="399"/>
      <c r="AC6" s="393" t="s">
        <v>64</v>
      </c>
      <c r="AD6" s="394"/>
      <c r="AE6" s="394"/>
      <c r="AF6" s="394"/>
      <c r="AG6" s="394"/>
      <c r="AH6" s="394"/>
      <c r="AI6" s="394"/>
      <c r="AJ6" s="394"/>
      <c r="AK6" s="394"/>
      <c r="AL6" s="394"/>
      <c r="AM6" s="395" t="s">
        <v>65</v>
      </c>
      <c r="AN6" s="396"/>
      <c r="AO6" s="30"/>
      <c r="AU6" s="440"/>
      <c r="AV6" s="440"/>
      <c r="AW6" s="440"/>
      <c r="AX6" s="440"/>
      <c r="AY6" s="440"/>
      <c r="AZ6" s="440"/>
      <c r="BA6" s="440"/>
      <c r="BB6" s="440"/>
      <c r="BC6" s="440"/>
      <c r="BD6" s="440"/>
      <c r="BE6" s="440"/>
      <c r="BF6" s="440"/>
      <c r="BG6" s="440"/>
      <c r="BH6" s="440"/>
      <c r="BI6" s="440"/>
      <c r="BJ6" s="440"/>
      <c r="BK6" s="440"/>
      <c r="BL6" s="440"/>
      <c r="BM6" s="440"/>
      <c r="BN6" s="440"/>
    </row>
    <row r="7" spans="1:66" s="27" customFormat="1" ht="12" customHeight="1">
      <c r="A7" s="441"/>
      <c r="B7" s="442"/>
      <c r="C7" s="442"/>
      <c r="D7" s="442"/>
      <c r="E7" s="442"/>
      <c r="F7" s="442"/>
      <c r="G7" s="442"/>
      <c r="H7" s="443"/>
      <c r="I7" s="400"/>
      <c r="J7" s="401"/>
      <c r="K7" s="401"/>
      <c r="L7" s="401"/>
      <c r="M7" s="401"/>
      <c r="N7" s="401"/>
      <c r="O7" s="401"/>
      <c r="P7" s="401"/>
      <c r="Q7" s="401"/>
      <c r="R7" s="401"/>
      <c r="S7" s="401"/>
      <c r="T7" s="401"/>
      <c r="U7" s="401"/>
      <c r="V7" s="401"/>
      <c r="W7" s="401"/>
      <c r="X7" s="401"/>
      <c r="Y7" s="401"/>
      <c r="Z7" s="401"/>
      <c r="AA7" s="401"/>
      <c r="AB7" s="402"/>
      <c r="AC7" s="393"/>
      <c r="AD7" s="394"/>
      <c r="AE7" s="394"/>
      <c r="AF7" s="394"/>
      <c r="AG7" s="394"/>
      <c r="AH7" s="394"/>
      <c r="AI7" s="394"/>
      <c r="AJ7" s="394"/>
      <c r="AK7" s="394"/>
      <c r="AL7" s="394"/>
      <c r="AM7" s="395"/>
      <c r="AN7" s="396"/>
      <c r="AO7" s="30"/>
      <c r="AU7" s="440"/>
      <c r="AV7" s="440"/>
      <c r="AW7" s="440"/>
      <c r="AX7" s="440"/>
      <c r="AY7" s="440"/>
      <c r="AZ7" s="440"/>
      <c r="BA7" s="440"/>
      <c r="BB7" s="440"/>
      <c r="BC7" s="440"/>
      <c r="BD7" s="440"/>
      <c r="BE7" s="440"/>
      <c r="BF7" s="440"/>
      <c r="BG7" s="440"/>
      <c r="BH7" s="440"/>
      <c r="BI7" s="440"/>
      <c r="BJ7" s="440"/>
      <c r="BK7" s="440"/>
      <c r="BL7" s="440"/>
      <c r="BM7" s="440"/>
      <c r="BN7" s="440"/>
    </row>
    <row r="8" spans="1:66" s="27" customFormat="1" ht="12" customHeight="1">
      <c r="A8" s="441"/>
      <c r="B8" s="442"/>
      <c r="C8" s="442"/>
      <c r="D8" s="442"/>
      <c r="E8" s="442"/>
      <c r="F8" s="442"/>
      <c r="G8" s="442"/>
      <c r="H8" s="443"/>
      <c r="I8" s="397" t="s">
        <v>66</v>
      </c>
      <c r="J8" s="398"/>
      <c r="K8" s="398"/>
      <c r="L8" s="398"/>
      <c r="M8" s="398"/>
      <c r="N8" s="398"/>
      <c r="O8" s="398"/>
      <c r="P8" s="398"/>
      <c r="Q8" s="398"/>
      <c r="R8" s="398"/>
      <c r="S8" s="398"/>
      <c r="T8" s="398"/>
      <c r="U8" s="398"/>
      <c r="V8" s="398"/>
      <c r="W8" s="398"/>
      <c r="X8" s="398"/>
      <c r="Y8" s="398"/>
      <c r="Z8" s="398"/>
      <c r="AA8" s="398"/>
      <c r="AB8" s="399"/>
      <c r="AC8" s="393" t="s">
        <v>64</v>
      </c>
      <c r="AD8" s="394"/>
      <c r="AE8" s="394"/>
      <c r="AF8" s="394"/>
      <c r="AG8" s="394"/>
      <c r="AH8" s="394"/>
      <c r="AI8" s="394"/>
      <c r="AJ8" s="394"/>
      <c r="AK8" s="394"/>
      <c r="AL8" s="394"/>
      <c r="AM8" s="395" t="s">
        <v>65</v>
      </c>
      <c r="AN8" s="396"/>
      <c r="AO8" s="30"/>
      <c r="AU8" s="440"/>
      <c r="AV8" s="440"/>
      <c r="AW8" s="440"/>
      <c r="AX8" s="440"/>
      <c r="AY8" s="440"/>
      <c r="AZ8" s="440"/>
      <c r="BA8" s="440"/>
      <c r="BB8" s="440"/>
      <c r="BC8" s="440"/>
      <c r="BD8" s="440"/>
      <c r="BE8" s="440"/>
      <c r="BF8" s="440"/>
      <c r="BG8" s="440"/>
      <c r="BH8" s="440"/>
      <c r="BI8" s="440"/>
      <c r="BJ8" s="440"/>
      <c r="BK8" s="440"/>
      <c r="BL8" s="440"/>
      <c r="BM8" s="440"/>
      <c r="BN8" s="440"/>
    </row>
    <row r="9" spans="1:66" s="27" customFormat="1" ht="12" customHeight="1">
      <c r="A9" s="441"/>
      <c r="B9" s="442"/>
      <c r="C9" s="442"/>
      <c r="D9" s="442"/>
      <c r="E9" s="442"/>
      <c r="F9" s="442"/>
      <c r="G9" s="442"/>
      <c r="H9" s="443"/>
      <c r="I9" s="400"/>
      <c r="J9" s="401"/>
      <c r="K9" s="401"/>
      <c r="L9" s="401"/>
      <c r="M9" s="401"/>
      <c r="N9" s="401"/>
      <c r="O9" s="401"/>
      <c r="P9" s="401"/>
      <c r="Q9" s="401"/>
      <c r="R9" s="401"/>
      <c r="S9" s="401"/>
      <c r="T9" s="401"/>
      <c r="U9" s="401"/>
      <c r="V9" s="401"/>
      <c r="W9" s="401"/>
      <c r="X9" s="401"/>
      <c r="Y9" s="401"/>
      <c r="Z9" s="401"/>
      <c r="AA9" s="401"/>
      <c r="AB9" s="402"/>
      <c r="AC9" s="393"/>
      <c r="AD9" s="394"/>
      <c r="AE9" s="394"/>
      <c r="AF9" s="394"/>
      <c r="AG9" s="394"/>
      <c r="AH9" s="394"/>
      <c r="AI9" s="394"/>
      <c r="AJ9" s="394"/>
      <c r="AK9" s="394"/>
      <c r="AL9" s="394"/>
      <c r="AM9" s="395"/>
      <c r="AN9" s="396"/>
      <c r="AO9" s="30"/>
      <c r="AU9" s="440"/>
      <c r="AV9" s="440"/>
      <c r="AW9" s="440"/>
      <c r="AX9" s="440"/>
      <c r="AY9" s="440"/>
      <c r="AZ9" s="440"/>
      <c r="BA9" s="440"/>
      <c r="BB9" s="440"/>
      <c r="BC9" s="440"/>
      <c r="BD9" s="440"/>
      <c r="BE9" s="440"/>
      <c r="BF9" s="440"/>
      <c r="BG9" s="440"/>
      <c r="BH9" s="440"/>
      <c r="BI9" s="440"/>
      <c r="BJ9" s="440"/>
      <c r="BK9" s="440"/>
      <c r="BL9" s="440"/>
      <c r="BM9" s="440"/>
      <c r="BN9" s="440"/>
    </row>
    <row r="10" spans="1:66" s="27" customFormat="1" ht="12" customHeight="1">
      <c r="A10" s="441"/>
      <c r="B10" s="442"/>
      <c r="C10" s="442"/>
      <c r="D10" s="442"/>
      <c r="E10" s="442"/>
      <c r="F10" s="442"/>
      <c r="G10" s="442"/>
      <c r="H10" s="443"/>
      <c r="I10" s="397" t="s">
        <v>67</v>
      </c>
      <c r="J10" s="398"/>
      <c r="K10" s="398"/>
      <c r="L10" s="398"/>
      <c r="M10" s="398"/>
      <c r="N10" s="398"/>
      <c r="O10" s="398"/>
      <c r="P10" s="398"/>
      <c r="Q10" s="398"/>
      <c r="R10" s="398"/>
      <c r="S10" s="398"/>
      <c r="T10" s="398"/>
      <c r="U10" s="398"/>
      <c r="V10" s="398"/>
      <c r="W10" s="398"/>
      <c r="X10" s="398"/>
      <c r="Y10" s="398"/>
      <c r="Z10" s="398"/>
      <c r="AA10" s="398"/>
      <c r="AB10" s="399"/>
      <c r="AC10" s="393" t="s">
        <v>64</v>
      </c>
      <c r="AD10" s="394"/>
      <c r="AE10" s="394"/>
      <c r="AF10" s="394"/>
      <c r="AG10" s="394"/>
      <c r="AH10" s="394"/>
      <c r="AI10" s="394"/>
      <c r="AJ10" s="394"/>
      <c r="AK10" s="394"/>
      <c r="AL10" s="394"/>
      <c r="AM10" s="395" t="s">
        <v>65</v>
      </c>
      <c r="AN10" s="396"/>
      <c r="AO10" s="30"/>
      <c r="AU10" s="440"/>
      <c r="AV10" s="440"/>
      <c r="AW10" s="440"/>
      <c r="AX10" s="440"/>
      <c r="AY10" s="440"/>
      <c r="AZ10" s="440"/>
      <c r="BA10" s="440"/>
      <c r="BB10" s="440"/>
      <c r="BC10" s="440"/>
      <c r="BD10" s="440"/>
      <c r="BE10" s="440"/>
      <c r="BF10" s="440"/>
      <c r="BG10" s="440"/>
      <c r="BH10" s="440"/>
      <c r="BI10" s="440"/>
      <c r="BJ10" s="440"/>
      <c r="BK10" s="440"/>
      <c r="BL10" s="440"/>
      <c r="BM10" s="440"/>
      <c r="BN10" s="440"/>
    </row>
    <row r="11" spans="1:66" s="27" customFormat="1" ht="12" customHeight="1">
      <c r="A11" s="441"/>
      <c r="B11" s="442"/>
      <c r="C11" s="442"/>
      <c r="D11" s="442"/>
      <c r="E11" s="442"/>
      <c r="F11" s="442"/>
      <c r="G11" s="442"/>
      <c r="H11" s="443"/>
      <c r="I11" s="400"/>
      <c r="J11" s="401"/>
      <c r="K11" s="401"/>
      <c r="L11" s="401"/>
      <c r="M11" s="401"/>
      <c r="N11" s="401"/>
      <c r="O11" s="401"/>
      <c r="P11" s="401"/>
      <c r="Q11" s="401"/>
      <c r="R11" s="401"/>
      <c r="S11" s="401"/>
      <c r="T11" s="401"/>
      <c r="U11" s="401"/>
      <c r="V11" s="401"/>
      <c r="W11" s="401"/>
      <c r="X11" s="401"/>
      <c r="Y11" s="401"/>
      <c r="Z11" s="401"/>
      <c r="AA11" s="401"/>
      <c r="AB11" s="402"/>
      <c r="AC11" s="393"/>
      <c r="AD11" s="394"/>
      <c r="AE11" s="394"/>
      <c r="AF11" s="394"/>
      <c r="AG11" s="394"/>
      <c r="AH11" s="394"/>
      <c r="AI11" s="394"/>
      <c r="AJ11" s="394"/>
      <c r="AK11" s="394"/>
      <c r="AL11" s="394"/>
      <c r="AM11" s="395"/>
      <c r="AN11" s="396"/>
      <c r="AO11" s="30"/>
      <c r="AU11" s="440"/>
      <c r="AV11" s="440"/>
      <c r="AW11" s="440"/>
      <c r="AX11" s="440"/>
      <c r="AY11" s="440"/>
      <c r="AZ11" s="440"/>
      <c r="BA11" s="440"/>
      <c r="BB11" s="440"/>
      <c r="BC11" s="440"/>
      <c r="BD11" s="440"/>
      <c r="BE11" s="440"/>
      <c r="BF11" s="440"/>
      <c r="BG11" s="440"/>
      <c r="BH11" s="440"/>
      <c r="BI11" s="440"/>
      <c r="BJ11" s="440"/>
      <c r="BK11" s="440"/>
      <c r="BL11" s="440"/>
      <c r="BM11" s="440"/>
      <c r="BN11" s="440"/>
    </row>
    <row r="12" spans="1:66" s="27" customFormat="1" ht="12" customHeight="1">
      <c r="A12" s="441"/>
      <c r="B12" s="442"/>
      <c r="C12" s="442"/>
      <c r="D12" s="442"/>
      <c r="E12" s="442"/>
      <c r="F12" s="442"/>
      <c r="G12" s="442"/>
      <c r="H12" s="443"/>
      <c r="I12" s="397" t="s">
        <v>68</v>
      </c>
      <c r="J12" s="398"/>
      <c r="K12" s="398"/>
      <c r="L12" s="398"/>
      <c r="M12" s="398"/>
      <c r="N12" s="398"/>
      <c r="O12" s="398"/>
      <c r="P12" s="398"/>
      <c r="Q12" s="398"/>
      <c r="R12" s="398"/>
      <c r="S12" s="398"/>
      <c r="T12" s="398"/>
      <c r="U12" s="398"/>
      <c r="V12" s="398"/>
      <c r="W12" s="398"/>
      <c r="X12" s="398"/>
      <c r="Y12" s="398"/>
      <c r="Z12" s="398"/>
      <c r="AA12" s="398"/>
      <c r="AB12" s="399"/>
      <c r="AC12" s="393" t="s">
        <v>64</v>
      </c>
      <c r="AD12" s="394"/>
      <c r="AE12" s="394"/>
      <c r="AF12" s="394"/>
      <c r="AG12" s="394"/>
      <c r="AH12" s="394"/>
      <c r="AI12" s="394"/>
      <c r="AJ12" s="394"/>
      <c r="AK12" s="394"/>
      <c r="AL12" s="394"/>
      <c r="AM12" s="395" t="s">
        <v>65</v>
      </c>
      <c r="AN12" s="396"/>
      <c r="AO12" s="30"/>
      <c r="AU12" s="440"/>
      <c r="AV12" s="440"/>
      <c r="AW12" s="440"/>
      <c r="AX12" s="440"/>
      <c r="AY12" s="440"/>
      <c r="AZ12" s="440"/>
      <c r="BA12" s="440"/>
      <c r="BB12" s="440"/>
      <c r="BC12" s="440"/>
      <c r="BD12" s="440"/>
      <c r="BE12" s="440"/>
      <c r="BF12" s="440"/>
      <c r="BG12" s="440"/>
      <c r="BH12" s="440"/>
      <c r="BI12" s="440"/>
      <c r="BJ12" s="440"/>
      <c r="BK12" s="440"/>
      <c r="BL12" s="440"/>
      <c r="BM12" s="440"/>
      <c r="BN12" s="440"/>
    </row>
    <row r="13" spans="1:66" s="27" customFormat="1" ht="12" customHeight="1">
      <c r="A13" s="441"/>
      <c r="B13" s="442"/>
      <c r="C13" s="442"/>
      <c r="D13" s="442"/>
      <c r="E13" s="442"/>
      <c r="F13" s="442"/>
      <c r="G13" s="442"/>
      <c r="H13" s="443"/>
      <c r="I13" s="400"/>
      <c r="J13" s="401"/>
      <c r="K13" s="401"/>
      <c r="L13" s="401"/>
      <c r="M13" s="401"/>
      <c r="N13" s="401"/>
      <c r="O13" s="401"/>
      <c r="P13" s="401"/>
      <c r="Q13" s="401"/>
      <c r="R13" s="401"/>
      <c r="S13" s="401"/>
      <c r="T13" s="401"/>
      <c r="U13" s="401"/>
      <c r="V13" s="401"/>
      <c r="W13" s="401"/>
      <c r="X13" s="401"/>
      <c r="Y13" s="401"/>
      <c r="Z13" s="401"/>
      <c r="AA13" s="401"/>
      <c r="AB13" s="402"/>
      <c r="AC13" s="393"/>
      <c r="AD13" s="394"/>
      <c r="AE13" s="394"/>
      <c r="AF13" s="394"/>
      <c r="AG13" s="394"/>
      <c r="AH13" s="394"/>
      <c r="AI13" s="394"/>
      <c r="AJ13" s="394"/>
      <c r="AK13" s="394"/>
      <c r="AL13" s="394"/>
      <c r="AM13" s="395"/>
      <c r="AN13" s="396"/>
      <c r="AO13" s="30"/>
      <c r="AU13" s="440"/>
      <c r="AV13" s="440"/>
      <c r="AW13" s="440"/>
      <c r="AX13" s="440"/>
      <c r="AY13" s="440"/>
      <c r="AZ13" s="440"/>
      <c r="BA13" s="440"/>
      <c r="BB13" s="440"/>
      <c r="BC13" s="440"/>
      <c r="BD13" s="440"/>
      <c r="BE13" s="440"/>
      <c r="BF13" s="440"/>
      <c r="BG13" s="440"/>
      <c r="BH13" s="440"/>
      <c r="BI13" s="440"/>
      <c r="BJ13" s="440"/>
      <c r="BK13" s="440"/>
      <c r="BL13" s="440"/>
      <c r="BM13" s="440"/>
      <c r="BN13" s="440"/>
    </row>
    <row r="14" spans="1:66" s="27" customFormat="1" ht="12" customHeight="1">
      <c r="A14" s="441"/>
      <c r="B14" s="442"/>
      <c r="C14" s="442"/>
      <c r="D14" s="442"/>
      <c r="E14" s="442"/>
      <c r="F14" s="442"/>
      <c r="G14" s="442"/>
      <c r="H14" s="443"/>
      <c r="I14" s="397" t="s">
        <v>171</v>
      </c>
      <c r="J14" s="398"/>
      <c r="K14" s="398"/>
      <c r="L14" s="398"/>
      <c r="M14" s="398"/>
      <c r="N14" s="398"/>
      <c r="O14" s="398"/>
      <c r="P14" s="398"/>
      <c r="Q14" s="398"/>
      <c r="R14" s="398"/>
      <c r="S14" s="398"/>
      <c r="T14" s="398"/>
      <c r="U14" s="398"/>
      <c r="V14" s="398"/>
      <c r="W14" s="398"/>
      <c r="X14" s="398"/>
      <c r="Y14" s="398"/>
      <c r="Z14" s="398"/>
      <c r="AA14" s="398"/>
      <c r="AB14" s="399"/>
      <c r="AC14" s="393" t="s">
        <v>64</v>
      </c>
      <c r="AD14" s="394"/>
      <c r="AE14" s="394"/>
      <c r="AF14" s="394"/>
      <c r="AG14" s="394"/>
      <c r="AH14" s="394"/>
      <c r="AI14" s="394"/>
      <c r="AJ14" s="394"/>
      <c r="AK14" s="394"/>
      <c r="AL14" s="394"/>
      <c r="AM14" s="395" t="s">
        <v>65</v>
      </c>
      <c r="AN14" s="396"/>
      <c r="AO14" s="30"/>
      <c r="AU14" s="440"/>
      <c r="AV14" s="440"/>
      <c r="AW14" s="440"/>
      <c r="AX14" s="440"/>
      <c r="AY14" s="440"/>
      <c r="AZ14" s="440"/>
      <c r="BA14" s="440"/>
      <c r="BB14" s="440"/>
      <c r="BC14" s="440"/>
      <c r="BD14" s="440"/>
      <c r="BE14" s="440"/>
      <c r="BF14" s="440"/>
      <c r="BG14" s="440"/>
      <c r="BH14" s="440"/>
      <c r="BI14" s="440"/>
      <c r="BJ14" s="440"/>
      <c r="BK14" s="440"/>
      <c r="BL14" s="440"/>
      <c r="BM14" s="440"/>
      <c r="BN14" s="440"/>
    </row>
    <row r="15" spans="1:66" s="27" customFormat="1" ht="12" customHeight="1">
      <c r="A15" s="431"/>
      <c r="B15" s="432"/>
      <c r="C15" s="432"/>
      <c r="D15" s="432"/>
      <c r="E15" s="432"/>
      <c r="F15" s="432"/>
      <c r="G15" s="432"/>
      <c r="H15" s="433"/>
      <c r="I15" s="400"/>
      <c r="J15" s="401"/>
      <c r="K15" s="401"/>
      <c r="L15" s="401"/>
      <c r="M15" s="401"/>
      <c r="N15" s="401"/>
      <c r="O15" s="401"/>
      <c r="P15" s="401"/>
      <c r="Q15" s="401"/>
      <c r="R15" s="401"/>
      <c r="S15" s="401"/>
      <c r="T15" s="401"/>
      <c r="U15" s="401"/>
      <c r="V15" s="401"/>
      <c r="W15" s="401"/>
      <c r="X15" s="401"/>
      <c r="Y15" s="401"/>
      <c r="Z15" s="401"/>
      <c r="AA15" s="401"/>
      <c r="AB15" s="402"/>
      <c r="AC15" s="393"/>
      <c r="AD15" s="394"/>
      <c r="AE15" s="394"/>
      <c r="AF15" s="394"/>
      <c r="AG15" s="394"/>
      <c r="AH15" s="394"/>
      <c r="AI15" s="394"/>
      <c r="AJ15" s="394"/>
      <c r="AK15" s="394"/>
      <c r="AL15" s="394"/>
      <c r="AM15" s="395"/>
      <c r="AN15" s="396"/>
      <c r="AO15" s="30"/>
      <c r="AU15" s="440"/>
      <c r="AV15" s="440"/>
      <c r="AW15" s="440"/>
      <c r="AX15" s="440"/>
      <c r="AY15" s="440"/>
      <c r="AZ15" s="440"/>
      <c r="BA15" s="440"/>
      <c r="BB15" s="440"/>
      <c r="BC15" s="440"/>
      <c r="BD15" s="440"/>
      <c r="BE15" s="440"/>
      <c r="BF15" s="440"/>
      <c r="BG15" s="440"/>
      <c r="BH15" s="440"/>
      <c r="BI15" s="440"/>
      <c r="BJ15" s="440"/>
      <c r="BK15" s="440"/>
      <c r="BL15" s="440"/>
      <c r="BM15" s="440"/>
      <c r="BN15" s="440"/>
    </row>
    <row r="16" spans="1:66" s="27" customFormat="1" ht="12" customHeight="1">
      <c r="A16" s="411" t="s">
        <v>69</v>
      </c>
      <c r="B16" s="412"/>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3"/>
      <c r="AO16" s="15"/>
      <c r="AU16" s="440"/>
      <c r="AV16" s="440"/>
      <c r="AW16" s="440"/>
      <c r="AX16" s="440"/>
      <c r="AY16" s="440"/>
      <c r="AZ16" s="440"/>
      <c r="BA16" s="440"/>
      <c r="BB16" s="440"/>
      <c r="BC16" s="440"/>
      <c r="BD16" s="440"/>
      <c r="BE16" s="440"/>
      <c r="BF16" s="440"/>
      <c r="BG16" s="440"/>
      <c r="BH16" s="440"/>
      <c r="BI16" s="440"/>
      <c r="BJ16" s="440"/>
      <c r="BK16" s="440"/>
      <c r="BL16" s="440"/>
      <c r="BM16" s="440"/>
      <c r="BN16" s="440"/>
    </row>
    <row r="17" spans="1:41" s="27" customFormat="1" ht="12" customHeight="1">
      <c r="A17" s="414"/>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415"/>
      <c r="AG17" s="415"/>
      <c r="AH17" s="415"/>
      <c r="AI17" s="415"/>
      <c r="AJ17" s="415"/>
      <c r="AK17" s="415"/>
      <c r="AL17" s="415"/>
      <c r="AM17" s="415"/>
      <c r="AN17" s="416"/>
      <c r="AO17" s="15"/>
    </row>
    <row r="18" spans="1:41" s="27" customFormat="1" ht="13.5" customHeight="1">
      <c r="A18" s="421" t="s">
        <v>70</v>
      </c>
      <c r="B18" s="422"/>
      <c r="C18" s="435"/>
      <c r="D18" s="435"/>
      <c r="E18" s="110" t="s">
        <v>71</v>
      </c>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3"/>
      <c r="AO18" s="15"/>
    </row>
    <row r="19" spans="1:41" s="27" customFormat="1" ht="13.5" customHeight="1">
      <c r="A19" s="30"/>
      <c r="B19" s="391"/>
      <c r="C19" s="391"/>
      <c r="D19" s="391"/>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391"/>
      <c r="AG19" s="391"/>
      <c r="AH19" s="391"/>
      <c r="AI19" s="391"/>
      <c r="AJ19" s="391"/>
      <c r="AK19" s="391"/>
      <c r="AL19" s="391"/>
      <c r="AM19" s="391"/>
      <c r="AN19" s="392"/>
      <c r="AO19" s="15"/>
    </row>
    <row r="20" spans="1:41" s="27" customFormat="1" ht="13.5" customHeight="1">
      <c r="A20" s="30"/>
      <c r="B20" s="391"/>
      <c r="C20" s="391"/>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391"/>
      <c r="AN20" s="392"/>
      <c r="AO20" s="15"/>
    </row>
    <row r="21" spans="1:41" s="27" customFormat="1" ht="13.5" customHeight="1">
      <c r="A21" s="30"/>
      <c r="B21" s="391"/>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2"/>
      <c r="AO21" s="15"/>
    </row>
    <row r="22" spans="1:41" s="27" customFormat="1" ht="13.5" customHeight="1">
      <c r="A22" s="30"/>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2"/>
      <c r="AO22" s="15"/>
    </row>
    <row r="23" spans="1:41" s="27" customFormat="1" ht="13.5" customHeight="1">
      <c r="A23" s="30"/>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2"/>
      <c r="AO23" s="15"/>
    </row>
    <row r="24" spans="1:41" s="27" customFormat="1" ht="13">
      <c r="A24" s="30"/>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7"/>
      <c r="AO24" s="15"/>
    </row>
    <row r="25" spans="1:41" s="27" customFormat="1" ht="13.5" customHeight="1">
      <c r="A25" s="436" t="s">
        <v>70</v>
      </c>
      <c r="B25" s="437"/>
      <c r="C25" s="444"/>
      <c r="D25" s="444"/>
      <c r="E25" s="111" t="s">
        <v>71</v>
      </c>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112"/>
      <c r="AO25" s="15"/>
    </row>
    <row r="26" spans="1:41" s="27" customFormat="1" ht="13.5" customHeight="1">
      <c r="A26" s="30"/>
      <c r="B26" s="417"/>
      <c r="C26" s="417"/>
      <c r="D26" s="417"/>
      <c r="E26" s="417"/>
      <c r="F26" s="417"/>
      <c r="G26" s="417"/>
      <c r="H26" s="417"/>
      <c r="I26" s="417"/>
      <c r="J26" s="417"/>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8"/>
      <c r="AO26" s="15"/>
    </row>
    <row r="27" spans="1:41" s="27" customFormat="1" ht="13.5" customHeight="1">
      <c r="A27" s="30"/>
      <c r="B27" s="417"/>
      <c r="C27" s="417"/>
      <c r="D27" s="417"/>
      <c r="E27" s="417"/>
      <c r="F27" s="417"/>
      <c r="G27" s="417"/>
      <c r="H27" s="417"/>
      <c r="I27" s="417"/>
      <c r="J27" s="417"/>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8"/>
      <c r="AO27" s="15"/>
    </row>
    <row r="28" spans="1:41" s="27" customFormat="1" ht="13.5" customHeight="1">
      <c r="A28" s="30"/>
      <c r="B28" s="417"/>
      <c r="C28" s="417"/>
      <c r="D28" s="417"/>
      <c r="E28" s="417"/>
      <c r="F28" s="417"/>
      <c r="G28" s="417"/>
      <c r="H28" s="417"/>
      <c r="I28" s="417"/>
      <c r="J28" s="417"/>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8"/>
      <c r="AO28" s="15"/>
    </row>
    <row r="29" spans="1:41" s="27" customFormat="1" ht="13.5" customHeight="1">
      <c r="A29" s="30"/>
      <c r="B29" s="417"/>
      <c r="C29" s="417"/>
      <c r="D29" s="417"/>
      <c r="E29" s="417"/>
      <c r="F29" s="417"/>
      <c r="G29" s="417"/>
      <c r="H29" s="417"/>
      <c r="I29" s="417"/>
      <c r="J29" s="41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8"/>
      <c r="AO29" s="15"/>
    </row>
    <row r="30" spans="1:41" s="27" customFormat="1" ht="13.5" customHeight="1">
      <c r="A30" s="30"/>
      <c r="B30" s="417"/>
      <c r="C30" s="417"/>
      <c r="D30" s="417"/>
      <c r="E30" s="417"/>
      <c r="F30" s="417"/>
      <c r="G30" s="417"/>
      <c r="H30" s="417"/>
      <c r="I30" s="417"/>
      <c r="J30" s="417"/>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8"/>
      <c r="AO30" s="15"/>
    </row>
    <row r="31" spans="1:41" s="27" customFormat="1" ht="13.5" customHeight="1">
      <c r="A31" s="43"/>
      <c r="B31" s="419"/>
      <c r="C31" s="419"/>
      <c r="D31" s="419"/>
      <c r="E31" s="419"/>
      <c r="F31" s="419"/>
      <c r="G31" s="419"/>
      <c r="H31" s="419"/>
      <c r="I31" s="419"/>
      <c r="J31" s="419"/>
      <c r="K31" s="419"/>
      <c r="L31" s="419"/>
      <c r="M31" s="419"/>
      <c r="N31" s="419"/>
      <c r="O31" s="419"/>
      <c r="P31" s="419"/>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19"/>
      <c r="AN31" s="420"/>
      <c r="AO31" s="15"/>
    </row>
    <row r="32" spans="1:41" s="27" customFormat="1" ht="13.5" customHeight="1">
      <c r="A32" s="423" t="s">
        <v>70</v>
      </c>
      <c r="B32" s="424"/>
      <c r="C32" s="425"/>
      <c r="D32" s="425"/>
      <c r="E32" s="27" t="s">
        <v>71</v>
      </c>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34"/>
      <c r="AO32" s="15"/>
    </row>
    <row r="33" spans="1:41" s="27" customFormat="1" ht="13.5" customHeight="1">
      <c r="A33" s="59"/>
      <c r="B33" s="391"/>
      <c r="C33" s="391"/>
      <c r="D33" s="391"/>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c r="AI33" s="391"/>
      <c r="AJ33" s="391"/>
      <c r="AK33" s="391"/>
      <c r="AL33" s="391"/>
      <c r="AM33" s="391"/>
      <c r="AN33" s="392"/>
      <c r="AO33" s="15"/>
    </row>
    <row r="34" spans="1:41" s="27" customFormat="1" ht="13.5" customHeight="1">
      <c r="A34" s="59"/>
      <c r="B34" s="391"/>
      <c r="C34" s="391"/>
      <c r="D34" s="391"/>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c r="AD34" s="391"/>
      <c r="AE34" s="391"/>
      <c r="AF34" s="391"/>
      <c r="AG34" s="391"/>
      <c r="AH34" s="391"/>
      <c r="AI34" s="391"/>
      <c r="AJ34" s="391"/>
      <c r="AK34" s="391"/>
      <c r="AL34" s="391"/>
      <c r="AM34" s="391"/>
      <c r="AN34" s="392"/>
      <c r="AO34" s="15"/>
    </row>
    <row r="35" spans="1:41" s="27" customFormat="1" ht="13.5" customHeight="1">
      <c r="A35" s="59"/>
      <c r="B35" s="391"/>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391"/>
      <c r="AN35" s="392"/>
      <c r="AO35" s="15"/>
    </row>
    <row r="36" spans="1:41" s="27" customFormat="1" ht="13.5" customHeight="1">
      <c r="A36" s="30"/>
      <c r="B36" s="391"/>
      <c r="C36" s="391"/>
      <c r="D36" s="391"/>
      <c r="E36" s="391"/>
      <c r="F36" s="391"/>
      <c r="G36" s="391"/>
      <c r="H36" s="391"/>
      <c r="I36" s="391"/>
      <c r="J36" s="391"/>
      <c r="K36" s="391"/>
      <c r="L36" s="391"/>
      <c r="M36" s="391"/>
      <c r="N36" s="391"/>
      <c r="O36" s="391"/>
      <c r="P36" s="391"/>
      <c r="Q36" s="391"/>
      <c r="R36" s="391"/>
      <c r="S36" s="391"/>
      <c r="T36" s="391"/>
      <c r="U36" s="391"/>
      <c r="V36" s="391"/>
      <c r="W36" s="391"/>
      <c r="X36" s="391"/>
      <c r="Y36" s="391"/>
      <c r="Z36" s="391"/>
      <c r="AA36" s="391"/>
      <c r="AB36" s="391"/>
      <c r="AC36" s="391"/>
      <c r="AD36" s="391"/>
      <c r="AE36" s="391"/>
      <c r="AF36" s="391"/>
      <c r="AG36" s="391"/>
      <c r="AH36" s="391"/>
      <c r="AI36" s="391"/>
      <c r="AJ36" s="391"/>
      <c r="AK36" s="391"/>
      <c r="AL36" s="391"/>
      <c r="AM36" s="391"/>
      <c r="AN36" s="392"/>
      <c r="AO36" s="15"/>
    </row>
    <row r="37" spans="1:41" s="27" customFormat="1" ht="13.5" customHeight="1">
      <c r="A37" s="30"/>
      <c r="B37" s="391"/>
      <c r="C37" s="391"/>
      <c r="D37" s="391"/>
      <c r="E37" s="391"/>
      <c r="F37" s="391"/>
      <c r="G37" s="391"/>
      <c r="H37" s="391"/>
      <c r="I37" s="391"/>
      <c r="J37" s="391"/>
      <c r="K37" s="391"/>
      <c r="L37" s="391"/>
      <c r="M37" s="391"/>
      <c r="N37" s="391"/>
      <c r="O37" s="391"/>
      <c r="P37" s="391"/>
      <c r="Q37" s="391"/>
      <c r="R37" s="391"/>
      <c r="S37" s="391"/>
      <c r="T37" s="391"/>
      <c r="U37" s="391"/>
      <c r="V37" s="391"/>
      <c r="W37" s="391"/>
      <c r="X37" s="391"/>
      <c r="Y37" s="391"/>
      <c r="Z37" s="391"/>
      <c r="AA37" s="391"/>
      <c r="AB37" s="391"/>
      <c r="AC37" s="391"/>
      <c r="AD37" s="391"/>
      <c r="AE37" s="391"/>
      <c r="AF37" s="391"/>
      <c r="AG37" s="391"/>
      <c r="AH37" s="391"/>
      <c r="AI37" s="391"/>
      <c r="AJ37" s="391"/>
      <c r="AK37" s="391"/>
      <c r="AL37" s="391"/>
      <c r="AM37" s="391"/>
      <c r="AN37" s="392"/>
      <c r="AO37" s="15"/>
    </row>
    <row r="38" spans="1:41" s="27" customFormat="1" ht="13">
      <c r="A38" s="35"/>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426"/>
      <c r="AE38" s="426"/>
      <c r="AF38" s="426"/>
      <c r="AG38" s="426"/>
      <c r="AH38" s="426"/>
      <c r="AI38" s="426"/>
      <c r="AJ38" s="426"/>
      <c r="AK38" s="426"/>
      <c r="AL38" s="426"/>
      <c r="AM38" s="426"/>
      <c r="AN38" s="427"/>
      <c r="AO38" s="15"/>
    </row>
    <row r="39" spans="1:41" s="27" customFormat="1" ht="18.75" customHeight="1">
      <c r="A39" s="405" t="s">
        <v>172</v>
      </c>
      <c r="B39" s="406"/>
      <c r="C39" s="406"/>
      <c r="D39" s="406"/>
      <c r="E39" s="406"/>
      <c r="F39" s="406"/>
      <c r="G39" s="406"/>
      <c r="H39" s="406"/>
      <c r="I39" s="406"/>
      <c r="J39" s="406"/>
      <c r="K39" s="406"/>
      <c r="L39" s="406"/>
      <c r="M39" s="406"/>
      <c r="N39" s="406"/>
      <c r="O39" s="406"/>
      <c r="P39" s="406"/>
      <c r="Q39" s="406"/>
      <c r="R39" s="406"/>
      <c r="S39" s="406"/>
      <c r="T39" s="406"/>
      <c r="U39" s="406"/>
      <c r="V39" s="406"/>
      <c r="W39" s="406"/>
      <c r="X39" s="406"/>
      <c r="Y39" s="406"/>
      <c r="Z39" s="406"/>
      <c r="AA39" s="406"/>
      <c r="AB39" s="406"/>
      <c r="AC39" s="406"/>
      <c r="AD39" s="406"/>
      <c r="AE39" s="406"/>
      <c r="AF39" s="406"/>
      <c r="AG39" s="406"/>
      <c r="AH39" s="406"/>
      <c r="AI39" s="406"/>
      <c r="AJ39" s="406"/>
      <c r="AK39" s="406"/>
      <c r="AL39" s="406"/>
      <c r="AM39" s="406"/>
      <c r="AN39" s="407"/>
      <c r="AO39" s="36"/>
    </row>
    <row r="40" spans="1:41" s="27" customFormat="1" ht="18.75" customHeight="1">
      <c r="A40" s="408"/>
      <c r="B40" s="409"/>
      <c r="C40" s="409"/>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409"/>
      <c r="AG40" s="409"/>
      <c r="AH40" s="409"/>
      <c r="AI40" s="409"/>
      <c r="AJ40" s="409"/>
      <c r="AK40" s="409"/>
      <c r="AL40" s="409"/>
      <c r="AM40" s="409"/>
      <c r="AN40" s="410"/>
      <c r="AO40" s="36"/>
    </row>
    <row r="41" spans="1:41" s="27" customFormat="1" ht="13.5" customHeight="1">
      <c r="A41" s="31"/>
      <c r="B41" s="403"/>
      <c r="C41" s="403"/>
      <c r="D41" s="403"/>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4"/>
      <c r="AO41" s="20"/>
    </row>
    <row r="42" spans="1:41" s="27" customFormat="1" ht="13.5" customHeight="1">
      <c r="A42" s="30"/>
      <c r="B42" s="391"/>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1"/>
      <c r="AL42" s="391"/>
      <c r="AM42" s="391"/>
      <c r="AN42" s="392"/>
      <c r="AO42" s="20"/>
    </row>
    <row r="43" spans="1:41" s="27" customFormat="1" ht="13.5" customHeight="1">
      <c r="A43" s="30"/>
      <c r="B43" s="391"/>
      <c r="C43" s="391"/>
      <c r="D43" s="391"/>
      <c r="E43" s="391"/>
      <c r="F43" s="391"/>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c r="AI43" s="391"/>
      <c r="AJ43" s="391"/>
      <c r="AK43" s="391"/>
      <c r="AL43" s="391"/>
      <c r="AM43" s="391"/>
      <c r="AN43" s="392"/>
      <c r="AO43" s="20"/>
    </row>
    <row r="44" spans="1:41" s="27" customFormat="1" ht="13.5" customHeight="1">
      <c r="A44" s="30"/>
      <c r="B44" s="391"/>
      <c r="C44" s="391"/>
      <c r="D44" s="391"/>
      <c r="E44" s="391"/>
      <c r="F44" s="391"/>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1"/>
      <c r="AK44" s="391"/>
      <c r="AL44" s="391"/>
      <c r="AM44" s="391"/>
      <c r="AN44" s="392"/>
      <c r="AO44" s="20"/>
    </row>
    <row r="45" spans="1:41" s="27" customFormat="1" ht="13.5" customHeight="1">
      <c r="A45" s="30"/>
      <c r="B45" s="391"/>
      <c r="C45" s="391"/>
      <c r="D45" s="391"/>
      <c r="E45" s="391"/>
      <c r="F45" s="391"/>
      <c r="G45" s="391"/>
      <c r="H45" s="391"/>
      <c r="I45" s="391"/>
      <c r="J45" s="391"/>
      <c r="K45" s="391"/>
      <c r="L45" s="391"/>
      <c r="M45" s="391"/>
      <c r="N45" s="391"/>
      <c r="O45" s="391"/>
      <c r="P45" s="391"/>
      <c r="Q45" s="391"/>
      <c r="R45" s="391"/>
      <c r="S45" s="391"/>
      <c r="T45" s="391"/>
      <c r="U45" s="391"/>
      <c r="V45" s="391"/>
      <c r="W45" s="391"/>
      <c r="X45" s="391"/>
      <c r="Y45" s="391"/>
      <c r="Z45" s="391"/>
      <c r="AA45" s="391"/>
      <c r="AB45" s="391"/>
      <c r="AC45" s="391"/>
      <c r="AD45" s="391"/>
      <c r="AE45" s="391"/>
      <c r="AF45" s="391"/>
      <c r="AG45" s="391"/>
      <c r="AH45" s="391"/>
      <c r="AI45" s="391"/>
      <c r="AJ45" s="391"/>
      <c r="AK45" s="391"/>
      <c r="AL45" s="391"/>
      <c r="AM45" s="391"/>
      <c r="AN45" s="392"/>
      <c r="AO45" s="20"/>
    </row>
    <row r="46" spans="1:41" s="27" customFormat="1" ht="13.5" customHeight="1">
      <c r="A46" s="30"/>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c r="AL46" s="391"/>
      <c r="AM46" s="391"/>
      <c r="AN46" s="392"/>
      <c r="AO46" s="20"/>
    </row>
    <row r="47" spans="1:41" s="27" customFormat="1" ht="13.5" customHeight="1">
      <c r="A47" s="30"/>
      <c r="B47" s="39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c r="AL47" s="391"/>
      <c r="AM47" s="391"/>
      <c r="AN47" s="392"/>
      <c r="AO47" s="20"/>
    </row>
    <row r="48" spans="1:41" s="27" customFormat="1" ht="13.5" customHeight="1">
      <c r="A48" s="30"/>
      <c r="B48" s="391"/>
      <c r="C48" s="391"/>
      <c r="D48" s="391"/>
      <c r="E48" s="391"/>
      <c r="F48" s="391"/>
      <c r="G48" s="391"/>
      <c r="H48" s="391"/>
      <c r="I48" s="391"/>
      <c r="J48" s="391"/>
      <c r="K48" s="391"/>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1"/>
      <c r="AK48" s="391"/>
      <c r="AL48" s="391"/>
      <c r="AM48" s="391"/>
      <c r="AN48" s="392"/>
      <c r="AO48" s="20"/>
    </row>
    <row r="49" spans="1:41" s="27" customFormat="1" ht="13.5" customHeight="1">
      <c r="A49" s="30"/>
      <c r="B49" s="391"/>
      <c r="C49" s="391"/>
      <c r="D49" s="391"/>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2"/>
      <c r="AO49" s="20"/>
    </row>
    <row r="50" spans="1:41" s="27" customFormat="1" ht="13.5" customHeight="1">
      <c r="A50" s="30"/>
      <c r="B50" s="391"/>
      <c r="C50" s="391"/>
      <c r="D50" s="391"/>
      <c r="E50" s="391"/>
      <c r="F50" s="391"/>
      <c r="G50" s="391"/>
      <c r="H50" s="391"/>
      <c r="I50" s="391"/>
      <c r="J50" s="391"/>
      <c r="K50" s="391"/>
      <c r="L50" s="391"/>
      <c r="M50" s="391"/>
      <c r="N50" s="391"/>
      <c r="O50" s="391"/>
      <c r="P50" s="391"/>
      <c r="Q50" s="391"/>
      <c r="R50" s="391"/>
      <c r="S50" s="391"/>
      <c r="T50" s="391"/>
      <c r="U50" s="391"/>
      <c r="V50" s="391"/>
      <c r="W50" s="391"/>
      <c r="X50" s="391"/>
      <c r="Y50" s="391"/>
      <c r="Z50" s="391"/>
      <c r="AA50" s="391"/>
      <c r="AB50" s="391"/>
      <c r="AC50" s="391"/>
      <c r="AD50" s="391"/>
      <c r="AE50" s="391"/>
      <c r="AF50" s="391"/>
      <c r="AG50" s="391"/>
      <c r="AH50" s="391"/>
      <c r="AI50" s="391"/>
      <c r="AJ50" s="391"/>
      <c r="AK50" s="391"/>
      <c r="AL50" s="391"/>
      <c r="AM50" s="391"/>
      <c r="AN50" s="392"/>
      <c r="AO50" s="20"/>
    </row>
    <row r="51" spans="1:41" s="27" customFormat="1" ht="13.5" customHeight="1">
      <c r="A51" s="30"/>
      <c r="B51" s="391"/>
      <c r="C51" s="391"/>
      <c r="D51" s="391"/>
      <c r="E51" s="391"/>
      <c r="F51" s="391"/>
      <c r="G51" s="391"/>
      <c r="H51" s="391"/>
      <c r="I51" s="391"/>
      <c r="J51" s="391"/>
      <c r="K51" s="391"/>
      <c r="L51" s="391"/>
      <c r="M51" s="391"/>
      <c r="N51" s="391"/>
      <c r="O51" s="391"/>
      <c r="P51" s="391"/>
      <c r="Q51" s="391"/>
      <c r="R51" s="391"/>
      <c r="S51" s="391"/>
      <c r="T51" s="391"/>
      <c r="U51" s="391"/>
      <c r="V51" s="391"/>
      <c r="W51" s="391"/>
      <c r="X51" s="391"/>
      <c r="Y51" s="391"/>
      <c r="Z51" s="391"/>
      <c r="AA51" s="391"/>
      <c r="AB51" s="391"/>
      <c r="AC51" s="391"/>
      <c r="AD51" s="391"/>
      <c r="AE51" s="391"/>
      <c r="AF51" s="391"/>
      <c r="AG51" s="391"/>
      <c r="AH51" s="391"/>
      <c r="AI51" s="391"/>
      <c r="AJ51" s="391"/>
      <c r="AK51" s="391"/>
      <c r="AL51" s="391"/>
      <c r="AM51" s="391"/>
      <c r="AN51" s="392"/>
      <c r="AO51" s="20"/>
    </row>
    <row r="52" spans="1:41" s="27" customFormat="1" ht="13.5" customHeight="1">
      <c r="A52" s="30"/>
      <c r="B52" s="391"/>
      <c r="C52" s="391"/>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91"/>
      <c r="AD52" s="391"/>
      <c r="AE52" s="391"/>
      <c r="AF52" s="391"/>
      <c r="AG52" s="391"/>
      <c r="AH52" s="391"/>
      <c r="AI52" s="391"/>
      <c r="AJ52" s="391"/>
      <c r="AK52" s="391"/>
      <c r="AL52" s="391"/>
      <c r="AM52" s="391"/>
      <c r="AN52" s="392"/>
      <c r="AO52" s="20"/>
    </row>
    <row r="53" spans="1:41" s="27" customFormat="1" ht="13.5" customHeight="1">
      <c r="A53" s="30"/>
      <c r="B53" s="391"/>
      <c r="C53" s="391"/>
      <c r="D53" s="391"/>
      <c r="E53" s="391"/>
      <c r="F53" s="391"/>
      <c r="G53" s="391"/>
      <c r="H53" s="391"/>
      <c r="I53" s="391"/>
      <c r="J53" s="391"/>
      <c r="K53" s="391"/>
      <c r="L53" s="391"/>
      <c r="M53" s="391"/>
      <c r="N53" s="391"/>
      <c r="O53" s="391"/>
      <c r="P53" s="391"/>
      <c r="Q53" s="391"/>
      <c r="R53" s="391"/>
      <c r="S53" s="391"/>
      <c r="T53" s="391"/>
      <c r="U53" s="391"/>
      <c r="V53" s="391"/>
      <c r="W53" s="391"/>
      <c r="X53" s="391"/>
      <c r="Y53" s="391"/>
      <c r="Z53" s="391"/>
      <c r="AA53" s="391"/>
      <c r="AB53" s="391"/>
      <c r="AC53" s="391"/>
      <c r="AD53" s="391"/>
      <c r="AE53" s="391"/>
      <c r="AF53" s="391"/>
      <c r="AG53" s="391"/>
      <c r="AH53" s="391"/>
      <c r="AI53" s="391"/>
      <c r="AJ53" s="391"/>
      <c r="AK53" s="391"/>
      <c r="AL53" s="391"/>
      <c r="AM53" s="391"/>
      <c r="AN53" s="392"/>
      <c r="AO53" s="20"/>
    </row>
    <row r="54" spans="1:41" s="27" customFormat="1" ht="13.5" customHeight="1">
      <c r="A54" s="30"/>
      <c r="B54" s="391"/>
      <c r="C54" s="391"/>
      <c r="D54" s="391"/>
      <c r="E54" s="391"/>
      <c r="F54" s="391"/>
      <c r="G54" s="391"/>
      <c r="H54" s="391"/>
      <c r="I54" s="391"/>
      <c r="J54" s="391"/>
      <c r="K54" s="391"/>
      <c r="L54" s="391"/>
      <c r="M54" s="391"/>
      <c r="N54" s="391"/>
      <c r="O54" s="391"/>
      <c r="P54" s="391"/>
      <c r="Q54" s="391"/>
      <c r="R54" s="391"/>
      <c r="S54" s="391"/>
      <c r="T54" s="391"/>
      <c r="U54" s="391"/>
      <c r="V54" s="391"/>
      <c r="W54" s="391"/>
      <c r="X54" s="391"/>
      <c r="Y54" s="391"/>
      <c r="Z54" s="391"/>
      <c r="AA54" s="391"/>
      <c r="AB54" s="391"/>
      <c r="AC54" s="391"/>
      <c r="AD54" s="391"/>
      <c r="AE54" s="391"/>
      <c r="AF54" s="391"/>
      <c r="AG54" s="391"/>
      <c r="AH54" s="391"/>
      <c r="AI54" s="391"/>
      <c r="AJ54" s="391"/>
      <c r="AK54" s="391"/>
      <c r="AL54" s="391"/>
      <c r="AM54" s="391"/>
      <c r="AN54" s="392"/>
      <c r="AO54" s="20"/>
    </row>
    <row r="55" spans="1:41" s="27" customFormat="1" ht="13.5" customHeight="1">
      <c r="A55" s="30"/>
      <c r="B55" s="391"/>
      <c r="C55" s="391"/>
      <c r="D55" s="391"/>
      <c r="E55" s="391"/>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1"/>
      <c r="AH55" s="391"/>
      <c r="AI55" s="391"/>
      <c r="AJ55" s="391"/>
      <c r="AK55" s="391"/>
      <c r="AL55" s="391"/>
      <c r="AM55" s="391"/>
      <c r="AN55" s="392"/>
      <c r="AO55" s="20"/>
    </row>
    <row r="56" spans="1:41" s="27" customFormat="1" ht="13.5" customHeight="1">
      <c r="A56" s="30"/>
      <c r="B56" s="391"/>
      <c r="C56" s="391"/>
      <c r="D56" s="391"/>
      <c r="E56" s="391"/>
      <c r="F56" s="391"/>
      <c r="G56" s="391"/>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2"/>
      <c r="AO56" s="20"/>
    </row>
    <row r="57" spans="1:41" s="27" customFormat="1" ht="13.5" customHeight="1">
      <c r="A57" s="30"/>
      <c r="B57" s="391"/>
      <c r="C57" s="391"/>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1"/>
      <c r="AK57" s="391"/>
      <c r="AL57" s="391"/>
      <c r="AM57" s="391"/>
      <c r="AN57" s="392"/>
      <c r="AO57" s="20"/>
    </row>
    <row r="58" spans="1:41" s="27" customFormat="1" ht="13.5" customHeight="1">
      <c r="A58" s="30"/>
      <c r="B58" s="391"/>
      <c r="C58" s="391"/>
      <c r="D58" s="391"/>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91"/>
      <c r="AD58" s="391"/>
      <c r="AE58" s="391"/>
      <c r="AF58" s="391"/>
      <c r="AG58" s="391"/>
      <c r="AH58" s="391"/>
      <c r="AI58" s="391"/>
      <c r="AJ58" s="391"/>
      <c r="AK58" s="391"/>
      <c r="AL58" s="391"/>
      <c r="AM58" s="391"/>
      <c r="AN58" s="392"/>
      <c r="AO58" s="20"/>
    </row>
    <row r="59" spans="1:41" s="27" customFormat="1" ht="13.5" customHeight="1">
      <c r="A59" s="30"/>
      <c r="B59" s="391"/>
      <c r="C59" s="391"/>
      <c r="D59" s="391"/>
      <c r="E59" s="391"/>
      <c r="F59" s="391"/>
      <c r="G59" s="391"/>
      <c r="H59" s="391"/>
      <c r="I59" s="391"/>
      <c r="J59" s="391"/>
      <c r="K59" s="391"/>
      <c r="L59" s="391"/>
      <c r="M59" s="391"/>
      <c r="N59" s="391"/>
      <c r="O59" s="391"/>
      <c r="P59" s="391"/>
      <c r="Q59" s="391"/>
      <c r="R59" s="391"/>
      <c r="S59" s="391"/>
      <c r="T59" s="391"/>
      <c r="U59" s="391"/>
      <c r="V59" s="391"/>
      <c r="W59" s="391"/>
      <c r="X59" s="391"/>
      <c r="Y59" s="391"/>
      <c r="Z59" s="391"/>
      <c r="AA59" s="391"/>
      <c r="AB59" s="391"/>
      <c r="AC59" s="391"/>
      <c r="AD59" s="391"/>
      <c r="AE59" s="391"/>
      <c r="AF59" s="391"/>
      <c r="AG59" s="391"/>
      <c r="AH59" s="391"/>
      <c r="AI59" s="391"/>
      <c r="AJ59" s="391"/>
      <c r="AK59" s="391"/>
      <c r="AL59" s="391"/>
      <c r="AM59" s="391"/>
      <c r="AN59" s="392"/>
      <c r="AO59" s="20"/>
    </row>
    <row r="60" spans="1:41" s="27" customFormat="1" ht="13.5" customHeight="1">
      <c r="A60" s="30"/>
      <c r="B60" s="391"/>
      <c r="C60" s="391"/>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391"/>
      <c r="AF60" s="391"/>
      <c r="AG60" s="391"/>
      <c r="AH60" s="391"/>
      <c r="AI60" s="391"/>
      <c r="AJ60" s="391"/>
      <c r="AK60" s="391"/>
      <c r="AL60" s="391"/>
      <c r="AM60" s="391"/>
      <c r="AN60" s="392"/>
      <c r="AO60" s="20"/>
    </row>
    <row r="61" spans="1:41" s="27" customFormat="1" ht="13.5" customHeight="1">
      <c r="A61" s="30"/>
      <c r="B61" s="391"/>
      <c r="C61" s="391"/>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2"/>
      <c r="AO61" s="20"/>
    </row>
    <row r="62" spans="1:41" s="27" customFormat="1" ht="13.5" customHeight="1">
      <c r="A62" s="30"/>
      <c r="B62" s="39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2"/>
      <c r="AO62" s="20"/>
    </row>
    <row r="63" spans="1:41" s="27" customFormat="1" ht="13.5" customHeight="1">
      <c r="A63" s="30"/>
      <c r="B63" s="391"/>
      <c r="C63" s="391"/>
      <c r="D63" s="391"/>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2"/>
      <c r="AO63" s="20"/>
    </row>
    <row r="64" spans="1:41" s="27" customFormat="1" ht="13.5" customHeight="1">
      <c r="A64" s="30"/>
      <c r="B64" s="39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2"/>
      <c r="AO64" s="20"/>
    </row>
    <row r="65" spans="1:41" s="27" customFormat="1" ht="13.5" customHeight="1">
      <c r="A65" s="30"/>
      <c r="B65" s="39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391"/>
      <c r="AF65" s="391"/>
      <c r="AG65" s="391"/>
      <c r="AH65" s="391"/>
      <c r="AI65" s="391"/>
      <c r="AJ65" s="391"/>
      <c r="AK65" s="391"/>
      <c r="AL65" s="391"/>
      <c r="AM65" s="391"/>
      <c r="AN65" s="392"/>
      <c r="AO65" s="20"/>
    </row>
    <row r="66" spans="1:41" s="27" customFormat="1" ht="13.5" customHeight="1">
      <c r="A66" s="30"/>
      <c r="B66" s="391"/>
      <c r="C66" s="391"/>
      <c r="D66" s="391"/>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2"/>
      <c r="AO66" s="20"/>
    </row>
    <row r="67" spans="1:41" s="27" customFormat="1" ht="13.5" customHeight="1">
      <c r="A67" s="30"/>
      <c r="B67" s="391"/>
      <c r="C67" s="391"/>
      <c r="D67" s="391"/>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1"/>
      <c r="AK67" s="391"/>
      <c r="AL67" s="391"/>
      <c r="AM67" s="391"/>
      <c r="AN67" s="392"/>
      <c r="AO67" s="20"/>
    </row>
    <row r="68" spans="1:41" s="27" customFormat="1" ht="13.5" customHeight="1">
      <c r="A68" s="30"/>
      <c r="B68" s="391"/>
      <c r="C68" s="391"/>
      <c r="D68" s="391"/>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c r="AE68" s="391"/>
      <c r="AF68" s="391"/>
      <c r="AG68" s="391"/>
      <c r="AH68" s="391"/>
      <c r="AI68" s="391"/>
      <c r="AJ68" s="391"/>
      <c r="AK68" s="391"/>
      <c r="AL68" s="391"/>
      <c r="AM68" s="391"/>
      <c r="AN68" s="392"/>
      <c r="AO68" s="20"/>
    </row>
    <row r="69" spans="1:41" s="27" customFormat="1" ht="13.5" customHeight="1">
      <c r="A69" s="30"/>
      <c r="B69" s="391"/>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2"/>
      <c r="AO69" s="20"/>
    </row>
    <row r="70" spans="1:41" s="27" customFormat="1" ht="13.5" customHeight="1">
      <c r="A70" s="30"/>
      <c r="B70" s="391"/>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2"/>
      <c r="AO70" s="20"/>
    </row>
    <row r="71" spans="1:41" s="27" customFormat="1" ht="13.5" customHeight="1">
      <c r="A71" s="37"/>
      <c r="B71" s="438"/>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8"/>
      <c r="AI71" s="438"/>
      <c r="AJ71" s="438"/>
      <c r="AK71" s="438"/>
      <c r="AL71" s="438"/>
      <c r="AM71" s="438"/>
      <c r="AN71" s="439"/>
      <c r="AO71" s="20"/>
    </row>
    <row r="72" spans="1:41" s="27" customFormat="1" ht="13.5" customHeight="1">
      <c r="A72" s="57" t="s">
        <v>72</v>
      </c>
      <c r="B72" s="32"/>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20"/>
    </row>
    <row r="73" spans="1:41" s="27" customFormat="1" ht="13">
      <c r="A73" s="170"/>
      <c r="B73" s="170"/>
      <c r="C73" s="170"/>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row>
  </sheetData>
  <mergeCells count="36">
    <mergeCell ref="A25:B25"/>
    <mergeCell ref="B63:AN71"/>
    <mergeCell ref="AU6:BN6"/>
    <mergeCell ref="AU7:BN8"/>
    <mergeCell ref="AU9:BN14"/>
    <mergeCell ref="AU15:BN16"/>
    <mergeCell ref="B33:AN38"/>
    <mergeCell ref="I12:AB13"/>
    <mergeCell ref="AC12:AL13"/>
    <mergeCell ref="AM12:AN13"/>
    <mergeCell ref="A6:H15"/>
    <mergeCell ref="I8:AB9"/>
    <mergeCell ref="AC8:AL9"/>
    <mergeCell ref="C25:D25"/>
    <mergeCell ref="B19:AN24"/>
    <mergeCell ref="A4:H5"/>
    <mergeCell ref="I4:AN5"/>
    <mergeCell ref="AM8:AN9"/>
    <mergeCell ref="AM14:AN15"/>
    <mergeCell ref="C18:D18"/>
    <mergeCell ref="B52:AN62"/>
    <mergeCell ref="AC6:AL7"/>
    <mergeCell ref="AM6:AN7"/>
    <mergeCell ref="I10:AB11"/>
    <mergeCell ref="AC10:AL11"/>
    <mergeCell ref="AM10:AN11"/>
    <mergeCell ref="I6:AB7"/>
    <mergeCell ref="I14:AB15"/>
    <mergeCell ref="AC14:AL15"/>
    <mergeCell ref="B41:AN51"/>
    <mergeCell ref="A39:AN40"/>
    <mergeCell ref="A16:AN17"/>
    <mergeCell ref="B26:AN31"/>
    <mergeCell ref="A18:B18"/>
    <mergeCell ref="A32:B32"/>
    <mergeCell ref="C32:D32"/>
  </mergeCells>
  <phoneticPr fontId="23"/>
  <printOptions horizontalCentered="1"/>
  <pageMargins left="0.39370078740157483" right="0.39370078740157483" top="0.35433070866141736" bottom="0.35433070866141736" header="0.31496062992125984" footer="0.31496062992125984"/>
  <pageSetup paperSize="9" scale="77" orientation="portrait" cellComments="asDisplayed" r:id="rId1"/>
  <rowBreaks count="4" manualBreakCount="4">
    <brk id="73" max="16383" man="1"/>
    <brk id="134" max="16383" man="1"/>
    <brk id="174" min="1" max="39" man="1"/>
    <brk id="208" min="1" max="3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A1:AS60"/>
  <sheetViews>
    <sheetView view="pageBreakPreview" topLeftCell="A20" zoomScaleNormal="100" zoomScaleSheetLayoutView="100" workbookViewId="0">
      <selection activeCell="F3" sqref="F3:P3"/>
    </sheetView>
  </sheetViews>
  <sheetFormatPr defaultColWidth="9" defaultRowHeight="13"/>
  <cols>
    <col min="1" max="46" width="2.90625" style="139" customWidth="1"/>
    <col min="47" max="16384" width="9" style="139"/>
  </cols>
  <sheetData>
    <row r="1" spans="1:41" s="1" customFormat="1" ht="13.5" customHeight="1">
      <c r="P1" s="2"/>
      <c r="Q1" s="2"/>
      <c r="R1" s="2"/>
      <c r="S1" s="2"/>
      <c r="AO1" s="171"/>
    </row>
    <row r="2" spans="1:41" s="1" customFormat="1" ht="13.5" customHeight="1">
      <c r="P2" s="2"/>
      <c r="Q2" s="2"/>
      <c r="AB2" s="174"/>
      <c r="AC2" s="174"/>
      <c r="AD2" s="174"/>
      <c r="AE2" s="174"/>
      <c r="AF2" s="174"/>
      <c r="AG2" s="174"/>
      <c r="AH2" s="174"/>
      <c r="AK2" s="174"/>
      <c r="AO2" s="171"/>
    </row>
    <row r="3" spans="1:41" s="1" customFormat="1" ht="18" customHeight="1">
      <c r="A3" s="235" t="s">
        <v>73</v>
      </c>
      <c r="B3" s="235"/>
      <c r="C3" s="235"/>
      <c r="D3" s="235"/>
      <c r="E3" s="235"/>
      <c r="F3" s="498" t="s">
        <v>10</v>
      </c>
      <c r="G3" s="498"/>
      <c r="H3" s="498"/>
      <c r="I3" s="498"/>
      <c r="J3" s="498"/>
      <c r="K3" s="498"/>
      <c r="L3" s="498"/>
      <c r="M3" s="498"/>
      <c r="N3" s="498"/>
      <c r="O3" s="498"/>
      <c r="P3" s="498"/>
      <c r="Q3" s="19" t="s">
        <v>74</v>
      </c>
      <c r="R3" s="2"/>
      <c r="S3" s="2"/>
      <c r="AO3" s="171"/>
    </row>
    <row r="4" spans="1:41" s="1" customFormat="1" ht="13.5" customHeight="1">
      <c r="A4" s="172"/>
      <c r="B4" s="172"/>
      <c r="C4" s="172"/>
      <c r="D4" s="172"/>
      <c r="E4" s="172"/>
      <c r="F4" s="173"/>
      <c r="G4" s="173"/>
      <c r="H4" s="173"/>
      <c r="I4" s="173"/>
      <c r="J4" s="173"/>
      <c r="K4" s="173"/>
      <c r="L4" s="173"/>
      <c r="M4" s="173"/>
      <c r="N4" s="173"/>
      <c r="O4" s="173"/>
      <c r="P4" s="173"/>
      <c r="Q4" s="19"/>
      <c r="R4" s="2"/>
      <c r="S4" s="2"/>
      <c r="AO4" s="171"/>
    </row>
    <row r="5" spans="1:41" s="1" customFormat="1" ht="13.5" customHeight="1">
      <c r="A5" s="38" t="s">
        <v>75</v>
      </c>
      <c r="B5" s="38"/>
      <c r="C5" s="38"/>
      <c r="D5" s="38"/>
      <c r="E5" s="38"/>
      <c r="F5" s="178"/>
      <c r="G5" s="178"/>
      <c r="H5" s="178"/>
      <c r="I5" s="178"/>
      <c r="J5" s="178"/>
      <c r="K5" s="178"/>
      <c r="L5" s="178"/>
      <c r="M5" s="178"/>
      <c r="N5" s="178"/>
      <c r="O5" s="178"/>
      <c r="P5" s="178"/>
      <c r="Q5" s="19"/>
      <c r="R5" s="2"/>
      <c r="S5" s="2"/>
      <c r="AO5" s="171"/>
    </row>
    <row r="6" spans="1:41" s="1" customFormat="1" ht="13.5" customHeight="1">
      <c r="A6" s="562" t="s">
        <v>76</v>
      </c>
      <c r="B6" s="562"/>
      <c r="C6" s="562"/>
      <c r="D6" s="562"/>
      <c r="E6" s="562"/>
      <c r="F6" s="562"/>
      <c r="G6" s="562"/>
      <c r="H6" s="562"/>
      <c r="I6" s="562"/>
      <c r="J6" s="545" t="s">
        <v>77</v>
      </c>
      <c r="K6" s="546"/>
      <c r="L6" s="546"/>
      <c r="M6" s="546"/>
      <c r="N6" s="546"/>
      <c r="O6" s="546"/>
      <c r="P6" s="547"/>
      <c r="Q6" s="529" t="s">
        <v>78</v>
      </c>
      <c r="R6" s="530"/>
      <c r="S6" s="530"/>
      <c r="T6" s="530"/>
      <c r="U6" s="530"/>
      <c r="V6" s="530"/>
      <c r="W6" s="530"/>
      <c r="X6" s="530"/>
      <c r="Y6" s="530"/>
      <c r="Z6" s="530"/>
      <c r="AA6" s="531"/>
      <c r="AB6" s="196"/>
      <c r="AC6" s="196"/>
      <c r="AD6" s="196"/>
      <c r="AE6" s="196"/>
      <c r="AF6" s="196"/>
      <c r="AG6" s="196"/>
      <c r="AH6" s="196"/>
      <c r="AI6" s="196"/>
      <c r="AJ6" s="196"/>
      <c r="AK6" s="196"/>
      <c r="AL6" s="196"/>
      <c r="AM6" s="196"/>
      <c r="AO6" s="171"/>
    </row>
    <row r="7" spans="1:41" s="1" customFormat="1" ht="13.5" customHeight="1" thickBot="1">
      <c r="A7" s="563"/>
      <c r="B7" s="563"/>
      <c r="C7" s="563"/>
      <c r="D7" s="563"/>
      <c r="E7" s="563"/>
      <c r="F7" s="563"/>
      <c r="G7" s="563"/>
      <c r="H7" s="563"/>
      <c r="I7" s="563"/>
      <c r="J7" s="550"/>
      <c r="K7" s="551"/>
      <c r="L7" s="551"/>
      <c r="M7" s="551"/>
      <c r="N7" s="551"/>
      <c r="O7" s="551"/>
      <c r="P7" s="552"/>
      <c r="Q7" s="533"/>
      <c r="R7" s="534"/>
      <c r="S7" s="534"/>
      <c r="T7" s="534"/>
      <c r="U7" s="534"/>
      <c r="V7" s="534"/>
      <c r="W7" s="534"/>
      <c r="X7" s="534"/>
      <c r="Y7" s="534"/>
      <c r="Z7" s="534"/>
      <c r="AA7" s="535"/>
      <c r="AB7" s="447"/>
      <c r="AC7" s="447"/>
      <c r="AD7" s="447"/>
      <c r="AE7" s="447"/>
      <c r="AF7" s="447"/>
      <c r="AG7" s="447"/>
      <c r="AH7" s="447"/>
      <c r="AI7" s="447"/>
      <c r="AJ7" s="447"/>
      <c r="AK7" s="447"/>
      <c r="AL7" s="447"/>
      <c r="AM7" s="447"/>
      <c r="AO7" s="171"/>
    </row>
    <row r="8" spans="1:41" s="1" customFormat="1" ht="13.5" customHeight="1" thickTop="1">
      <c r="A8" s="635" t="s">
        <v>79</v>
      </c>
      <c r="B8" s="520" t="s">
        <v>80</v>
      </c>
      <c r="C8" s="521"/>
      <c r="D8" s="521"/>
      <c r="E8" s="521"/>
      <c r="F8" s="521"/>
      <c r="G8" s="521"/>
      <c r="H8" s="521"/>
      <c r="I8" s="522"/>
      <c r="J8" s="575"/>
      <c r="K8" s="576"/>
      <c r="L8" s="576"/>
      <c r="M8" s="576"/>
      <c r="N8" s="576"/>
      <c r="O8" s="576"/>
      <c r="P8" s="577"/>
      <c r="Q8" s="514"/>
      <c r="R8" s="515"/>
      <c r="S8" s="515"/>
      <c r="T8" s="515"/>
      <c r="U8" s="515"/>
      <c r="V8" s="515"/>
      <c r="W8" s="515"/>
      <c r="X8" s="515"/>
      <c r="Y8" s="515"/>
      <c r="Z8" s="515"/>
      <c r="AA8" s="516"/>
      <c r="AB8" s="564"/>
      <c r="AC8" s="565"/>
      <c r="AD8" s="565"/>
      <c r="AE8" s="565"/>
      <c r="AF8" s="565"/>
      <c r="AG8" s="565"/>
      <c r="AH8" s="565"/>
      <c r="AI8" s="565"/>
      <c r="AJ8" s="565"/>
      <c r="AK8" s="565"/>
      <c r="AL8" s="565"/>
      <c r="AM8" s="566"/>
      <c r="AO8" s="171"/>
    </row>
    <row r="9" spans="1:41" s="1" customFormat="1" ht="13.5" customHeight="1">
      <c r="A9" s="635"/>
      <c r="B9" s="523"/>
      <c r="C9" s="524"/>
      <c r="D9" s="524"/>
      <c r="E9" s="524"/>
      <c r="F9" s="524"/>
      <c r="G9" s="524"/>
      <c r="H9" s="524"/>
      <c r="I9" s="525"/>
      <c r="J9" s="578"/>
      <c r="K9" s="579"/>
      <c r="L9" s="579"/>
      <c r="M9" s="579"/>
      <c r="N9" s="579"/>
      <c r="O9" s="579"/>
      <c r="P9" s="580"/>
      <c r="Q9" s="481"/>
      <c r="R9" s="482"/>
      <c r="S9" s="482"/>
      <c r="T9" s="482"/>
      <c r="U9" s="482"/>
      <c r="V9" s="482"/>
      <c r="W9" s="482"/>
      <c r="X9" s="482"/>
      <c r="Y9" s="482"/>
      <c r="Z9" s="482"/>
      <c r="AA9" s="483"/>
      <c r="AB9" s="244"/>
      <c r="AC9" s="245"/>
      <c r="AD9" s="245"/>
      <c r="AE9" s="245"/>
      <c r="AF9" s="245"/>
      <c r="AG9" s="245"/>
      <c r="AH9" s="245"/>
      <c r="AI9" s="245"/>
      <c r="AJ9" s="245"/>
      <c r="AK9" s="245"/>
      <c r="AL9" s="245"/>
      <c r="AM9" s="246"/>
      <c r="AO9" s="171"/>
    </row>
    <row r="10" spans="1:41" s="1" customFormat="1" ht="20.25" customHeight="1">
      <c r="A10" s="636"/>
      <c r="B10" s="526"/>
      <c r="C10" s="527"/>
      <c r="D10" s="527"/>
      <c r="E10" s="527"/>
      <c r="F10" s="527"/>
      <c r="G10" s="527"/>
      <c r="H10" s="527"/>
      <c r="I10" s="528"/>
      <c r="J10" s="578"/>
      <c r="K10" s="579"/>
      <c r="L10" s="579"/>
      <c r="M10" s="579"/>
      <c r="N10" s="579"/>
      <c r="O10" s="579"/>
      <c r="P10" s="580"/>
      <c r="Q10" s="517"/>
      <c r="R10" s="518"/>
      <c r="S10" s="518"/>
      <c r="T10" s="518"/>
      <c r="U10" s="518"/>
      <c r="V10" s="518"/>
      <c r="W10" s="518"/>
      <c r="X10" s="518"/>
      <c r="Y10" s="518"/>
      <c r="Z10" s="518"/>
      <c r="AA10" s="519"/>
      <c r="AB10" s="567"/>
      <c r="AC10" s="568"/>
      <c r="AD10" s="568"/>
      <c r="AE10" s="568"/>
      <c r="AF10" s="568"/>
      <c r="AG10" s="568"/>
      <c r="AH10" s="568"/>
      <c r="AI10" s="568"/>
      <c r="AJ10" s="568"/>
      <c r="AK10" s="568"/>
      <c r="AL10" s="568"/>
      <c r="AM10" s="569"/>
      <c r="AO10" s="171"/>
    </row>
    <row r="11" spans="1:41" s="1" customFormat="1" ht="13.5" customHeight="1">
      <c r="A11" s="636"/>
      <c r="B11" s="638" t="s">
        <v>81</v>
      </c>
      <c r="C11" s="639"/>
      <c r="D11" s="639"/>
      <c r="E11" s="639"/>
      <c r="F11" s="639"/>
      <c r="G11" s="639"/>
      <c r="H11" s="639"/>
      <c r="I11" s="640"/>
      <c r="J11" s="578"/>
      <c r="K11" s="579"/>
      <c r="L11" s="579"/>
      <c r="M11" s="579"/>
      <c r="N11" s="579"/>
      <c r="O11" s="579"/>
      <c r="P11" s="580"/>
      <c r="Q11" s="511"/>
      <c r="R11" s="512"/>
      <c r="S11" s="512"/>
      <c r="T11" s="512"/>
      <c r="U11" s="512"/>
      <c r="V11" s="512"/>
      <c r="W11" s="512"/>
      <c r="X11" s="512"/>
      <c r="Y11" s="512"/>
      <c r="Z11" s="512"/>
      <c r="AA11" s="513"/>
      <c r="AB11" s="458"/>
      <c r="AC11" s="459"/>
      <c r="AD11" s="459"/>
      <c r="AE11" s="459"/>
      <c r="AF11" s="459"/>
      <c r="AG11" s="459"/>
      <c r="AH11" s="459"/>
      <c r="AI11" s="459"/>
      <c r="AJ11" s="459"/>
      <c r="AK11" s="459"/>
      <c r="AL11" s="459"/>
      <c r="AM11" s="460"/>
      <c r="AO11" s="171"/>
    </row>
    <row r="12" spans="1:41" s="1" customFormat="1" ht="13.5" customHeight="1">
      <c r="A12" s="636"/>
      <c r="B12" s="532"/>
      <c r="C12" s="524"/>
      <c r="D12" s="524"/>
      <c r="E12" s="524"/>
      <c r="F12" s="524"/>
      <c r="G12" s="524"/>
      <c r="H12" s="524"/>
      <c r="I12" s="525"/>
      <c r="J12" s="578"/>
      <c r="K12" s="579"/>
      <c r="L12" s="579"/>
      <c r="M12" s="579"/>
      <c r="N12" s="579"/>
      <c r="O12" s="579"/>
      <c r="P12" s="580"/>
      <c r="Q12" s="481"/>
      <c r="R12" s="482"/>
      <c r="S12" s="482"/>
      <c r="T12" s="482"/>
      <c r="U12" s="482"/>
      <c r="V12" s="482"/>
      <c r="W12" s="482"/>
      <c r="X12" s="482"/>
      <c r="Y12" s="482"/>
      <c r="Z12" s="482"/>
      <c r="AA12" s="483"/>
      <c r="AB12" s="244"/>
      <c r="AC12" s="245"/>
      <c r="AD12" s="245"/>
      <c r="AE12" s="245"/>
      <c r="AF12" s="245"/>
      <c r="AG12" s="245"/>
      <c r="AH12" s="245"/>
      <c r="AI12" s="245"/>
      <c r="AJ12" s="245"/>
      <c r="AK12" s="245"/>
      <c r="AL12" s="245"/>
      <c r="AM12" s="246"/>
      <c r="AO12" s="171"/>
    </row>
    <row r="13" spans="1:41" s="1" customFormat="1" ht="13.5" customHeight="1">
      <c r="A13" s="636"/>
      <c r="B13" s="606"/>
      <c r="C13" s="607"/>
      <c r="D13" s="607"/>
      <c r="E13" s="607"/>
      <c r="F13" s="607"/>
      <c r="G13" s="607"/>
      <c r="H13" s="607"/>
      <c r="I13" s="608"/>
      <c r="J13" s="641"/>
      <c r="K13" s="642"/>
      <c r="L13" s="642"/>
      <c r="M13" s="642"/>
      <c r="N13" s="642"/>
      <c r="O13" s="642"/>
      <c r="P13" s="643"/>
      <c r="Q13" s="484"/>
      <c r="R13" s="485"/>
      <c r="S13" s="485"/>
      <c r="T13" s="485"/>
      <c r="U13" s="485"/>
      <c r="V13" s="485"/>
      <c r="W13" s="485"/>
      <c r="X13" s="485"/>
      <c r="Y13" s="485"/>
      <c r="Z13" s="485"/>
      <c r="AA13" s="486"/>
      <c r="AB13" s="247"/>
      <c r="AC13" s="248"/>
      <c r="AD13" s="248"/>
      <c r="AE13" s="248"/>
      <c r="AF13" s="248"/>
      <c r="AG13" s="248"/>
      <c r="AH13" s="248"/>
      <c r="AI13" s="248"/>
      <c r="AJ13" s="248"/>
      <c r="AK13" s="248"/>
      <c r="AL13" s="248"/>
      <c r="AM13" s="249"/>
      <c r="AO13" s="171"/>
    </row>
    <row r="14" spans="1:41" s="1" customFormat="1" ht="13.5" customHeight="1">
      <c r="A14" s="636"/>
      <c r="B14" s="536" t="s">
        <v>82</v>
      </c>
      <c r="C14" s="537"/>
      <c r="D14" s="537"/>
      <c r="E14" s="537"/>
      <c r="F14" s="537"/>
      <c r="G14" s="537"/>
      <c r="H14" s="537"/>
      <c r="I14" s="538"/>
      <c r="J14" s="553">
        <f>SUM(J8:P13)</f>
        <v>0</v>
      </c>
      <c r="K14" s="554"/>
      <c r="L14" s="554"/>
      <c r="M14" s="554"/>
      <c r="N14" s="554"/>
      <c r="O14" s="554"/>
      <c r="P14" s="555"/>
      <c r="Q14" s="461"/>
      <c r="R14" s="462"/>
      <c r="S14" s="462"/>
      <c r="T14" s="462"/>
      <c r="U14" s="462"/>
      <c r="V14" s="462"/>
      <c r="W14" s="462"/>
      <c r="X14" s="462"/>
      <c r="Y14" s="462"/>
      <c r="Z14" s="462"/>
      <c r="AA14" s="463"/>
      <c r="AB14" s="470"/>
      <c r="AC14" s="471"/>
      <c r="AD14" s="471"/>
      <c r="AE14" s="471"/>
      <c r="AF14" s="471"/>
      <c r="AG14" s="471"/>
      <c r="AH14" s="471"/>
      <c r="AI14" s="471"/>
      <c r="AJ14" s="471"/>
      <c r="AK14" s="471"/>
      <c r="AL14" s="471"/>
      <c r="AM14" s="472"/>
      <c r="AO14" s="171"/>
    </row>
    <row r="15" spans="1:41" s="1" customFormat="1" ht="13.5" customHeight="1">
      <c r="A15" s="636"/>
      <c r="B15" s="539"/>
      <c r="C15" s="540"/>
      <c r="D15" s="540"/>
      <c r="E15" s="540"/>
      <c r="F15" s="540"/>
      <c r="G15" s="540"/>
      <c r="H15" s="540"/>
      <c r="I15" s="541"/>
      <c r="J15" s="553"/>
      <c r="K15" s="554"/>
      <c r="L15" s="554"/>
      <c r="M15" s="554"/>
      <c r="N15" s="554"/>
      <c r="O15" s="554"/>
      <c r="P15" s="555"/>
      <c r="Q15" s="464"/>
      <c r="R15" s="465"/>
      <c r="S15" s="465"/>
      <c r="T15" s="465"/>
      <c r="U15" s="465"/>
      <c r="V15" s="465"/>
      <c r="W15" s="465"/>
      <c r="X15" s="465"/>
      <c r="Y15" s="465"/>
      <c r="Z15" s="465"/>
      <c r="AA15" s="466"/>
      <c r="AB15" s="473"/>
      <c r="AC15" s="210"/>
      <c r="AD15" s="210"/>
      <c r="AE15" s="210"/>
      <c r="AF15" s="210"/>
      <c r="AG15" s="210"/>
      <c r="AH15" s="210"/>
      <c r="AI15" s="210"/>
      <c r="AJ15" s="210"/>
      <c r="AK15" s="210"/>
      <c r="AL15" s="210"/>
      <c r="AM15" s="474"/>
      <c r="AO15" s="171"/>
    </row>
    <row r="16" spans="1:41" s="1" customFormat="1" ht="13.5" customHeight="1">
      <c r="A16" s="636"/>
      <c r="B16" s="542"/>
      <c r="C16" s="543"/>
      <c r="D16" s="543"/>
      <c r="E16" s="543"/>
      <c r="F16" s="543"/>
      <c r="G16" s="543"/>
      <c r="H16" s="543"/>
      <c r="I16" s="544"/>
      <c r="J16" s="553"/>
      <c r="K16" s="554"/>
      <c r="L16" s="554"/>
      <c r="M16" s="554"/>
      <c r="N16" s="554"/>
      <c r="O16" s="554"/>
      <c r="P16" s="555"/>
      <c r="Q16" s="467"/>
      <c r="R16" s="468"/>
      <c r="S16" s="468"/>
      <c r="T16" s="468"/>
      <c r="U16" s="468"/>
      <c r="V16" s="468"/>
      <c r="W16" s="468"/>
      <c r="X16" s="468"/>
      <c r="Y16" s="468"/>
      <c r="Z16" s="468"/>
      <c r="AA16" s="469"/>
      <c r="AB16" s="475"/>
      <c r="AC16" s="476"/>
      <c r="AD16" s="476"/>
      <c r="AE16" s="476"/>
      <c r="AF16" s="476"/>
      <c r="AG16" s="476"/>
      <c r="AH16" s="476"/>
      <c r="AI16" s="476"/>
      <c r="AJ16" s="476"/>
      <c r="AK16" s="476"/>
      <c r="AL16" s="476"/>
      <c r="AM16" s="477"/>
      <c r="AO16" s="171"/>
    </row>
    <row r="17" spans="1:45" s="1" customFormat="1" ht="12.75" customHeight="1">
      <c r="A17" s="636"/>
      <c r="B17" s="529" t="s">
        <v>83</v>
      </c>
      <c r="C17" s="530"/>
      <c r="D17" s="530"/>
      <c r="E17" s="530"/>
      <c r="F17" s="530"/>
      <c r="G17" s="530"/>
      <c r="H17" s="530"/>
      <c r="I17" s="531"/>
      <c r="J17" s="581"/>
      <c r="K17" s="582"/>
      <c r="L17" s="582"/>
      <c r="M17" s="582"/>
      <c r="N17" s="582"/>
      <c r="O17" s="582"/>
      <c r="P17" s="583"/>
      <c r="Q17" s="478"/>
      <c r="R17" s="479"/>
      <c r="S17" s="479"/>
      <c r="T17" s="479"/>
      <c r="U17" s="479"/>
      <c r="V17" s="479"/>
      <c r="W17" s="479"/>
      <c r="X17" s="479"/>
      <c r="Y17" s="479"/>
      <c r="Z17" s="479"/>
      <c r="AA17" s="480"/>
      <c r="AB17" s="241"/>
      <c r="AC17" s="242"/>
      <c r="AD17" s="242"/>
      <c r="AE17" s="242"/>
      <c r="AF17" s="242"/>
      <c r="AG17" s="242"/>
      <c r="AH17" s="242"/>
      <c r="AI17" s="242"/>
      <c r="AJ17" s="242"/>
      <c r="AK17" s="242"/>
      <c r="AL17" s="242"/>
      <c r="AM17" s="243"/>
      <c r="AO17" s="171"/>
    </row>
    <row r="18" spans="1:45" s="1" customFormat="1" ht="12.75" customHeight="1">
      <c r="A18" s="636"/>
      <c r="B18" s="532"/>
      <c r="C18" s="524"/>
      <c r="D18" s="524"/>
      <c r="E18" s="524"/>
      <c r="F18" s="524"/>
      <c r="G18" s="524"/>
      <c r="H18" s="524"/>
      <c r="I18" s="525"/>
      <c r="J18" s="581"/>
      <c r="K18" s="582"/>
      <c r="L18" s="582"/>
      <c r="M18" s="582"/>
      <c r="N18" s="582"/>
      <c r="O18" s="582"/>
      <c r="P18" s="583"/>
      <c r="Q18" s="481"/>
      <c r="R18" s="482"/>
      <c r="S18" s="482"/>
      <c r="T18" s="482"/>
      <c r="U18" s="482"/>
      <c r="V18" s="482"/>
      <c r="W18" s="482"/>
      <c r="X18" s="482"/>
      <c r="Y18" s="482"/>
      <c r="Z18" s="482"/>
      <c r="AA18" s="483"/>
      <c r="AB18" s="244"/>
      <c r="AC18" s="245"/>
      <c r="AD18" s="245"/>
      <c r="AE18" s="245"/>
      <c r="AF18" s="245"/>
      <c r="AG18" s="245"/>
      <c r="AH18" s="245"/>
      <c r="AI18" s="245"/>
      <c r="AJ18" s="245"/>
      <c r="AK18" s="245"/>
      <c r="AL18" s="245"/>
      <c r="AM18" s="246"/>
      <c r="AO18" s="171"/>
    </row>
    <row r="19" spans="1:45" s="1" customFormat="1" ht="13.5" customHeight="1">
      <c r="A19" s="636"/>
      <c r="B19" s="606"/>
      <c r="C19" s="607"/>
      <c r="D19" s="607"/>
      <c r="E19" s="607"/>
      <c r="F19" s="607"/>
      <c r="G19" s="607"/>
      <c r="H19" s="607"/>
      <c r="I19" s="608"/>
      <c r="J19" s="581"/>
      <c r="K19" s="582"/>
      <c r="L19" s="582"/>
      <c r="M19" s="582"/>
      <c r="N19" s="582"/>
      <c r="O19" s="582"/>
      <c r="P19" s="583"/>
      <c r="Q19" s="484"/>
      <c r="R19" s="485"/>
      <c r="S19" s="485"/>
      <c r="T19" s="485"/>
      <c r="U19" s="485"/>
      <c r="V19" s="485"/>
      <c r="W19" s="485"/>
      <c r="X19" s="485"/>
      <c r="Y19" s="485"/>
      <c r="Z19" s="485"/>
      <c r="AA19" s="486"/>
      <c r="AB19" s="244"/>
      <c r="AC19" s="245"/>
      <c r="AD19" s="245"/>
      <c r="AE19" s="245"/>
      <c r="AF19" s="245"/>
      <c r="AG19" s="245"/>
      <c r="AH19" s="245"/>
      <c r="AI19" s="245"/>
      <c r="AJ19" s="245"/>
      <c r="AK19" s="245"/>
      <c r="AL19" s="245"/>
      <c r="AM19" s="246"/>
      <c r="AO19" s="171"/>
    </row>
    <row r="20" spans="1:45" s="1" customFormat="1" ht="13.5" customHeight="1">
      <c r="A20" s="636"/>
      <c r="B20" s="545" t="s">
        <v>84</v>
      </c>
      <c r="C20" s="546"/>
      <c r="D20" s="546"/>
      <c r="E20" s="546"/>
      <c r="F20" s="546"/>
      <c r="G20" s="546"/>
      <c r="H20" s="546"/>
      <c r="I20" s="547"/>
      <c r="J20" s="581"/>
      <c r="K20" s="582"/>
      <c r="L20" s="582"/>
      <c r="M20" s="582"/>
      <c r="N20" s="582"/>
      <c r="O20" s="582"/>
      <c r="P20" s="583"/>
      <c r="Q20" s="478"/>
      <c r="R20" s="479"/>
      <c r="S20" s="479"/>
      <c r="T20" s="479"/>
      <c r="U20" s="479"/>
      <c r="V20" s="479"/>
      <c r="W20" s="479"/>
      <c r="X20" s="479"/>
      <c r="Y20" s="479"/>
      <c r="Z20" s="479"/>
      <c r="AA20" s="480"/>
      <c r="AB20" s="490" t="str" cm="1">
        <f t="array" ref="AB20">_xlfn.IFS(MOD(J20,1000)=0," ",MOD(J20,1000)&gt;0,"補助要望額は千円未満切り捨てとしてください")</f>
        <v xml:space="preserve"> </v>
      </c>
      <c r="AC20" s="491"/>
      <c r="AD20" s="491"/>
      <c r="AE20" s="491"/>
      <c r="AF20" s="491"/>
      <c r="AG20" s="491"/>
      <c r="AH20" s="491"/>
      <c r="AI20" s="491"/>
      <c r="AJ20" s="491"/>
      <c r="AK20" s="491"/>
      <c r="AL20" s="491"/>
      <c r="AM20" s="492"/>
      <c r="AO20" s="171"/>
    </row>
    <row r="21" spans="1:45" s="1" customFormat="1" ht="13.5" customHeight="1">
      <c r="A21" s="637"/>
      <c r="B21" s="523"/>
      <c r="C21" s="548"/>
      <c r="D21" s="548"/>
      <c r="E21" s="548"/>
      <c r="F21" s="548"/>
      <c r="G21" s="548"/>
      <c r="H21" s="548"/>
      <c r="I21" s="549"/>
      <c r="J21" s="581"/>
      <c r="K21" s="582"/>
      <c r="L21" s="582"/>
      <c r="M21" s="582"/>
      <c r="N21" s="582"/>
      <c r="O21" s="582"/>
      <c r="P21" s="583"/>
      <c r="Q21" s="481"/>
      <c r="R21" s="482"/>
      <c r="S21" s="482"/>
      <c r="T21" s="482"/>
      <c r="U21" s="482"/>
      <c r="V21" s="482"/>
      <c r="W21" s="482"/>
      <c r="X21" s="482"/>
      <c r="Y21" s="482"/>
      <c r="Z21" s="482"/>
      <c r="AA21" s="483"/>
      <c r="AB21" s="244"/>
      <c r="AC21" s="245"/>
      <c r="AD21" s="245"/>
      <c r="AE21" s="245"/>
      <c r="AF21" s="245"/>
      <c r="AG21" s="245"/>
      <c r="AH21" s="245"/>
      <c r="AI21" s="245"/>
      <c r="AJ21" s="245"/>
      <c r="AK21" s="245"/>
      <c r="AL21" s="245"/>
      <c r="AM21" s="246"/>
      <c r="AO21" s="171"/>
    </row>
    <row r="22" spans="1:45" s="1" customFormat="1" ht="13.5" customHeight="1" thickBot="1">
      <c r="A22" s="637"/>
      <c r="B22" s="550"/>
      <c r="C22" s="551"/>
      <c r="D22" s="551"/>
      <c r="E22" s="551"/>
      <c r="F22" s="551"/>
      <c r="G22" s="551"/>
      <c r="H22" s="551"/>
      <c r="I22" s="552"/>
      <c r="J22" s="584"/>
      <c r="K22" s="585"/>
      <c r="L22" s="585"/>
      <c r="M22" s="585"/>
      <c r="N22" s="585"/>
      <c r="O22" s="585"/>
      <c r="P22" s="586"/>
      <c r="Q22" s="487"/>
      <c r="R22" s="488"/>
      <c r="S22" s="488"/>
      <c r="T22" s="488"/>
      <c r="U22" s="488"/>
      <c r="V22" s="488"/>
      <c r="W22" s="488"/>
      <c r="X22" s="488"/>
      <c r="Y22" s="488"/>
      <c r="Z22" s="488"/>
      <c r="AA22" s="489"/>
      <c r="AB22" s="493"/>
      <c r="AC22" s="494"/>
      <c r="AD22" s="494"/>
      <c r="AE22" s="494"/>
      <c r="AF22" s="494"/>
      <c r="AG22" s="494"/>
      <c r="AH22" s="494"/>
      <c r="AI22" s="494"/>
      <c r="AJ22" s="494"/>
      <c r="AK22" s="494"/>
      <c r="AL22" s="494"/>
      <c r="AM22" s="495"/>
      <c r="AO22" s="171"/>
    </row>
    <row r="23" spans="1:45" s="1" customFormat="1" ht="13.5" customHeight="1" thickTop="1">
      <c r="A23" s="570" t="s">
        <v>85</v>
      </c>
      <c r="B23" s="571"/>
      <c r="C23" s="571"/>
      <c r="D23" s="571"/>
      <c r="E23" s="571"/>
      <c r="F23" s="571"/>
      <c r="G23" s="571"/>
      <c r="H23" s="571"/>
      <c r="I23" s="571"/>
      <c r="J23" s="587">
        <f>SUM(J14,J17,J20)</f>
        <v>0</v>
      </c>
      <c r="K23" s="588"/>
      <c r="L23" s="588"/>
      <c r="M23" s="588"/>
      <c r="N23" s="588"/>
      <c r="O23" s="588"/>
      <c r="P23" s="589"/>
      <c r="Q23" s="21"/>
      <c r="R23" s="22"/>
      <c r="S23" s="22"/>
      <c r="T23" s="22"/>
      <c r="U23" s="22"/>
      <c r="V23" s="22"/>
      <c r="W23" s="22"/>
      <c r="X23" s="622"/>
      <c r="Y23" s="622"/>
      <c r="Z23" s="622"/>
      <c r="AA23" s="623"/>
      <c r="AB23" s="604"/>
      <c r="AC23" s="604"/>
      <c r="AD23" s="604"/>
      <c r="AE23" s="604"/>
      <c r="AF23" s="604"/>
      <c r="AG23" s="604"/>
      <c r="AH23" s="604"/>
      <c r="AI23" s="604"/>
      <c r="AJ23" s="604"/>
      <c r="AK23" s="604"/>
      <c r="AL23" s="604"/>
      <c r="AM23" s="604"/>
      <c r="AO23" s="171"/>
    </row>
    <row r="24" spans="1:45" s="1" customFormat="1" ht="13.5" customHeight="1">
      <c r="A24" s="572"/>
      <c r="B24" s="573"/>
      <c r="C24" s="573"/>
      <c r="D24" s="573"/>
      <c r="E24" s="573"/>
      <c r="F24" s="573"/>
      <c r="G24" s="573"/>
      <c r="H24" s="573"/>
      <c r="I24" s="573"/>
      <c r="J24" s="590"/>
      <c r="K24" s="591"/>
      <c r="L24" s="591"/>
      <c r="M24" s="591"/>
      <c r="N24" s="591"/>
      <c r="O24" s="591"/>
      <c r="P24" s="592"/>
      <c r="Q24" s="23"/>
      <c r="R24" s="24"/>
      <c r="S24" s="24"/>
      <c r="T24" s="24"/>
      <c r="U24" s="24"/>
      <c r="V24" s="24"/>
      <c r="W24" s="24"/>
      <c r="X24" s="624"/>
      <c r="Y24" s="624"/>
      <c r="Z24" s="624"/>
      <c r="AA24" s="625"/>
      <c r="AB24" s="605"/>
      <c r="AC24" s="605"/>
      <c r="AD24" s="605"/>
      <c r="AE24" s="605"/>
      <c r="AF24" s="605"/>
      <c r="AG24" s="605"/>
      <c r="AH24" s="605"/>
      <c r="AI24" s="605"/>
      <c r="AJ24" s="605"/>
      <c r="AK24" s="605"/>
      <c r="AL24" s="605"/>
      <c r="AM24" s="605"/>
      <c r="AO24" s="171" t="str">
        <f>IF(J23=J43,"○","×")</f>
        <v>○</v>
      </c>
    </row>
    <row r="25" spans="1:45" s="1" customFormat="1" ht="13.5" customHeight="1">
      <c r="A25" s="562"/>
      <c r="B25" s="562"/>
      <c r="C25" s="562"/>
      <c r="D25" s="562"/>
      <c r="E25" s="562"/>
      <c r="F25" s="562"/>
      <c r="G25" s="562"/>
      <c r="H25" s="562"/>
      <c r="I25" s="562"/>
      <c r="J25" s="593"/>
      <c r="K25" s="594"/>
      <c r="L25" s="594"/>
      <c r="M25" s="594"/>
      <c r="N25" s="594"/>
      <c r="O25" s="594"/>
      <c r="P25" s="595"/>
      <c r="Q25" s="25"/>
      <c r="R25" s="26"/>
      <c r="S25" s="26"/>
      <c r="T25" s="26"/>
      <c r="U25" s="26"/>
      <c r="V25" s="26"/>
      <c r="W25" s="26"/>
      <c r="X25" s="626"/>
      <c r="Y25" s="626"/>
      <c r="Z25" s="626"/>
      <c r="AA25" s="627"/>
      <c r="AB25" s="196"/>
      <c r="AC25" s="196"/>
      <c r="AD25" s="196"/>
      <c r="AE25" s="196"/>
      <c r="AF25" s="196"/>
      <c r="AG25" s="196"/>
      <c r="AH25" s="196"/>
      <c r="AI25" s="196"/>
      <c r="AJ25" s="196"/>
      <c r="AK25" s="196"/>
      <c r="AL25" s="196"/>
      <c r="AM25" s="196"/>
      <c r="AO25" s="171"/>
    </row>
    <row r="26" spans="1:45" s="1" customFormat="1" ht="13.5" customHeight="1">
      <c r="A26" s="171"/>
      <c r="B26" s="171"/>
      <c r="C26" s="171"/>
      <c r="D26" s="171"/>
      <c r="E26" s="171"/>
      <c r="F26" s="171"/>
      <c r="G26" s="171"/>
      <c r="H26" s="171"/>
      <c r="I26" s="171"/>
      <c r="J26" s="11"/>
      <c r="K26" s="11"/>
      <c r="L26" s="11"/>
      <c r="M26" s="11"/>
      <c r="N26" s="11"/>
      <c r="O26" s="11"/>
      <c r="P26" s="11"/>
      <c r="Q26" s="11"/>
      <c r="R26" s="11"/>
      <c r="S26" s="16"/>
      <c r="T26" s="16"/>
      <c r="U26" s="16"/>
      <c r="V26" s="16"/>
      <c r="W26" s="16"/>
      <c r="X26" s="16"/>
      <c r="Y26" s="17"/>
      <c r="Z26" s="17"/>
      <c r="AA26" s="17"/>
      <c r="AB26" s="171"/>
      <c r="AC26" s="171"/>
      <c r="AD26" s="171"/>
      <c r="AE26" s="171"/>
      <c r="AF26" s="171"/>
      <c r="AG26" s="171"/>
      <c r="AH26" s="171"/>
      <c r="AI26" s="171"/>
      <c r="AJ26" s="171"/>
      <c r="AK26" s="171"/>
      <c r="AL26" s="171"/>
      <c r="AM26" s="171"/>
      <c r="AO26" s="171"/>
    </row>
    <row r="27" spans="1:45" s="1" customFormat="1" ht="13.5" customHeight="1">
      <c r="A27" s="171"/>
      <c r="B27" s="171"/>
      <c r="C27" s="171"/>
      <c r="D27" s="171"/>
      <c r="E27" s="171"/>
      <c r="F27" s="171"/>
      <c r="G27" s="171"/>
      <c r="H27" s="171"/>
      <c r="I27" s="171"/>
      <c r="J27" s="11"/>
      <c r="K27" s="11"/>
      <c r="L27" s="11"/>
      <c r="M27" s="11"/>
      <c r="N27" s="11"/>
      <c r="O27" s="11"/>
      <c r="P27" s="11"/>
      <c r="Q27" s="11"/>
      <c r="R27" s="11"/>
      <c r="S27" s="16"/>
      <c r="T27" s="16"/>
      <c r="U27" s="16"/>
      <c r="V27" s="16"/>
      <c r="W27" s="16"/>
      <c r="X27" s="16"/>
      <c r="Y27" s="17"/>
      <c r="Z27" s="17"/>
      <c r="AA27" s="17"/>
      <c r="AB27" s="171"/>
      <c r="AC27" s="171"/>
      <c r="AD27" s="171"/>
      <c r="AE27" s="171"/>
      <c r="AF27" s="171"/>
      <c r="AG27" s="171"/>
      <c r="AH27" s="171"/>
      <c r="AI27" s="171"/>
      <c r="AJ27" s="171"/>
      <c r="AK27" s="171"/>
      <c r="AL27" s="171"/>
      <c r="AM27" s="171"/>
      <c r="AO27" s="171"/>
    </row>
    <row r="28" spans="1:45" s="1" customFormat="1" ht="13.5" customHeight="1">
      <c r="A28" s="1" t="s">
        <v>86</v>
      </c>
      <c r="AO28" s="171"/>
    </row>
    <row r="29" spans="1:45" s="1" customFormat="1" ht="13.5" customHeight="1">
      <c r="A29" s="529" t="s">
        <v>76</v>
      </c>
      <c r="B29" s="530"/>
      <c r="C29" s="530"/>
      <c r="D29" s="530"/>
      <c r="E29" s="530"/>
      <c r="F29" s="530"/>
      <c r="G29" s="530"/>
      <c r="H29" s="530"/>
      <c r="I29" s="531"/>
      <c r="J29" s="529" t="s">
        <v>87</v>
      </c>
      <c r="K29" s="530"/>
      <c r="L29" s="530"/>
      <c r="M29" s="530"/>
      <c r="N29" s="530"/>
      <c r="O29" s="530"/>
      <c r="P29" s="530"/>
      <c r="Q29" s="562" t="s">
        <v>88</v>
      </c>
      <c r="R29" s="562"/>
      <c r="S29" s="562"/>
      <c r="T29" s="562"/>
      <c r="U29" s="562"/>
      <c r="V29" s="562"/>
      <c r="W29" s="562"/>
      <c r="X29" s="562"/>
      <c r="Y29" s="562"/>
      <c r="Z29" s="562"/>
      <c r="AA29" s="562"/>
      <c r="AB29" s="562"/>
      <c r="AC29" s="562"/>
      <c r="AD29" s="562"/>
      <c r="AE29" s="562"/>
      <c r="AF29" s="529" t="s">
        <v>89</v>
      </c>
      <c r="AG29" s="530"/>
      <c r="AH29" s="530"/>
      <c r="AI29" s="530"/>
      <c r="AJ29" s="530"/>
      <c r="AK29" s="530"/>
      <c r="AL29" s="530"/>
      <c r="AM29" s="531"/>
      <c r="AO29" s="171"/>
    </row>
    <row r="30" spans="1:45" s="1" customFormat="1" ht="13.5" customHeight="1" thickBot="1">
      <c r="A30" s="532"/>
      <c r="B30" s="524"/>
      <c r="C30" s="524"/>
      <c r="D30" s="524"/>
      <c r="E30" s="524"/>
      <c r="F30" s="524"/>
      <c r="G30" s="524"/>
      <c r="H30" s="524"/>
      <c r="I30" s="525"/>
      <c r="J30" s="532"/>
      <c r="K30" s="524"/>
      <c r="L30" s="524"/>
      <c r="M30" s="524"/>
      <c r="N30" s="524"/>
      <c r="O30" s="524"/>
      <c r="P30" s="524"/>
      <c r="Q30" s="609"/>
      <c r="R30" s="609"/>
      <c r="S30" s="609"/>
      <c r="T30" s="609"/>
      <c r="U30" s="609"/>
      <c r="V30" s="609"/>
      <c r="W30" s="609"/>
      <c r="X30" s="562"/>
      <c r="Y30" s="562"/>
      <c r="Z30" s="562"/>
      <c r="AA30" s="562"/>
      <c r="AB30" s="562"/>
      <c r="AC30" s="562"/>
      <c r="AD30" s="562"/>
      <c r="AE30" s="562"/>
      <c r="AF30" s="606"/>
      <c r="AG30" s="607"/>
      <c r="AH30" s="607"/>
      <c r="AI30" s="607"/>
      <c r="AJ30" s="607"/>
      <c r="AK30" s="607"/>
      <c r="AL30" s="607"/>
      <c r="AM30" s="608"/>
      <c r="AO30" s="171"/>
    </row>
    <row r="31" spans="1:45" s="1" customFormat="1" ht="13.5" customHeight="1">
      <c r="A31" s="532"/>
      <c r="B31" s="524"/>
      <c r="C31" s="524"/>
      <c r="D31" s="524"/>
      <c r="E31" s="524"/>
      <c r="F31" s="524"/>
      <c r="G31" s="524"/>
      <c r="H31" s="524"/>
      <c r="I31" s="525"/>
      <c r="J31" s="532"/>
      <c r="K31" s="524"/>
      <c r="L31" s="524"/>
      <c r="M31" s="524"/>
      <c r="N31" s="524"/>
      <c r="O31" s="524"/>
      <c r="P31" s="524"/>
      <c r="Q31" s="596" t="s">
        <v>90</v>
      </c>
      <c r="R31" s="597"/>
      <c r="S31" s="597"/>
      <c r="T31" s="597"/>
      <c r="U31" s="597"/>
      <c r="V31" s="597"/>
      <c r="W31" s="598"/>
      <c r="X31" s="610" t="s">
        <v>91</v>
      </c>
      <c r="Y31" s="562"/>
      <c r="Z31" s="562"/>
      <c r="AA31" s="562"/>
      <c r="AB31" s="562"/>
      <c r="AC31" s="562"/>
      <c r="AD31" s="562"/>
      <c r="AE31" s="562"/>
      <c r="AF31" s="562"/>
      <c r="AG31" s="562"/>
      <c r="AH31" s="562"/>
      <c r="AI31" s="562"/>
      <c r="AJ31" s="562"/>
      <c r="AK31" s="562"/>
      <c r="AL31" s="562"/>
      <c r="AM31" s="562"/>
      <c r="AN31" s="496" t="s">
        <v>92</v>
      </c>
      <c r="AO31" s="209"/>
      <c r="AP31" s="209"/>
      <c r="AQ31" s="209"/>
      <c r="AR31" s="209"/>
      <c r="AS31" s="209"/>
    </row>
    <row r="32" spans="1:45" s="1" customFormat="1" ht="13.5" customHeight="1" thickBot="1">
      <c r="A32" s="533"/>
      <c r="B32" s="534"/>
      <c r="C32" s="534"/>
      <c r="D32" s="534"/>
      <c r="E32" s="534"/>
      <c r="F32" s="534"/>
      <c r="G32" s="534"/>
      <c r="H32" s="534"/>
      <c r="I32" s="535"/>
      <c r="J32" s="533"/>
      <c r="K32" s="534"/>
      <c r="L32" s="534"/>
      <c r="M32" s="534"/>
      <c r="N32" s="534"/>
      <c r="O32" s="534"/>
      <c r="P32" s="534"/>
      <c r="Q32" s="599"/>
      <c r="R32" s="563"/>
      <c r="S32" s="563"/>
      <c r="T32" s="563"/>
      <c r="U32" s="563"/>
      <c r="V32" s="563"/>
      <c r="W32" s="600"/>
      <c r="X32" s="599"/>
      <c r="Y32" s="563"/>
      <c r="Z32" s="563"/>
      <c r="AA32" s="563"/>
      <c r="AB32" s="563"/>
      <c r="AC32" s="563"/>
      <c r="AD32" s="563"/>
      <c r="AE32" s="563"/>
      <c r="AF32" s="563"/>
      <c r="AG32" s="563"/>
      <c r="AH32" s="563"/>
      <c r="AI32" s="563"/>
      <c r="AJ32" s="563"/>
      <c r="AK32" s="563"/>
      <c r="AL32" s="563"/>
      <c r="AM32" s="563"/>
      <c r="AN32" s="496"/>
      <c r="AO32" s="209"/>
      <c r="AP32" s="209"/>
      <c r="AQ32" s="209"/>
      <c r="AR32" s="209"/>
      <c r="AS32" s="209"/>
    </row>
    <row r="33" spans="1:45" s="1" customFormat="1" ht="13.5" customHeight="1" thickTop="1">
      <c r="A33" s="612" t="s">
        <v>93</v>
      </c>
      <c r="B33" s="556" t="s">
        <v>94</v>
      </c>
      <c r="C33" s="557"/>
      <c r="D33" s="557"/>
      <c r="E33" s="557"/>
      <c r="F33" s="557"/>
      <c r="G33" s="557"/>
      <c r="H33" s="557"/>
      <c r="I33" s="558"/>
      <c r="J33" s="644">
        <f>SUM(Q33:AM34)</f>
        <v>0</v>
      </c>
      <c r="K33" s="500"/>
      <c r="L33" s="500"/>
      <c r="M33" s="500"/>
      <c r="N33" s="500"/>
      <c r="O33" s="500"/>
      <c r="P33" s="500"/>
      <c r="Q33" s="499">
        <f>SUM(Q35:W40)</f>
        <v>0</v>
      </c>
      <c r="R33" s="500"/>
      <c r="S33" s="500"/>
      <c r="T33" s="500"/>
      <c r="U33" s="500"/>
      <c r="V33" s="500"/>
      <c r="W33" s="501"/>
      <c r="X33" s="499">
        <f>SUM(X35:AE40)</f>
        <v>0</v>
      </c>
      <c r="Y33" s="500"/>
      <c r="Z33" s="500"/>
      <c r="AA33" s="500"/>
      <c r="AB33" s="500"/>
      <c r="AC33" s="500"/>
      <c r="AD33" s="500"/>
      <c r="AE33" s="628"/>
      <c r="AF33" s="644">
        <f>SUM(AF35:AM40)</f>
        <v>0</v>
      </c>
      <c r="AG33" s="500"/>
      <c r="AH33" s="500"/>
      <c r="AI33" s="500"/>
      <c r="AJ33" s="500"/>
      <c r="AK33" s="500"/>
      <c r="AL33" s="500"/>
      <c r="AM33" s="628"/>
      <c r="AN33" s="455">
        <f>SUM(Q33:AM34)</f>
        <v>0</v>
      </c>
      <c r="AO33" s="456"/>
      <c r="AP33" s="456"/>
      <c r="AQ33" s="456"/>
      <c r="AR33" s="456"/>
      <c r="AS33" s="497" t="str">
        <f>IF(SUM(Q33,X33,AF33)=J33,"○","×")</f>
        <v>○</v>
      </c>
    </row>
    <row r="34" spans="1:45" s="1" customFormat="1" ht="13.5" customHeight="1">
      <c r="A34" s="612"/>
      <c r="B34" s="559"/>
      <c r="C34" s="560"/>
      <c r="D34" s="560"/>
      <c r="E34" s="560"/>
      <c r="F34" s="560"/>
      <c r="G34" s="560"/>
      <c r="H34" s="560"/>
      <c r="I34" s="561"/>
      <c r="J34" s="646"/>
      <c r="K34" s="503"/>
      <c r="L34" s="503"/>
      <c r="M34" s="503"/>
      <c r="N34" s="503"/>
      <c r="O34" s="503"/>
      <c r="P34" s="503"/>
      <c r="Q34" s="502"/>
      <c r="R34" s="503"/>
      <c r="S34" s="503"/>
      <c r="T34" s="503"/>
      <c r="U34" s="503"/>
      <c r="V34" s="503"/>
      <c r="W34" s="504"/>
      <c r="X34" s="502"/>
      <c r="Y34" s="503"/>
      <c r="Z34" s="503"/>
      <c r="AA34" s="503"/>
      <c r="AB34" s="503"/>
      <c r="AC34" s="503"/>
      <c r="AD34" s="503"/>
      <c r="AE34" s="629"/>
      <c r="AF34" s="646"/>
      <c r="AG34" s="503"/>
      <c r="AH34" s="503"/>
      <c r="AI34" s="503"/>
      <c r="AJ34" s="503"/>
      <c r="AK34" s="503"/>
      <c r="AL34" s="503"/>
      <c r="AM34" s="629"/>
      <c r="AN34" s="457"/>
      <c r="AO34" s="456"/>
      <c r="AP34" s="456"/>
      <c r="AQ34" s="456"/>
      <c r="AR34" s="456"/>
      <c r="AS34" s="497"/>
    </row>
    <row r="35" spans="1:45" s="1" customFormat="1" ht="13.5" customHeight="1">
      <c r="A35" s="612"/>
      <c r="B35" s="611"/>
      <c r="C35" s="630" t="s">
        <v>95</v>
      </c>
      <c r="D35" s="630"/>
      <c r="E35" s="630"/>
      <c r="F35" s="630"/>
      <c r="G35" s="630"/>
      <c r="H35" s="630"/>
      <c r="I35" s="630"/>
      <c r="J35" s="507">
        <f>SUM(Q35:AM36)</f>
        <v>0</v>
      </c>
      <c r="K35" s="508"/>
      <c r="L35" s="508"/>
      <c r="M35" s="508"/>
      <c r="N35" s="508"/>
      <c r="O35" s="508"/>
      <c r="P35" s="508"/>
      <c r="Q35" s="509">
        <f>IF(ISERROR(SUM($A$58)),0,'(様式2-4) 【人材育成】'!$AC$54)</f>
        <v>0</v>
      </c>
      <c r="R35" s="508"/>
      <c r="S35" s="508"/>
      <c r="T35" s="508"/>
      <c r="U35" s="508"/>
      <c r="V35" s="508"/>
      <c r="W35" s="510"/>
      <c r="X35" s="499">
        <f>IF(ISERROR(SUM($A$59)),0,'(様式2-4) 【人材育成】'!$AG$54)</f>
        <v>0</v>
      </c>
      <c r="Y35" s="500"/>
      <c r="Z35" s="500"/>
      <c r="AA35" s="500"/>
      <c r="AB35" s="500"/>
      <c r="AC35" s="500"/>
      <c r="AD35" s="500"/>
      <c r="AE35" s="628"/>
      <c r="AF35" s="644">
        <f>IF(ISERROR(SUM($A$60)),0,'(様式2-4) 【人材育成】'!$AK$54)</f>
        <v>0</v>
      </c>
      <c r="AG35" s="500"/>
      <c r="AH35" s="500"/>
      <c r="AI35" s="500"/>
      <c r="AJ35" s="500"/>
      <c r="AK35" s="500"/>
      <c r="AL35" s="500"/>
      <c r="AM35" s="628"/>
      <c r="AN35" s="455">
        <f>SUM(Q35:AM36)</f>
        <v>0</v>
      </c>
      <c r="AO35" s="456"/>
      <c r="AP35" s="456"/>
      <c r="AQ35" s="456"/>
      <c r="AR35" s="456"/>
      <c r="AS35" s="497" t="str">
        <f>IF('(様式2-4) 【人材育成】'!$Y$54=J35,"○","×")</f>
        <v>○</v>
      </c>
    </row>
    <row r="36" spans="1:45" s="1" customFormat="1" ht="13.5" customHeight="1">
      <c r="A36" s="612"/>
      <c r="B36" s="611"/>
      <c r="C36" s="631"/>
      <c r="D36" s="631"/>
      <c r="E36" s="631"/>
      <c r="F36" s="631"/>
      <c r="G36" s="631"/>
      <c r="H36" s="631"/>
      <c r="I36" s="631"/>
      <c r="J36" s="507"/>
      <c r="K36" s="508"/>
      <c r="L36" s="508"/>
      <c r="M36" s="508"/>
      <c r="N36" s="508"/>
      <c r="O36" s="508"/>
      <c r="P36" s="508"/>
      <c r="Q36" s="509"/>
      <c r="R36" s="508"/>
      <c r="S36" s="508"/>
      <c r="T36" s="508"/>
      <c r="U36" s="508"/>
      <c r="V36" s="508"/>
      <c r="W36" s="510"/>
      <c r="X36" s="632"/>
      <c r="Y36" s="633"/>
      <c r="Z36" s="633"/>
      <c r="AA36" s="633"/>
      <c r="AB36" s="633"/>
      <c r="AC36" s="633"/>
      <c r="AD36" s="633"/>
      <c r="AE36" s="634"/>
      <c r="AF36" s="645"/>
      <c r="AG36" s="633"/>
      <c r="AH36" s="633"/>
      <c r="AI36" s="633"/>
      <c r="AJ36" s="633"/>
      <c r="AK36" s="633"/>
      <c r="AL36" s="633"/>
      <c r="AM36" s="634"/>
      <c r="AN36" s="457"/>
      <c r="AO36" s="456"/>
      <c r="AP36" s="456"/>
      <c r="AQ36" s="456"/>
      <c r="AR36" s="456"/>
      <c r="AS36" s="497"/>
    </row>
    <row r="37" spans="1:45" s="1" customFormat="1" ht="13.5" customHeight="1">
      <c r="A37" s="612"/>
      <c r="B37" s="611"/>
      <c r="C37" s="505" t="s">
        <v>96</v>
      </c>
      <c r="D37" s="506"/>
      <c r="E37" s="506"/>
      <c r="F37" s="506"/>
      <c r="G37" s="506"/>
      <c r="H37" s="506"/>
      <c r="I37" s="506"/>
      <c r="J37" s="507">
        <f>SUM(Q37:AM38)</f>
        <v>0</v>
      </c>
      <c r="K37" s="508"/>
      <c r="L37" s="508"/>
      <c r="M37" s="508"/>
      <c r="N37" s="508"/>
      <c r="O37" s="508"/>
      <c r="P37" s="508"/>
      <c r="Q37" s="509">
        <f>IF(ISERROR(SUM($B$58)),0,'(様式2-4) 【普及啓発】'!$AC$54)</f>
        <v>0</v>
      </c>
      <c r="R37" s="508"/>
      <c r="S37" s="508"/>
      <c r="T37" s="508"/>
      <c r="U37" s="508"/>
      <c r="V37" s="508"/>
      <c r="W37" s="510"/>
      <c r="X37" s="619">
        <f>IF(ISERROR(SUM($B$59)),0,'(様式2-4) 【普及啓発】'!$AG$54)</f>
        <v>0</v>
      </c>
      <c r="Y37" s="620"/>
      <c r="Z37" s="620"/>
      <c r="AA37" s="620"/>
      <c r="AB37" s="620"/>
      <c r="AC37" s="620"/>
      <c r="AD37" s="620"/>
      <c r="AE37" s="653"/>
      <c r="AF37" s="647">
        <f>IF(ISERROR(SUM($B$60)),0,'(様式2-4) 【普及啓発】'!$AK$54)</f>
        <v>0</v>
      </c>
      <c r="AG37" s="620"/>
      <c r="AH37" s="620"/>
      <c r="AI37" s="620"/>
      <c r="AJ37" s="620"/>
      <c r="AK37" s="620"/>
      <c r="AL37" s="620"/>
      <c r="AM37" s="653"/>
      <c r="AN37" s="455">
        <f>SUM(Q37:AM38)</f>
        <v>0</v>
      </c>
      <c r="AO37" s="456"/>
      <c r="AP37" s="456"/>
      <c r="AQ37" s="456"/>
      <c r="AR37" s="456"/>
      <c r="AS37" s="497" t="str">
        <f>IF('(様式2-4) 【普及啓発】'!$Y$54=J37,"○","×")</f>
        <v>○</v>
      </c>
    </row>
    <row r="38" spans="1:45" s="1" customFormat="1" ht="13.5" customHeight="1">
      <c r="A38" s="612"/>
      <c r="B38" s="611"/>
      <c r="C38" s="617"/>
      <c r="D38" s="618"/>
      <c r="E38" s="618"/>
      <c r="F38" s="618"/>
      <c r="G38" s="618"/>
      <c r="H38" s="618"/>
      <c r="I38" s="618"/>
      <c r="J38" s="647"/>
      <c r="K38" s="620"/>
      <c r="L38" s="620"/>
      <c r="M38" s="620"/>
      <c r="N38" s="620"/>
      <c r="O38" s="620"/>
      <c r="P38" s="620"/>
      <c r="Q38" s="619"/>
      <c r="R38" s="620"/>
      <c r="S38" s="620"/>
      <c r="T38" s="620"/>
      <c r="U38" s="620"/>
      <c r="V38" s="620"/>
      <c r="W38" s="621"/>
      <c r="X38" s="654"/>
      <c r="Y38" s="649"/>
      <c r="Z38" s="649"/>
      <c r="AA38" s="649"/>
      <c r="AB38" s="649"/>
      <c r="AC38" s="649"/>
      <c r="AD38" s="649"/>
      <c r="AE38" s="655"/>
      <c r="AF38" s="645"/>
      <c r="AG38" s="633"/>
      <c r="AH38" s="633"/>
      <c r="AI38" s="633"/>
      <c r="AJ38" s="633"/>
      <c r="AK38" s="633"/>
      <c r="AL38" s="633"/>
      <c r="AM38" s="634"/>
      <c r="AN38" s="457"/>
      <c r="AO38" s="456"/>
      <c r="AP38" s="456"/>
      <c r="AQ38" s="456"/>
      <c r="AR38" s="456"/>
      <c r="AS38" s="497"/>
    </row>
    <row r="39" spans="1:45" s="1" customFormat="1" ht="13.5" customHeight="1">
      <c r="A39" s="612"/>
      <c r="B39" s="611"/>
      <c r="C39" s="505" t="s">
        <v>97</v>
      </c>
      <c r="D39" s="506"/>
      <c r="E39" s="506"/>
      <c r="F39" s="506"/>
      <c r="G39" s="506"/>
      <c r="H39" s="506"/>
      <c r="I39" s="506"/>
      <c r="J39" s="507">
        <f>SUM(Q39:AM40)</f>
        <v>0</v>
      </c>
      <c r="K39" s="508"/>
      <c r="L39" s="508"/>
      <c r="M39" s="508"/>
      <c r="N39" s="508"/>
      <c r="O39" s="508"/>
      <c r="P39" s="508"/>
      <c r="Q39" s="509">
        <f>IF(ISERROR(SUM($D$58)),0,'(様式2-4) 【調査研究】'!$AC$54)</f>
        <v>0</v>
      </c>
      <c r="R39" s="508"/>
      <c r="S39" s="508"/>
      <c r="T39" s="508"/>
      <c r="U39" s="508"/>
      <c r="V39" s="508"/>
      <c r="W39" s="510"/>
      <c r="X39" s="509">
        <f>IF(ISERROR(SUM($D$59)),0,'(様式2-4) 【調査研究】'!$AG$54)</f>
        <v>0</v>
      </c>
      <c r="Y39" s="508"/>
      <c r="Z39" s="508"/>
      <c r="AA39" s="508"/>
      <c r="AB39" s="508"/>
      <c r="AC39" s="508"/>
      <c r="AD39" s="508"/>
      <c r="AE39" s="679"/>
      <c r="AF39" s="644">
        <f>IF(ISERROR(SUM($D$60)),0,'(様式2-4) 【調査研究】'!$AK$54)</f>
        <v>0</v>
      </c>
      <c r="AG39" s="500"/>
      <c r="AH39" s="500"/>
      <c r="AI39" s="500"/>
      <c r="AJ39" s="500"/>
      <c r="AK39" s="500"/>
      <c r="AL39" s="500"/>
      <c r="AM39" s="628"/>
      <c r="AN39" s="455">
        <f>SUM(Q39:AM40)</f>
        <v>0</v>
      </c>
      <c r="AO39" s="456"/>
      <c r="AP39" s="456"/>
      <c r="AQ39" s="456"/>
      <c r="AR39" s="456"/>
      <c r="AS39" s="497" t="str">
        <f>IF('(様式2-4) 【調査研究】'!$Y$54=J39,"○","×")</f>
        <v>○</v>
      </c>
    </row>
    <row r="40" spans="1:45" s="1" customFormat="1" ht="13.5" customHeight="1">
      <c r="A40" s="612"/>
      <c r="B40" s="611"/>
      <c r="C40" s="505"/>
      <c r="D40" s="506"/>
      <c r="E40" s="506"/>
      <c r="F40" s="506"/>
      <c r="G40" s="506"/>
      <c r="H40" s="506"/>
      <c r="I40" s="506"/>
      <c r="J40" s="507"/>
      <c r="K40" s="508"/>
      <c r="L40" s="508"/>
      <c r="M40" s="508"/>
      <c r="N40" s="508"/>
      <c r="O40" s="508"/>
      <c r="P40" s="508"/>
      <c r="Q40" s="509"/>
      <c r="R40" s="508"/>
      <c r="S40" s="508"/>
      <c r="T40" s="508"/>
      <c r="U40" s="508"/>
      <c r="V40" s="508"/>
      <c r="W40" s="510"/>
      <c r="X40" s="509"/>
      <c r="Y40" s="508"/>
      <c r="Z40" s="508"/>
      <c r="AA40" s="508"/>
      <c r="AB40" s="508"/>
      <c r="AC40" s="508"/>
      <c r="AD40" s="508"/>
      <c r="AE40" s="679"/>
      <c r="AF40" s="645"/>
      <c r="AG40" s="633"/>
      <c r="AH40" s="633"/>
      <c r="AI40" s="633"/>
      <c r="AJ40" s="633"/>
      <c r="AK40" s="633"/>
      <c r="AL40" s="633"/>
      <c r="AM40" s="634"/>
      <c r="AN40" s="457"/>
      <c r="AO40" s="456"/>
      <c r="AP40" s="456"/>
      <c r="AQ40" s="456"/>
      <c r="AR40" s="456"/>
      <c r="AS40" s="497"/>
    </row>
    <row r="41" spans="1:45" s="1" customFormat="1" ht="13.5" customHeight="1">
      <c r="A41" s="612"/>
      <c r="B41" s="613" t="s">
        <v>12</v>
      </c>
      <c r="C41" s="614"/>
      <c r="D41" s="614"/>
      <c r="E41" s="614"/>
      <c r="F41" s="614"/>
      <c r="G41" s="614"/>
      <c r="H41" s="614"/>
      <c r="I41" s="614"/>
      <c r="J41" s="644">
        <f>SUM(Q41:AM42)</f>
        <v>0</v>
      </c>
      <c r="K41" s="500"/>
      <c r="L41" s="500"/>
      <c r="M41" s="500"/>
      <c r="N41" s="500"/>
      <c r="O41" s="500"/>
      <c r="P41" s="500"/>
      <c r="Q41" s="499">
        <f>IF(ISERROR(SUM($J$58)),0,'(様式2-4) 【その他経費(事務経費)】'!$AC$54)</f>
        <v>0</v>
      </c>
      <c r="R41" s="500"/>
      <c r="S41" s="500"/>
      <c r="T41" s="500"/>
      <c r="U41" s="500"/>
      <c r="V41" s="500"/>
      <c r="W41" s="501"/>
      <c r="X41" s="499">
        <f>IF(ISERROR(SUM($J$59)),0,'(様式2-4) 【その他経費(事務経費)】'!$AG$54)</f>
        <v>0</v>
      </c>
      <c r="Y41" s="500"/>
      <c r="Z41" s="500"/>
      <c r="AA41" s="500"/>
      <c r="AB41" s="500"/>
      <c r="AC41" s="500"/>
      <c r="AD41" s="500"/>
      <c r="AE41" s="628"/>
      <c r="AF41" s="644">
        <f>IF(ISERROR(SUM($J$60)),0,'(様式2-4) 【その他経費(事務経費)】'!$AK$54)</f>
        <v>0</v>
      </c>
      <c r="AG41" s="500"/>
      <c r="AH41" s="500"/>
      <c r="AI41" s="500"/>
      <c r="AJ41" s="500"/>
      <c r="AK41" s="500"/>
      <c r="AL41" s="500"/>
      <c r="AM41" s="628"/>
      <c r="AN41" s="455">
        <f>SUM(Q41:AM42)</f>
        <v>0</v>
      </c>
      <c r="AO41" s="456"/>
      <c r="AP41" s="456"/>
      <c r="AQ41" s="456"/>
      <c r="AR41" s="456"/>
      <c r="AS41" s="497" t="str">
        <f>IF('(様式2-4) 【その他経費(事務経費)】'!$Y$54=J41,"○","×")</f>
        <v>○</v>
      </c>
    </row>
    <row r="42" spans="1:45" s="1" customFormat="1" ht="13.5" customHeight="1" thickBot="1">
      <c r="A42" s="612"/>
      <c r="B42" s="615"/>
      <c r="C42" s="616"/>
      <c r="D42" s="616"/>
      <c r="E42" s="616"/>
      <c r="F42" s="616"/>
      <c r="G42" s="616"/>
      <c r="H42" s="616"/>
      <c r="I42" s="616"/>
      <c r="J42" s="648"/>
      <c r="K42" s="649"/>
      <c r="L42" s="649"/>
      <c r="M42" s="649"/>
      <c r="N42" s="649"/>
      <c r="O42" s="649"/>
      <c r="P42" s="649"/>
      <c r="Q42" s="650"/>
      <c r="R42" s="651"/>
      <c r="S42" s="651"/>
      <c r="T42" s="651"/>
      <c r="U42" s="651"/>
      <c r="V42" s="651"/>
      <c r="W42" s="652"/>
      <c r="X42" s="650"/>
      <c r="Y42" s="651"/>
      <c r="Z42" s="651"/>
      <c r="AA42" s="651"/>
      <c r="AB42" s="651"/>
      <c r="AC42" s="651"/>
      <c r="AD42" s="651"/>
      <c r="AE42" s="681"/>
      <c r="AF42" s="680"/>
      <c r="AG42" s="651"/>
      <c r="AH42" s="651"/>
      <c r="AI42" s="651"/>
      <c r="AJ42" s="651"/>
      <c r="AK42" s="651"/>
      <c r="AL42" s="651"/>
      <c r="AM42" s="681"/>
      <c r="AN42" s="457"/>
      <c r="AO42" s="456"/>
      <c r="AP42" s="456"/>
      <c r="AQ42" s="456"/>
      <c r="AR42" s="456"/>
      <c r="AS42" s="497"/>
    </row>
    <row r="43" spans="1:45" s="1" customFormat="1" ht="13.5" customHeight="1" thickTop="1">
      <c r="A43" s="670" t="s">
        <v>98</v>
      </c>
      <c r="B43" s="671"/>
      <c r="C43" s="671"/>
      <c r="D43" s="671"/>
      <c r="E43" s="671"/>
      <c r="F43" s="671"/>
      <c r="G43" s="671"/>
      <c r="H43" s="671"/>
      <c r="I43" s="672"/>
      <c r="J43" s="587">
        <f>SUM(J33,J41)</f>
        <v>0</v>
      </c>
      <c r="K43" s="588"/>
      <c r="L43" s="588"/>
      <c r="M43" s="588"/>
      <c r="N43" s="588"/>
      <c r="O43" s="588"/>
      <c r="P43" s="588"/>
      <c r="Q43" s="656">
        <f>SUM(Q33,Q41)</f>
        <v>0</v>
      </c>
      <c r="R43" s="588"/>
      <c r="S43" s="588"/>
      <c r="T43" s="588"/>
      <c r="U43" s="588"/>
      <c r="V43" s="588"/>
      <c r="W43" s="664"/>
      <c r="X43" s="656">
        <f>SUM(X33,X41)</f>
        <v>0</v>
      </c>
      <c r="Y43" s="588"/>
      <c r="Z43" s="588"/>
      <c r="AA43" s="588"/>
      <c r="AB43" s="588"/>
      <c r="AC43" s="588"/>
      <c r="AD43" s="588"/>
      <c r="AE43" s="589"/>
      <c r="AF43" s="587">
        <f>SUM(AF33,AF41)</f>
        <v>0</v>
      </c>
      <c r="AG43" s="588"/>
      <c r="AH43" s="588"/>
      <c r="AI43" s="588"/>
      <c r="AJ43" s="588"/>
      <c r="AK43" s="588"/>
      <c r="AL43" s="588"/>
      <c r="AM43" s="589"/>
      <c r="AN43" s="455">
        <f t="shared" ref="AN43" si="0">SUM(Q43:AM44)</f>
        <v>0</v>
      </c>
      <c r="AO43" s="456"/>
      <c r="AP43" s="456"/>
      <c r="AQ43" s="456"/>
      <c r="AR43" s="456"/>
      <c r="AS43" s="497" t="str">
        <f>IF(SUM(Q43,X43,AF43)=J43,"○","×")</f>
        <v>○</v>
      </c>
    </row>
    <row r="44" spans="1:45" s="1" customFormat="1" ht="13.5" customHeight="1" thickBot="1">
      <c r="A44" s="673"/>
      <c r="B44" s="674"/>
      <c r="C44" s="674"/>
      <c r="D44" s="674"/>
      <c r="E44" s="674"/>
      <c r="F44" s="674"/>
      <c r="G44" s="674"/>
      <c r="H44" s="674"/>
      <c r="I44" s="675"/>
      <c r="J44" s="593"/>
      <c r="K44" s="594"/>
      <c r="L44" s="594"/>
      <c r="M44" s="594"/>
      <c r="N44" s="594"/>
      <c r="O44" s="594"/>
      <c r="P44" s="594"/>
      <c r="Q44" s="665"/>
      <c r="R44" s="666"/>
      <c r="S44" s="666"/>
      <c r="T44" s="666"/>
      <c r="U44" s="666"/>
      <c r="V44" s="666"/>
      <c r="W44" s="667"/>
      <c r="X44" s="657"/>
      <c r="Y44" s="594"/>
      <c r="Z44" s="594"/>
      <c r="AA44" s="594"/>
      <c r="AB44" s="594"/>
      <c r="AC44" s="594"/>
      <c r="AD44" s="594"/>
      <c r="AE44" s="595"/>
      <c r="AF44" s="593"/>
      <c r="AG44" s="594"/>
      <c r="AH44" s="594"/>
      <c r="AI44" s="594"/>
      <c r="AJ44" s="594"/>
      <c r="AK44" s="594"/>
      <c r="AL44" s="594"/>
      <c r="AM44" s="595"/>
      <c r="AN44" s="457"/>
      <c r="AO44" s="456"/>
      <c r="AP44" s="456"/>
      <c r="AQ44" s="456"/>
      <c r="AR44" s="456"/>
      <c r="AS44" s="497"/>
    </row>
    <row r="45" spans="1:45" s="1" customFormat="1" ht="13.5" customHeight="1">
      <c r="A45" s="668" t="str">
        <f>IF(J43=J23,"","※収支の合計が合っていません、修正して下さい。")</f>
        <v/>
      </c>
      <c r="B45" s="668"/>
      <c r="C45" s="668"/>
      <c r="D45" s="668"/>
      <c r="E45" s="668"/>
      <c r="F45" s="668"/>
      <c r="G45" s="668"/>
      <c r="H45" s="668"/>
      <c r="I45" s="668"/>
      <c r="J45" s="668"/>
      <c r="K45" s="668"/>
      <c r="L45" s="668"/>
      <c r="M45" s="668"/>
      <c r="N45" s="668"/>
      <c r="O45" s="668"/>
      <c r="P45" s="668"/>
      <c r="Q45" s="669"/>
      <c r="R45" s="669"/>
      <c r="S45" s="669"/>
      <c r="T45" s="669"/>
      <c r="U45" s="669"/>
      <c r="V45" s="669"/>
      <c r="W45" s="669"/>
      <c r="X45" s="668"/>
      <c r="Y45" s="668"/>
      <c r="Z45" s="668"/>
      <c r="AA45" s="668"/>
      <c r="AB45" s="668"/>
      <c r="AC45" s="668"/>
      <c r="AD45" s="668"/>
      <c r="AE45" s="668"/>
      <c r="AF45" s="668"/>
      <c r="AG45" s="668"/>
      <c r="AH45" s="668"/>
      <c r="AI45" s="668"/>
      <c r="AJ45" s="668"/>
      <c r="AK45" s="668"/>
      <c r="AL45" s="668"/>
      <c r="AM45" s="668"/>
      <c r="AO45" s="175"/>
    </row>
    <row r="46" spans="1:45" s="1" customFormat="1" ht="13.5" customHeight="1">
      <c r="A46" s="40"/>
      <c r="B46" s="40"/>
      <c r="C46" s="40"/>
      <c r="D46" s="40"/>
      <c r="E46" s="40"/>
      <c r="F46" s="40"/>
      <c r="G46" s="40"/>
      <c r="H46" s="40"/>
      <c r="I46" s="40"/>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O46" s="175"/>
    </row>
    <row r="47" spans="1:45" s="1" customFormat="1" ht="13.5" customHeight="1">
      <c r="A47" s="40"/>
      <c r="B47" s="172" t="s">
        <v>99</v>
      </c>
      <c r="C47" s="40"/>
      <c r="D47" s="40"/>
      <c r="E47" s="40"/>
      <c r="F47" s="40"/>
      <c r="G47" s="40"/>
      <c r="H47" s="40"/>
      <c r="I47" s="40"/>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O47" s="175"/>
    </row>
    <row r="48" spans="1:45" s="1" customFormat="1" ht="13.5" customHeight="1">
      <c r="A48" s="46"/>
      <c r="B48" s="46"/>
      <c r="C48" s="46"/>
      <c r="D48" s="46"/>
      <c r="E48" s="46"/>
      <c r="F48" s="46"/>
      <c r="G48" s="46"/>
      <c r="H48" s="46"/>
      <c r="I48" s="47"/>
      <c r="J48" s="48"/>
      <c r="K48" s="48"/>
      <c r="L48" s="48"/>
      <c r="M48" s="48"/>
      <c r="N48" s="48"/>
      <c r="O48" s="48"/>
      <c r="P48" s="48"/>
      <c r="Q48" s="42"/>
      <c r="R48" s="42"/>
      <c r="S48" s="42"/>
      <c r="T48" s="42"/>
      <c r="U48" s="42"/>
      <c r="V48" s="42"/>
      <c r="W48" s="42"/>
      <c r="X48" s="49"/>
      <c r="Y48" s="49"/>
      <c r="Z48" s="49"/>
      <c r="AA48" s="49"/>
      <c r="AB48" s="50"/>
      <c r="AC48" s="50"/>
      <c r="AD48" s="50"/>
      <c r="AE48" s="50"/>
      <c r="AF48" s="51"/>
      <c r="AG48" s="51"/>
      <c r="AH48" s="51"/>
      <c r="AI48" s="51"/>
      <c r="AJ48" s="51"/>
      <c r="AK48" s="52"/>
      <c r="AL48" s="52"/>
      <c r="AM48" s="52"/>
      <c r="AO48" s="175"/>
    </row>
    <row r="49" spans="1:41" s="1" customFormat="1" ht="13.5" customHeight="1">
      <c r="A49" s="176"/>
      <c r="B49" s="162"/>
      <c r="C49" s="162"/>
      <c r="D49" s="162"/>
      <c r="E49" s="162"/>
      <c r="F49" s="162"/>
      <c r="G49" s="162"/>
      <c r="H49" s="162"/>
      <c r="I49" s="162"/>
      <c r="J49" s="162"/>
      <c r="K49" s="162"/>
      <c r="L49" s="162"/>
      <c r="M49" s="162"/>
      <c r="N49" s="162"/>
      <c r="O49" s="134"/>
      <c r="P49" s="134"/>
      <c r="Q49" s="658" t="s">
        <v>100</v>
      </c>
      <c r="R49" s="659"/>
      <c r="S49" s="659"/>
      <c r="T49" s="659"/>
      <c r="U49" s="659"/>
      <c r="V49" s="659"/>
      <c r="W49" s="659"/>
      <c r="X49" s="659"/>
      <c r="Y49" s="659"/>
      <c r="Z49" s="659"/>
      <c r="AA49" s="659"/>
      <c r="AB49" s="659"/>
      <c r="AC49" s="659"/>
      <c r="AD49" s="659"/>
      <c r="AE49" s="660"/>
      <c r="AF49" s="13"/>
      <c r="AG49" s="13"/>
      <c r="AH49" s="13"/>
      <c r="AI49" s="13"/>
      <c r="AJ49" s="13"/>
      <c r="AK49" s="39"/>
      <c r="AL49" s="39"/>
      <c r="AM49" s="39"/>
      <c r="AO49" s="175"/>
    </row>
    <row r="50" spans="1:41" s="1" customFormat="1" ht="13.5" customHeight="1">
      <c r="A50" s="176"/>
      <c r="B50" s="162"/>
      <c r="C50" s="162"/>
      <c r="D50" s="162"/>
      <c r="E50" s="162"/>
      <c r="F50" s="162"/>
      <c r="G50" s="162"/>
      <c r="H50" s="162"/>
      <c r="I50" s="162"/>
      <c r="J50" s="162"/>
      <c r="K50" s="162"/>
      <c r="L50" s="162"/>
      <c r="M50" s="162"/>
      <c r="N50" s="162"/>
      <c r="O50" s="134"/>
      <c r="P50" s="134"/>
      <c r="Q50" s="661"/>
      <c r="R50" s="662"/>
      <c r="S50" s="662"/>
      <c r="T50" s="662"/>
      <c r="U50" s="662"/>
      <c r="V50" s="662"/>
      <c r="W50" s="662"/>
      <c r="X50" s="662"/>
      <c r="Y50" s="662"/>
      <c r="Z50" s="662"/>
      <c r="AA50" s="662"/>
      <c r="AB50" s="662"/>
      <c r="AC50" s="662"/>
      <c r="AD50" s="662"/>
      <c r="AE50" s="663"/>
      <c r="AF50" s="13"/>
      <c r="AG50" s="13"/>
      <c r="AH50" s="13"/>
      <c r="AI50" s="13"/>
      <c r="AJ50" s="13"/>
      <c r="AK50" s="39"/>
      <c r="AL50" s="39"/>
      <c r="AM50" s="39"/>
      <c r="AO50" s="175"/>
    </row>
    <row r="51" spans="1:41" s="1" customFormat="1" ht="13.5" customHeight="1">
      <c r="B51" s="163"/>
      <c r="C51" s="163"/>
      <c r="D51" s="163"/>
      <c r="E51" s="163"/>
      <c r="F51" s="163"/>
      <c r="G51" s="163"/>
      <c r="H51" s="163"/>
      <c r="I51" s="163"/>
      <c r="J51" s="163"/>
      <c r="K51" s="164"/>
      <c r="L51" s="164"/>
      <c r="M51" s="164"/>
      <c r="N51" s="164"/>
      <c r="O51" s="134"/>
      <c r="P51" s="134"/>
      <c r="Q51" s="451" t="s">
        <v>101</v>
      </c>
      <c r="R51" s="452"/>
      <c r="S51" s="452"/>
      <c r="T51" s="452"/>
      <c r="U51" s="452"/>
      <c r="V51" s="452"/>
      <c r="W51" s="453"/>
      <c r="X51" s="454">
        <f>SUM(Q33:AE34)</f>
        <v>0</v>
      </c>
      <c r="Y51" s="454"/>
      <c r="Z51" s="454"/>
      <c r="AA51" s="454"/>
      <c r="AB51" s="454"/>
      <c r="AC51" s="454"/>
      <c r="AD51" s="454"/>
      <c r="AE51" s="454"/>
      <c r="AF51" s="13"/>
      <c r="AO51" s="175"/>
    </row>
    <row r="52" spans="1:41" s="1" customFormat="1" ht="13.5" customHeight="1">
      <c r="B52" s="163"/>
      <c r="C52" s="163"/>
      <c r="D52" s="163"/>
      <c r="E52" s="163"/>
      <c r="F52" s="163"/>
      <c r="G52" s="163"/>
      <c r="H52" s="163"/>
      <c r="I52" s="163"/>
      <c r="J52" s="163"/>
      <c r="K52" s="164"/>
      <c r="L52" s="164"/>
      <c r="M52" s="164"/>
      <c r="N52" s="164"/>
      <c r="O52" s="134"/>
      <c r="P52" s="134"/>
      <c r="Q52" s="601"/>
      <c r="R52" s="602"/>
      <c r="S52" s="602"/>
      <c r="T52" s="602"/>
      <c r="U52" s="602"/>
      <c r="V52" s="602"/>
      <c r="W52" s="603"/>
      <c r="X52" s="446"/>
      <c r="Y52" s="446"/>
      <c r="Z52" s="446"/>
      <c r="AA52" s="446"/>
      <c r="AB52" s="446"/>
      <c r="AC52" s="446"/>
      <c r="AD52" s="446"/>
      <c r="AE52" s="446"/>
      <c r="AF52" s="13"/>
      <c r="AO52" s="175"/>
    </row>
    <row r="53" spans="1:41" s="1" customFormat="1" ht="13.5" customHeight="1">
      <c r="B53" s="134"/>
      <c r="C53" s="134"/>
      <c r="D53" s="134"/>
      <c r="E53" s="165"/>
      <c r="F53" s="165"/>
      <c r="G53" s="165"/>
      <c r="H53" s="165"/>
      <c r="I53" s="165"/>
      <c r="J53" s="165"/>
      <c r="K53" s="165"/>
      <c r="L53" s="165"/>
      <c r="M53" s="165"/>
      <c r="N53" s="165"/>
      <c r="O53" s="134"/>
      <c r="P53" s="134"/>
      <c r="Q53" s="601" t="s">
        <v>102</v>
      </c>
      <c r="R53" s="602"/>
      <c r="S53" s="602"/>
      <c r="T53" s="602"/>
      <c r="U53" s="602"/>
      <c r="V53" s="602"/>
      <c r="W53" s="603"/>
      <c r="X53" s="446">
        <f>SUM(Q41:AE42)</f>
        <v>0</v>
      </c>
      <c r="Y53" s="446"/>
      <c r="Z53" s="446"/>
      <c r="AA53" s="446"/>
      <c r="AB53" s="446"/>
      <c r="AC53" s="446"/>
      <c r="AD53" s="446"/>
      <c r="AE53" s="446"/>
      <c r="AF53" s="13"/>
      <c r="AO53" s="175"/>
    </row>
    <row r="54" spans="1:41" s="1" customFormat="1" ht="13.5" customHeight="1" thickBot="1">
      <c r="A54" s="176"/>
      <c r="B54" s="134"/>
      <c r="C54" s="134"/>
      <c r="D54" s="134"/>
      <c r="E54" s="134"/>
      <c r="F54" s="166"/>
      <c r="G54" s="166"/>
      <c r="H54" s="166"/>
      <c r="I54" s="161"/>
      <c r="J54" s="167"/>
      <c r="K54" s="167"/>
      <c r="L54" s="167"/>
      <c r="M54" s="167"/>
      <c r="N54" s="167"/>
      <c r="O54" s="134"/>
      <c r="P54" s="134"/>
      <c r="Q54" s="676"/>
      <c r="R54" s="677"/>
      <c r="S54" s="677"/>
      <c r="T54" s="677"/>
      <c r="U54" s="677"/>
      <c r="V54" s="677"/>
      <c r="W54" s="678"/>
      <c r="X54" s="574"/>
      <c r="Y54" s="574"/>
      <c r="Z54" s="574"/>
      <c r="AA54" s="574"/>
      <c r="AB54" s="574"/>
      <c r="AC54" s="574"/>
      <c r="AD54" s="574"/>
      <c r="AE54" s="574"/>
      <c r="AO54" s="171"/>
    </row>
    <row r="55" spans="1:41" s="1" customFormat="1" ht="13.5" customHeight="1" thickTop="1">
      <c r="A55" s="176"/>
      <c r="B55" s="134"/>
      <c r="C55" s="134"/>
      <c r="D55" s="134"/>
      <c r="E55" s="134"/>
      <c r="F55" s="134"/>
      <c r="G55" s="134"/>
      <c r="H55" s="134"/>
      <c r="I55" s="134"/>
      <c r="J55" s="134"/>
      <c r="K55" s="134"/>
      <c r="L55" s="134"/>
      <c r="M55" s="134"/>
      <c r="N55" s="134"/>
      <c r="O55" s="134"/>
      <c r="P55" s="134"/>
      <c r="Q55" s="448" t="s">
        <v>103</v>
      </c>
      <c r="R55" s="449"/>
      <c r="S55" s="449"/>
      <c r="T55" s="449"/>
      <c r="U55" s="449"/>
      <c r="V55" s="449"/>
      <c r="W55" s="450"/>
      <c r="X55" s="445">
        <f>SUM(X51:AE54)</f>
        <v>0</v>
      </c>
      <c r="Y55" s="445"/>
      <c r="Z55" s="445"/>
      <c r="AA55" s="445"/>
      <c r="AB55" s="445"/>
      <c r="AC55" s="445"/>
      <c r="AD55" s="445"/>
      <c r="AE55" s="445"/>
      <c r="AF55" s="13"/>
      <c r="AG55" s="13"/>
      <c r="AH55" s="13"/>
      <c r="AI55" s="13"/>
      <c r="AJ55" s="13"/>
      <c r="AK55" s="39"/>
      <c r="AL55" s="39"/>
      <c r="AM55" s="39"/>
      <c r="AO55" s="175"/>
    </row>
    <row r="56" spans="1:41" s="1" customFormat="1" ht="13.5" customHeight="1">
      <c r="A56" s="176"/>
      <c r="B56" s="134"/>
      <c r="C56" s="134"/>
      <c r="D56" s="134"/>
      <c r="E56" s="134"/>
      <c r="F56" s="134"/>
      <c r="G56" s="134"/>
      <c r="H56" s="134"/>
      <c r="I56" s="134"/>
      <c r="J56" s="134"/>
      <c r="K56" s="134"/>
      <c r="L56" s="134"/>
      <c r="M56" s="134"/>
      <c r="N56" s="134"/>
      <c r="O56" s="134"/>
      <c r="P56" s="134"/>
      <c r="Q56" s="451"/>
      <c r="R56" s="452"/>
      <c r="S56" s="452"/>
      <c r="T56" s="452"/>
      <c r="U56" s="452"/>
      <c r="V56" s="452"/>
      <c r="W56" s="453"/>
      <c r="X56" s="446"/>
      <c r="Y56" s="446"/>
      <c r="Z56" s="446"/>
      <c r="AA56" s="446"/>
      <c r="AB56" s="446"/>
      <c r="AC56" s="446"/>
      <c r="AD56" s="446"/>
      <c r="AE56" s="446"/>
      <c r="AO56" s="171"/>
    </row>
    <row r="57" spans="1:41" s="1" customFormat="1" ht="13.5" customHeight="1">
      <c r="A57" s="176"/>
      <c r="P57" s="2"/>
      <c r="Q57" s="2"/>
      <c r="R57" s="2"/>
      <c r="S57" s="2"/>
      <c r="AO57" s="171"/>
    </row>
    <row r="58" spans="1:41">
      <c r="A58" s="153">
        <f>'(様式2-4) 【人材育成】'!$AC$54</f>
        <v>0</v>
      </c>
      <c r="B58" s="153">
        <f>'(様式2-4) 【普及啓発】'!$AC$54</f>
        <v>0</v>
      </c>
      <c r="C58" s="153" t="e">
        <f>#REF!</f>
        <v>#REF!</v>
      </c>
      <c r="D58" s="153">
        <f>'(様式2-4) 【調査研究】'!$AC$54</f>
        <v>0</v>
      </c>
      <c r="E58" s="153" t="e">
        <f>#REF!</f>
        <v>#REF!</v>
      </c>
      <c r="F58" s="153" t="e">
        <f>#REF!</f>
        <v>#REF!</v>
      </c>
      <c r="G58" s="153" t="e">
        <f>#REF!</f>
        <v>#REF!</v>
      </c>
      <c r="H58" s="153" t="e">
        <f>#REF!</f>
        <v>#REF!</v>
      </c>
      <c r="I58" s="153" t="e">
        <f>#REF!</f>
        <v>#REF!</v>
      </c>
      <c r="J58" s="153">
        <f>'(様式2-4) 【その他経費(事務経費)】'!$AC$54</f>
        <v>0</v>
      </c>
    </row>
    <row r="59" spans="1:41">
      <c r="A59" s="153">
        <f>'(様式2-4) 【人材育成】'!$AG$54</f>
        <v>0</v>
      </c>
      <c r="B59" s="153">
        <f>'(様式2-4) 【普及啓発】'!$AG$54</f>
        <v>0</v>
      </c>
      <c r="C59" s="153" t="e">
        <f>#REF!</f>
        <v>#REF!</v>
      </c>
      <c r="D59" s="153">
        <f>'(様式2-4) 【調査研究】'!$AG$54</f>
        <v>0</v>
      </c>
      <c r="E59" s="153" t="e">
        <f>#REF!</f>
        <v>#REF!</v>
      </c>
      <c r="F59" s="153" t="e">
        <f>#REF!</f>
        <v>#REF!</v>
      </c>
      <c r="G59" s="153" t="e">
        <f>#REF!</f>
        <v>#REF!</v>
      </c>
      <c r="H59" s="153" t="e">
        <f>#REF!</f>
        <v>#REF!</v>
      </c>
      <c r="I59" s="153" t="e">
        <f>#REF!</f>
        <v>#REF!</v>
      </c>
      <c r="J59" s="153">
        <f>'(様式2-4) 【その他経費(事務経費)】'!$AG$54</f>
        <v>0</v>
      </c>
    </row>
    <row r="60" spans="1:41">
      <c r="A60" s="153">
        <f>'(様式2-4) 【人材育成】'!$AK$54</f>
        <v>0</v>
      </c>
      <c r="B60" s="153">
        <f>'(様式2-4) 【普及啓発】'!$AK$54</f>
        <v>0</v>
      </c>
      <c r="C60" s="153" t="e">
        <f>#REF!</f>
        <v>#REF!</v>
      </c>
      <c r="D60" s="153">
        <f>'(様式2-4) 【調査研究】'!$AK$54</f>
        <v>0</v>
      </c>
      <c r="E60" s="153" t="e">
        <f>#REF!</f>
        <v>#REF!</v>
      </c>
      <c r="F60" s="153" t="e">
        <f>#REF!</f>
        <v>#REF!</v>
      </c>
      <c r="G60" s="153" t="e">
        <f>#REF!</f>
        <v>#REF!</v>
      </c>
      <c r="H60" s="153" t="e">
        <f>#REF!</f>
        <v>#REF!</v>
      </c>
      <c r="I60" s="153" t="e">
        <f>#REF!</f>
        <v>#REF!</v>
      </c>
      <c r="J60" s="153">
        <f>'(様式2-4) 【その他経費(事務経費)】'!$AK$54</f>
        <v>0</v>
      </c>
    </row>
  </sheetData>
  <sheetProtection selectLockedCells="1"/>
  <mergeCells count="90">
    <mergeCell ref="Q53:W54"/>
    <mergeCell ref="X39:AE40"/>
    <mergeCell ref="AF39:AM40"/>
    <mergeCell ref="AF41:AM42"/>
    <mergeCell ref="X41:AE42"/>
    <mergeCell ref="AS43:AS44"/>
    <mergeCell ref="X43:AE44"/>
    <mergeCell ref="AF43:AM44"/>
    <mergeCell ref="Q49:AE50"/>
    <mergeCell ref="Q43:W44"/>
    <mergeCell ref="A45:AM45"/>
    <mergeCell ref="A43:I44"/>
    <mergeCell ref="J43:P44"/>
    <mergeCell ref="AS33:AS34"/>
    <mergeCell ref="AS41:AS42"/>
    <mergeCell ref="AF35:AM36"/>
    <mergeCell ref="J33:P34"/>
    <mergeCell ref="J37:P38"/>
    <mergeCell ref="AF33:AM34"/>
    <mergeCell ref="J41:P42"/>
    <mergeCell ref="Q41:W42"/>
    <mergeCell ref="X37:AE38"/>
    <mergeCell ref="AN35:AR36"/>
    <mergeCell ref="AS35:AS36"/>
    <mergeCell ref="AF37:AM38"/>
    <mergeCell ref="AN37:AR38"/>
    <mergeCell ref="AS37:AS38"/>
    <mergeCell ref="AN39:AR40"/>
    <mergeCell ref="A8:A22"/>
    <mergeCell ref="B17:I19"/>
    <mergeCell ref="Q6:AA7"/>
    <mergeCell ref="B11:I13"/>
    <mergeCell ref="J11:P13"/>
    <mergeCell ref="B41:I42"/>
    <mergeCell ref="C37:I38"/>
    <mergeCell ref="Q37:W38"/>
    <mergeCell ref="X23:AA25"/>
    <mergeCell ref="X33:AE34"/>
    <mergeCell ref="C35:I36"/>
    <mergeCell ref="J35:P36"/>
    <mergeCell ref="Q35:W36"/>
    <mergeCell ref="X35:AE36"/>
    <mergeCell ref="AB8:AM10"/>
    <mergeCell ref="A23:I25"/>
    <mergeCell ref="X53:AE54"/>
    <mergeCell ref="J8:P10"/>
    <mergeCell ref="J17:P19"/>
    <mergeCell ref="J20:P22"/>
    <mergeCell ref="J23:P25"/>
    <mergeCell ref="Q31:W32"/>
    <mergeCell ref="Q51:W52"/>
    <mergeCell ref="AB23:AM25"/>
    <mergeCell ref="AF29:AM30"/>
    <mergeCell ref="Q29:AE30"/>
    <mergeCell ref="X31:AM32"/>
    <mergeCell ref="J29:P32"/>
    <mergeCell ref="B35:B40"/>
    <mergeCell ref="A33:A42"/>
    <mergeCell ref="F3:P3"/>
    <mergeCell ref="A3:E3"/>
    <mergeCell ref="Q33:W34"/>
    <mergeCell ref="C39:I40"/>
    <mergeCell ref="J39:P40"/>
    <mergeCell ref="Q39:W40"/>
    <mergeCell ref="Q11:AA13"/>
    <mergeCell ref="Q8:AA10"/>
    <mergeCell ref="B8:I10"/>
    <mergeCell ref="A29:I32"/>
    <mergeCell ref="B14:I16"/>
    <mergeCell ref="B20:I22"/>
    <mergeCell ref="J14:P16"/>
    <mergeCell ref="J6:P7"/>
    <mergeCell ref="B33:I34"/>
    <mergeCell ref="A6:I7"/>
    <mergeCell ref="X55:AE56"/>
    <mergeCell ref="AB6:AM7"/>
    <mergeCell ref="Q55:W56"/>
    <mergeCell ref="X51:AE52"/>
    <mergeCell ref="AN41:AR42"/>
    <mergeCell ref="AN43:AR44"/>
    <mergeCell ref="AB11:AM13"/>
    <mergeCell ref="Q14:AA16"/>
    <mergeCell ref="AB14:AM16"/>
    <mergeCell ref="Q17:AA19"/>
    <mergeCell ref="AB17:AM19"/>
    <mergeCell ref="Q20:AA22"/>
    <mergeCell ref="AB20:AM22"/>
    <mergeCell ref="AN31:AS32"/>
    <mergeCell ref="AS39:AS40"/>
    <mergeCell ref="AN33:AR34"/>
  </mergeCells>
  <phoneticPr fontId="23"/>
  <conditionalFormatting sqref="A45:AM45">
    <cfRule type="notContainsBlanks" dxfId="1" priority="1">
      <formula>LEN(TRIM(A45))&gt;0</formula>
    </cfRule>
  </conditionalFormatting>
  <conditionalFormatting sqref="AB20:AM22">
    <cfRule type="notContainsBlanks" dxfId="0" priority="2">
      <formula>LEN(TRIM(AB20))&gt;0</formula>
    </cfRule>
  </conditionalFormatting>
  <printOptions horizontalCentered="1"/>
  <pageMargins left="0.43307086614173229" right="0.43307086614173229" top="0.35433070866141736" bottom="0.35433070866141736" header="0.31496062992125984" footer="0.31496062992125984"/>
  <pageSetup paperSize="9" scale="67" orientation="portrait" cellComments="asDisplayed"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AT55"/>
  <sheetViews>
    <sheetView view="pageBreakPreview" zoomScaleNormal="100" zoomScaleSheetLayoutView="100" workbookViewId="0">
      <selection activeCell="A12" sqref="A12:D32"/>
    </sheetView>
  </sheetViews>
  <sheetFormatPr defaultColWidth="9" defaultRowHeight="13"/>
  <cols>
    <col min="1" max="47" width="2.90625" style="139" customWidth="1"/>
    <col min="48" max="16384" width="9" style="139"/>
  </cols>
  <sheetData>
    <row r="1" spans="1:46" s="1" customFormat="1" ht="15" customHeight="1">
      <c r="P1" s="158"/>
      <c r="Q1" s="158"/>
      <c r="R1" s="158"/>
      <c r="S1" s="158"/>
      <c r="AP1" s="171"/>
    </row>
    <row r="2" spans="1:46" s="1" customFormat="1" ht="15" customHeight="1">
      <c r="P2" s="158"/>
      <c r="Q2" s="158"/>
      <c r="R2" s="158"/>
      <c r="S2" s="158"/>
      <c r="AP2" s="171"/>
    </row>
    <row r="3" spans="1:46" s="1" customFormat="1" ht="15" customHeight="1">
      <c r="A3" s="67" t="s">
        <v>104</v>
      </c>
      <c r="P3" s="158"/>
      <c r="Q3" s="158"/>
      <c r="R3" s="158"/>
      <c r="S3" s="158"/>
      <c r="AP3" s="171"/>
    </row>
    <row r="4" spans="1:46" s="1" customFormat="1" ht="15" customHeight="1">
      <c r="P4" s="158"/>
      <c r="Q4" s="158"/>
      <c r="R4" s="158"/>
      <c r="S4" s="158"/>
      <c r="AP4" s="171"/>
    </row>
    <row r="5" spans="1:46" s="1" customFormat="1" ht="15" customHeight="1">
      <c r="A5" s="5"/>
      <c r="B5" s="5"/>
      <c r="C5" s="69" t="s">
        <v>9</v>
      </c>
      <c r="D5" s="685" t="s">
        <v>10</v>
      </c>
      <c r="E5" s="685"/>
      <c r="F5" s="685"/>
      <c r="G5" s="685"/>
      <c r="H5" s="685"/>
      <c r="I5" s="685"/>
      <c r="J5" s="685"/>
      <c r="K5" s="685"/>
      <c r="L5" s="685"/>
      <c r="M5" s="685"/>
      <c r="N5" s="685"/>
      <c r="O5" s="685"/>
      <c r="P5" s="685"/>
      <c r="Q5" s="685"/>
      <c r="R5" s="685"/>
      <c r="S5" s="686"/>
      <c r="AP5" s="171"/>
    </row>
    <row r="6" spans="1:46" s="1" customFormat="1" ht="15" customHeight="1">
      <c r="B6" s="53"/>
      <c r="C6" s="53"/>
      <c r="D6" s="69" t="s">
        <v>11</v>
      </c>
      <c r="E6" s="687" t="s">
        <v>105</v>
      </c>
      <c r="F6" s="687"/>
      <c r="G6" s="687"/>
      <c r="H6" s="687"/>
      <c r="I6" s="687"/>
      <c r="J6" s="687"/>
      <c r="K6" s="687"/>
      <c r="L6" s="687"/>
      <c r="M6" s="687"/>
      <c r="N6" s="687"/>
      <c r="O6" s="687"/>
      <c r="P6" s="687"/>
      <c r="Q6" s="687"/>
      <c r="R6" s="687"/>
      <c r="S6" s="686"/>
      <c r="AP6" s="171"/>
    </row>
    <row r="7" spans="1:46" s="1" customFormat="1" ht="15" customHeight="1">
      <c r="P7" s="158"/>
      <c r="Q7" s="158"/>
      <c r="R7" s="158"/>
      <c r="S7" s="158"/>
      <c r="AP7" s="171"/>
    </row>
    <row r="8" spans="1:46" s="1" customFormat="1" ht="15" customHeight="1">
      <c r="A8" s="529" t="s">
        <v>106</v>
      </c>
      <c r="B8" s="530"/>
      <c r="C8" s="530"/>
      <c r="D8" s="531"/>
      <c r="E8" s="529" t="s">
        <v>107</v>
      </c>
      <c r="F8" s="530"/>
      <c r="G8" s="530"/>
      <c r="H8" s="530"/>
      <c r="I8" s="530"/>
      <c r="J8" s="530"/>
      <c r="K8" s="530"/>
      <c r="L8" s="530"/>
      <c r="M8" s="530"/>
      <c r="N8" s="530"/>
      <c r="O8" s="530"/>
      <c r="P8" s="530"/>
      <c r="Q8" s="530"/>
      <c r="R8" s="530"/>
      <c r="S8" s="530"/>
      <c r="T8" s="530"/>
      <c r="U8" s="530"/>
      <c r="V8" s="530"/>
      <c r="W8" s="530"/>
      <c r="X8" s="531"/>
      <c r="Y8" s="688" t="s">
        <v>87</v>
      </c>
      <c r="Z8" s="689"/>
      <c r="AA8" s="689"/>
      <c r="AB8" s="690"/>
      <c r="AC8" s="688" t="s">
        <v>88</v>
      </c>
      <c r="AD8" s="689"/>
      <c r="AE8" s="689"/>
      <c r="AF8" s="689"/>
      <c r="AG8" s="689"/>
      <c r="AH8" s="689"/>
      <c r="AI8" s="689"/>
      <c r="AJ8" s="690"/>
      <c r="AK8" s="688" t="s">
        <v>89</v>
      </c>
      <c r="AL8" s="689"/>
      <c r="AM8" s="689"/>
      <c r="AN8" s="690"/>
    </row>
    <row r="9" spans="1:46" s="1" customFormat="1" ht="15" customHeight="1">
      <c r="A9" s="532"/>
      <c r="B9" s="524"/>
      <c r="C9" s="524"/>
      <c r="D9" s="525"/>
      <c r="E9" s="532"/>
      <c r="F9" s="524"/>
      <c r="G9" s="524"/>
      <c r="H9" s="524"/>
      <c r="I9" s="524"/>
      <c r="J9" s="524"/>
      <c r="K9" s="524"/>
      <c r="L9" s="524"/>
      <c r="M9" s="524"/>
      <c r="N9" s="524"/>
      <c r="O9" s="524"/>
      <c r="P9" s="524"/>
      <c r="Q9" s="524"/>
      <c r="R9" s="524"/>
      <c r="S9" s="524"/>
      <c r="T9" s="524"/>
      <c r="U9" s="524"/>
      <c r="V9" s="524"/>
      <c r="W9" s="524"/>
      <c r="X9" s="525"/>
      <c r="Y9" s="691"/>
      <c r="Z9" s="692"/>
      <c r="AA9" s="692"/>
      <c r="AB9" s="693"/>
      <c r="AC9" s="694"/>
      <c r="AD9" s="695"/>
      <c r="AE9" s="695"/>
      <c r="AF9" s="695"/>
      <c r="AG9" s="695"/>
      <c r="AH9" s="695"/>
      <c r="AI9" s="695"/>
      <c r="AJ9" s="696"/>
      <c r="AK9" s="694"/>
      <c r="AL9" s="695"/>
      <c r="AM9" s="695"/>
      <c r="AN9" s="696"/>
    </row>
    <row r="10" spans="1:46" s="1" customFormat="1" ht="15" customHeight="1">
      <c r="A10" s="532"/>
      <c r="B10" s="524"/>
      <c r="C10" s="524"/>
      <c r="D10" s="525"/>
      <c r="E10" s="532"/>
      <c r="F10" s="524"/>
      <c r="G10" s="524"/>
      <c r="H10" s="524"/>
      <c r="I10" s="524"/>
      <c r="J10" s="524"/>
      <c r="K10" s="524"/>
      <c r="L10" s="524"/>
      <c r="M10" s="524"/>
      <c r="N10" s="524"/>
      <c r="O10" s="524"/>
      <c r="P10" s="524"/>
      <c r="Q10" s="524"/>
      <c r="R10" s="524"/>
      <c r="S10" s="524"/>
      <c r="T10" s="524"/>
      <c r="U10" s="524"/>
      <c r="V10" s="524"/>
      <c r="W10" s="524"/>
      <c r="X10" s="525"/>
      <c r="Y10" s="691"/>
      <c r="Z10" s="692"/>
      <c r="AA10" s="692"/>
      <c r="AB10" s="693"/>
      <c r="AC10" s="688" t="s">
        <v>90</v>
      </c>
      <c r="AD10" s="689"/>
      <c r="AE10" s="689"/>
      <c r="AF10" s="690"/>
      <c r="AG10" s="688" t="s">
        <v>108</v>
      </c>
      <c r="AH10" s="689"/>
      <c r="AI10" s="689"/>
      <c r="AJ10" s="689"/>
      <c r="AK10" s="689"/>
      <c r="AL10" s="689"/>
      <c r="AM10" s="689"/>
      <c r="AN10" s="690"/>
      <c r="AO10" s="496" t="s">
        <v>92</v>
      </c>
      <c r="AP10" s="209"/>
      <c r="AQ10" s="209"/>
      <c r="AR10" s="209"/>
      <c r="AS10" s="209"/>
      <c r="AT10" s="209"/>
    </row>
    <row r="11" spans="1:46" s="1" customFormat="1" ht="15" customHeight="1">
      <c r="A11" s="606"/>
      <c r="B11" s="607"/>
      <c r="C11" s="607"/>
      <c r="D11" s="608"/>
      <c r="E11" s="606"/>
      <c r="F11" s="607"/>
      <c r="G11" s="607"/>
      <c r="H11" s="607"/>
      <c r="I11" s="607"/>
      <c r="J11" s="607"/>
      <c r="K11" s="607"/>
      <c r="L11" s="607"/>
      <c r="M11" s="607"/>
      <c r="N11" s="607"/>
      <c r="O11" s="607"/>
      <c r="P11" s="607"/>
      <c r="Q11" s="607"/>
      <c r="R11" s="607"/>
      <c r="S11" s="607"/>
      <c r="T11" s="607"/>
      <c r="U11" s="607"/>
      <c r="V11" s="607"/>
      <c r="W11" s="607"/>
      <c r="X11" s="608"/>
      <c r="Y11" s="694"/>
      <c r="Z11" s="695"/>
      <c r="AA11" s="695"/>
      <c r="AB11" s="696"/>
      <c r="AC11" s="694"/>
      <c r="AD11" s="695"/>
      <c r="AE11" s="695"/>
      <c r="AF11" s="696"/>
      <c r="AG11" s="694"/>
      <c r="AH11" s="695"/>
      <c r="AI11" s="695"/>
      <c r="AJ11" s="695"/>
      <c r="AK11" s="695"/>
      <c r="AL11" s="695"/>
      <c r="AM11" s="695"/>
      <c r="AN11" s="696"/>
      <c r="AO11" s="496"/>
      <c r="AP11" s="209"/>
      <c r="AQ11" s="209"/>
      <c r="AR11" s="209"/>
      <c r="AS11" s="209"/>
      <c r="AT11" s="209"/>
    </row>
    <row r="12" spans="1:46" s="156" customFormat="1" ht="15" customHeight="1">
      <c r="A12" s="700"/>
      <c r="B12" s="701"/>
      <c r="C12" s="701"/>
      <c r="D12" s="702"/>
      <c r="E12" s="709" t="s">
        <v>14</v>
      </c>
      <c r="F12" s="710"/>
      <c r="G12" s="710"/>
      <c r="H12" s="710"/>
      <c r="I12" s="710"/>
      <c r="J12" s="710"/>
      <c r="K12" s="710"/>
      <c r="L12" s="710"/>
      <c r="M12" s="710"/>
      <c r="N12" s="710"/>
      <c r="O12" s="710"/>
      <c r="P12" s="710"/>
      <c r="Q12" s="710"/>
      <c r="R12" s="710"/>
      <c r="S12" s="710"/>
      <c r="T12" s="710"/>
      <c r="U12" s="710"/>
      <c r="V12" s="710"/>
      <c r="W12" s="710"/>
      <c r="X12" s="711"/>
      <c r="Y12" s="712"/>
      <c r="Z12" s="713"/>
      <c r="AA12" s="713"/>
      <c r="AB12" s="714"/>
      <c r="AC12" s="715"/>
      <c r="AD12" s="716"/>
      <c r="AE12" s="716"/>
      <c r="AF12" s="717"/>
      <c r="AG12" s="715"/>
      <c r="AH12" s="716"/>
      <c r="AI12" s="716"/>
      <c r="AJ12" s="717"/>
      <c r="AK12" s="715"/>
      <c r="AL12" s="716"/>
      <c r="AM12" s="716"/>
      <c r="AN12" s="717"/>
    </row>
    <row r="13" spans="1:46" s="156" customFormat="1" ht="15" customHeight="1">
      <c r="A13" s="703"/>
      <c r="B13" s="704"/>
      <c r="C13" s="704"/>
      <c r="D13" s="705"/>
      <c r="E13" s="154" t="s">
        <v>109</v>
      </c>
      <c r="F13" s="718"/>
      <c r="G13" s="718"/>
      <c r="H13" s="718"/>
      <c r="I13" s="718"/>
      <c r="J13" s="179" t="s">
        <v>110</v>
      </c>
      <c r="K13" s="179" t="s">
        <v>111</v>
      </c>
      <c r="L13" s="718"/>
      <c r="M13" s="718"/>
      <c r="N13" s="718"/>
      <c r="O13" s="719"/>
      <c r="P13" s="719"/>
      <c r="Q13" s="179" t="s">
        <v>111</v>
      </c>
      <c r="R13" s="718"/>
      <c r="S13" s="718"/>
      <c r="T13" s="179"/>
      <c r="U13" s="179" t="s">
        <v>111</v>
      </c>
      <c r="V13" s="718"/>
      <c r="W13" s="718"/>
      <c r="X13" s="155"/>
      <c r="Y13" s="697">
        <f>SUM(AC13:AN13)</f>
        <v>0</v>
      </c>
      <c r="Z13" s="698"/>
      <c r="AA13" s="698"/>
      <c r="AB13" s="699"/>
      <c r="AC13" s="697"/>
      <c r="AD13" s="698"/>
      <c r="AE13" s="698"/>
      <c r="AF13" s="699"/>
      <c r="AG13" s="697"/>
      <c r="AH13" s="698"/>
      <c r="AI13" s="698"/>
      <c r="AJ13" s="699"/>
      <c r="AK13" s="697"/>
      <c r="AL13" s="698"/>
      <c r="AM13" s="698"/>
      <c r="AN13" s="699"/>
      <c r="AO13" s="720">
        <f>SUM(AC13:AN13)</f>
        <v>0</v>
      </c>
      <c r="AP13" s="721"/>
      <c r="AQ13" s="721"/>
      <c r="AR13" s="721"/>
      <c r="AS13" s="721"/>
      <c r="AT13" s="157" t="str">
        <f>IF(Y13=AO13,"○","×")</f>
        <v>○</v>
      </c>
    </row>
    <row r="14" spans="1:46" s="156" customFormat="1" ht="15" customHeight="1">
      <c r="A14" s="703"/>
      <c r="B14" s="704"/>
      <c r="C14" s="704"/>
      <c r="D14" s="705"/>
      <c r="E14" s="722" t="s">
        <v>14</v>
      </c>
      <c r="F14" s="723"/>
      <c r="G14" s="723"/>
      <c r="H14" s="723"/>
      <c r="I14" s="723"/>
      <c r="J14" s="723"/>
      <c r="K14" s="723"/>
      <c r="L14" s="723"/>
      <c r="M14" s="723"/>
      <c r="N14" s="723"/>
      <c r="O14" s="723"/>
      <c r="P14" s="723"/>
      <c r="Q14" s="723"/>
      <c r="R14" s="723"/>
      <c r="S14" s="723"/>
      <c r="T14" s="723"/>
      <c r="U14" s="723"/>
      <c r="V14" s="723"/>
      <c r="W14" s="723"/>
      <c r="X14" s="724"/>
      <c r="Y14" s="725"/>
      <c r="Z14" s="726"/>
      <c r="AA14" s="726"/>
      <c r="AB14" s="727"/>
      <c r="AC14" s="682"/>
      <c r="AD14" s="683"/>
      <c r="AE14" s="683"/>
      <c r="AF14" s="684"/>
      <c r="AG14" s="682"/>
      <c r="AH14" s="683"/>
      <c r="AI14" s="683"/>
      <c r="AJ14" s="684"/>
      <c r="AK14" s="682"/>
      <c r="AL14" s="683"/>
      <c r="AM14" s="683"/>
      <c r="AN14" s="684"/>
    </row>
    <row r="15" spans="1:46" s="156" customFormat="1" ht="15" customHeight="1">
      <c r="A15" s="703"/>
      <c r="B15" s="704"/>
      <c r="C15" s="704"/>
      <c r="D15" s="705"/>
      <c r="E15" s="154" t="s">
        <v>109</v>
      </c>
      <c r="F15" s="718"/>
      <c r="G15" s="718"/>
      <c r="H15" s="718"/>
      <c r="I15" s="718"/>
      <c r="J15" s="179" t="s">
        <v>110</v>
      </c>
      <c r="K15" s="179" t="s">
        <v>111</v>
      </c>
      <c r="L15" s="718"/>
      <c r="M15" s="718"/>
      <c r="N15" s="718"/>
      <c r="O15" s="719"/>
      <c r="P15" s="719"/>
      <c r="Q15" s="179" t="s">
        <v>111</v>
      </c>
      <c r="R15" s="718"/>
      <c r="S15" s="718"/>
      <c r="T15" s="179"/>
      <c r="U15" s="179" t="s">
        <v>111</v>
      </c>
      <c r="V15" s="718"/>
      <c r="W15" s="718"/>
      <c r="X15" s="155"/>
      <c r="Y15" s="697">
        <f>SUM(AC15:AN15)</f>
        <v>0</v>
      </c>
      <c r="Z15" s="698"/>
      <c r="AA15" s="698"/>
      <c r="AB15" s="699"/>
      <c r="AC15" s="697"/>
      <c r="AD15" s="698"/>
      <c r="AE15" s="698"/>
      <c r="AF15" s="699"/>
      <c r="AG15" s="697"/>
      <c r="AH15" s="698"/>
      <c r="AI15" s="698"/>
      <c r="AJ15" s="699"/>
      <c r="AK15" s="697"/>
      <c r="AL15" s="698"/>
      <c r="AM15" s="698"/>
      <c r="AN15" s="699"/>
      <c r="AO15" s="720">
        <f t="shared" ref="AO15" si="0">SUM(AC15:AN15)</f>
        <v>0</v>
      </c>
      <c r="AP15" s="721"/>
      <c r="AQ15" s="721"/>
      <c r="AR15" s="721"/>
      <c r="AS15" s="721"/>
      <c r="AT15" s="157" t="str">
        <f t="shared" ref="AT15" si="1">IF(Y15=AO15,"○","×")</f>
        <v>○</v>
      </c>
    </row>
    <row r="16" spans="1:46" s="156" customFormat="1" ht="15" customHeight="1">
      <c r="A16" s="703"/>
      <c r="B16" s="704"/>
      <c r="C16" s="704"/>
      <c r="D16" s="705"/>
      <c r="E16" s="722" t="s">
        <v>14</v>
      </c>
      <c r="F16" s="723"/>
      <c r="G16" s="723"/>
      <c r="H16" s="723"/>
      <c r="I16" s="723"/>
      <c r="J16" s="723"/>
      <c r="K16" s="723"/>
      <c r="L16" s="723"/>
      <c r="M16" s="723"/>
      <c r="N16" s="723"/>
      <c r="O16" s="723"/>
      <c r="P16" s="723"/>
      <c r="Q16" s="723"/>
      <c r="R16" s="723"/>
      <c r="S16" s="723"/>
      <c r="T16" s="723"/>
      <c r="U16" s="723"/>
      <c r="V16" s="723"/>
      <c r="W16" s="723"/>
      <c r="X16" s="724"/>
      <c r="Y16" s="725"/>
      <c r="Z16" s="726"/>
      <c r="AA16" s="726"/>
      <c r="AB16" s="727"/>
      <c r="AC16" s="682"/>
      <c r="AD16" s="683"/>
      <c r="AE16" s="683"/>
      <c r="AF16" s="684"/>
      <c r="AG16" s="682"/>
      <c r="AH16" s="683"/>
      <c r="AI16" s="683"/>
      <c r="AJ16" s="684"/>
      <c r="AK16" s="682"/>
      <c r="AL16" s="683"/>
      <c r="AM16" s="683"/>
      <c r="AN16" s="684"/>
    </row>
    <row r="17" spans="1:46" s="156" customFormat="1" ht="15" customHeight="1">
      <c r="A17" s="703"/>
      <c r="B17" s="704"/>
      <c r="C17" s="704"/>
      <c r="D17" s="705"/>
      <c r="E17" s="154" t="s">
        <v>109</v>
      </c>
      <c r="F17" s="718"/>
      <c r="G17" s="718"/>
      <c r="H17" s="718"/>
      <c r="I17" s="718"/>
      <c r="J17" s="179" t="s">
        <v>110</v>
      </c>
      <c r="K17" s="179" t="s">
        <v>111</v>
      </c>
      <c r="L17" s="718"/>
      <c r="M17" s="718"/>
      <c r="N17" s="718"/>
      <c r="O17" s="719"/>
      <c r="P17" s="719"/>
      <c r="Q17" s="179" t="s">
        <v>111</v>
      </c>
      <c r="R17" s="718"/>
      <c r="S17" s="718"/>
      <c r="T17" s="179"/>
      <c r="U17" s="179" t="s">
        <v>111</v>
      </c>
      <c r="V17" s="718"/>
      <c r="W17" s="718"/>
      <c r="X17" s="155"/>
      <c r="Y17" s="697">
        <f>SUM(AC17:AN17)</f>
        <v>0</v>
      </c>
      <c r="Z17" s="698"/>
      <c r="AA17" s="698"/>
      <c r="AB17" s="699"/>
      <c r="AC17" s="697"/>
      <c r="AD17" s="698"/>
      <c r="AE17" s="698"/>
      <c r="AF17" s="699"/>
      <c r="AG17" s="697"/>
      <c r="AH17" s="698"/>
      <c r="AI17" s="698"/>
      <c r="AJ17" s="699"/>
      <c r="AK17" s="697"/>
      <c r="AL17" s="698"/>
      <c r="AM17" s="698"/>
      <c r="AN17" s="699"/>
      <c r="AO17" s="720">
        <f t="shared" ref="AO17" si="2">SUM(AC17:AN17)</f>
        <v>0</v>
      </c>
      <c r="AP17" s="721"/>
      <c r="AQ17" s="721"/>
      <c r="AR17" s="721"/>
      <c r="AS17" s="721"/>
      <c r="AT17" s="157" t="str">
        <f t="shared" ref="AT17" si="3">IF(Y17=AO17,"○","×")</f>
        <v>○</v>
      </c>
    </row>
    <row r="18" spans="1:46" s="156" customFormat="1" ht="15" customHeight="1">
      <c r="A18" s="703"/>
      <c r="B18" s="704"/>
      <c r="C18" s="704"/>
      <c r="D18" s="705"/>
      <c r="E18" s="722" t="s">
        <v>14</v>
      </c>
      <c r="F18" s="723"/>
      <c r="G18" s="723"/>
      <c r="H18" s="723"/>
      <c r="I18" s="723"/>
      <c r="J18" s="723"/>
      <c r="K18" s="723"/>
      <c r="L18" s="723"/>
      <c r="M18" s="723"/>
      <c r="N18" s="723"/>
      <c r="O18" s="723"/>
      <c r="P18" s="723"/>
      <c r="Q18" s="723"/>
      <c r="R18" s="723"/>
      <c r="S18" s="723"/>
      <c r="T18" s="723"/>
      <c r="U18" s="723"/>
      <c r="V18" s="723"/>
      <c r="W18" s="723"/>
      <c r="X18" s="724"/>
      <c r="Y18" s="725"/>
      <c r="Z18" s="726"/>
      <c r="AA18" s="726"/>
      <c r="AB18" s="727"/>
      <c r="AC18" s="682"/>
      <c r="AD18" s="683"/>
      <c r="AE18" s="683"/>
      <c r="AF18" s="684"/>
      <c r="AG18" s="682"/>
      <c r="AH18" s="683"/>
      <c r="AI18" s="683"/>
      <c r="AJ18" s="684"/>
      <c r="AK18" s="682"/>
      <c r="AL18" s="683"/>
      <c r="AM18" s="683"/>
      <c r="AN18" s="684"/>
    </row>
    <row r="19" spans="1:46" s="156" customFormat="1" ht="15" customHeight="1">
      <c r="A19" s="703"/>
      <c r="B19" s="704"/>
      <c r="C19" s="704"/>
      <c r="D19" s="705"/>
      <c r="E19" s="154" t="s">
        <v>109</v>
      </c>
      <c r="F19" s="718"/>
      <c r="G19" s="718"/>
      <c r="H19" s="718"/>
      <c r="I19" s="718"/>
      <c r="J19" s="179" t="s">
        <v>110</v>
      </c>
      <c r="K19" s="179" t="s">
        <v>111</v>
      </c>
      <c r="L19" s="718"/>
      <c r="M19" s="718"/>
      <c r="N19" s="718"/>
      <c r="O19" s="719"/>
      <c r="P19" s="719"/>
      <c r="Q19" s="179" t="s">
        <v>111</v>
      </c>
      <c r="R19" s="718"/>
      <c r="S19" s="718"/>
      <c r="T19" s="179"/>
      <c r="U19" s="179" t="s">
        <v>111</v>
      </c>
      <c r="V19" s="718"/>
      <c r="W19" s="718"/>
      <c r="X19" s="155"/>
      <c r="Y19" s="697">
        <f>SUM(AC19:AN19)</f>
        <v>0</v>
      </c>
      <c r="Z19" s="698"/>
      <c r="AA19" s="698"/>
      <c r="AB19" s="699"/>
      <c r="AC19" s="697"/>
      <c r="AD19" s="698"/>
      <c r="AE19" s="698"/>
      <c r="AF19" s="699"/>
      <c r="AG19" s="697"/>
      <c r="AH19" s="698"/>
      <c r="AI19" s="698"/>
      <c r="AJ19" s="699"/>
      <c r="AK19" s="697"/>
      <c r="AL19" s="698"/>
      <c r="AM19" s="698"/>
      <c r="AN19" s="699"/>
      <c r="AO19" s="720">
        <f t="shared" ref="AO19" si="4">SUM(AC19:AN19)</f>
        <v>0</v>
      </c>
      <c r="AP19" s="721"/>
      <c r="AQ19" s="721"/>
      <c r="AR19" s="721"/>
      <c r="AS19" s="721"/>
      <c r="AT19" s="157" t="str">
        <f t="shared" ref="AT19" si="5">IF(Y19=AO19,"○","×")</f>
        <v>○</v>
      </c>
    </row>
    <row r="20" spans="1:46" s="156" customFormat="1" ht="15" customHeight="1">
      <c r="A20" s="703"/>
      <c r="B20" s="704"/>
      <c r="C20" s="704"/>
      <c r="D20" s="705"/>
      <c r="E20" s="722" t="s">
        <v>14</v>
      </c>
      <c r="F20" s="723"/>
      <c r="G20" s="723"/>
      <c r="H20" s="723"/>
      <c r="I20" s="723"/>
      <c r="J20" s="723"/>
      <c r="K20" s="723"/>
      <c r="L20" s="723"/>
      <c r="M20" s="723"/>
      <c r="N20" s="723"/>
      <c r="O20" s="723"/>
      <c r="P20" s="723"/>
      <c r="Q20" s="723"/>
      <c r="R20" s="723"/>
      <c r="S20" s="723"/>
      <c r="T20" s="723"/>
      <c r="U20" s="723"/>
      <c r="V20" s="723"/>
      <c r="W20" s="723"/>
      <c r="X20" s="724"/>
      <c r="Y20" s="725"/>
      <c r="Z20" s="726"/>
      <c r="AA20" s="726"/>
      <c r="AB20" s="727"/>
      <c r="AC20" s="682"/>
      <c r="AD20" s="683"/>
      <c r="AE20" s="683"/>
      <c r="AF20" s="684"/>
      <c r="AG20" s="682"/>
      <c r="AH20" s="683"/>
      <c r="AI20" s="683"/>
      <c r="AJ20" s="684"/>
      <c r="AK20" s="682"/>
      <c r="AL20" s="683"/>
      <c r="AM20" s="683"/>
      <c r="AN20" s="684"/>
    </row>
    <row r="21" spans="1:46" s="156" customFormat="1" ht="15" customHeight="1">
      <c r="A21" s="703"/>
      <c r="B21" s="704"/>
      <c r="C21" s="704"/>
      <c r="D21" s="705"/>
      <c r="E21" s="154" t="s">
        <v>109</v>
      </c>
      <c r="F21" s="718"/>
      <c r="G21" s="718"/>
      <c r="H21" s="718"/>
      <c r="I21" s="718"/>
      <c r="J21" s="179" t="s">
        <v>110</v>
      </c>
      <c r="K21" s="179" t="s">
        <v>111</v>
      </c>
      <c r="L21" s="718"/>
      <c r="M21" s="718"/>
      <c r="N21" s="718"/>
      <c r="O21" s="719"/>
      <c r="P21" s="719"/>
      <c r="Q21" s="179" t="s">
        <v>111</v>
      </c>
      <c r="R21" s="718"/>
      <c r="S21" s="718"/>
      <c r="T21" s="179"/>
      <c r="U21" s="179" t="s">
        <v>111</v>
      </c>
      <c r="V21" s="718"/>
      <c r="W21" s="718"/>
      <c r="X21" s="155"/>
      <c r="Y21" s="697">
        <f>SUM(AC21:AN21)</f>
        <v>0</v>
      </c>
      <c r="Z21" s="698"/>
      <c r="AA21" s="698"/>
      <c r="AB21" s="699"/>
      <c r="AC21" s="697"/>
      <c r="AD21" s="698"/>
      <c r="AE21" s="698"/>
      <c r="AF21" s="699"/>
      <c r="AG21" s="697"/>
      <c r="AH21" s="698"/>
      <c r="AI21" s="698"/>
      <c r="AJ21" s="699"/>
      <c r="AK21" s="697"/>
      <c r="AL21" s="698"/>
      <c r="AM21" s="698"/>
      <c r="AN21" s="699"/>
      <c r="AO21" s="720">
        <f t="shared" ref="AO21" si="6">SUM(AC21:AN21)</f>
        <v>0</v>
      </c>
      <c r="AP21" s="721"/>
      <c r="AQ21" s="721"/>
      <c r="AR21" s="721"/>
      <c r="AS21" s="721"/>
      <c r="AT21" s="157" t="str">
        <f t="shared" ref="AT21" si="7">IF(Y21=AO21,"○","×")</f>
        <v>○</v>
      </c>
    </row>
    <row r="22" spans="1:46" s="156" customFormat="1" ht="15" customHeight="1">
      <c r="A22" s="703"/>
      <c r="B22" s="704"/>
      <c r="C22" s="704"/>
      <c r="D22" s="705"/>
      <c r="E22" s="722" t="s">
        <v>14</v>
      </c>
      <c r="F22" s="723"/>
      <c r="G22" s="723"/>
      <c r="H22" s="723"/>
      <c r="I22" s="723"/>
      <c r="J22" s="723"/>
      <c r="K22" s="723"/>
      <c r="L22" s="723"/>
      <c r="M22" s="723"/>
      <c r="N22" s="723"/>
      <c r="O22" s="723"/>
      <c r="P22" s="723"/>
      <c r="Q22" s="723"/>
      <c r="R22" s="723"/>
      <c r="S22" s="723"/>
      <c r="T22" s="723"/>
      <c r="U22" s="723"/>
      <c r="V22" s="723"/>
      <c r="W22" s="723"/>
      <c r="X22" s="724"/>
      <c r="Y22" s="725"/>
      <c r="Z22" s="726"/>
      <c r="AA22" s="726"/>
      <c r="AB22" s="727"/>
      <c r="AC22" s="682"/>
      <c r="AD22" s="683"/>
      <c r="AE22" s="683"/>
      <c r="AF22" s="684"/>
      <c r="AG22" s="682"/>
      <c r="AH22" s="683"/>
      <c r="AI22" s="683"/>
      <c r="AJ22" s="684"/>
      <c r="AK22" s="682"/>
      <c r="AL22" s="683"/>
      <c r="AM22" s="683"/>
      <c r="AN22" s="684"/>
    </row>
    <row r="23" spans="1:46" s="156" customFormat="1" ht="15" customHeight="1">
      <c r="A23" s="703"/>
      <c r="B23" s="704"/>
      <c r="C23" s="704"/>
      <c r="D23" s="705"/>
      <c r="E23" s="154" t="s">
        <v>109</v>
      </c>
      <c r="F23" s="718"/>
      <c r="G23" s="718"/>
      <c r="H23" s="718"/>
      <c r="I23" s="718"/>
      <c r="J23" s="179" t="s">
        <v>110</v>
      </c>
      <c r="K23" s="179" t="s">
        <v>111</v>
      </c>
      <c r="L23" s="718"/>
      <c r="M23" s="718"/>
      <c r="N23" s="718"/>
      <c r="O23" s="719"/>
      <c r="P23" s="719"/>
      <c r="Q23" s="179" t="s">
        <v>111</v>
      </c>
      <c r="R23" s="718"/>
      <c r="S23" s="718"/>
      <c r="T23" s="179"/>
      <c r="U23" s="179" t="s">
        <v>111</v>
      </c>
      <c r="V23" s="718"/>
      <c r="W23" s="718"/>
      <c r="X23" s="155"/>
      <c r="Y23" s="697">
        <f>SUM(AC23:AN23)</f>
        <v>0</v>
      </c>
      <c r="Z23" s="698"/>
      <c r="AA23" s="698"/>
      <c r="AB23" s="699"/>
      <c r="AC23" s="697"/>
      <c r="AD23" s="698"/>
      <c r="AE23" s="698"/>
      <c r="AF23" s="699"/>
      <c r="AG23" s="697"/>
      <c r="AH23" s="698"/>
      <c r="AI23" s="698"/>
      <c r="AJ23" s="699"/>
      <c r="AK23" s="697"/>
      <c r="AL23" s="698"/>
      <c r="AM23" s="698"/>
      <c r="AN23" s="699"/>
      <c r="AO23" s="720">
        <f t="shared" ref="AO23" si="8">SUM(AC23:AN23)</f>
        <v>0</v>
      </c>
      <c r="AP23" s="721"/>
      <c r="AQ23" s="721"/>
      <c r="AR23" s="721"/>
      <c r="AS23" s="721"/>
      <c r="AT23" s="157" t="str">
        <f t="shared" ref="AT23" si="9">IF(Y23=AO23,"○","×")</f>
        <v>○</v>
      </c>
    </row>
    <row r="24" spans="1:46" s="156" customFormat="1" ht="15" customHeight="1">
      <c r="A24" s="703"/>
      <c r="B24" s="704"/>
      <c r="C24" s="704"/>
      <c r="D24" s="705"/>
      <c r="E24" s="722" t="s">
        <v>14</v>
      </c>
      <c r="F24" s="723"/>
      <c r="G24" s="723"/>
      <c r="H24" s="723"/>
      <c r="I24" s="723"/>
      <c r="J24" s="723"/>
      <c r="K24" s="723"/>
      <c r="L24" s="723"/>
      <c r="M24" s="723"/>
      <c r="N24" s="723"/>
      <c r="O24" s="723"/>
      <c r="P24" s="723"/>
      <c r="Q24" s="723"/>
      <c r="R24" s="723"/>
      <c r="S24" s="723"/>
      <c r="T24" s="723"/>
      <c r="U24" s="723"/>
      <c r="V24" s="723"/>
      <c r="W24" s="723"/>
      <c r="X24" s="724"/>
      <c r="Y24" s="725"/>
      <c r="Z24" s="726"/>
      <c r="AA24" s="726"/>
      <c r="AB24" s="727"/>
      <c r="AC24" s="682"/>
      <c r="AD24" s="683"/>
      <c r="AE24" s="683"/>
      <c r="AF24" s="684"/>
      <c r="AG24" s="682"/>
      <c r="AH24" s="683"/>
      <c r="AI24" s="683"/>
      <c r="AJ24" s="684"/>
      <c r="AK24" s="682"/>
      <c r="AL24" s="683"/>
      <c r="AM24" s="683"/>
      <c r="AN24" s="684"/>
      <c r="AO24" s="720"/>
      <c r="AP24" s="721"/>
      <c r="AQ24" s="721"/>
      <c r="AR24" s="721"/>
      <c r="AS24" s="721"/>
      <c r="AT24" s="157"/>
    </row>
    <row r="25" spans="1:46" s="156" customFormat="1" ht="15" customHeight="1">
      <c r="A25" s="703"/>
      <c r="B25" s="704"/>
      <c r="C25" s="704"/>
      <c r="D25" s="705"/>
      <c r="E25" s="154" t="s">
        <v>109</v>
      </c>
      <c r="F25" s="718"/>
      <c r="G25" s="718"/>
      <c r="H25" s="718"/>
      <c r="I25" s="718"/>
      <c r="J25" s="179" t="s">
        <v>110</v>
      </c>
      <c r="K25" s="179" t="s">
        <v>111</v>
      </c>
      <c r="L25" s="718"/>
      <c r="M25" s="718"/>
      <c r="N25" s="718"/>
      <c r="O25" s="719"/>
      <c r="P25" s="719"/>
      <c r="Q25" s="179" t="s">
        <v>111</v>
      </c>
      <c r="R25" s="718"/>
      <c r="S25" s="718"/>
      <c r="T25" s="179"/>
      <c r="U25" s="179" t="s">
        <v>111</v>
      </c>
      <c r="V25" s="718"/>
      <c r="W25" s="718"/>
      <c r="X25" s="155"/>
      <c r="Y25" s="697">
        <f>SUM(AC25:AN25)</f>
        <v>0</v>
      </c>
      <c r="Z25" s="698"/>
      <c r="AA25" s="698"/>
      <c r="AB25" s="699"/>
      <c r="AC25" s="697"/>
      <c r="AD25" s="698"/>
      <c r="AE25" s="698"/>
      <c r="AF25" s="699"/>
      <c r="AG25" s="697"/>
      <c r="AH25" s="698"/>
      <c r="AI25" s="698"/>
      <c r="AJ25" s="699"/>
      <c r="AK25" s="697"/>
      <c r="AL25" s="698"/>
      <c r="AM25" s="698"/>
      <c r="AN25" s="699"/>
      <c r="AO25" s="720">
        <f t="shared" ref="AO25" si="10">SUM(AC25:AN25)</f>
        <v>0</v>
      </c>
      <c r="AP25" s="721"/>
      <c r="AQ25" s="721"/>
      <c r="AR25" s="721"/>
      <c r="AS25" s="721"/>
      <c r="AT25" s="157" t="str">
        <f t="shared" ref="AT25" si="11">IF(Y25=AO25,"○","×")</f>
        <v>○</v>
      </c>
    </row>
    <row r="26" spans="1:46" s="156" customFormat="1" ht="15" customHeight="1">
      <c r="A26" s="703"/>
      <c r="B26" s="704"/>
      <c r="C26" s="704"/>
      <c r="D26" s="705"/>
      <c r="E26" s="722" t="s">
        <v>14</v>
      </c>
      <c r="F26" s="723"/>
      <c r="G26" s="723"/>
      <c r="H26" s="723"/>
      <c r="I26" s="723"/>
      <c r="J26" s="723"/>
      <c r="K26" s="723"/>
      <c r="L26" s="723"/>
      <c r="M26" s="723"/>
      <c r="N26" s="723"/>
      <c r="O26" s="723"/>
      <c r="P26" s="723"/>
      <c r="Q26" s="723"/>
      <c r="R26" s="723"/>
      <c r="S26" s="723"/>
      <c r="T26" s="723"/>
      <c r="U26" s="723"/>
      <c r="V26" s="723"/>
      <c r="W26" s="723"/>
      <c r="X26" s="724"/>
      <c r="Y26" s="725"/>
      <c r="Z26" s="726"/>
      <c r="AA26" s="726"/>
      <c r="AB26" s="727"/>
      <c r="AC26" s="682"/>
      <c r="AD26" s="683"/>
      <c r="AE26" s="683"/>
      <c r="AF26" s="684"/>
      <c r="AG26" s="682"/>
      <c r="AH26" s="683"/>
      <c r="AI26" s="683"/>
      <c r="AJ26" s="684"/>
      <c r="AK26" s="682"/>
      <c r="AL26" s="683"/>
      <c r="AM26" s="683"/>
      <c r="AN26" s="684"/>
      <c r="AO26" s="720"/>
      <c r="AP26" s="721"/>
      <c r="AQ26" s="721"/>
      <c r="AR26" s="721"/>
      <c r="AS26" s="721"/>
      <c r="AT26" s="157"/>
    </row>
    <row r="27" spans="1:46" s="156" customFormat="1" ht="15" customHeight="1">
      <c r="A27" s="703"/>
      <c r="B27" s="704"/>
      <c r="C27" s="704"/>
      <c r="D27" s="705"/>
      <c r="E27" s="154" t="s">
        <v>109</v>
      </c>
      <c r="F27" s="718"/>
      <c r="G27" s="718"/>
      <c r="H27" s="718"/>
      <c r="I27" s="718"/>
      <c r="J27" s="179" t="s">
        <v>110</v>
      </c>
      <c r="K27" s="179" t="s">
        <v>111</v>
      </c>
      <c r="L27" s="718"/>
      <c r="M27" s="718"/>
      <c r="N27" s="718"/>
      <c r="O27" s="719"/>
      <c r="P27" s="719"/>
      <c r="Q27" s="179" t="s">
        <v>111</v>
      </c>
      <c r="R27" s="718"/>
      <c r="S27" s="718"/>
      <c r="T27" s="179"/>
      <c r="U27" s="179" t="s">
        <v>111</v>
      </c>
      <c r="V27" s="718"/>
      <c r="W27" s="718"/>
      <c r="X27" s="155"/>
      <c r="Y27" s="697">
        <f>SUM(AC27:AN27)</f>
        <v>0</v>
      </c>
      <c r="Z27" s="698"/>
      <c r="AA27" s="698"/>
      <c r="AB27" s="699"/>
      <c r="AC27" s="697"/>
      <c r="AD27" s="698"/>
      <c r="AE27" s="698"/>
      <c r="AF27" s="699"/>
      <c r="AG27" s="697"/>
      <c r="AH27" s="698"/>
      <c r="AI27" s="698"/>
      <c r="AJ27" s="699"/>
      <c r="AK27" s="697"/>
      <c r="AL27" s="698"/>
      <c r="AM27" s="698"/>
      <c r="AN27" s="699"/>
      <c r="AO27" s="720">
        <f t="shared" ref="AO27" si="12">SUM(AC27:AN27)</f>
        <v>0</v>
      </c>
      <c r="AP27" s="721"/>
      <c r="AQ27" s="721"/>
      <c r="AR27" s="721"/>
      <c r="AS27" s="721"/>
      <c r="AT27" s="157" t="str">
        <f t="shared" ref="AT27" si="13">IF(Y27=AO27,"○","×")</f>
        <v>○</v>
      </c>
    </row>
    <row r="28" spans="1:46" s="156" customFormat="1" ht="15" customHeight="1">
      <c r="A28" s="703"/>
      <c r="B28" s="704"/>
      <c r="C28" s="704"/>
      <c r="D28" s="705"/>
      <c r="E28" s="722" t="s">
        <v>14</v>
      </c>
      <c r="F28" s="723"/>
      <c r="G28" s="723"/>
      <c r="H28" s="723"/>
      <c r="I28" s="723"/>
      <c r="J28" s="723"/>
      <c r="K28" s="723"/>
      <c r="L28" s="723"/>
      <c r="M28" s="723"/>
      <c r="N28" s="723"/>
      <c r="O28" s="723"/>
      <c r="P28" s="723"/>
      <c r="Q28" s="723"/>
      <c r="R28" s="723"/>
      <c r="S28" s="723"/>
      <c r="T28" s="723"/>
      <c r="U28" s="723"/>
      <c r="V28" s="723"/>
      <c r="W28" s="723"/>
      <c r="X28" s="724"/>
      <c r="Y28" s="725"/>
      <c r="Z28" s="726"/>
      <c r="AA28" s="726"/>
      <c r="AB28" s="727"/>
      <c r="AC28" s="682"/>
      <c r="AD28" s="683"/>
      <c r="AE28" s="683"/>
      <c r="AF28" s="684"/>
      <c r="AG28" s="682"/>
      <c r="AH28" s="683"/>
      <c r="AI28" s="683"/>
      <c r="AJ28" s="684"/>
      <c r="AK28" s="682"/>
      <c r="AL28" s="683"/>
      <c r="AM28" s="683"/>
      <c r="AN28" s="684"/>
      <c r="AO28" s="720"/>
      <c r="AP28" s="721"/>
      <c r="AQ28" s="721"/>
      <c r="AR28" s="721"/>
      <c r="AS28" s="721"/>
      <c r="AT28" s="157"/>
    </row>
    <row r="29" spans="1:46" s="156" customFormat="1" ht="15" customHeight="1">
      <c r="A29" s="703"/>
      <c r="B29" s="704"/>
      <c r="C29" s="704"/>
      <c r="D29" s="705"/>
      <c r="E29" s="154" t="s">
        <v>109</v>
      </c>
      <c r="F29" s="718"/>
      <c r="G29" s="718"/>
      <c r="H29" s="718"/>
      <c r="I29" s="718"/>
      <c r="J29" s="179" t="s">
        <v>110</v>
      </c>
      <c r="K29" s="179" t="s">
        <v>111</v>
      </c>
      <c r="L29" s="718"/>
      <c r="M29" s="718"/>
      <c r="N29" s="718"/>
      <c r="O29" s="719"/>
      <c r="P29" s="719"/>
      <c r="Q29" s="179" t="s">
        <v>111</v>
      </c>
      <c r="R29" s="718"/>
      <c r="S29" s="718"/>
      <c r="T29" s="179"/>
      <c r="U29" s="179" t="s">
        <v>111</v>
      </c>
      <c r="V29" s="718"/>
      <c r="W29" s="718"/>
      <c r="X29" s="155"/>
      <c r="Y29" s="697">
        <f>SUM(AC29:AN29)</f>
        <v>0</v>
      </c>
      <c r="Z29" s="698"/>
      <c r="AA29" s="698"/>
      <c r="AB29" s="699"/>
      <c r="AC29" s="697"/>
      <c r="AD29" s="698"/>
      <c r="AE29" s="698"/>
      <c r="AF29" s="699"/>
      <c r="AG29" s="697"/>
      <c r="AH29" s="698"/>
      <c r="AI29" s="698"/>
      <c r="AJ29" s="699"/>
      <c r="AK29" s="697"/>
      <c r="AL29" s="698"/>
      <c r="AM29" s="698"/>
      <c r="AN29" s="699"/>
      <c r="AO29" s="720">
        <f t="shared" ref="AO29" si="14">SUM(AC29:AN29)</f>
        <v>0</v>
      </c>
      <c r="AP29" s="721"/>
      <c r="AQ29" s="721"/>
      <c r="AR29" s="721"/>
      <c r="AS29" s="721"/>
      <c r="AT29" s="157" t="str">
        <f t="shared" ref="AT29" si="15">IF(Y29=AO29,"○","×")</f>
        <v>○</v>
      </c>
    </row>
    <row r="30" spans="1:46" s="156" customFormat="1" ht="15" customHeight="1">
      <c r="A30" s="703"/>
      <c r="B30" s="704"/>
      <c r="C30" s="704"/>
      <c r="D30" s="705"/>
      <c r="E30" s="722" t="s">
        <v>14</v>
      </c>
      <c r="F30" s="723"/>
      <c r="G30" s="723"/>
      <c r="H30" s="723"/>
      <c r="I30" s="723"/>
      <c r="J30" s="723"/>
      <c r="K30" s="723"/>
      <c r="L30" s="723"/>
      <c r="M30" s="723"/>
      <c r="N30" s="723"/>
      <c r="O30" s="723"/>
      <c r="P30" s="723"/>
      <c r="Q30" s="723"/>
      <c r="R30" s="723"/>
      <c r="S30" s="723"/>
      <c r="T30" s="723"/>
      <c r="U30" s="723"/>
      <c r="V30" s="723"/>
      <c r="W30" s="723"/>
      <c r="X30" s="724"/>
      <c r="Y30" s="725"/>
      <c r="Z30" s="726"/>
      <c r="AA30" s="726"/>
      <c r="AB30" s="727"/>
      <c r="AC30" s="682"/>
      <c r="AD30" s="683"/>
      <c r="AE30" s="683"/>
      <c r="AF30" s="684"/>
      <c r="AG30" s="682"/>
      <c r="AH30" s="683"/>
      <c r="AI30" s="683"/>
      <c r="AJ30" s="684"/>
      <c r="AK30" s="682"/>
      <c r="AL30" s="683"/>
      <c r="AM30" s="683"/>
      <c r="AN30" s="684"/>
      <c r="AO30" s="720"/>
      <c r="AP30" s="721"/>
      <c r="AQ30" s="721"/>
      <c r="AR30" s="721"/>
      <c r="AS30" s="721"/>
      <c r="AT30" s="157"/>
    </row>
    <row r="31" spans="1:46" s="156" customFormat="1" ht="15" customHeight="1">
      <c r="A31" s="703"/>
      <c r="B31" s="704"/>
      <c r="C31" s="704"/>
      <c r="D31" s="705"/>
      <c r="E31" s="154" t="s">
        <v>109</v>
      </c>
      <c r="F31" s="718"/>
      <c r="G31" s="718"/>
      <c r="H31" s="718"/>
      <c r="I31" s="718"/>
      <c r="J31" s="179" t="s">
        <v>110</v>
      </c>
      <c r="K31" s="179" t="s">
        <v>111</v>
      </c>
      <c r="L31" s="718"/>
      <c r="M31" s="718"/>
      <c r="N31" s="718"/>
      <c r="O31" s="719"/>
      <c r="P31" s="719"/>
      <c r="Q31" s="179" t="s">
        <v>111</v>
      </c>
      <c r="R31" s="728"/>
      <c r="S31" s="728"/>
      <c r="T31" s="179"/>
      <c r="U31" s="179" t="s">
        <v>111</v>
      </c>
      <c r="V31" s="718"/>
      <c r="W31" s="718"/>
      <c r="X31" s="155"/>
      <c r="Y31" s="697">
        <f>SUM(AC31:AN31)</f>
        <v>0</v>
      </c>
      <c r="Z31" s="698"/>
      <c r="AA31" s="698"/>
      <c r="AB31" s="699"/>
      <c r="AC31" s="697"/>
      <c r="AD31" s="698"/>
      <c r="AE31" s="698"/>
      <c r="AF31" s="699"/>
      <c r="AG31" s="697"/>
      <c r="AH31" s="698"/>
      <c r="AI31" s="698"/>
      <c r="AJ31" s="699"/>
      <c r="AK31" s="697"/>
      <c r="AL31" s="698"/>
      <c r="AM31" s="698"/>
      <c r="AN31" s="699"/>
      <c r="AO31" s="720">
        <f t="shared" ref="AO31:AO32" si="16">SUM(AC31:AN31)</f>
        <v>0</v>
      </c>
      <c r="AP31" s="721"/>
      <c r="AQ31" s="721"/>
      <c r="AR31" s="721"/>
      <c r="AS31" s="721"/>
      <c r="AT31" s="157" t="str">
        <f t="shared" ref="AT31:AT32" si="17">IF(Y31=AO31,"○","×")</f>
        <v>○</v>
      </c>
    </row>
    <row r="32" spans="1:46" s="156" customFormat="1" ht="15" customHeight="1">
      <c r="A32" s="706"/>
      <c r="B32" s="707"/>
      <c r="C32" s="707"/>
      <c r="D32" s="708"/>
      <c r="E32" s="729" t="s">
        <v>112</v>
      </c>
      <c r="F32" s="730"/>
      <c r="G32" s="730"/>
      <c r="H32" s="730"/>
      <c r="I32" s="730"/>
      <c r="J32" s="730"/>
      <c r="K32" s="730"/>
      <c r="L32" s="730"/>
      <c r="M32" s="730"/>
      <c r="N32" s="730"/>
      <c r="O32" s="730"/>
      <c r="P32" s="730"/>
      <c r="Q32" s="730"/>
      <c r="R32" s="730"/>
      <c r="S32" s="730"/>
      <c r="T32" s="730"/>
      <c r="U32" s="730"/>
      <c r="V32" s="730"/>
      <c r="W32" s="730"/>
      <c r="X32" s="731"/>
      <c r="Y32" s="732">
        <f>SUM(Y12:AB31)</f>
        <v>0</v>
      </c>
      <c r="Z32" s="733"/>
      <c r="AA32" s="733"/>
      <c r="AB32" s="734"/>
      <c r="AC32" s="732">
        <f>SUM(AC12:AF31)</f>
        <v>0</v>
      </c>
      <c r="AD32" s="733"/>
      <c r="AE32" s="733"/>
      <c r="AF32" s="734"/>
      <c r="AG32" s="732">
        <f>SUM(AG12:AJ31)</f>
        <v>0</v>
      </c>
      <c r="AH32" s="733"/>
      <c r="AI32" s="733"/>
      <c r="AJ32" s="734"/>
      <c r="AK32" s="732">
        <f>SUM(AK12:AN31)</f>
        <v>0</v>
      </c>
      <c r="AL32" s="733"/>
      <c r="AM32" s="733"/>
      <c r="AN32" s="734"/>
      <c r="AO32" s="720">
        <f t="shared" si="16"/>
        <v>0</v>
      </c>
      <c r="AP32" s="721"/>
      <c r="AQ32" s="721"/>
      <c r="AR32" s="721"/>
      <c r="AS32" s="721"/>
      <c r="AT32" s="157" t="str">
        <f t="shared" si="17"/>
        <v>○</v>
      </c>
    </row>
    <row r="33" spans="1:46" s="156" customFormat="1" ht="15" customHeight="1">
      <c r="A33" s="700"/>
      <c r="B33" s="701"/>
      <c r="C33" s="701"/>
      <c r="D33" s="702"/>
      <c r="E33" s="709" t="s">
        <v>14</v>
      </c>
      <c r="F33" s="710"/>
      <c r="G33" s="710"/>
      <c r="H33" s="710"/>
      <c r="I33" s="710"/>
      <c r="J33" s="710"/>
      <c r="K33" s="710"/>
      <c r="L33" s="710"/>
      <c r="M33" s="710"/>
      <c r="N33" s="710"/>
      <c r="O33" s="710"/>
      <c r="P33" s="710"/>
      <c r="Q33" s="710"/>
      <c r="R33" s="710"/>
      <c r="S33" s="710"/>
      <c r="T33" s="710"/>
      <c r="U33" s="710"/>
      <c r="V33" s="710"/>
      <c r="W33" s="710"/>
      <c r="X33" s="711"/>
      <c r="Y33" s="712"/>
      <c r="Z33" s="713"/>
      <c r="AA33" s="713"/>
      <c r="AB33" s="714"/>
      <c r="AC33" s="715"/>
      <c r="AD33" s="716"/>
      <c r="AE33" s="716"/>
      <c r="AF33" s="717"/>
      <c r="AG33" s="715"/>
      <c r="AH33" s="716"/>
      <c r="AI33" s="716"/>
      <c r="AJ33" s="717"/>
      <c r="AK33" s="715"/>
      <c r="AL33" s="716"/>
      <c r="AM33" s="716"/>
      <c r="AN33" s="717"/>
    </row>
    <row r="34" spans="1:46" s="156" customFormat="1" ht="15" customHeight="1">
      <c r="A34" s="703"/>
      <c r="B34" s="704"/>
      <c r="C34" s="704"/>
      <c r="D34" s="705"/>
      <c r="E34" s="154" t="s">
        <v>109</v>
      </c>
      <c r="F34" s="718"/>
      <c r="G34" s="718"/>
      <c r="H34" s="718"/>
      <c r="I34" s="718"/>
      <c r="J34" s="179" t="s">
        <v>110</v>
      </c>
      <c r="K34" s="179" t="s">
        <v>111</v>
      </c>
      <c r="L34" s="718"/>
      <c r="M34" s="718"/>
      <c r="N34" s="718"/>
      <c r="O34" s="719"/>
      <c r="P34" s="719"/>
      <c r="Q34" s="179" t="s">
        <v>111</v>
      </c>
      <c r="R34" s="718"/>
      <c r="S34" s="718"/>
      <c r="T34" s="179"/>
      <c r="U34" s="179" t="s">
        <v>111</v>
      </c>
      <c r="V34" s="718"/>
      <c r="W34" s="718"/>
      <c r="X34" s="155"/>
      <c r="Y34" s="697">
        <f>SUM(AC34:AN34)</f>
        <v>0</v>
      </c>
      <c r="Z34" s="698"/>
      <c r="AA34" s="698"/>
      <c r="AB34" s="699"/>
      <c r="AC34" s="697"/>
      <c r="AD34" s="698"/>
      <c r="AE34" s="698"/>
      <c r="AF34" s="699"/>
      <c r="AG34" s="697"/>
      <c r="AH34" s="698"/>
      <c r="AI34" s="698"/>
      <c r="AJ34" s="699"/>
      <c r="AK34" s="697"/>
      <c r="AL34" s="698"/>
      <c r="AM34" s="698"/>
      <c r="AN34" s="699"/>
      <c r="AO34" s="720">
        <f t="shared" ref="AO34" si="18">SUM(AC34:AN34)</f>
        <v>0</v>
      </c>
      <c r="AP34" s="721"/>
      <c r="AQ34" s="721"/>
      <c r="AR34" s="721"/>
      <c r="AS34" s="721"/>
      <c r="AT34" s="157" t="str">
        <f t="shared" ref="AT34" si="19">IF(Y34=AO34,"○","×")</f>
        <v>○</v>
      </c>
    </row>
    <row r="35" spans="1:46" s="156" customFormat="1" ht="15" customHeight="1">
      <c r="A35" s="703"/>
      <c r="B35" s="704"/>
      <c r="C35" s="704"/>
      <c r="D35" s="705"/>
      <c r="E35" s="722" t="s">
        <v>14</v>
      </c>
      <c r="F35" s="723"/>
      <c r="G35" s="723"/>
      <c r="H35" s="723"/>
      <c r="I35" s="723"/>
      <c r="J35" s="723"/>
      <c r="K35" s="723"/>
      <c r="L35" s="723"/>
      <c r="M35" s="723"/>
      <c r="N35" s="723"/>
      <c r="O35" s="723"/>
      <c r="P35" s="723"/>
      <c r="Q35" s="723"/>
      <c r="R35" s="723"/>
      <c r="S35" s="723"/>
      <c r="T35" s="723"/>
      <c r="U35" s="723"/>
      <c r="V35" s="723"/>
      <c r="W35" s="723"/>
      <c r="X35" s="724"/>
      <c r="Y35" s="738"/>
      <c r="Z35" s="739"/>
      <c r="AA35" s="739"/>
      <c r="AB35" s="740"/>
      <c r="AC35" s="682"/>
      <c r="AD35" s="683"/>
      <c r="AE35" s="683"/>
      <c r="AF35" s="684"/>
      <c r="AG35" s="682"/>
      <c r="AH35" s="683"/>
      <c r="AI35" s="683"/>
      <c r="AJ35" s="684"/>
      <c r="AK35" s="682"/>
      <c r="AL35" s="683"/>
      <c r="AM35" s="683"/>
      <c r="AN35" s="684"/>
    </row>
    <row r="36" spans="1:46" s="156" customFormat="1" ht="15" customHeight="1">
      <c r="A36" s="703"/>
      <c r="B36" s="704"/>
      <c r="C36" s="704"/>
      <c r="D36" s="705"/>
      <c r="E36" s="154" t="s">
        <v>109</v>
      </c>
      <c r="F36" s="718"/>
      <c r="G36" s="718"/>
      <c r="H36" s="718"/>
      <c r="I36" s="718"/>
      <c r="J36" s="179" t="s">
        <v>110</v>
      </c>
      <c r="K36" s="179" t="s">
        <v>111</v>
      </c>
      <c r="L36" s="718"/>
      <c r="M36" s="718"/>
      <c r="N36" s="718"/>
      <c r="O36" s="719"/>
      <c r="P36" s="719"/>
      <c r="Q36" s="179" t="s">
        <v>111</v>
      </c>
      <c r="R36" s="718"/>
      <c r="S36" s="718"/>
      <c r="T36" s="179"/>
      <c r="U36" s="179" t="s">
        <v>111</v>
      </c>
      <c r="V36" s="718"/>
      <c r="W36" s="718"/>
      <c r="X36" s="155"/>
      <c r="Y36" s="697">
        <f>SUM(AC36:AN36)</f>
        <v>0</v>
      </c>
      <c r="Z36" s="698"/>
      <c r="AA36" s="698"/>
      <c r="AB36" s="699"/>
      <c r="AC36" s="697"/>
      <c r="AD36" s="698"/>
      <c r="AE36" s="698"/>
      <c r="AF36" s="699"/>
      <c r="AG36" s="697"/>
      <c r="AH36" s="698"/>
      <c r="AI36" s="698"/>
      <c r="AJ36" s="699"/>
      <c r="AK36" s="697"/>
      <c r="AL36" s="698"/>
      <c r="AM36" s="698"/>
      <c r="AN36" s="699"/>
      <c r="AO36" s="720">
        <f t="shared" ref="AO36" si="20">SUM(AC36:AN36)</f>
        <v>0</v>
      </c>
      <c r="AP36" s="721"/>
      <c r="AQ36" s="721"/>
      <c r="AR36" s="721"/>
      <c r="AS36" s="721"/>
      <c r="AT36" s="157" t="str">
        <f t="shared" ref="AT36" si="21">IF(Y36=AO36,"○","×")</f>
        <v>○</v>
      </c>
    </row>
    <row r="37" spans="1:46" s="156" customFormat="1" ht="15" customHeight="1">
      <c r="A37" s="703"/>
      <c r="B37" s="704"/>
      <c r="C37" s="704"/>
      <c r="D37" s="705"/>
      <c r="E37" s="722" t="s">
        <v>14</v>
      </c>
      <c r="F37" s="723"/>
      <c r="G37" s="723"/>
      <c r="H37" s="723"/>
      <c r="I37" s="723"/>
      <c r="J37" s="723"/>
      <c r="K37" s="723"/>
      <c r="L37" s="723"/>
      <c r="M37" s="723"/>
      <c r="N37" s="723"/>
      <c r="O37" s="723"/>
      <c r="P37" s="723"/>
      <c r="Q37" s="723"/>
      <c r="R37" s="723"/>
      <c r="S37" s="723"/>
      <c r="T37" s="723"/>
      <c r="U37" s="723"/>
      <c r="V37" s="723"/>
      <c r="W37" s="723"/>
      <c r="X37" s="724"/>
      <c r="Y37" s="738"/>
      <c r="Z37" s="739"/>
      <c r="AA37" s="739"/>
      <c r="AB37" s="740"/>
      <c r="AC37" s="682"/>
      <c r="AD37" s="683"/>
      <c r="AE37" s="683"/>
      <c r="AF37" s="684"/>
      <c r="AG37" s="682"/>
      <c r="AH37" s="683"/>
      <c r="AI37" s="683"/>
      <c r="AJ37" s="684"/>
      <c r="AK37" s="682"/>
      <c r="AL37" s="683"/>
      <c r="AM37" s="683"/>
      <c r="AN37" s="684"/>
    </row>
    <row r="38" spans="1:46" s="156" customFormat="1" ht="15" customHeight="1">
      <c r="A38" s="703"/>
      <c r="B38" s="704"/>
      <c r="C38" s="704"/>
      <c r="D38" s="705"/>
      <c r="E38" s="154" t="s">
        <v>109</v>
      </c>
      <c r="F38" s="718"/>
      <c r="G38" s="718"/>
      <c r="H38" s="718"/>
      <c r="I38" s="718"/>
      <c r="J38" s="179" t="s">
        <v>110</v>
      </c>
      <c r="K38" s="179" t="s">
        <v>111</v>
      </c>
      <c r="L38" s="718"/>
      <c r="M38" s="718"/>
      <c r="N38" s="718"/>
      <c r="O38" s="719"/>
      <c r="P38" s="719"/>
      <c r="Q38" s="179" t="s">
        <v>111</v>
      </c>
      <c r="R38" s="718"/>
      <c r="S38" s="718"/>
      <c r="T38" s="179"/>
      <c r="U38" s="179" t="s">
        <v>111</v>
      </c>
      <c r="V38" s="718"/>
      <c r="W38" s="718"/>
      <c r="X38" s="155"/>
      <c r="Y38" s="697">
        <f>SUM(AC38:AN38)</f>
        <v>0</v>
      </c>
      <c r="Z38" s="698"/>
      <c r="AA38" s="698"/>
      <c r="AB38" s="699"/>
      <c r="AC38" s="697"/>
      <c r="AD38" s="698"/>
      <c r="AE38" s="698"/>
      <c r="AF38" s="699"/>
      <c r="AG38" s="697"/>
      <c r="AH38" s="698"/>
      <c r="AI38" s="698"/>
      <c r="AJ38" s="699"/>
      <c r="AK38" s="697"/>
      <c r="AL38" s="698"/>
      <c r="AM38" s="698"/>
      <c r="AN38" s="699"/>
      <c r="AO38" s="720">
        <f t="shared" ref="AO38" si="22">SUM(AC38:AN38)</f>
        <v>0</v>
      </c>
      <c r="AP38" s="721"/>
      <c r="AQ38" s="721"/>
      <c r="AR38" s="721"/>
      <c r="AS38" s="721"/>
      <c r="AT38" s="157" t="str">
        <f t="shared" ref="AT38" si="23">IF(Y38=AO38,"○","×")</f>
        <v>○</v>
      </c>
    </row>
    <row r="39" spans="1:46" s="156" customFormat="1" ht="15" customHeight="1">
      <c r="A39" s="703"/>
      <c r="B39" s="704"/>
      <c r="C39" s="704"/>
      <c r="D39" s="705"/>
      <c r="E39" s="722" t="s">
        <v>14</v>
      </c>
      <c r="F39" s="723"/>
      <c r="G39" s="723"/>
      <c r="H39" s="723"/>
      <c r="I39" s="723"/>
      <c r="J39" s="723"/>
      <c r="K39" s="723"/>
      <c r="L39" s="723"/>
      <c r="M39" s="723"/>
      <c r="N39" s="723"/>
      <c r="O39" s="723"/>
      <c r="P39" s="723"/>
      <c r="Q39" s="723"/>
      <c r="R39" s="723"/>
      <c r="S39" s="723"/>
      <c r="T39" s="723"/>
      <c r="U39" s="723"/>
      <c r="V39" s="723"/>
      <c r="W39" s="723"/>
      <c r="X39" s="724"/>
      <c r="Y39" s="738"/>
      <c r="Z39" s="739"/>
      <c r="AA39" s="739"/>
      <c r="AB39" s="740"/>
      <c r="AC39" s="682"/>
      <c r="AD39" s="683"/>
      <c r="AE39" s="683"/>
      <c r="AF39" s="684"/>
      <c r="AG39" s="682"/>
      <c r="AH39" s="683"/>
      <c r="AI39" s="683"/>
      <c r="AJ39" s="684"/>
      <c r="AK39" s="682"/>
      <c r="AL39" s="683"/>
      <c r="AM39" s="683"/>
      <c r="AN39" s="684"/>
    </row>
    <row r="40" spans="1:46" s="156" customFormat="1" ht="15" customHeight="1">
      <c r="A40" s="703"/>
      <c r="B40" s="704"/>
      <c r="C40" s="704"/>
      <c r="D40" s="705"/>
      <c r="E40" s="154" t="s">
        <v>109</v>
      </c>
      <c r="F40" s="718"/>
      <c r="G40" s="718"/>
      <c r="H40" s="718"/>
      <c r="I40" s="718"/>
      <c r="J40" s="179" t="s">
        <v>110</v>
      </c>
      <c r="K40" s="179" t="s">
        <v>111</v>
      </c>
      <c r="L40" s="718"/>
      <c r="M40" s="718"/>
      <c r="N40" s="718"/>
      <c r="O40" s="719"/>
      <c r="P40" s="719"/>
      <c r="Q40" s="179" t="s">
        <v>111</v>
      </c>
      <c r="R40" s="718"/>
      <c r="S40" s="718"/>
      <c r="T40" s="179"/>
      <c r="U40" s="179" t="s">
        <v>111</v>
      </c>
      <c r="V40" s="718"/>
      <c r="W40" s="718"/>
      <c r="X40" s="155"/>
      <c r="Y40" s="697">
        <f>SUM(AC40:AN40)</f>
        <v>0</v>
      </c>
      <c r="Z40" s="698"/>
      <c r="AA40" s="698"/>
      <c r="AB40" s="699"/>
      <c r="AC40" s="697"/>
      <c r="AD40" s="698"/>
      <c r="AE40" s="698"/>
      <c r="AF40" s="699"/>
      <c r="AG40" s="697"/>
      <c r="AH40" s="698"/>
      <c r="AI40" s="698"/>
      <c r="AJ40" s="699"/>
      <c r="AK40" s="697"/>
      <c r="AL40" s="698"/>
      <c r="AM40" s="698"/>
      <c r="AN40" s="699"/>
      <c r="AO40" s="720">
        <f t="shared" ref="AO40" si="24">SUM(AC40:AN40)</f>
        <v>0</v>
      </c>
      <c r="AP40" s="721"/>
      <c r="AQ40" s="721"/>
      <c r="AR40" s="721"/>
      <c r="AS40" s="721"/>
      <c r="AT40" s="157" t="str">
        <f t="shared" ref="AT40" si="25">IF(Y40=AO40,"○","×")</f>
        <v>○</v>
      </c>
    </row>
    <row r="41" spans="1:46" s="156" customFormat="1" ht="15" customHeight="1">
      <c r="A41" s="703"/>
      <c r="B41" s="704"/>
      <c r="C41" s="704"/>
      <c r="D41" s="705"/>
      <c r="E41" s="722" t="s">
        <v>14</v>
      </c>
      <c r="F41" s="723"/>
      <c r="G41" s="723"/>
      <c r="H41" s="723"/>
      <c r="I41" s="723"/>
      <c r="J41" s="723"/>
      <c r="K41" s="723"/>
      <c r="L41" s="723"/>
      <c r="M41" s="723"/>
      <c r="N41" s="723"/>
      <c r="O41" s="723"/>
      <c r="P41" s="723"/>
      <c r="Q41" s="723"/>
      <c r="R41" s="723"/>
      <c r="S41" s="723"/>
      <c r="T41" s="723"/>
      <c r="U41" s="723"/>
      <c r="V41" s="723"/>
      <c r="W41" s="723"/>
      <c r="X41" s="724"/>
      <c r="Y41" s="738"/>
      <c r="Z41" s="739"/>
      <c r="AA41" s="739"/>
      <c r="AB41" s="740"/>
      <c r="AC41" s="682"/>
      <c r="AD41" s="683"/>
      <c r="AE41" s="683"/>
      <c r="AF41" s="684"/>
      <c r="AG41" s="682"/>
      <c r="AH41" s="683"/>
      <c r="AI41" s="683"/>
      <c r="AJ41" s="684"/>
      <c r="AK41" s="682"/>
      <c r="AL41" s="683"/>
      <c r="AM41" s="683"/>
      <c r="AN41" s="684"/>
    </row>
    <row r="42" spans="1:46" s="156" customFormat="1" ht="15" customHeight="1">
      <c r="A42" s="703"/>
      <c r="B42" s="704"/>
      <c r="C42" s="704"/>
      <c r="D42" s="705"/>
      <c r="E42" s="154" t="s">
        <v>109</v>
      </c>
      <c r="F42" s="718"/>
      <c r="G42" s="718"/>
      <c r="H42" s="718"/>
      <c r="I42" s="718"/>
      <c r="J42" s="179" t="s">
        <v>110</v>
      </c>
      <c r="K42" s="179" t="s">
        <v>111</v>
      </c>
      <c r="L42" s="718"/>
      <c r="M42" s="718"/>
      <c r="N42" s="718"/>
      <c r="O42" s="719"/>
      <c r="P42" s="719"/>
      <c r="Q42" s="179" t="s">
        <v>111</v>
      </c>
      <c r="R42" s="728"/>
      <c r="S42" s="728"/>
      <c r="T42" s="179"/>
      <c r="U42" s="179" t="s">
        <v>111</v>
      </c>
      <c r="V42" s="718"/>
      <c r="W42" s="718"/>
      <c r="X42" s="155"/>
      <c r="Y42" s="697">
        <f>SUM(AC42:AN42)</f>
        <v>0</v>
      </c>
      <c r="Z42" s="698"/>
      <c r="AA42" s="698"/>
      <c r="AB42" s="699"/>
      <c r="AC42" s="697"/>
      <c r="AD42" s="698"/>
      <c r="AE42" s="698"/>
      <c r="AF42" s="699"/>
      <c r="AG42" s="697"/>
      <c r="AH42" s="698"/>
      <c r="AI42" s="698"/>
      <c r="AJ42" s="699"/>
      <c r="AK42" s="697"/>
      <c r="AL42" s="698"/>
      <c r="AM42" s="698"/>
      <c r="AN42" s="699"/>
      <c r="AO42" s="720">
        <f t="shared" ref="AO42" si="26">SUM(AC42:AN42)</f>
        <v>0</v>
      </c>
      <c r="AP42" s="721"/>
      <c r="AQ42" s="721"/>
      <c r="AR42" s="721"/>
      <c r="AS42" s="721"/>
      <c r="AT42" s="157" t="str">
        <f t="shared" ref="AT42" si="27">IF(Y42=AO42,"○","×")</f>
        <v>○</v>
      </c>
    </row>
    <row r="43" spans="1:46" s="156" customFormat="1" ht="15" customHeight="1">
      <c r="A43" s="703"/>
      <c r="B43" s="704"/>
      <c r="C43" s="704"/>
      <c r="D43" s="705"/>
      <c r="E43" s="722" t="s">
        <v>14</v>
      </c>
      <c r="F43" s="723"/>
      <c r="G43" s="723"/>
      <c r="H43" s="723"/>
      <c r="I43" s="723"/>
      <c r="J43" s="723"/>
      <c r="K43" s="723"/>
      <c r="L43" s="723"/>
      <c r="M43" s="723"/>
      <c r="N43" s="723"/>
      <c r="O43" s="723"/>
      <c r="P43" s="723"/>
      <c r="Q43" s="723"/>
      <c r="R43" s="723"/>
      <c r="S43" s="723"/>
      <c r="T43" s="723"/>
      <c r="U43" s="723"/>
      <c r="V43" s="723"/>
      <c r="W43" s="723"/>
      <c r="X43" s="724"/>
      <c r="Y43" s="738"/>
      <c r="Z43" s="739"/>
      <c r="AA43" s="739"/>
      <c r="AB43" s="740"/>
      <c r="AC43" s="682"/>
      <c r="AD43" s="683"/>
      <c r="AE43" s="683"/>
      <c r="AF43" s="684"/>
      <c r="AG43" s="682"/>
      <c r="AH43" s="683"/>
      <c r="AI43" s="683"/>
      <c r="AJ43" s="684"/>
      <c r="AK43" s="682"/>
      <c r="AL43" s="683"/>
      <c r="AM43" s="683"/>
      <c r="AN43" s="684"/>
    </row>
    <row r="44" spans="1:46" s="156" customFormat="1" ht="15" customHeight="1">
      <c r="A44" s="703"/>
      <c r="B44" s="704"/>
      <c r="C44" s="704"/>
      <c r="D44" s="705"/>
      <c r="E44" s="154" t="s">
        <v>109</v>
      </c>
      <c r="F44" s="718"/>
      <c r="G44" s="718"/>
      <c r="H44" s="718"/>
      <c r="I44" s="718"/>
      <c r="J44" s="179" t="s">
        <v>110</v>
      </c>
      <c r="K44" s="179" t="s">
        <v>111</v>
      </c>
      <c r="L44" s="718"/>
      <c r="M44" s="718"/>
      <c r="N44" s="718"/>
      <c r="O44" s="719"/>
      <c r="P44" s="719"/>
      <c r="Q44" s="179" t="s">
        <v>111</v>
      </c>
      <c r="R44" s="718"/>
      <c r="S44" s="718"/>
      <c r="T44" s="179"/>
      <c r="U44" s="179" t="s">
        <v>111</v>
      </c>
      <c r="V44" s="718"/>
      <c r="W44" s="718"/>
      <c r="X44" s="155"/>
      <c r="Y44" s="697">
        <f>SUM(AC44:AN44)</f>
        <v>0</v>
      </c>
      <c r="Z44" s="698"/>
      <c r="AA44" s="698"/>
      <c r="AB44" s="699"/>
      <c r="AC44" s="697"/>
      <c r="AD44" s="698"/>
      <c r="AE44" s="698"/>
      <c r="AF44" s="699"/>
      <c r="AG44" s="697"/>
      <c r="AH44" s="698"/>
      <c r="AI44" s="698"/>
      <c r="AJ44" s="699"/>
      <c r="AK44" s="697"/>
      <c r="AL44" s="698"/>
      <c r="AM44" s="698"/>
      <c r="AN44" s="699"/>
      <c r="AO44" s="720">
        <f t="shared" ref="AO44" si="28">SUM(AC44:AN44)</f>
        <v>0</v>
      </c>
      <c r="AP44" s="721"/>
      <c r="AQ44" s="721"/>
      <c r="AR44" s="721"/>
      <c r="AS44" s="721"/>
      <c r="AT44" s="157" t="str">
        <f t="shared" ref="AT44" si="29">IF(Y44=AO44,"○","×")</f>
        <v>○</v>
      </c>
    </row>
    <row r="45" spans="1:46" s="156" customFormat="1" ht="15" customHeight="1">
      <c r="A45" s="703"/>
      <c r="B45" s="704"/>
      <c r="C45" s="704"/>
      <c r="D45" s="705"/>
      <c r="E45" s="722" t="s">
        <v>14</v>
      </c>
      <c r="F45" s="723"/>
      <c r="G45" s="723"/>
      <c r="H45" s="723"/>
      <c r="I45" s="723"/>
      <c r="J45" s="723"/>
      <c r="K45" s="723"/>
      <c r="L45" s="723"/>
      <c r="M45" s="723"/>
      <c r="N45" s="723"/>
      <c r="O45" s="723"/>
      <c r="P45" s="723"/>
      <c r="Q45" s="723"/>
      <c r="R45" s="723"/>
      <c r="S45" s="723"/>
      <c r="T45" s="723"/>
      <c r="U45" s="723"/>
      <c r="V45" s="723"/>
      <c r="W45" s="723"/>
      <c r="X45" s="724"/>
      <c r="Y45" s="738"/>
      <c r="Z45" s="739"/>
      <c r="AA45" s="739"/>
      <c r="AB45" s="740"/>
      <c r="AC45" s="682"/>
      <c r="AD45" s="683"/>
      <c r="AE45" s="683"/>
      <c r="AF45" s="684"/>
      <c r="AG45" s="682"/>
      <c r="AH45" s="683"/>
      <c r="AI45" s="683"/>
      <c r="AJ45" s="684"/>
      <c r="AK45" s="682"/>
      <c r="AL45" s="683"/>
      <c r="AM45" s="683"/>
      <c r="AN45" s="684"/>
    </row>
    <row r="46" spans="1:46" s="156" customFormat="1" ht="15" customHeight="1">
      <c r="A46" s="703"/>
      <c r="B46" s="704"/>
      <c r="C46" s="704"/>
      <c r="D46" s="705"/>
      <c r="E46" s="154" t="s">
        <v>109</v>
      </c>
      <c r="F46" s="718"/>
      <c r="G46" s="718"/>
      <c r="H46" s="718"/>
      <c r="I46" s="718"/>
      <c r="J46" s="179" t="s">
        <v>110</v>
      </c>
      <c r="K46" s="179" t="s">
        <v>111</v>
      </c>
      <c r="L46" s="718"/>
      <c r="M46" s="718"/>
      <c r="N46" s="718"/>
      <c r="O46" s="719"/>
      <c r="P46" s="719"/>
      <c r="Q46" s="179" t="s">
        <v>111</v>
      </c>
      <c r="R46" s="718"/>
      <c r="S46" s="718"/>
      <c r="T46" s="179"/>
      <c r="U46" s="179" t="s">
        <v>111</v>
      </c>
      <c r="V46" s="718"/>
      <c r="W46" s="718"/>
      <c r="X46" s="155"/>
      <c r="Y46" s="697">
        <f>SUM(AC46:AN46)</f>
        <v>0</v>
      </c>
      <c r="Z46" s="698"/>
      <c r="AA46" s="698"/>
      <c r="AB46" s="699"/>
      <c r="AC46" s="697"/>
      <c r="AD46" s="698"/>
      <c r="AE46" s="698"/>
      <c r="AF46" s="699"/>
      <c r="AG46" s="697"/>
      <c r="AH46" s="698"/>
      <c r="AI46" s="698"/>
      <c r="AJ46" s="699"/>
      <c r="AK46" s="697"/>
      <c r="AL46" s="698"/>
      <c r="AM46" s="698"/>
      <c r="AN46" s="699"/>
      <c r="AO46" s="720">
        <f t="shared" ref="AO46" si="30">SUM(AC46:AN46)</f>
        <v>0</v>
      </c>
      <c r="AP46" s="721"/>
      <c r="AQ46" s="721"/>
      <c r="AR46" s="721"/>
      <c r="AS46" s="721"/>
      <c r="AT46" s="157" t="str">
        <f t="shared" ref="AT46" si="31">IF(Y46=AO46,"○","×")</f>
        <v>○</v>
      </c>
    </row>
    <row r="47" spans="1:46" s="156" customFormat="1" ht="15" customHeight="1">
      <c r="A47" s="703"/>
      <c r="B47" s="704"/>
      <c r="C47" s="704"/>
      <c r="D47" s="705"/>
      <c r="E47" s="722" t="s">
        <v>14</v>
      </c>
      <c r="F47" s="723"/>
      <c r="G47" s="723"/>
      <c r="H47" s="723"/>
      <c r="I47" s="723"/>
      <c r="J47" s="723"/>
      <c r="K47" s="723"/>
      <c r="L47" s="723"/>
      <c r="M47" s="723"/>
      <c r="N47" s="723"/>
      <c r="O47" s="723"/>
      <c r="P47" s="723"/>
      <c r="Q47" s="723"/>
      <c r="R47" s="723"/>
      <c r="S47" s="723"/>
      <c r="T47" s="723"/>
      <c r="U47" s="723"/>
      <c r="V47" s="723"/>
      <c r="W47" s="723"/>
      <c r="X47" s="724"/>
      <c r="Y47" s="738"/>
      <c r="Z47" s="739"/>
      <c r="AA47" s="739"/>
      <c r="AB47" s="740"/>
      <c r="AC47" s="682"/>
      <c r="AD47" s="683"/>
      <c r="AE47" s="683"/>
      <c r="AF47" s="684"/>
      <c r="AG47" s="682"/>
      <c r="AH47" s="683"/>
      <c r="AI47" s="683"/>
      <c r="AJ47" s="684"/>
      <c r="AK47" s="682"/>
      <c r="AL47" s="683"/>
      <c r="AM47" s="683"/>
      <c r="AN47" s="684"/>
    </row>
    <row r="48" spans="1:46" s="156" customFormat="1" ht="15" customHeight="1">
      <c r="A48" s="703"/>
      <c r="B48" s="704"/>
      <c r="C48" s="704"/>
      <c r="D48" s="705"/>
      <c r="E48" s="154" t="s">
        <v>109</v>
      </c>
      <c r="F48" s="718"/>
      <c r="G48" s="718"/>
      <c r="H48" s="718"/>
      <c r="I48" s="718"/>
      <c r="J48" s="179" t="s">
        <v>110</v>
      </c>
      <c r="K48" s="179" t="s">
        <v>111</v>
      </c>
      <c r="L48" s="718"/>
      <c r="M48" s="718"/>
      <c r="N48" s="718"/>
      <c r="O48" s="719"/>
      <c r="P48" s="719"/>
      <c r="Q48" s="179" t="s">
        <v>111</v>
      </c>
      <c r="R48" s="718"/>
      <c r="S48" s="718"/>
      <c r="T48" s="179"/>
      <c r="U48" s="179" t="s">
        <v>111</v>
      </c>
      <c r="V48" s="718"/>
      <c r="W48" s="718"/>
      <c r="X48" s="155"/>
      <c r="Y48" s="697">
        <f>SUM(AC48:AN48)</f>
        <v>0</v>
      </c>
      <c r="Z48" s="698"/>
      <c r="AA48" s="698"/>
      <c r="AB48" s="699"/>
      <c r="AC48" s="697"/>
      <c r="AD48" s="698"/>
      <c r="AE48" s="698"/>
      <c r="AF48" s="699"/>
      <c r="AG48" s="697"/>
      <c r="AH48" s="698"/>
      <c r="AI48" s="698"/>
      <c r="AJ48" s="699"/>
      <c r="AK48" s="697"/>
      <c r="AL48" s="698"/>
      <c r="AM48" s="698"/>
      <c r="AN48" s="699"/>
      <c r="AO48" s="720">
        <f t="shared" ref="AO48" si="32">SUM(AC48:AN48)</f>
        <v>0</v>
      </c>
      <c r="AP48" s="721"/>
      <c r="AQ48" s="721"/>
      <c r="AR48" s="721"/>
      <c r="AS48" s="721"/>
      <c r="AT48" s="157" t="str">
        <f t="shared" ref="AT48" si="33">IF(Y48=AO48,"○","×")</f>
        <v>○</v>
      </c>
    </row>
    <row r="49" spans="1:46" s="156" customFormat="1" ht="15" customHeight="1">
      <c r="A49" s="703"/>
      <c r="B49" s="704"/>
      <c r="C49" s="704"/>
      <c r="D49" s="705"/>
      <c r="E49" s="722" t="s">
        <v>14</v>
      </c>
      <c r="F49" s="723"/>
      <c r="G49" s="723"/>
      <c r="H49" s="723"/>
      <c r="I49" s="723"/>
      <c r="J49" s="723"/>
      <c r="K49" s="723"/>
      <c r="L49" s="723"/>
      <c r="M49" s="723"/>
      <c r="N49" s="723"/>
      <c r="O49" s="723"/>
      <c r="P49" s="723"/>
      <c r="Q49" s="723"/>
      <c r="R49" s="723"/>
      <c r="S49" s="723"/>
      <c r="T49" s="723"/>
      <c r="U49" s="723"/>
      <c r="V49" s="723"/>
      <c r="W49" s="723"/>
      <c r="X49" s="724"/>
      <c r="Y49" s="738"/>
      <c r="Z49" s="739"/>
      <c r="AA49" s="739"/>
      <c r="AB49" s="740"/>
      <c r="AC49" s="682"/>
      <c r="AD49" s="683"/>
      <c r="AE49" s="683"/>
      <c r="AF49" s="684"/>
      <c r="AG49" s="682"/>
      <c r="AH49" s="683"/>
      <c r="AI49" s="683"/>
      <c r="AJ49" s="684"/>
      <c r="AK49" s="682"/>
      <c r="AL49" s="683"/>
      <c r="AM49" s="683"/>
      <c r="AN49" s="684"/>
    </row>
    <row r="50" spans="1:46" s="156" customFormat="1" ht="15" customHeight="1">
      <c r="A50" s="703"/>
      <c r="B50" s="704"/>
      <c r="C50" s="704"/>
      <c r="D50" s="705"/>
      <c r="E50" s="154" t="s">
        <v>109</v>
      </c>
      <c r="F50" s="718"/>
      <c r="G50" s="718"/>
      <c r="H50" s="718"/>
      <c r="I50" s="718"/>
      <c r="J50" s="179" t="s">
        <v>110</v>
      </c>
      <c r="K50" s="179" t="s">
        <v>111</v>
      </c>
      <c r="L50" s="718"/>
      <c r="M50" s="718"/>
      <c r="N50" s="718"/>
      <c r="O50" s="719"/>
      <c r="P50" s="719"/>
      <c r="Q50" s="179" t="s">
        <v>111</v>
      </c>
      <c r="R50" s="718"/>
      <c r="S50" s="718"/>
      <c r="T50" s="179"/>
      <c r="U50" s="179" t="s">
        <v>111</v>
      </c>
      <c r="V50" s="718"/>
      <c r="W50" s="718"/>
      <c r="X50" s="155"/>
      <c r="Y50" s="697">
        <f>SUM(AC50:AN50)</f>
        <v>0</v>
      </c>
      <c r="Z50" s="698"/>
      <c r="AA50" s="698"/>
      <c r="AB50" s="699"/>
      <c r="AC50" s="697"/>
      <c r="AD50" s="698"/>
      <c r="AE50" s="698"/>
      <c r="AF50" s="699"/>
      <c r="AG50" s="697"/>
      <c r="AH50" s="698"/>
      <c r="AI50" s="698"/>
      <c r="AJ50" s="699"/>
      <c r="AK50" s="697"/>
      <c r="AL50" s="698"/>
      <c r="AM50" s="698"/>
      <c r="AN50" s="699"/>
      <c r="AO50" s="720">
        <f t="shared" ref="AO50" si="34">SUM(AC50:AN50)</f>
        <v>0</v>
      </c>
      <c r="AP50" s="721"/>
      <c r="AQ50" s="721"/>
      <c r="AR50" s="721"/>
      <c r="AS50" s="721"/>
      <c r="AT50" s="157" t="str">
        <f t="shared" ref="AT50" si="35">IF(Y50=AO50,"○","×")</f>
        <v>○</v>
      </c>
    </row>
    <row r="51" spans="1:46" s="156" customFormat="1" ht="15" customHeight="1">
      <c r="A51" s="703"/>
      <c r="B51" s="704"/>
      <c r="C51" s="704"/>
      <c r="D51" s="705"/>
      <c r="E51" s="722" t="s">
        <v>14</v>
      </c>
      <c r="F51" s="723"/>
      <c r="G51" s="723"/>
      <c r="H51" s="723"/>
      <c r="I51" s="723"/>
      <c r="J51" s="723"/>
      <c r="K51" s="723"/>
      <c r="L51" s="723"/>
      <c r="M51" s="723"/>
      <c r="N51" s="723"/>
      <c r="O51" s="723"/>
      <c r="P51" s="723"/>
      <c r="Q51" s="723"/>
      <c r="R51" s="723"/>
      <c r="S51" s="723"/>
      <c r="T51" s="723"/>
      <c r="U51" s="723"/>
      <c r="V51" s="723"/>
      <c r="W51" s="723"/>
      <c r="X51" s="724"/>
      <c r="Y51" s="738"/>
      <c r="Z51" s="739"/>
      <c r="AA51" s="739"/>
      <c r="AB51" s="740"/>
      <c r="AC51" s="682"/>
      <c r="AD51" s="683"/>
      <c r="AE51" s="683"/>
      <c r="AF51" s="684"/>
      <c r="AG51" s="682"/>
      <c r="AH51" s="683"/>
      <c r="AI51" s="683"/>
      <c r="AJ51" s="684"/>
      <c r="AK51" s="682"/>
      <c r="AL51" s="683"/>
      <c r="AM51" s="683"/>
      <c r="AN51" s="684"/>
    </row>
    <row r="52" spans="1:46" s="156" customFormat="1" ht="15" customHeight="1">
      <c r="A52" s="703"/>
      <c r="B52" s="704"/>
      <c r="C52" s="704"/>
      <c r="D52" s="705"/>
      <c r="E52" s="154" t="s">
        <v>109</v>
      </c>
      <c r="F52" s="718"/>
      <c r="G52" s="718"/>
      <c r="H52" s="718"/>
      <c r="I52" s="718"/>
      <c r="J52" s="179" t="s">
        <v>110</v>
      </c>
      <c r="K52" s="179" t="s">
        <v>111</v>
      </c>
      <c r="L52" s="718"/>
      <c r="M52" s="718"/>
      <c r="N52" s="718"/>
      <c r="O52" s="719"/>
      <c r="P52" s="719"/>
      <c r="Q52" s="179" t="s">
        <v>111</v>
      </c>
      <c r="R52" s="718"/>
      <c r="S52" s="718"/>
      <c r="T52" s="179"/>
      <c r="U52" s="179" t="s">
        <v>111</v>
      </c>
      <c r="V52" s="718"/>
      <c r="W52" s="718"/>
      <c r="X52" s="155"/>
      <c r="Y52" s="697">
        <f>SUM(AC52:AN52)</f>
        <v>0</v>
      </c>
      <c r="Z52" s="698"/>
      <c r="AA52" s="698"/>
      <c r="AB52" s="699"/>
      <c r="AC52" s="697"/>
      <c r="AD52" s="698"/>
      <c r="AE52" s="698"/>
      <c r="AF52" s="699"/>
      <c r="AG52" s="697"/>
      <c r="AH52" s="698"/>
      <c r="AI52" s="698"/>
      <c r="AJ52" s="699"/>
      <c r="AK52" s="697"/>
      <c r="AL52" s="698"/>
      <c r="AM52" s="698"/>
      <c r="AN52" s="699"/>
      <c r="AO52" s="720">
        <f t="shared" ref="AO52" si="36">SUM(AC52:AN52)</f>
        <v>0</v>
      </c>
      <c r="AP52" s="721"/>
      <c r="AQ52" s="721"/>
      <c r="AR52" s="721"/>
      <c r="AS52" s="721"/>
      <c r="AT52" s="157" t="str">
        <f t="shared" ref="AT52:AT54" si="37">IF(Y52=AO52,"○","×")</f>
        <v>○</v>
      </c>
    </row>
    <row r="53" spans="1:46" s="156" customFormat="1" ht="15" customHeight="1" thickBot="1">
      <c r="A53" s="735"/>
      <c r="B53" s="736"/>
      <c r="C53" s="736"/>
      <c r="D53" s="737"/>
      <c r="E53" s="742" t="s">
        <v>112</v>
      </c>
      <c r="F53" s="743"/>
      <c r="G53" s="743"/>
      <c r="H53" s="743"/>
      <c r="I53" s="743"/>
      <c r="J53" s="743"/>
      <c r="K53" s="743"/>
      <c r="L53" s="743"/>
      <c r="M53" s="743"/>
      <c r="N53" s="743"/>
      <c r="O53" s="743"/>
      <c r="P53" s="743"/>
      <c r="Q53" s="743"/>
      <c r="R53" s="743"/>
      <c r="S53" s="743"/>
      <c r="T53" s="743"/>
      <c r="U53" s="743"/>
      <c r="V53" s="743"/>
      <c r="W53" s="743"/>
      <c r="X53" s="744"/>
      <c r="Y53" s="745">
        <f>SUM(Y33:AB52)</f>
        <v>0</v>
      </c>
      <c r="Z53" s="746"/>
      <c r="AA53" s="746"/>
      <c r="AB53" s="747"/>
      <c r="AC53" s="745">
        <f>SUM(AC33:AF52)</f>
        <v>0</v>
      </c>
      <c r="AD53" s="746"/>
      <c r="AE53" s="746"/>
      <c r="AF53" s="747"/>
      <c r="AG53" s="745">
        <f>SUM(AG33:AJ52)</f>
        <v>0</v>
      </c>
      <c r="AH53" s="746"/>
      <c r="AI53" s="746"/>
      <c r="AJ53" s="747"/>
      <c r="AK53" s="745">
        <f>SUM(AK33:AN52)</f>
        <v>0</v>
      </c>
      <c r="AL53" s="746"/>
      <c r="AM53" s="746"/>
      <c r="AN53" s="747"/>
      <c r="AO53" s="720">
        <f t="shared" ref="AO53" si="38">SUM(AC53:AN53)</f>
        <v>0</v>
      </c>
      <c r="AP53" s="721"/>
      <c r="AQ53" s="721"/>
      <c r="AR53" s="721"/>
      <c r="AS53" s="721"/>
      <c r="AT53" s="157" t="str">
        <f t="shared" si="37"/>
        <v>○</v>
      </c>
    </row>
    <row r="54" spans="1:46" s="137" customFormat="1" ht="15" customHeight="1" thickTop="1">
      <c r="A54" s="748" t="s">
        <v>113</v>
      </c>
      <c r="B54" s="749"/>
      <c r="C54" s="749"/>
      <c r="D54" s="749"/>
      <c r="E54" s="749"/>
      <c r="F54" s="749"/>
      <c r="G54" s="749"/>
      <c r="H54" s="749"/>
      <c r="I54" s="749"/>
      <c r="J54" s="749"/>
      <c r="K54" s="749"/>
      <c r="L54" s="749"/>
      <c r="M54" s="749"/>
      <c r="N54" s="749"/>
      <c r="O54" s="749"/>
      <c r="P54" s="749"/>
      <c r="Q54" s="749"/>
      <c r="R54" s="749"/>
      <c r="S54" s="749"/>
      <c r="T54" s="749"/>
      <c r="U54" s="749"/>
      <c r="V54" s="749"/>
      <c r="W54" s="749"/>
      <c r="X54" s="750"/>
      <c r="Y54" s="751">
        <f>SUM(Y32,Y53)</f>
        <v>0</v>
      </c>
      <c r="Z54" s="752"/>
      <c r="AA54" s="752"/>
      <c r="AB54" s="753"/>
      <c r="AC54" s="754">
        <f>SUM(AC32,AC53)</f>
        <v>0</v>
      </c>
      <c r="AD54" s="755"/>
      <c r="AE54" s="755"/>
      <c r="AF54" s="756"/>
      <c r="AG54" s="754">
        <f>SUM(AG32,AG53)</f>
        <v>0</v>
      </c>
      <c r="AH54" s="755"/>
      <c r="AI54" s="755"/>
      <c r="AJ54" s="756"/>
      <c r="AK54" s="754">
        <f>SUM(AK32,AK53)</f>
        <v>0</v>
      </c>
      <c r="AL54" s="755"/>
      <c r="AM54" s="755"/>
      <c r="AN54" s="756"/>
      <c r="AO54" s="757">
        <f t="shared" ref="AO54" si="39">SUM(AC54:AN54)</f>
        <v>0</v>
      </c>
      <c r="AP54" s="758"/>
      <c r="AQ54" s="758"/>
      <c r="AR54" s="758"/>
      <c r="AS54" s="758"/>
      <c r="AT54" s="159" t="str">
        <f t="shared" si="37"/>
        <v>○</v>
      </c>
    </row>
    <row r="55" spans="1:46" s="1" customFormat="1" ht="1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741" t="str">
        <f>IF(AT54="×","※計算間違いがあります。","")</f>
        <v/>
      </c>
      <c r="Z55" s="741"/>
      <c r="AA55" s="741"/>
      <c r="AB55" s="741"/>
      <c r="AC55" s="741"/>
      <c r="AD55" s="741"/>
      <c r="AE55" s="741"/>
      <c r="AF55" s="741"/>
      <c r="AG55" s="741"/>
      <c r="AH55" s="741"/>
      <c r="AI55" s="741"/>
      <c r="AJ55" s="741"/>
      <c r="AK55" s="741"/>
      <c r="AL55" s="741"/>
      <c r="AM55" s="741"/>
      <c r="AN55" s="741"/>
      <c r="AP55" s="171"/>
    </row>
  </sheetData>
  <sheetProtection insertRows="0" deleteRows="0" selectLockedCells="1"/>
  <mergeCells count="356">
    <mergeCell ref="Y55:AN55"/>
    <mergeCell ref="AO52:AS52"/>
    <mergeCell ref="E53:X53"/>
    <mergeCell ref="Y53:AB53"/>
    <mergeCell ref="AC53:AF53"/>
    <mergeCell ref="AG53:AJ53"/>
    <mergeCell ref="AK53:AN53"/>
    <mergeCell ref="AO53:AS53"/>
    <mergeCell ref="A54:X54"/>
    <mergeCell ref="Y54:AB54"/>
    <mergeCell ref="AC54:AF54"/>
    <mergeCell ref="AG54:AJ54"/>
    <mergeCell ref="AK54:AN54"/>
    <mergeCell ref="AO54:AS54"/>
    <mergeCell ref="E51:H51"/>
    <mergeCell ref="I51:X51"/>
    <mergeCell ref="Y51:AB51"/>
    <mergeCell ref="AC51:AF51"/>
    <mergeCell ref="AG51:AJ51"/>
    <mergeCell ref="AK51:AN51"/>
    <mergeCell ref="F52:I52"/>
    <mergeCell ref="L52:N52"/>
    <mergeCell ref="O52:P52"/>
    <mergeCell ref="R52:S52"/>
    <mergeCell ref="V52:W52"/>
    <mergeCell ref="Y52:AB52"/>
    <mergeCell ref="AC52:AF52"/>
    <mergeCell ref="AG52:AJ52"/>
    <mergeCell ref="AK52:AN52"/>
    <mergeCell ref="AO48:AS48"/>
    <mergeCell ref="E49:H49"/>
    <mergeCell ref="I49:X49"/>
    <mergeCell ref="Y49:AB49"/>
    <mergeCell ref="AC49:AF49"/>
    <mergeCell ref="AG49:AJ49"/>
    <mergeCell ref="AK49:AN49"/>
    <mergeCell ref="F50:I50"/>
    <mergeCell ref="L50:N50"/>
    <mergeCell ref="O50:P50"/>
    <mergeCell ref="R50:S50"/>
    <mergeCell ref="V50:W50"/>
    <mergeCell ref="Y50:AB50"/>
    <mergeCell ref="AC50:AF50"/>
    <mergeCell ref="AG50:AJ50"/>
    <mergeCell ref="AK50:AN50"/>
    <mergeCell ref="AO50:AS50"/>
    <mergeCell ref="E47:H47"/>
    <mergeCell ref="I47:X47"/>
    <mergeCell ref="Y47:AB47"/>
    <mergeCell ref="AC47:AF47"/>
    <mergeCell ref="AG47:AJ47"/>
    <mergeCell ref="AK47:AN47"/>
    <mergeCell ref="F48:I48"/>
    <mergeCell ref="L48:N48"/>
    <mergeCell ref="O48:P48"/>
    <mergeCell ref="R48:S48"/>
    <mergeCell ref="V48:W48"/>
    <mergeCell ref="Y48:AB48"/>
    <mergeCell ref="AC48:AF48"/>
    <mergeCell ref="AG48:AJ48"/>
    <mergeCell ref="AK48:AN48"/>
    <mergeCell ref="AO44:AS44"/>
    <mergeCell ref="E45:H45"/>
    <mergeCell ref="I45:X45"/>
    <mergeCell ref="Y45:AB45"/>
    <mergeCell ref="AC45:AF45"/>
    <mergeCell ref="AG45:AJ45"/>
    <mergeCell ref="AK45:AN45"/>
    <mergeCell ref="F46:I46"/>
    <mergeCell ref="L46:N46"/>
    <mergeCell ref="O46:P46"/>
    <mergeCell ref="R46:S46"/>
    <mergeCell ref="V46:W46"/>
    <mergeCell ref="Y46:AB46"/>
    <mergeCell ref="AC46:AF46"/>
    <mergeCell ref="AG46:AJ46"/>
    <mergeCell ref="AK46:AN46"/>
    <mergeCell ref="AO46:AS46"/>
    <mergeCell ref="E43:H43"/>
    <mergeCell ref="I43:X43"/>
    <mergeCell ref="Y43:AB43"/>
    <mergeCell ref="AC43:AF43"/>
    <mergeCell ref="AG43:AJ43"/>
    <mergeCell ref="AK43:AN43"/>
    <mergeCell ref="F44:I44"/>
    <mergeCell ref="L44:N44"/>
    <mergeCell ref="O44:P44"/>
    <mergeCell ref="R44:S44"/>
    <mergeCell ref="V44:W44"/>
    <mergeCell ref="Y44:AB44"/>
    <mergeCell ref="AC44:AF44"/>
    <mergeCell ref="AG44:AJ44"/>
    <mergeCell ref="AK44:AN44"/>
    <mergeCell ref="AO40:AS40"/>
    <mergeCell ref="E41:H41"/>
    <mergeCell ref="I41:X41"/>
    <mergeCell ref="Y41:AB41"/>
    <mergeCell ref="AC41:AF41"/>
    <mergeCell ref="AG41:AJ41"/>
    <mergeCell ref="AK41:AN41"/>
    <mergeCell ref="F42:I42"/>
    <mergeCell ref="L42:N42"/>
    <mergeCell ref="O42:P42"/>
    <mergeCell ref="R42:S42"/>
    <mergeCell ref="V42:W42"/>
    <mergeCell ref="Y42:AB42"/>
    <mergeCell ref="AC42:AF42"/>
    <mergeCell ref="AG42:AJ42"/>
    <mergeCell ref="AK42:AN42"/>
    <mergeCell ref="AO42:AS42"/>
    <mergeCell ref="E39:H39"/>
    <mergeCell ref="I39:X39"/>
    <mergeCell ref="Y39:AB39"/>
    <mergeCell ref="AC39:AF39"/>
    <mergeCell ref="AG39:AJ39"/>
    <mergeCell ref="AK39:AN39"/>
    <mergeCell ref="F40:I40"/>
    <mergeCell ref="L40:N40"/>
    <mergeCell ref="O40:P40"/>
    <mergeCell ref="R40:S40"/>
    <mergeCell ref="V40:W40"/>
    <mergeCell ref="Y40:AB40"/>
    <mergeCell ref="AC40:AF40"/>
    <mergeCell ref="AG40:AJ40"/>
    <mergeCell ref="AK40:AN40"/>
    <mergeCell ref="AO36:AS36"/>
    <mergeCell ref="E37:H37"/>
    <mergeCell ref="I37:X37"/>
    <mergeCell ref="Y37:AB37"/>
    <mergeCell ref="AC37:AF37"/>
    <mergeCell ref="AG37:AJ37"/>
    <mergeCell ref="AK37:AN37"/>
    <mergeCell ref="F38:I38"/>
    <mergeCell ref="L38:N38"/>
    <mergeCell ref="O38:P38"/>
    <mergeCell ref="R38:S38"/>
    <mergeCell ref="V38:W38"/>
    <mergeCell ref="Y38:AB38"/>
    <mergeCell ref="AC38:AF38"/>
    <mergeCell ref="AG38:AJ38"/>
    <mergeCell ref="AK38:AN38"/>
    <mergeCell ref="AO38:AS38"/>
    <mergeCell ref="I35:X35"/>
    <mergeCell ref="Y35:AB35"/>
    <mergeCell ref="AC35:AF35"/>
    <mergeCell ref="AG35:AJ35"/>
    <mergeCell ref="AK35:AN35"/>
    <mergeCell ref="F36:I36"/>
    <mergeCell ref="L36:N36"/>
    <mergeCell ref="O36:P36"/>
    <mergeCell ref="R36:S36"/>
    <mergeCell ref="V36:W36"/>
    <mergeCell ref="Y36:AB36"/>
    <mergeCell ref="AC36:AF36"/>
    <mergeCell ref="AG36:AJ36"/>
    <mergeCell ref="AK36:AN36"/>
    <mergeCell ref="E32:X32"/>
    <mergeCell ref="Y32:AB32"/>
    <mergeCell ref="AC32:AF32"/>
    <mergeCell ref="AG32:AJ32"/>
    <mergeCell ref="AK32:AN32"/>
    <mergeCell ref="AO32:AS32"/>
    <mergeCell ref="A33:D53"/>
    <mergeCell ref="E33:H33"/>
    <mergeCell ref="I33:X33"/>
    <mergeCell ref="Y33:AB33"/>
    <mergeCell ref="AC33:AF33"/>
    <mergeCell ref="AG33:AJ33"/>
    <mergeCell ref="AK33:AN33"/>
    <mergeCell ref="F34:I34"/>
    <mergeCell ref="L34:N34"/>
    <mergeCell ref="O34:P34"/>
    <mergeCell ref="R34:S34"/>
    <mergeCell ref="V34:W34"/>
    <mergeCell ref="Y34:AB34"/>
    <mergeCell ref="AC34:AF34"/>
    <mergeCell ref="AG34:AJ34"/>
    <mergeCell ref="AK34:AN34"/>
    <mergeCell ref="AO34:AS34"/>
    <mergeCell ref="E35:H35"/>
    <mergeCell ref="E30:H30"/>
    <mergeCell ref="I30:X30"/>
    <mergeCell ref="Y30:AB30"/>
    <mergeCell ref="AC30:AF30"/>
    <mergeCell ref="AG30:AJ30"/>
    <mergeCell ref="AK30:AN30"/>
    <mergeCell ref="AO30:AS30"/>
    <mergeCell ref="F31:I31"/>
    <mergeCell ref="L31:N31"/>
    <mergeCell ref="O31:P31"/>
    <mergeCell ref="R31:S31"/>
    <mergeCell ref="V31:W31"/>
    <mergeCell ref="Y31:AB31"/>
    <mergeCell ref="AC31:AF31"/>
    <mergeCell ref="AG31:AJ31"/>
    <mergeCell ref="AK31:AN31"/>
    <mergeCell ref="AO31:AS31"/>
    <mergeCell ref="E28:H28"/>
    <mergeCell ref="I28:X28"/>
    <mergeCell ref="Y28:AB28"/>
    <mergeCell ref="AC28:AF28"/>
    <mergeCell ref="AG28:AJ28"/>
    <mergeCell ref="AK28:AN28"/>
    <mergeCell ref="AO28:AS28"/>
    <mergeCell ref="F29:I29"/>
    <mergeCell ref="L29:N29"/>
    <mergeCell ref="O29:P29"/>
    <mergeCell ref="R29:S29"/>
    <mergeCell ref="V29:W29"/>
    <mergeCell ref="Y29:AB29"/>
    <mergeCell ref="AC29:AF29"/>
    <mergeCell ref="AG29:AJ29"/>
    <mergeCell ref="AK29:AN29"/>
    <mergeCell ref="AO29:AS29"/>
    <mergeCell ref="E26:H26"/>
    <mergeCell ref="I26:X26"/>
    <mergeCell ref="Y26:AB26"/>
    <mergeCell ref="AC26:AF26"/>
    <mergeCell ref="AG26:AJ26"/>
    <mergeCell ref="AK26:AN26"/>
    <mergeCell ref="AO26:AS26"/>
    <mergeCell ref="F27:I27"/>
    <mergeCell ref="L27:N27"/>
    <mergeCell ref="O27:P27"/>
    <mergeCell ref="R27:S27"/>
    <mergeCell ref="V27:W27"/>
    <mergeCell ref="Y27:AB27"/>
    <mergeCell ref="AC27:AF27"/>
    <mergeCell ref="AG27:AJ27"/>
    <mergeCell ref="AK27:AN27"/>
    <mergeCell ref="AO27:AS27"/>
    <mergeCell ref="AO23:AS23"/>
    <mergeCell ref="E24:H24"/>
    <mergeCell ref="I24:X24"/>
    <mergeCell ref="Y24:AB24"/>
    <mergeCell ref="AC24:AF24"/>
    <mergeCell ref="AG24:AJ24"/>
    <mergeCell ref="AK24:AN24"/>
    <mergeCell ref="AO24:AS24"/>
    <mergeCell ref="F25:I25"/>
    <mergeCell ref="L25:N25"/>
    <mergeCell ref="O25:P25"/>
    <mergeCell ref="R25:S25"/>
    <mergeCell ref="V25:W25"/>
    <mergeCell ref="Y25:AB25"/>
    <mergeCell ref="AC25:AF25"/>
    <mergeCell ref="AG25:AJ25"/>
    <mergeCell ref="AK25:AN25"/>
    <mergeCell ref="AO25:AS25"/>
    <mergeCell ref="E22:H22"/>
    <mergeCell ref="I22:X22"/>
    <mergeCell ref="Y22:AB22"/>
    <mergeCell ref="AC22:AF22"/>
    <mergeCell ref="AG22:AJ22"/>
    <mergeCell ref="AK22:AN22"/>
    <mergeCell ref="F23:I23"/>
    <mergeCell ref="L23:N23"/>
    <mergeCell ref="O23:P23"/>
    <mergeCell ref="R23:S23"/>
    <mergeCell ref="V23:W23"/>
    <mergeCell ref="Y23:AB23"/>
    <mergeCell ref="AC23:AF23"/>
    <mergeCell ref="AG23:AJ23"/>
    <mergeCell ref="AK23:AN23"/>
    <mergeCell ref="AO19:AS19"/>
    <mergeCell ref="E20:H20"/>
    <mergeCell ref="I20:X20"/>
    <mergeCell ref="Y20:AB20"/>
    <mergeCell ref="AC20:AF20"/>
    <mergeCell ref="AG20:AJ20"/>
    <mergeCell ref="AK20:AN20"/>
    <mergeCell ref="F21:I21"/>
    <mergeCell ref="L21:N21"/>
    <mergeCell ref="O21:P21"/>
    <mergeCell ref="R21:S21"/>
    <mergeCell ref="V21:W21"/>
    <mergeCell ref="Y21:AB21"/>
    <mergeCell ref="AC21:AF21"/>
    <mergeCell ref="AG21:AJ21"/>
    <mergeCell ref="AK21:AN21"/>
    <mergeCell ref="AO21:AS21"/>
    <mergeCell ref="E18:H18"/>
    <mergeCell ref="I18:X18"/>
    <mergeCell ref="Y18:AB18"/>
    <mergeCell ref="AC18:AF18"/>
    <mergeCell ref="AG18:AJ18"/>
    <mergeCell ref="AK18:AN18"/>
    <mergeCell ref="F19:I19"/>
    <mergeCell ref="L19:N19"/>
    <mergeCell ref="O19:P19"/>
    <mergeCell ref="R19:S19"/>
    <mergeCell ref="V19:W19"/>
    <mergeCell ref="Y19:AB19"/>
    <mergeCell ref="AC19:AF19"/>
    <mergeCell ref="AG19:AJ19"/>
    <mergeCell ref="AK19:AN19"/>
    <mergeCell ref="AO15:AS15"/>
    <mergeCell ref="E16:H16"/>
    <mergeCell ref="I16:X16"/>
    <mergeCell ref="Y16:AB16"/>
    <mergeCell ref="AC16:AF16"/>
    <mergeCell ref="AG16:AJ16"/>
    <mergeCell ref="AK16:AN16"/>
    <mergeCell ref="F17:I17"/>
    <mergeCell ref="L17:N17"/>
    <mergeCell ref="O17:P17"/>
    <mergeCell ref="R17:S17"/>
    <mergeCell ref="V17:W17"/>
    <mergeCell ref="Y17:AB17"/>
    <mergeCell ref="AC17:AF17"/>
    <mergeCell ref="AG17:AJ17"/>
    <mergeCell ref="AK17:AN17"/>
    <mergeCell ref="AO17:AS17"/>
    <mergeCell ref="F15:I15"/>
    <mergeCell ref="L15:N15"/>
    <mergeCell ref="O15:P15"/>
    <mergeCell ref="R15:S15"/>
    <mergeCell ref="V15:W15"/>
    <mergeCell ref="Y15:AB15"/>
    <mergeCell ref="AC15:AF15"/>
    <mergeCell ref="AG15:AJ15"/>
    <mergeCell ref="AK15:AN15"/>
    <mergeCell ref="AO10:AT11"/>
    <mergeCell ref="A12:D32"/>
    <mergeCell ref="E12:H12"/>
    <mergeCell ref="I12:X12"/>
    <mergeCell ref="Y12:AB12"/>
    <mergeCell ref="AC12:AF12"/>
    <mergeCell ref="AG12:AJ12"/>
    <mergeCell ref="AK12:AN12"/>
    <mergeCell ref="F13:I13"/>
    <mergeCell ref="L13:N13"/>
    <mergeCell ref="O13:P13"/>
    <mergeCell ref="R13:S13"/>
    <mergeCell ref="V13:W13"/>
    <mergeCell ref="Y13:AB13"/>
    <mergeCell ref="AC13:AF13"/>
    <mergeCell ref="AG13:AJ13"/>
    <mergeCell ref="AK13:AN13"/>
    <mergeCell ref="AO13:AS13"/>
    <mergeCell ref="E14:H14"/>
    <mergeCell ref="I14:X14"/>
    <mergeCell ref="Y14:AB14"/>
    <mergeCell ref="AC14:AF14"/>
    <mergeCell ref="AG14:AJ14"/>
    <mergeCell ref="AK14:AN14"/>
    <mergeCell ref="D5:R5"/>
    <mergeCell ref="S5:S6"/>
    <mergeCell ref="E6:R6"/>
    <mergeCell ref="A8:D11"/>
    <mergeCell ref="E8:X11"/>
    <mergeCell ref="Y8:AB11"/>
    <mergeCell ref="AC8:AJ9"/>
    <mergeCell ref="AK8:AN9"/>
    <mergeCell ref="AC10:AF11"/>
    <mergeCell ref="AG10:AN11"/>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'入力規則等（削除不可）'!$B$22:$B$32</xm:f>
          </x14:formula1>
          <xm:sqref>E30:H30 E12:H12 E16:H16 E18:H18 E20:H20 E22:H22 E24:H24 E26:H26 E28:H28 E33:H33 E35:H35 E37:H37 E39:H39 E41:H41 E43:H43 E45:H45 E47:H47 E49:H49 E51:H51 E14:H14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55"/>
  <sheetViews>
    <sheetView view="pageBreakPreview" zoomScaleNormal="100" zoomScaleSheetLayoutView="100" workbookViewId="0">
      <selection activeCell="E28" sqref="E28:H28"/>
    </sheetView>
  </sheetViews>
  <sheetFormatPr defaultColWidth="9" defaultRowHeight="13"/>
  <cols>
    <col min="1" max="47" width="2.90625" style="139" customWidth="1"/>
    <col min="48" max="16384" width="9" style="139"/>
  </cols>
  <sheetData>
    <row r="1" spans="1:46" s="1" customFormat="1" ht="13.5" customHeight="1">
      <c r="P1" s="158"/>
      <c r="Q1" s="158"/>
      <c r="R1" s="158"/>
      <c r="S1" s="158"/>
      <c r="AP1" s="171"/>
    </row>
    <row r="2" spans="1:46" s="1" customFormat="1" ht="13.5" customHeight="1">
      <c r="P2" s="158"/>
      <c r="Q2" s="158"/>
      <c r="R2" s="158"/>
      <c r="S2" s="158"/>
      <c r="AP2" s="171"/>
    </row>
    <row r="3" spans="1:46" s="1" customFormat="1" ht="13.5" customHeight="1">
      <c r="A3" s="67" t="s">
        <v>104</v>
      </c>
      <c r="P3" s="158"/>
      <c r="Q3" s="158"/>
      <c r="R3" s="158"/>
      <c r="S3" s="158"/>
      <c r="AP3" s="171"/>
    </row>
    <row r="4" spans="1:46" s="1" customFormat="1" ht="18.75" customHeight="1">
      <c r="P4" s="158"/>
      <c r="Q4" s="158"/>
      <c r="R4" s="158"/>
      <c r="S4" s="158"/>
      <c r="AP4" s="171"/>
    </row>
    <row r="5" spans="1:46" s="1" customFormat="1" ht="18.75" customHeight="1">
      <c r="A5" s="5"/>
      <c r="B5" s="5"/>
      <c r="C5" s="69" t="s">
        <v>9</v>
      </c>
      <c r="D5" s="685" t="s">
        <v>10</v>
      </c>
      <c r="E5" s="685"/>
      <c r="F5" s="685"/>
      <c r="G5" s="685"/>
      <c r="H5" s="685"/>
      <c r="I5" s="685"/>
      <c r="J5" s="685"/>
      <c r="K5" s="685"/>
      <c r="L5" s="685"/>
      <c r="M5" s="685"/>
      <c r="N5" s="685"/>
      <c r="O5" s="685"/>
      <c r="P5" s="685"/>
      <c r="Q5" s="685"/>
      <c r="R5" s="685"/>
      <c r="S5" s="686"/>
      <c r="AP5" s="171"/>
    </row>
    <row r="6" spans="1:46" s="1" customFormat="1" ht="18.75" customHeight="1">
      <c r="B6" s="53"/>
      <c r="C6" s="53"/>
      <c r="D6" s="69" t="s">
        <v>11</v>
      </c>
      <c r="E6" s="687" t="s">
        <v>115</v>
      </c>
      <c r="F6" s="687"/>
      <c r="G6" s="687"/>
      <c r="H6" s="687"/>
      <c r="I6" s="687"/>
      <c r="J6" s="687"/>
      <c r="K6" s="687"/>
      <c r="L6" s="687"/>
      <c r="M6" s="687"/>
      <c r="N6" s="687"/>
      <c r="O6" s="687"/>
      <c r="P6" s="687"/>
      <c r="Q6" s="687"/>
      <c r="R6" s="687"/>
      <c r="S6" s="686"/>
      <c r="AP6" s="171"/>
    </row>
    <row r="7" spans="1:46" s="1" customFormat="1" ht="13.5" customHeight="1">
      <c r="P7" s="158"/>
      <c r="Q7" s="158"/>
      <c r="R7" s="158"/>
      <c r="S7" s="158"/>
      <c r="AP7" s="171"/>
    </row>
    <row r="8" spans="1:46" s="1" customFormat="1">
      <c r="A8" s="529" t="s">
        <v>106</v>
      </c>
      <c r="B8" s="530"/>
      <c r="C8" s="530"/>
      <c r="D8" s="531"/>
      <c r="E8" s="529" t="s">
        <v>107</v>
      </c>
      <c r="F8" s="530"/>
      <c r="G8" s="530"/>
      <c r="H8" s="530"/>
      <c r="I8" s="530"/>
      <c r="J8" s="530"/>
      <c r="K8" s="530"/>
      <c r="L8" s="530"/>
      <c r="M8" s="530"/>
      <c r="N8" s="530"/>
      <c r="O8" s="530"/>
      <c r="P8" s="530"/>
      <c r="Q8" s="530"/>
      <c r="R8" s="530"/>
      <c r="S8" s="530"/>
      <c r="T8" s="530"/>
      <c r="U8" s="530"/>
      <c r="V8" s="530"/>
      <c r="W8" s="530"/>
      <c r="X8" s="531"/>
      <c r="Y8" s="688" t="s">
        <v>87</v>
      </c>
      <c r="Z8" s="689"/>
      <c r="AA8" s="689"/>
      <c r="AB8" s="690"/>
      <c r="AC8" s="688" t="s">
        <v>88</v>
      </c>
      <c r="AD8" s="689"/>
      <c r="AE8" s="689"/>
      <c r="AF8" s="689"/>
      <c r="AG8" s="689"/>
      <c r="AH8" s="689"/>
      <c r="AI8" s="689"/>
      <c r="AJ8" s="690"/>
      <c r="AK8" s="688" t="s">
        <v>89</v>
      </c>
      <c r="AL8" s="689"/>
      <c r="AM8" s="689"/>
      <c r="AN8" s="690"/>
    </row>
    <row r="9" spans="1:46" s="1" customFormat="1" ht="13.5" customHeight="1">
      <c r="A9" s="532"/>
      <c r="B9" s="524"/>
      <c r="C9" s="524"/>
      <c r="D9" s="525"/>
      <c r="E9" s="532"/>
      <c r="F9" s="524"/>
      <c r="G9" s="524"/>
      <c r="H9" s="524"/>
      <c r="I9" s="524"/>
      <c r="J9" s="524"/>
      <c r="K9" s="524"/>
      <c r="L9" s="524"/>
      <c r="M9" s="524"/>
      <c r="N9" s="524"/>
      <c r="O9" s="524"/>
      <c r="P9" s="524"/>
      <c r="Q9" s="524"/>
      <c r="R9" s="524"/>
      <c r="S9" s="524"/>
      <c r="T9" s="524"/>
      <c r="U9" s="524"/>
      <c r="V9" s="524"/>
      <c r="W9" s="524"/>
      <c r="X9" s="525"/>
      <c r="Y9" s="691"/>
      <c r="Z9" s="692"/>
      <c r="AA9" s="692"/>
      <c r="AB9" s="693"/>
      <c r="AC9" s="694"/>
      <c r="AD9" s="695"/>
      <c r="AE9" s="695"/>
      <c r="AF9" s="695"/>
      <c r="AG9" s="695"/>
      <c r="AH9" s="695"/>
      <c r="AI9" s="695"/>
      <c r="AJ9" s="696"/>
      <c r="AK9" s="694"/>
      <c r="AL9" s="695"/>
      <c r="AM9" s="695"/>
      <c r="AN9" s="696"/>
    </row>
    <row r="10" spans="1:46" s="1" customFormat="1">
      <c r="A10" s="532"/>
      <c r="B10" s="524"/>
      <c r="C10" s="524"/>
      <c r="D10" s="525"/>
      <c r="E10" s="532"/>
      <c r="F10" s="524"/>
      <c r="G10" s="524"/>
      <c r="H10" s="524"/>
      <c r="I10" s="524"/>
      <c r="J10" s="524"/>
      <c r="K10" s="524"/>
      <c r="L10" s="524"/>
      <c r="M10" s="524"/>
      <c r="N10" s="524"/>
      <c r="O10" s="524"/>
      <c r="P10" s="524"/>
      <c r="Q10" s="524"/>
      <c r="R10" s="524"/>
      <c r="S10" s="524"/>
      <c r="T10" s="524"/>
      <c r="U10" s="524"/>
      <c r="V10" s="524"/>
      <c r="W10" s="524"/>
      <c r="X10" s="525"/>
      <c r="Y10" s="691"/>
      <c r="Z10" s="692"/>
      <c r="AA10" s="692"/>
      <c r="AB10" s="693"/>
      <c r="AC10" s="688" t="s">
        <v>90</v>
      </c>
      <c r="AD10" s="689"/>
      <c r="AE10" s="689"/>
      <c r="AF10" s="690"/>
      <c r="AG10" s="688" t="s">
        <v>108</v>
      </c>
      <c r="AH10" s="689"/>
      <c r="AI10" s="689"/>
      <c r="AJ10" s="689"/>
      <c r="AK10" s="689"/>
      <c r="AL10" s="689"/>
      <c r="AM10" s="689"/>
      <c r="AN10" s="690"/>
      <c r="AO10" s="496" t="s">
        <v>92</v>
      </c>
      <c r="AP10" s="209"/>
      <c r="AQ10" s="209"/>
      <c r="AR10" s="209"/>
      <c r="AS10" s="209"/>
      <c r="AT10" s="209"/>
    </row>
    <row r="11" spans="1:46" s="1" customFormat="1" ht="18.75" customHeight="1">
      <c r="A11" s="606"/>
      <c r="B11" s="607"/>
      <c r="C11" s="607"/>
      <c r="D11" s="608"/>
      <c r="E11" s="606"/>
      <c r="F11" s="607"/>
      <c r="G11" s="607"/>
      <c r="H11" s="607"/>
      <c r="I11" s="607"/>
      <c r="J11" s="607"/>
      <c r="K11" s="607"/>
      <c r="L11" s="607"/>
      <c r="M11" s="607"/>
      <c r="N11" s="607"/>
      <c r="O11" s="607"/>
      <c r="P11" s="607"/>
      <c r="Q11" s="607"/>
      <c r="R11" s="607"/>
      <c r="S11" s="607"/>
      <c r="T11" s="607"/>
      <c r="U11" s="607"/>
      <c r="V11" s="607"/>
      <c r="W11" s="607"/>
      <c r="X11" s="608"/>
      <c r="Y11" s="694"/>
      <c r="Z11" s="695"/>
      <c r="AA11" s="695"/>
      <c r="AB11" s="696"/>
      <c r="AC11" s="694"/>
      <c r="AD11" s="695"/>
      <c r="AE11" s="695"/>
      <c r="AF11" s="696"/>
      <c r="AG11" s="694"/>
      <c r="AH11" s="695"/>
      <c r="AI11" s="695"/>
      <c r="AJ11" s="695"/>
      <c r="AK11" s="695"/>
      <c r="AL11" s="695"/>
      <c r="AM11" s="695"/>
      <c r="AN11" s="696"/>
      <c r="AO11" s="496"/>
      <c r="AP11" s="209"/>
      <c r="AQ11" s="209"/>
      <c r="AR11" s="209"/>
      <c r="AS11" s="209"/>
      <c r="AT11" s="209"/>
    </row>
    <row r="12" spans="1:46" s="156" customFormat="1" ht="18.75" customHeight="1">
      <c r="A12" s="700"/>
      <c r="B12" s="701"/>
      <c r="C12" s="701"/>
      <c r="D12" s="702"/>
      <c r="E12" s="709" t="s">
        <v>14</v>
      </c>
      <c r="F12" s="710"/>
      <c r="G12" s="710"/>
      <c r="H12" s="710"/>
      <c r="I12" s="710"/>
      <c r="J12" s="710"/>
      <c r="K12" s="710"/>
      <c r="L12" s="710"/>
      <c r="M12" s="710"/>
      <c r="N12" s="710"/>
      <c r="O12" s="710"/>
      <c r="P12" s="710"/>
      <c r="Q12" s="710"/>
      <c r="R12" s="710"/>
      <c r="S12" s="710"/>
      <c r="T12" s="710"/>
      <c r="U12" s="710"/>
      <c r="V12" s="710"/>
      <c r="W12" s="710"/>
      <c r="X12" s="711"/>
      <c r="Y12" s="712"/>
      <c r="Z12" s="713"/>
      <c r="AA12" s="713"/>
      <c r="AB12" s="714"/>
      <c r="AC12" s="715"/>
      <c r="AD12" s="716"/>
      <c r="AE12" s="716"/>
      <c r="AF12" s="717"/>
      <c r="AG12" s="715"/>
      <c r="AH12" s="716"/>
      <c r="AI12" s="716"/>
      <c r="AJ12" s="717"/>
      <c r="AK12" s="715"/>
      <c r="AL12" s="716"/>
      <c r="AM12" s="716"/>
      <c r="AN12" s="717"/>
    </row>
    <row r="13" spans="1:46" s="156" customFormat="1" ht="18.75" customHeight="1">
      <c r="A13" s="703"/>
      <c r="B13" s="704"/>
      <c r="C13" s="704"/>
      <c r="D13" s="705"/>
      <c r="E13" s="154" t="s">
        <v>109</v>
      </c>
      <c r="F13" s="718"/>
      <c r="G13" s="718"/>
      <c r="H13" s="718"/>
      <c r="I13" s="718"/>
      <c r="J13" s="179" t="s">
        <v>110</v>
      </c>
      <c r="K13" s="179" t="s">
        <v>111</v>
      </c>
      <c r="L13" s="718"/>
      <c r="M13" s="718"/>
      <c r="N13" s="718"/>
      <c r="O13" s="719"/>
      <c r="P13" s="719"/>
      <c r="Q13" s="179" t="s">
        <v>111</v>
      </c>
      <c r="R13" s="718"/>
      <c r="S13" s="718"/>
      <c r="T13" s="179"/>
      <c r="U13" s="179" t="s">
        <v>111</v>
      </c>
      <c r="V13" s="718"/>
      <c r="W13" s="718"/>
      <c r="X13" s="155"/>
      <c r="Y13" s="697">
        <f>SUM(AC13:AN13)</f>
        <v>0</v>
      </c>
      <c r="Z13" s="698"/>
      <c r="AA13" s="698"/>
      <c r="AB13" s="699"/>
      <c r="AC13" s="697"/>
      <c r="AD13" s="698"/>
      <c r="AE13" s="698"/>
      <c r="AF13" s="699"/>
      <c r="AG13" s="697"/>
      <c r="AH13" s="698"/>
      <c r="AI13" s="698"/>
      <c r="AJ13" s="699"/>
      <c r="AK13" s="697"/>
      <c r="AL13" s="698"/>
      <c r="AM13" s="698"/>
      <c r="AN13" s="699"/>
      <c r="AO13" s="720">
        <f>SUM(AC13:AN13)</f>
        <v>0</v>
      </c>
      <c r="AP13" s="721"/>
      <c r="AQ13" s="721"/>
      <c r="AR13" s="721"/>
      <c r="AS13" s="721"/>
      <c r="AT13" s="157" t="str">
        <f>IF(Y13=AO13,"○","×")</f>
        <v>○</v>
      </c>
    </row>
    <row r="14" spans="1:46" s="156" customFormat="1" ht="18.75" customHeight="1">
      <c r="A14" s="703"/>
      <c r="B14" s="704"/>
      <c r="C14" s="704"/>
      <c r="D14" s="705"/>
      <c r="E14" s="722" t="s">
        <v>14</v>
      </c>
      <c r="F14" s="723"/>
      <c r="G14" s="723"/>
      <c r="H14" s="723"/>
      <c r="I14" s="723"/>
      <c r="J14" s="723"/>
      <c r="K14" s="723"/>
      <c r="L14" s="723"/>
      <c r="M14" s="723"/>
      <c r="N14" s="723"/>
      <c r="O14" s="723"/>
      <c r="P14" s="723"/>
      <c r="Q14" s="723"/>
      <c r="R14" s="723"/>
      <c r="S14" s="723"/>
      <c r="T14" s="723"/>
      <c r="U14" s="723"/>
      <c r="V14" s="723"/>
      <c r="W14" s="723"/>
      <c r="X14" s="724"/>
      <c r="Y14" s="738"/>
      <c r="Z14" s="739"/>
      <c r="AA14" s="739"/>
      <c r="AB14" s="740"/>
      <c r="AC14" s="682"/>
      <c r="AD14" s="683"/>
      <c r="AE14" s="683"/>
      <c r="AF14" s="684"/>
      <c r="AG14" s="682"/>
      <c r="AH14" s="683"/>
      <c r="AI14" s="683"/>
      <c r="AJ14" s="684"/>
      <c r="AK14" s="682"/>
      <c r="AL14" s="683"/>
      <c r="AM14" s="683"/>
      <c r="AN14" s="684"/>
    </row>
    <row r="15" spans="1:46" s="156" customFormat="1" ht="18.75" customHeight="1">
      <c r="A15" s="703"/>
      <c r="B15" s="704"/>
      <c r="C15" s="704"/>
      <c r="D15" s="705"/>
      <c r="E15" s="154" t="s">
        <v>109</v>
      </c>
      <c r="F15" s="718"/>
      <c r="G15" s="718"/>
      <c r="H15" s="718"/>
      <c r="I15" s="718"/>
      <c r="J15" s="179" t="s">
        <v>110</v>
      </c>
      <c r="K15" s="179" t="s">
        <v>111</v>
      </c>
      <c r="L15" s="718"/>
      <c r="M15" s="718"/>
      <c r="N15" s="718"/>
      <c r="O15" s="719"/>
      <c r="P15" s="719"/>
      <c r="Q15" s="179" t="s">
        <v>111</v>
      </c>
      <c r="R15" s="718"/>
      <c r="S15" s="718"/>
      <c r="T15" s="179"/>
      <c r="U15" s="179" t="s">
        <v>111</v>
      </c>
      <c r="V15" s="718"/>
      <c r="W15" s="718"/>
      <c r="X15" s="155"/>
      <c r="Y15" s="697">
        <f>SUM(AC15:AN15)</f>
        <v>0</v>
      </c>
      <c r="Z15" s="698"/>
      <c r="AA15" s="698"/>
      <c r="AB15" s="699"/>
      <c r="AC15" s="697"/>
      <c r="AD15" s="698"/>
      <c r="AE15" s="698"/>
      <c r="AF15" s="699"/>
      <c r="AG15" s="697"/>
      <c r="AH15" s="698"/>
      <c r="AI15" s="698"/>
      <c r="AJ15" s="699"/>
      <c r="AK15" s="697"/>
      <c r="AL15" s="698"/>
      <c r="AM15" s="698"/>
      <c r="AN15" s="699"/>
      <c r="AO15" s="720">
        <f t="shared" ref="AO15" si="0">SUM(AC15:AN15)</f>
        <v>0</v>
      </c>
      <c r="AP15" s="721"/>
      <c r="AQ15" s="721"/>
      <c r="AR15" s="721"/>
      <c r="AS15" s="721"/>
      <c r="AT15" s="157" t="str">
        <f t="shared" ref="AT15" si="1">IF(Y15=AO15,"○","×")</f>
        <v>○</v>
      </c>
    </row>
    <row r="16" spans="1:46" s="156" customFormat="1" ht="18.75" customHeight="1">
      <c r="A16" s="703"/>
      <c r="B16" s="704"/>
      <c r="C16" s="704"/>
      <c r="D16" s="705"/>
      <c r="E16" s="722" t="s">
        <v>14</v>
      </c>
      <c r="F16" s="723"/>
      <c r="G16" s="723"/>
      <c r="H16" s="723"/>
      <c r="I16" s="723"/>
      <c r="J16" s="723"/>
      <c r="K16" s="723"/>
      <c r="L16" s="723"/>
      <c r="M16" s="723"/>
      <c r="N16" s="723"/>
      <c r="O16" s="723"/>
      <c r="P16" s="723"/>
      <c r="Q16" s="723"/>
      <c r="R16" s="723"/>
      <c r="S16" s="723"/>
      <c r="T16" s="723"/>
      <c r="U16" s="723"/>
      <c r="V16" s="723"/>
      <c r="W16" s="723"/>
      <c r="X16" s="724"/>
      <c r="Y16" s="738"/>
      <c r="Z16" s="739"/>
      <c r="AA16" s="739"/>
      <c r="AB16" s="740"/>
      <c r="AC16" s="682"/>
      <c r="AD16" s="683"/>
      <c r="AE16" s="683"/>
      <c r="AF16" s="684"/>
      <c r="AG16" s="682"/>
      <c r="AH16" s="683"/>
      <c r="AI16" s="683"/>
      <c r="AJ16" s="684"/>
      <c r="AK16" s="682"/>
      <c r="AL16" s="683"/>
      <c r="AM16" s="683"/>
      <c r="AN16" s="684"/>
    </row>
    <row r="17" spans="1:46" s="156" customFormat="1" ht="18.75" customHeight="1">
      <c r="A17" s="703"/>
      <c r="B17" s="704"/>
      <c r="C17" s="704"/>
      <c r="D17" s="705"/>
      <c r="E17" s="154" t="s">
        <v>109</v>
      </c>
      <c r="F17" s="718"/>
      <c r="G17" s="718"/>
      <c r="H17" s="718"/>
      <c r="I17" s="718"/>
      <c r="J17" s="179" t="s">
        <v>110</v>
      </c>
      <c r="K17" s="179" t="s">
        <v>111</v>
      </c>
      <c r="L17" s="718"/>
      <c r="M17" s="718"/>
      <c r="N17" s="718"/>
      <c r="O17" s="719"/>
      <c r="P17" s="719"/>
      <c r="Q17" s="179" t="s">
        <v>111</v>
      </c>
      <c r="R17" s="718"/>
      <c r="S17" s="718"/>
      <c r="T17" s="179"/>
      <c r="U17" s="179" t="s">
        <v>111</v>
      </c>
      <c r="V17" s="718"/>
      <c r="W17" s="718"/>
      <c r="X17" s="155"/>
      <c r="Y17" s="697">
        <f>SUM(AC17:AN17)</f>
        <v>0</v>
      </c>
      <c r="Z17" s="698"/>
      <c r="AA17" s="698"/>
      <c r="AB17" s="699"/>
      <c r="AC17" s="697"/>
      <c r="AD17" s="698"/>
      <c r="AE17" s="698"/>
      <c r="AF17" s="699"/>
      <c r="AG17" s="697"/>
      <c r="AH17" s="698"/>
      <c r="AI17" s="698"/>
      <c r="AJ17" s="699"/>
      <c r="AK17" s="697"/>
      <c r="AL17" s="698"/>
      <c r="AM17" s="698"/>
      <c r="AN17" s="699"/>
      <c r="AO17" s="720">
        <f t="shared" ref="AO17" si="2">SUM(AC17:AN17)</f>
        <v>0</v>
      </c>
      <c r="AP17" s="721"/>
      <c r="AQ17" s="721"/>
      <c r="AR17" s="721"/>
      <c r="AS17" s="721"/>
      <c r="AT17" s="157" t="str">
        <f t="shared" ref="AT17" si="3">IF(Y17=AO17,"○","×")</f>
        <v>○</v>
      </c>
    </row>
    <row r="18" spans="1:46" s="156" customFormat="1" ht="18.75" customHeight="1">
      <c r="A18" s="703"/>
      <c r="B18" s="704"/>
      <c r="C18" s="704"/>
      <c r="D18" s="705"/>
      <c r="E18" s="722" t="s">
        <v>14</v>
      </c>
      <c r="F18" s="723"/>
      <c r="G18" s="723"/>
      <c r="H18" s="723"/>
      <c r="I18" s="723"/>
      <c r="J18" s="723"/>
      <c r="K18" s="723"/>
      <c r="L18" s="723"/>
      <c r="M18" s="723"/>
      <c r="N18" s="723"/>
      <c r="O18" s="723"/>
      <c r="P18" s="723"/>
      <c r="Q18" s="723"/>
      <c r="R18" s="723"/>
      <c r="S18" s="723"/>
      <c r="T18" s="723"/>
      <c r="U18" s="723"/>
      <c r="V18" s="723"/>
      <c r="W18" s="723"/>
      <c r="X18" s="724"/>
      <c r="Y18" s="738"/>
      <c r="Z18" s="739"/>
      <c r="AA18" s="739"/>
      <c r="AB18" s="740"/>
      <c r="AC18" s="682"/>
      <c r="AD18" s="683"/>
      <c r="AE18" s="683"/>
      <c r="AF18" s="684"/>
      <c r="AG18" s="682"/>
      <c r="AH18" s="683"/>
      <c r="AI18" s="683"/>
      <c r="AJ18" s="684"/>
      <c r="AK18" s="682"/>
      <c r="AL18" s="683"/>
      <c r="AM18" s="683"/>
      <c r="AN18" s="684"/>
    </row>
    <row r="19" spans="1:46" s="156" customFormat="1" ht="18.75" customHeight="1">
      <c r="A19" s="703"/>
      <c r="B19" s="704"/>
      <c r="C19" s="704"/>
      <c r="D19" s="705"/>
      <c r="E19" s="154" t="s">
        <v>109</v>
      </c>
      <c r="F19" s="718"/>
      <c r="G19" s="718"/>
      <c r="H19" s="718"/>
      <c r="I19" s="718"/>
      <c r="J19" s="179" t="s">
        <v>110</v>
      </c>
      <c r="K19" s="179" t="s">
        <v>111</v>
      </c>
      <c r="L19" s="718"/>
      <c r="M19" s="718"/>
      <c r="N19" s="718"/>
      <c r="O19" s="719"/>
      <c r="P19" s="719"/>
      <c r="Q19" s="179" t="s">
        <v>111</v>
      </c>
      <c r="R19" s="718"/>
      <c r="S19" s="718"/>
      <c r="T19" s="179"/>
      <c r="U19" s="179" t="s">
        <v>111</v>
      </c>
      <c r="V19" s="718"/>
      <c r="W19" s="718"/>
      <c r="X19" s="155"/>
      <c r="Y19" s="697">
        <f>SUM(AC19:AN19)</f>
        <v>0</v>
      </c>
      <c r="Z19" s="698"/>
      <c r="AA19" s="698"/>
      <c r="AB19" s="699"/>
      <c r="AC19" s="697"/>
      <c r="AD19" s="698"/>
      <c r="AE19" s="698"/>
      <c r="AF19" s="699"/>
      <c r="AG19" s="697"/>
      <c r="AH19" s="698"/>
      <c r="AI19" s="698"/>
      <c r="AJ19" s="699"/>
      <c r="AK19" s="697"/>
      <c r="AL19" s="698"/>
      <c r="AM19" s="698"/>
      <c r="AN19" s="699"/>
      <c r="AO19" s="720">
        <f t="shared" ref="AO19" si="4">SUM(AC19:AN19)</f>
        <v>0</v>
      </c>
      <c r="AP19" s="721"/>
      <c r="AQ19" s="721"/>
      <c r="AR19" s="721"/>
      <c r="AS19" s="721"/>
      <c r="AT19" s="157" t="str">
        <f t="shared" ref="AT19" si="5">IF(Y19=AO19,"○","×")</f>
        <v>○</v>
      </c>
    </row>
    <row r="20" spans="1:46" s="156" customFormat="1" ht="18.75" customHeight="1">
      <c r="A20" s="703"/>
      <c r="B20" s="704"/>
      <c r="C20" s="704"/>
      <c r="D20" s="705"/>
      <c r="E20" s="722" t="s">
        <v>14</v>
      </c>
      <c r="F20" s="723"/>
      <c r="G20" s="723"/>
      <c r="H20" s="723"/>
      <c r="I20" s="723"/>
      <c r="J20" s="723"/>
      <c r="K20" s="723"/>
      <c r="L20" s="723"/>
      <c r="M20" s="723"/>
      <c r="N20" s="723"/>
      <c r="O20" s="723"/>
      <c r="P20" s="723"/>
      <c r="Q20" s="723"/>
      <c r="R20" s="723"/>
      <c r="S20" s="723"/>
      <c r="T20" s="723"/>
      <c r="U20" s="723"/>
      <c r="V20" s="723"/>
      <c r="W20" s="723"/>
      <c r="X20" s="724"/>
      <c r="Y20" s="738"/>
      <c r="Z20" s="739"/>
      <c r="AA20" s="739"/>
      <c r="AB20" s="740"/>
      <c r="AC20" s="682"/>
      <c r="AD20" s="683"/>
      <c r="AE20" s="683"/>
      <c r="AF20" s="684"/>
      <c r="AG20" s="682"/>
      <c r="AH20" s="683"/>
      <c r="AI20" s="683"/>
      <c r="AJ20" s="684"/>
      <c r="AK20" s="682"/>
      <c r="AL20" s="683"/>
      <c r="AM20" s="683"/>
      <c r="AN20" s="684"/>
    </row>
    <row r="21" spans="1:46" s="156" customFormat="1" ht="18.75" customHeight="1">
      <c r="A21" s="703"/>
      <c r="B21" s="704"/>
      <c r="C21" s="704"/>
      <c r="D21" s="705"/>
      <c r="E21" s="154" t="s">
        <v>109</v>
      </c>
      <c r="F21" s="718"/>
      <c r="G21" s="718"/>
      <c r="H21" s="718"/>
      <c r="I21" s="718"/>
      <c r="J21" s="179" t="s">
        <v>110</v>
      </c>
      <c r="K21" s="179" t="s">
        <v>111</v>
      </c>
      <c r="L21" s="718"/>
      <c r="M21" s="718"/>
      <c r="N21" s="718"/>
      <c r="O21" s="719"/>
      <c r="P21" s="719"/>
      <c r="Q21" s="179" t="s">
        <v>111</v>
      </c>
      <c r="R21" s="718"/>
      <c r="S21" s="718"/>
      <c r="T21" s="179"/>
      <c r="U21" s="179" t="s">
        <v>111</v>
      </c>
      <c r="V21" s="718"/>
      <c r="W21" s="718"/>
      <c r="X21" s="155"/>
      <c r="Y21" s="697">
        <f>SUM(AC21:AN21)</f>
        <v>0</v>
      </c>
      <c r="Z21" s="698"/>
      <c r="AA21" s="698"/>
      <c r="AB21" s="699"/>
      <c r="AC21" s="697"/>
      <c r="AD21" s="698"/>
      <c r="AE21" s="698"/>
      <c r="AF21" s="699"/>
      <c r="AG21" s="697"/>
      <c r="AH21" s="698"/>
      <c r="AI21" s="698"/>
      <c r="AJ21" s="699"/>
      <c r="AK21" s="697"/>
      <c r="AL21" s="698"/>
      <c r="AM21" s="698"/>
      <c r="AN21" s="699"/>
      <c r="AO21" s="720">
        <f t="shared" ref="AO21" si="6">SUM(AC21:AN21)</f>
        <v>0</v>
      </c>
      <c r="AP21" s="721"/>
      <c r="AQ21" s="721"/>
      <c r="AR21" s="721"/>
      <c r="AS21" s="721"/>
      <c r="AT21" s="157" t="str">
        <f t="shared" ref="AT21" si="7">IF(Y21=AO21,"○","×")</f>
        <v>○</v>
      </c>
    </row>
    <row r="22" spans="1:46" s="156" customFormat="1" ht="18.75" customHeight="1">
      <c r="A22" s="703"/>
      <c r="B22" s="704"/>
      <c r="C22" s="704"/>
      <c r="D22" s="705"/>
      <c r="E22" s="722" t="s">
        <v>14</v>
      </c>
      <c r="F22" s="723"/>
      <c r="G22" s="723"/>
      <c r="H22" s="723"/>
      <c r="I22" s="723"/>
      <c r="J22" s="723"/>
      <c r="K22" s="723"/>
      <c r="L22" s="723"/>
      <c r="M22" s="723"/>
      <c r="N22" s="723"/>
      <c r="O22" s="723"/>
      <c r="P22" s="723"/>
      <c r="Q22" s="723"/>
      <c r="R22" s="723"/>
      <c r="S22" s="723"/>
      <c r="T22" s="723"/>
      <c r="U22" s="723"/>
      <c r="V22" s="723"/>
      <c r="W22" s="723"/>
      <c r="X22" s="724"/>
      <c r="Y22" s="738"/>
      <c r="Z22" s="739"/>
      <c r="AA22" s="739"/>
      <c r="AB22" s="740"/>
      <c r="AC22" s="682"/>
      <c r="AD22" s="683"/>
      <c r="AE22" s="683"/>
      <c r="AF22" s="684"/>
      <c r="AG22" s="682"/>
      <c r="AH22" s="683"/>
      <c r="AI22" s="683"/>
      <c r="AJ22" s="684"/>
      <c r="AK22" s="682"/>
      <c r="AL22" s="683"/>
      <c r="AM22" s="683"/>
      <c r="AN22" s="684"/>
    </row>
    <row r="23" spans="1:46" s="156" customFormat="1" ht="19.5" customHeight="1">
      <c r="A23" s="703"/>
      <c r="B23" s="704"/>
      <c r="C23" s="704"/>
      <c r="D23" s="705"/>
      <c r="E23" s="154" t="s">
        <v>109</v>
      </c>
      <c r="F23" s="718"/>
      <c r="G23" s="718"/>
      <c r="H23" s="718"/>
      <c r="I23" s="718"/>
      <c r="J23" s="179" t="s">
        <v>110</v>
      </c>
      <c r="K23" s="179" t="s">
        <v>111</v>
      </c>
      <c r="L23" s="718"/>
      <c r="M23" s="718"/>
      <c r="N23" s="718"/>
      <c r="O23" s="719"/>
      <c r="P23" s="719"/>
      <c r="Q23" s="179" t="s">
        <v>111</v>
      </c>
      <c r="R23" s="718"/>
      <c r="S23" s="718"/>
      <c r="T23" s="179"/>
      <c r="U23" s="179" t="s">
        <v>111</v>
      </c>
      <c r="V23" s="718"/>
      <c r="W23" s="718"/>
      <c r="X23" s="155"/>
      <c r="Y23" s="697">
        <f>SUM(AC23:AN23)</f>
        <v>0</v>
      </c>
      <c r="Z23" s="698"/>
      <c r="AA23" s="698"/>
      <c r="AB23" s="699"/>
      <c r="AC23" s="697"/>
      <c r="AD23" s="698"/>
      <c r="AE23" s="698"/>
      <c r="AF23" s="699"/>
      <c r="AG23" s="697"/>
      <c r="AH23" s="698"/>
      <c r="AI23" s="698"/>
      <c r="AJ23" s="699"/>
      <c r="AK23" s="697"/>
      <c r="AL23" s="698"/>
      <c r="AM23" s="698"/>
      <c r="AN23" s="699"/>
      <c r="AO23" s="720">
        <f t="shared" ref="AO23" si="8">SUM(AC23:AN23)</f>
        <v>0</v>
      </c>
      <c r="AP23" s="721"/>
      <c r="AQ23" s="721"/>
      <c r="AR23" s="721"/>
      <c r="AS23" s="721"/>
      <c r="AT23" s="157" t="str">
        <f t="shared" ref="AT23" si="9">IF(Y23=AO23,"○","×")</f>
        <v>○</v>
      </c>
    </row>
    <row r="24" spans="1:46" s="156" customFormat="1" ht="18.75" customHeight="1">
      <c r="A24" s="703"/>
      <c r="B24" s="704"/>
      <c r="C24" s="704"/>
      <c r="D24" s="705"/>
      <c r="E24" s="722" t="s">
        <v>14</v>
      </c>
      <c r="F24" s="723"/>
      <c r="G24" s="723"/>
      <c r="H24" s="723"/>
      <c r="I24" s="723"/>
      <c r="J24" s="723"/>
      <c r="K24" s="723"/>
      <c r="L24" s="723"/>
      <c r="M24" s="723"/>
      <c r="N24" s="723"/>
      <c r="O24" s="723"/>
      <c r="P24" s="723"/>
      <c r="Q24" s="723"/>
      <c r="R24" s="723"/>
      <c r="S24" s="723"/>
      <c r="T24" s="723"/>
      <c r="U24" s="723"/>
      <c r="V24" s="723"/>
      <c r="W24" s="723"/>
      <c r="X24" s="724"/>
      <c r="Y24" s="738"/>
      <c r="Z24" s="739"/>
      <c r="AA24" s="739"/>
      <c r="AB24" s="740"/>
      <c r="AC24" s="682"/>
      <c r="AD24" s="683"/>
      <c r="AE24" s="683"/>
      <c r="AF24" s="684"/>
      <c r="AG24" s="682"/>
      <c r="AH24" s="683"/>
      <c r="AI24" s="683"/>
      <c r="AJ24" s="684"/>
      <c r="AK24" s="682"/>
      <c r="AL24" s="683"/>
      <c r="AM24" s="683"/>
      <c r="AN24" s="684"/>
      <c r="AO24" s="720"/>
      <c r="AP24" s="721"/>
      <c r="AQ24" s="721"/>
      <c r="AR24" s="721"/>
      <c r="AS24" s="721"/>
      <c r="AT24" s="157"/>
    </row>
    <row r="25" spans="1:46" s="156" customFormat="1" ht="18.75" customHeight="1">
      <c r="A25" s="703"/>
      <c r="B25" s="704"/>
      <c r="C25" s="704"/>
      <c r="D25" s="705"/>
      <c r="E25" s="154" t="s">
        <v>109</v>
      </c>
      <c r="F25" s="718"/>
      <c r="G25" s="718"/>
      <c r="H25" s="718"/>
      <c r="I25" s="718"/>
      <c r="J25" s="179" t="s">
        <v>110</v>
      </c>
      <c r="K25" s="179" t="s">
        <v>111</v>
      </c>
      <c r="L25" s="718"/>
      <c r="M25" s="718"/>
      <c r="N25" s="718"/>
      <c r="O25" s="719"/>
      <c r="P25" s="719"/>
      <c r="Q25" s="179" t="s">
        <v>111</v>
      </c>
      <c r="R25" s="718"/>
      <c r="S25" s="718"/>
      <c r="T25" s="179"/>
      <c r="U25" s="179" t="s">
        <v>111</v>
      </c>
      <c r="V25" s="718"/>
      <c r="W25" s="718"/>
      <c r="X25" s="155"/>
      <c r="Y25" s="697">
        <f>SUM(AC25:AN25)</f>
        <v>0</v>
      </c>
      <c r="Z25" s="698"/>
      <c r="AA25" s="698"/>
      <c r="AB25" s="699"/>
      <c r="AC25" s="697"/>
      <c r="AD25" s="698"/>
      <c r="AE25" s="698"/>
      <c r="AF25" s="699"/>
      <c r="AG25" s="697"/>
      <c r="AH25" s="698"/>
      <c r="AI25" s="698"/>
      <c r="AJ25" s="699"/>
      <c r="AK25" s="697"/>
      <c r="AL25" s="698"/>
      <c r="AM25" s="698"/>
      <c r="AN25" s="699"/>
      <c r="AO25" s="720">
        <f t="shared" ref="AO25:AO32" si="10">SUM(AC25:AN25)</f>
        <v>0</v>
      </c>
      <c r="AP25" s="721"/>
      <c r="AQ25" s="721"/>
      <c r="AR25" s="721"/>
      <c r="AS25" s="721"/>
      <c r="AT25" s="157" t="str">
        <f t="shared" ref="AT25:AT32" si="11">IF(Y25=AO25,"○","×")</f>
        <v>○</v>
      </c>
    </row>
    <row r="26" spans="1:46" s="156" customFormat="1" ht="18.75" customHeight="1">
      <c r="A26" s="703"/>
      <c r="B26" s="704"/>
      <c r="C26" s="704"/>
      <c r="D26" s="705"/>
      <c r="E26" s="722" t="s">
        <v>14</v>
      </c>
      <c r="F26" s="723"/>
      <c r="G26" s="723"/>
      <c r="H26" s="723"/>
      <c r="I26" s="723"/>
      <c r="J26" s="723"/>
      <c r="K26" s="723"/>
      <c r="L26" s="723"/>
      <c r="M26" s="723"/>
      <c r="N26" s="723"/>
      <c r="O26" s="723"/>
      <c r="P26" s="723"/>
      <c r="Q26" s="723"/>
      <c r="R26" s="723"/>
      <c r="S26" s="723"/>
      <c r="T26" s="723"/>
      <c r="U26" s="723"/>
      <c r="V26" s="723"/>
      <c r="W26" s="723"/>
      <c r="X26" s="724"/>
      <c r="Y26" s="738"/>
      <c r="Z26" s="739"/>
      <c r="AA26" s="739"/>
      <c r="AB26" s="740"/>
      <c r="AC26" s="682"/>
      <c r="AD26" s="683"/>
      <c r="AE26" s="683"/>
      <c r="AF26" s="684"/>
      <c r="AG26" s="682"/>
      <c r="AH26" s="683"/>
      <c r="AI26" s="683"/>
      <c r="AJ26" s="684"/>
      <c r="AK26" s="682"/>
      <c r="AL26" s="683"/>
      <c r="AM26" s="683"/>
      <c r="AN26" s="684"/>
      <c r="AO26" s="720"/>
      <c r="AP26" s="721"/>
      <c r="AQ26" s="721"/>
      <c r="AR26" s="721"/>
      <c r="AS26" s="721"/>
      <c r="AT26" s="157"/>
    </row>
    <row r="27" spans="1:46" s="156" customFormat="1" ht="18.75" customHeight="1">
      <c r="A27" s="703"/>
      <c r="B27" s="704"/>
      <c r="C27" s="704"/>
      <c r="D27" s="705"/>
      <c r="E27" s="154" t="s">
        <v>109</v>
      </c>
      <c r="F27" s="718"/>
      <c r="G27" s="718"/>
      <c r="H27" s="718"/>
      <c r="I27" s="718"/>
      <c r="J27" s="179" t="s">
        <v>110</v>
      </c>
      <c r="K27" s="179" t="s">
        <v>111</v>
      </c>
      <c r="L27" s="718"/>
      <c r="M27" s="718"/>
      <c r="N27" s="718"/>
      <c r="O27" s="719"/>
      <c r="P27" s="719"/>
      <c r="Q27" s="179" t="s">
        <v>111</v>
      </c>
      <c r="R27" s="718"/>
      <c r="S27" s="718"/>
      <c r="T27" s="179"/>
      <c r="U27" s="179" t="s">
        <v>111</v>
      </c>
      <c r="V27" s="718"/>
      <c r="W27" s="718"/>
      <c r="X27" s="155"/>
      <c r="Y27" s="697">
        <f>SUM(AC27:AN27)</f>
        <v>0</v>
      </c>
      <c r="Z27" s="698"/>
      <c r="AA27" s="698"/>
      <c r="AB27" s="699"/>
      <c r="AC27" s="697"/>
      <c r="AD27" s="698"/>
      <c r="AE27" s="698"/>
      <c r="AF27" s="699"/>
      <c r="AG27" s="697"/>
      <c r="AH27" s="698"/>
      <c r="AI27" s="698"/>
      <c r="AJ27" s="699"/>
      <c r="AK27" s="697"/>
      <c r="AL27" s="698"/>
      <c r="AM27" s="698"/>
      <c r="AN27" s="699"/>
      <c r="AO27" s="720">
        <f t="shared" si="10"/>
        <v>0</v>
      </c>
      <c r="AP27" s="721"/>
      <c r="AQ27" s="721"/>
      <c r="AR27" s="721"/>
      <c r="AS27" s="721"/>
      <c r="AT27" s="157" t="str">
        <f t="shared" si="11"/>
        <v>○</v>
      </c>
    </row>
    <row r="28" spans="1:46" s="156" customFormat="1" ht="18.75" customHeight="1">
      <c r="A28" s="703"/>
      <c r="B28" s="704"/>
      <c r="C28" s="704"/>
      <c r="D28" s="705"/>
      <c r="E28" s="722" t="s">
        <v>14</v>
      </c>
      <c r="F28" s="723"/>
      <c r="G28" s="723"/>
      <c r="H28" s="723"/>
      <c r="I28" s="723"/>
      <c r="J28" s="723"/>
      <c r="K28" s="723"/>
      <c r="L28" s="723"/>
      <c r="M28" s="723"/>
      <c r="N28" s="723"/>
      <c r="O28" s="723"/>
      <c r="P28" s="723"/>
      <c r="Q28" s="723"/>
      <c r="R28" s="723"/>
      <c r="S28" s="723"/>
      <c r="T28" s="723"/>
      <c r="U28" s="723"/>
      <c r="V28" s="723"/>
      <c r="W28" s="723"/>
      <c r="X28" s="724"/>
      <c r="Y28" s="738"/>
      <c r="Z28" s="739"/>
      <c r="AA28" s="739"/>
      <c r="AB28" s="740"/>
      <c r="AC28" s="682"/>
      <c r="AD28" s="683"/>
      <c r="AE28" s="683"/>
      <c r="AF28" s="684"/>
      <c r="AG28" s="682"/>
      <c r="AH28" s="683"/>
      <c r="AI28" s="683"/>
      <c r="AJ28" s="684"/>
      <c r="AK28" s="682"/>
      <c r="AL28" s="683"/>
      <c r="AM28" s="683"/>
      <c r="AN28" s="684"/>
      <c r="AO28" s="720"/>
      <c r="AP28" s="721"/>
      <c r="AQ28" s="721"/>
      <c r="AR28" s="721"/>
      <c r="AS28" s="721"/>
      <c r="AT28" s="157"/>
    </row>
    <row r="29" spans="1:46" s="156" customFormat="1" ht="18.75" customHeight="1">
      <c r="A29" s="703"/>
      <c r="B29" s="704"/>
      <c r="C29" s="704"/>
      <c r="D29" s="705"/>
      <c r="E29" s="154" t="s">
        <v>109</v>
      </c>
      <c r="F29" s="718"/>
      <c r="G29" s="718"/>
      <c r="H29" s="718"/>
      <c r="I29" s="718"/>
      <c r="J29" s="179" t="s">
        <v>110</v>
      </c>
      <c r="K29" s="179" t="s">
        <v>111</v>
      </c>
      <c r="L29" s="718"/>
      <c r="M29" s="718"/>
      <c r="N29" s="718"/>
      <c r="O29" s="719"/>
      <c r="P29" s="719"/>
      <c r="Q29" s="179" t="s">
        <v>111</v>
      </c>
      <c r="R29" s="718"/>
      <c r="S29" s="718"/>
      <c r="T29" s="179"/>
      <c r="U29" s="179" t="s">
        <v>111</v>
      </c>
      <c r="V29" s="718"/>
      <c r="W29" s="718"/>
      <c r="X29" s="155"/>
      <c r="Y29" s="697">
        <f>SUM(AC29:AN29)</f>
        <v>0</v>
      </c>
      <c r="Z29" s="698"/>
      <c r="AA29" s="698"/>
      <c r="AB29" s="699"/>
      <c r="AC29" s="697"/>
      <c r="AD29" s="698"/>
      <c r="AE29" s="698"/>
      <c r="AF29" s="699"/>
      <c r="AG29" s="697"/>
      <c r="AH29" s="698"/>
      <c r="AI29" s="698"/>
      <c r="AJ29" s="699"/>
      <c r="AK29" s="697"/>
      <c r="AL29" s="698"/>
      <c r="AM29" s="698"/>
      <c r="AN29" s="699"/>
      <c r="AO29" s="720">
        <f t="shared" si="10"/>
        <v>0</v>
      </c>
      <c r="AP29" s="721"/>
      <c r="AQ29" s="721"/>
      <c r="AR29" s="721"/>
      <c r="AS29" s="721"/>
      <c r="AT29" s="157" t="str">
        <f t="shared" si="11"/>
        <v>○</v>
      </c>
    </row>
    <row r="30" spans="1:46" s="156" customFormat="1" ht="18.75" customHeight="1">
      <c r="A30" s="703"/>
      <c r="B30" s="704"/>
      <c r="C30" s="704"/>
      <c r="D30" s="705"/>
      <c r="E30" s="722" t="s">
        <v>14</v>
      </c>
      <c r="F30" s="723"/>
      <c r="G30" s="723"/>
      <c r="H30" s="723"/>
      <c r="I30" s="723"/>
      <c r="J30" s="723"/>
      <c r="K30" s="723"/>
      <c r="L30" s="723"/>
      <c r="M30" s="723"/>
      <c r="N30" s="723"/>
      <c r="O30" s="723"/>
      <c r="P30" s="723"/>
      <c r="Q30" s="723"/>
      <c r="R30" s="723"/>
      <c r="S30" s="723"/>
      <c r="T30" s="723"/>
      <c r="U30" s="723"/>
      <c r="V30" s="723"/>
      <c r="W30" s="723"/>
      <c r="X30" s="724"/>
      <c r="Y30" s="738"/>
      <c r="Z30" s="739"/>
      <c r="AA30" s="739"/>
      <c r="AB30" s="740"/>
      <c r="AC30" s="682"/>
      <c r="AD30" s="683"/>
      <c r="AE30" s="683"/>
      <c r="AF30" s="684"/>
      <c r="AG30" s="682"/>
      <c r="AH30" s="683"/>
      <c r="AI30" s="683"/>
      <c r="AJ30" s="684"/>
      <c r="AK30" s="682"/>
      <c r="AL30" s="683"/>
      <c r="AM30" s="683"/>
      <c r="AN30" s="684"/>
      <c r="AO30" s="720"/>
      <c r="AP30" s="721"/>
      <c r="AQ30" s="721"/>
      <c r="AR30" s="721"/>
      <c r="AS30" s="721"/>
      <c r="AT30" s="157"/>
    </row>
    <row r="31" spans="1:46" s="156" customFormat="1" ht="18.75" customHeight="1">
      <c r="A31" s="703"/>
      <c r="B31" s="704"/>
      <c r="C31" s="704"/>
      <c r="D31" s="705"/>
      <c r="E31" s="154" t="s">
        <v>109</v>
      </c>
      <c r="F31" s="718"/>
      <c r="G31" s="718"/>
      <c r="H31" s="718"/>
      <c r="I31" s="718"/>
      <c r="J31" s="179" t="s">
        <v>110</v>
      </c>
      <c r="K31" s="179" t="s">
        <v>111</v>
      </c>
      <c r="L31" s="718"/>
      <c r="M31" s="718"/>
      <c r="N31" s="718"/>
      <c r="O31" s="719"/>
      <c r="P31" s="719"/>
      <c r="Q31" s="179" t="s">
        <v>111</v>
      </c>
      <c r="R31" s="728"/>
      <c r="S31" s="728"/>
      <c r="T31" s="179"/>
      <c r="U31" s="179" t="s">
        <v>111</v>
      </c>
      <c r="V31" s="718"/>
      <c r="W31" s="718"/>
      <c r="X31" s="155"/>
      <c r="Y31" s="697">
        <f>SUM(AC31:AN31)</f>
        <v>0</v>
      </c>
      <c r="Z31" s="698"/>
      <c r="AA31" s="698"/>
      <c r="AB31" s="699"/>
      <c r="AC31" s="697"/>
      <c r="AD31" s="698"/>
      <c r="AE31" s="698"/>
      <c r="AF31" s="699"/>
      <c r="AG31" s="697"/>
      <c r="AH31" s="698"/>
      <c r="AI31" s="698"/>
      <c r="AJ31" s="699"/>
      <c r="AK31" s="697"/>
      <c r="AL31" s="698"/>
      <c r="AM31" s="698"/>
      <c r="AN31" s="699"/>
      <c r="AO31" s="720">
        <f t="shared" si="10"/>
        <v>0</v>
      </c>
      <c r="AP31" s="721"/>
      <c r="AQ31" s="721"/>
      <c r="AR31" s="721"/>
      <c r="AS31" s="721"/>
      <c r="AT31" s="157" t="str">
        <f t="shared" si="11"/>
        <v>○</v>
      </c>
    </row>
    <row r="32" spans="1:46" s="156" customFormat="1" ht="18.75" customHeight="1">
      <c r="A32" s="706"/>
      <c r="B32" s="707"/>
      <c r="C32" s="707"/>
      <c r="D32" s="708"/>
      <c r="E32" s="729" t="s">
        <v>112</v>
      </c>
      <c r="F32" s="730"/>
      <c r="G32" s="730"/>
      <c r="H32" s="730"/>
      <c r="I32" s="730"/>
      <c r="J32" s="730"/>
      <c r="K32" s="730"/>
      <c r="L32" s="730"/>
      <c r="M32" s="730"/>
      <c r="N32" s="730"/>
      <c r="O32" s="730"/>
      <c r="P32" s="730"/>
      <c r="Q32" s="730"/>
      <c r="R32" s="730"/>
      <c r="S32" s="730"/>
      <c r="T32" s="730"/>
      <c r="U32" s="730"/>
      <c r="V32" s="730"/>
      <c r="W32" s="730"/>
      <c r="X32" s="731"/>
      <c r="Y32" s="732">
        <f>SUM(Y12:AB31)</f>
        <v>0</v>
      </c>
      <c r="Z32" s="733"/>
      <c r="AA32" s="733"/>
      <c r="AB32" s="734"/>
      <c r="AC32" s="732">
        <f>SUM(AC12:AF31)</f>
        <v>0</v>
      </c>
      <c r="AD32" s="733"/>
      <c r="AE32" s="733"/>
      <c r="AF32" s="734"/>
      <c r="AG32" s="732">
        <f>SUM(AG12:AJ31)</f>
        <v>0</v>
      </c>
      <c r="AH32" s="733"/>
      <c r="AI32" s="733"/>
      <c r="AJ32" s="734"/>
      <c r="AK32" s="732">
        <f>SUM(AK12:AN31)</f>
        <v>0</v>
      </c>
      <c r="AL32" s="733"/>
      <c r="AM32" s="733"/>
      <c r="AN32" s="734"/>
      <c r="AO32" s="720">
        <f t="shared" si="10"/>
        <v>0</v>
      </c>
      <c r="AP32" s="721"/>
      <c r="AQ32" s="721"/>
      <c r="AR32" s="721"/>
      <c r="AS32" s="721"/>
      <c r="AT32" s="157" t="str">
        <f t="shared" si="11"/>
        <v>○</v>
      </c>
    </row>
    <row r="33" spans="1:46" s="156" customFormat="1" ht="18.75" customHeight="1">
      <c r="A33" s="700"/>
      <c r="B33" s="701"/>
      <c r="C33" s="701"/>
      <c r="D33" s="702"/>
      <c r="E33" s="709" t="s">
        <v>14</v>
      </c>
      <c r="F33" s="710"/>
      <c r="G33" s="710"/>
      <c r="H33" s="710"/>
      <c r="I33" s="710"/>
      <c r="J33" s="710"/>
      <c r="K33" s="710"/>
      <c r="L33" s="710"/>
      <c r="M33" s="710"/>
      <c r="N33" s="710"/>
      <c r="O33" s="710"/>
      <c r="P33" s="710"/>
      <c r="Q33" s="710"/>
      <c r="R33" s="710"/>
      <c r="S33" s="710"/>
      <c r="T33" s="710"/>
      <c r="U33" s="710"/>
      <c r="V33" s="710"/>
      <c r="W33" s="710"/>
      <c r="X33" s="711"/>
      <c r="Y33" s="712"/>
      <c r="Z33" s="713"/>
      <c r="AA33" s="713"/>
      <c r="AB33" s="714"/>
      <c r="AC33" s="715"/>
      <c r="AD33" s="716"/>
      <c r="AE33" s="716"/>
      <c r="AF33" s="717"/>
      <c r="AG33" s="715"/>
      <c r="AH33" s="716"/>
      <c r="AI33" s="716"/>
      <c r="AJ33" s="717"/>
      <c r="AK33" s="715"/>
      <c r="AL33" s="716"/>
      <c r="AM33" s="716"/>
      <c r="AN33" s="717"/>
    </row>
    <row r="34" spans="1:46" s="156" customFormat="1" ht="18.75" customHeight="1">
      <c r="A34" s="703"/>
      <c r="B34" s="704"/>
      <c r="C34" s="704"/>
      <c r="D34" s="705"/>
      <c r="E34" s="154" t="s">
        <v>109</v>
      </c>
      <c r="F34" s="718"/>
      <c r="G34" s="718"/>
      <c r="H34" s="718"/>
      <c r="I34" s="718"/>
      <c r="J34" s="179" t="s">
        <v>110</v>
      </c>
      <c r="K34" s="179" t="s">
        <v>111</v>
      </c>
      <c r="L34" s="718"/>
      <c r="M34" s="718"/>
      <c r="N34" s="718"/>
      <c r="O34" s="719"/>
      <c r="P34" s="719"/>
      <c r="Q34" s="179" t="s">
        <v>111</v>
      </c>
      <c r="R34" s="718"/>
      <c r="S34" s="718"/>
      <c r="T34" s="179"/>
      <c r="U34" s="179" t="s">
        <v>111</v>
      </c>
      <c r="V34" s="718"/>
      <c r="W34" s="718"/>
      <c r="X34" s="155"/>
      <c r="Y34" s="697">
        <f>SUM(AC34:AN34)</f>
        <v>0</v>
      </c>
      <c r="Z34" s="698"/>
      <c r="AA34" s="698"/>
      <c r="AB34" s="699"/>
      <c r="AC34" s="697"/>
      <c r="AD34" s="698"/>
      <c r="AE34" s="698"/>
      <c r="AF34" s="699"/>
      <c r="AG34" s="697"/>
      <c r="AH34" s="698"/>
      <c r="AI34" s="698"/>
      <c r="AJ34" s="699"/>
      <c r="AK34" s="697"/>
      <c r="AL34" s="698"/>
      <c r="AM34" s="698"/>
      <c r="AN34" s="699"/>
      <c r="AO34" s="720">
        <f t="shared" ref="AO34" si="12">SUM(AC34:AN34)</f>
        <v>0</v>
      </c>
      <c r="AP34" s="721"/>
      <c r="AQ34" s="721"/>
      <c r="AR34" s="721"/>
      <c r="AS34" s="721"/>
      <c r="AT34" s="157" t="str">
        <f t="shared" ref="AT34" si="13">IF(Y34=AO34,"○","×")</f>
        <v>○</v>
      </c>
    </row>
    <row r="35" spans="1:46" s="156" customFormat="1" ht="18.75" customHeight="1">
      <c r="A35" s="703"/>
      <c r="B35" s="704"/>
      <c r="C35" s="704"/>
      <c r="D35" s="705"/>
      <c r="E35" s="722" t="s">
        <v>14</v>
      </c>
      <c r="F35" s="723"/>
      <c r="G35" s="723"/>
      <c r="H35" s="723"/>
      <c r="I35" s="723"/>
      <c r="J35" s="723"/>
      <c r="K35" s="723"/>
      <c r="L35" s="723"/>
      <c r="M35" s="723"/>
      <c r="N35" s="723"/>
      <c r="O35" s="723"/>
      <c r="P35" s="723"/>
      <c r="Q35" s="723"/>
      <c r="R35" s="723"/>
      <c r="S35" s="723"/>
      <c r="T35" s="723"/>
      <c r="U35" s="723"/>
      <c r="V35" s="723"/>
      <c r="W35" s="723"/>
      <c r="X35" s="724"/>
      <c r="Y35" s="738"/>
      <c r="Z35" s="739"/>
      <c r="AA35" s="739"/>
      <c r="AB35" s="740"/>
      <c r="AC35" s="682"/>
      <c r="AD35" s="683"/>
      <c r="AE35" s="683"/>
      <c r="AF35" s="684"/>
      <c r="AG35" s="682"/>
      <c r="AH35" s="683"/>
      <c r="AI35" s="683"/>
      <c r="AJ35" s="684"/>
      <c r="AK35" s="682"/>
      <c r="AL35" s="683"/>
      <c r="AM35" s="683"/>
      <c r="AN35" s="684"/>
    </row>
    <row r="36" spans="1:46" s="156" customFormat="1" ht="18.75" customHeight="1">
      <c r="A36" s="703"/>
      <c r="B36" s="704"/>
      <c r="C36" s="704"/>
      <c r="D36" s="705"/>
      <c r="E36" s="154" t="s">
        <v>109</v>
      </c>
      <c r="F36" s="718"/>
      <c r="G36" s="718"/>
      <c r="H36" s="718"/>
      <c r="I36" s="718"/>
      <c r="J36" s="179" t="s">
        <v>110</v>
      </c>
      <c r="K36" s="179" t="s">
        <v>111</v>
      </c>
      <c r="L36" s="718"/>
      <c r="M36" s="718"/>
      <c r="N36" s="718"/>
      <c r="O36" s="719"/>
      <c r="P36" s="719"/>
      <c r="Q36" s="179" t="s">
        <v>111</v>
      </c>
      <c r="R36" s="718"/>
      <c r="S36" s="718"/>
      <c r="T36" s="179"/>
      <c r="U36" s="179" t="s">
        <v>111</v>
      </c>
      <c r="V36" s="718"/>
      <c r="W36" s="718"/>
      <c r="X36" s="155"/>
      <c r="Y36" s="697">
        <f>SUM(AC36:AN36)</f>
        <v>0</v>
      </c>
      <c r="Z36" s="698"/>
      <c r="AA36" s="698"/>
      <c r="AB36" s="699"/>
      <c r="AC36" s="697"/>
      <c r="AD36" s="698"/>
      <c r="AE36" s="698"/>
      <c r="AF36" s="699"/>
      <c r="AG36" s="697"/>
      <c r="AH36" s="698"/>
      <c r="AI36" s="698"/>
      <c r="AJ36" s="699"/>
      <c r="AK36" s="697"/>
      <c r="AL36" s="698"/>
      <c r="AM36" s="698"/>
      <c r="AN36" s="699"/>
      <c r="AO36" s="720">
        <f t="shared" ref="AO36" si="14">SUM(AC36:AN36)</f>
        <v>0</v>
      </c>
      <c r="AP36" s="721"/>
      <c r="AQ36" s="721"/>
      <c r="AR36" s="721"/>
      <c r="AS36" s="721"/>
      <c r="AT36" s="157" t="str">
        <f t="shared" ref="AT36" si="15">IF(Y36=AO36,"○","×")</f>
        <v>○</v>
      </c>
    </row>
    <row r="37" spans="1:46" s="156" customFormat="1" ht="18.75" customHeight="1">
      <c r="A37" s="703"/>
      <c r="B37" s="704"/>
      <c r="C37" s="704"/>
      <c r="D37" s="705"/>
      <c r="E37" s="722" t="s">
        <v>14</v>
      </c>
      <c r="F37" s="723"/>
      <c r="G37" s="723"/>
      <c r="H37" s="723"/>
      <c r="I37" s="723"/>
      <c r="J37" s="723"/>
      <c r="K37" s="723"/>
      <c r="L37" s="723"/>
      <c r="M37" s="723"/>
      <c r="N37" s="723"/>
      <c r="O37" s="723"/>
      <c r="P37" s="723"/>
      <c r="Q37" s="723"/>
      <c r="R37" s="723"/>
      <c r="S37" s="723"/>
      <c r="T37" s="723"/>
      <c r="U37" s="723"/>
      <c r="V37" s="723"/>
      <c r="W37" s="723"/>
      <c r="X37" s="724"/>
      <c r="Y37" s="738"/>
      <c r="Z37" s="739"/>
      <c r="AA37" s="739"/>
      <c r="AB37" s="740"/>
      <c r="AC37" s="682"/>
      <c r="AD37" s="683"/>
      <c r="AE37" s="683"/>
      <c r="AF37" s="684"/>
      <c r="AG37" s="682"/>
      <c r="AH37" s="683"/>
      <c r="AI37" s="683"/>
      <c r="AJ37" s="684"/>
      <c r="AK37" s="682"/>
      <c r="AL37" s="683"/>
      <c r="AM37" s="683"/>
      <c r="AN37" s="684"/>
    </row>
    <row r="38" spans="1:46" s="156" customFormat="1" ht="18.75" customHeight="1">
      <c r="A38" s="703"/>
      <c r="B38" s="704"/>
      <c r="C38" s="704"/>
      <c r="D38" s="705"/>
      <c r="E38" s="154" t="s">
        <v>109</v>
      </c>
      <c r="F38" s="718"/>
      <c r="G38" s="718"/>
      <c r="H38" s="718"/>
      <c r="I38" s="718"/>
      <c r="J38" s="179" t="s">
        <v>110</v>
      </c>
      <c r="K38" s="179" t="s">
        <v>111</v>
      </c>
      <c r="L38" s="718"/>
      <c r="M38" s="718"/>
      <c r="N38" s="718"/>
      <c r="O38" s="719"/>
      <c r="P38" s="719"/>
      <c r="Q38" s="179" t="s">
        <v>111</v>
      </c>
      <c r="R38" s="718"/>
      <c r="S38" s="718"/>
      <c r="T38" s="179"/>
      <c r="U38" s="179" t="s">
        <v>111</v>
      </c>
      <c r="V38" s="718"/>
      <c r="W38" s="718"/>
      <c r="X38" s="155"/>
      <c r="Y38" s="697">
        <f>SUM(AC38:AN38)</f>
        <v>0</v>
      </c>
      <c r="Z38" s="698"/>
      <c r="AA38" s="698"/>
      <c r="AB38" s="699"/>
      <c r="AC38" s="697"/>
      <c r="AD38" s="698"/>
      <c r="AE38" s="698"/>
      <c r="AF38" s="699"/>
      <c r="AG38" s="697"/>
      <c r="AH38" s="698"/>
      <c r="AI38" s="698"/>
      <c r="AJ38" s="699"/>
      <c r="AK38" s="697"/>
      <c r="AL38" s="698"/>
      <c r="AM38" s="698"/>
      <c r="AN38" s="699"/>
      <c r="AO38" s="720">
        <f t="shared" ref="AO38" si="16">SUM(AC38:AN38)</f>
        <v>0</v>
      </c>
      <c r="AP38" s="721"/>
      <c r="AQ38" s="721"/>
      <c r="AR38" s="721"/>
      <c r="AS38" s="721"/>
      <c r="AT38" s="157" t="str">
        <f t="shared" ref="AT38" si="17">IF(Y38=AO38,"○","×")</f>
        <v>○</v>
      </c>
    </row>
    <row r="39" spans="1:46" s="156" customFormat="1" ht="18.75" customHeight="1">
      <c r="A39" s="703"/>
      <c r="B39" s="704"/>
      <c r="C39" s="704"/>
      <c r="D39" s="705"/>
      <c r="E39" s="722" t="s">
        <v>14</v>
      </c>
      <c r="F39" s="723"/>
      <c r="G39" s="723"/>
      <c r="H39" s="723"/>
      <c r="I39" s="723"/>
      <c r="J39" s="723"/>
      <c r="K39" s="723"/>
      <c r="L39" s="723"/>
      <c r="M39" s="723"/>
      <c r="N39" s="723"/>
      <c r="O39" s="723"/>
      <c r="P39" s="723"/>
      <c r="Q39" s="723"/>
      <c r="R39" s="723"/>
      <c r="S39" s="723"/>
      <c r="T39" s="723"/>
      <c r="U39" s="723"/>
      <c r="V39" s="723"/>
      <c r="W39" s="723"/>
      <c r="X39" s="724"/>
      <c r="Y39" s="738"/>
      <c r="Z39" s="739"/>
      <c r="AA39" s="739"/>
      <c r="AB39" s="740"/>
      <c r="AC39" s="682"/>
      <c r="AD39" s="683"/>
      <c r="AE39" s="683"/>
      <c r="AF39" s="684"/>
      <c r="AG39" s="682"/>
      <c r="AH39" s="683"/>
      <c r="AI39" s="683"/>
      <c r="AJ39" s="684"/>
      <c r="AK39" s="682"/>
      <c r="AL39" s="683"/>
      <c r="AM39" s="683"/>
      <c r="AN39" s="684"/>
    </row>
    <row r="40" spans="1:46" s="156" customFormat="1" ht="18.75" customHeight="1">
      <c r="A40" s="703"/>
      <c r="B40" s="704"/>
      <c r="C40" s="704"/>
      <c r="D40" s="705"/>
      <c r="E40" s="154" t="s">
        <v>109</v>
      </c>
      <c r="F40" s="718"/>
      <c r="G40" s="718"/>
      <c r="H40" s="718"/>
      <c r="I40" s="718"/>
      <c r="J40" s="179" t="s">
        <v>110</v>
      </c>
      <c r="K40" s="179" t="s">
        <v>111</v>
      </c>
      <c r="L40" s="718"/>
      <c r="M40" s="718"/>
      <c r="N40" s="718"/>
      <c r="O40" s="719"/>
      <c r="P40" s="719"/>
      <c r="Q40" s="179" t="s">
        <v>111</v>
      </c>
      <c r="R40" s="718"/>
      <c r="S40" s="718"/>
      <c r="T40" s="179"/>
      <c r="U40" s="179" t="s">
        <v>111</v>
      </c>
      <c r="V40" s="718"/>
      <c r="W40" s="718"/>
      <c r="X40" s="155"/>
      <c r="Y40" s="697">
        <f>SUM(AC40:AN40)</f>
        <v>0</v>
      </c>
      <c r="Z40" s="698"/>
      <c r="AA40" s="698"/>
      <c r="AB40" s="699"/>
      <c r="AC40" s="697"/>
      <c r="AD40" s="698"/>
      <c r="AE40" s="698"/>
      <c r="AF40" s="699"/>
      <c r="AG40" s="697"/>
      <c r="AH40" s="698"/>
      <c r="AI40" s="698"/>
      <c r="AJ40" s="699"/>
      <c r="AK40" s="697"/>
      <c r="AL40" s="698"/>
      <c r="AM40" s="698"/>
      <c r="AN40" s="699"/>
      <c r="AO40" s="720">
        <f t="shared" ref="AO40" si="18">SUM(AC40:AN40)</f>
        <v>0</v>
      </c>
      <c r="AP40" s="721"/>
      <c r="AQ40" s="721"/>
      <c r="AR40" s="721"/>
      <c r="AS40" s="721"/>
      <c r="AT40" s="157" t="str">
        <f t="shared" ref="AT40" si="19">IF(Y40=AO40,"○","×")</f>
        <v>○</v>
      </c>
    </row>
    <row r="41" spans="1:46" s="156" customFormat="1" ht="18.75" customHeight="1">
      <c r="A41" s="703"/>
      <c r="B41" s="704"/>
      <c r="C41" s="704"/>
      <c r="D41" s="705"/>
      <c r="E41" s="722" t="s">
        <v>14</v>
      </c>
      <c r="F41" s="723"/>
      <c r="G41" s="723"/>
      <c r="H41" s="723"/>
      <c r="I41" s="723"/>
      <c r="J41" s="723"/>
      <c r="K41" s="723"/>
      <c r="L41" s="723"/>
      <c r="M41" s="723"/>
      <c r="N41" s="723"/>
      <c r="O41" s="723"/>
      <c r="P41" s="723"/>
      <c r="Q41" s="723"/>
      <c r="R41" s="723"/>
      <c r="S41" s="723"/>
      <c r="T41" s="723"/>
      <c r="U41" s="723"/>
      <c r="V41" s="723"/>
      <c r="W41" s="723"/>
      <c r="X41" s="724"/>
      <c r="Y41" s="738"/>
      <c r="Z41" s="739"/>
      <c r="AA41" s="739"/>
      <c r="AB41" s="740"/>
      <c r="AC41" s="682"/>
      <c r="AD41" s="683"/>
      <c r="AE41" s="683"/>
      <c r="AF41" s="684"/>
      <c r="AG41" s="682"/>
      <c r="AH41" s="683"/>
      <c r="AI41" s="683"/>
      <c r="AJ41" s="684"/>
      <c r="AK41" s="682"/>
      <c r="AL41" s="683"/>
      <c r="AM41" s="683"/>
      <c r="AN41" s="684"/>
    </row>
    <row r="42" spans="1:46" s="156" customFormat="1" ht="18.75" customHeight="1">
      <c r="A42" s="703"/>
      <c r="B42" s="704"/>
      <c r="C42" s="704"/>
      <c r="D42" s="705"/>
      <c r="E42" s="154" t="s">
        <v>109</v>
      </c>
      <c r="F42" s="718"/>
      <c r="G42" s="718"/>
      <c r="H42" s="718"/>
      <c r="I42" s="718"/>
      <c r="J42" s="179" t="s">
        <v>110</v>
      </c>
      <c r="K42" s="179" t="s">
        <v>111</v>
      </c>
      <c r="L42" s="718"/>
      <c r="M42" s="718"/>
      <c r="N42" s="718"/>
      <c r="O42" s="719"/>
      <c r="P42" s="719"/>
      <c r="Q42" s="179" t="s">
        <v>111</v>
      </c>
      <c r="R42" s="728"/>
      <c r="S42" s="728"/>
      <c r="T42" s="179"/>
      <c r="U42" s="179" t="s">
        <v>111</v>
      </c>
      <c r="V42" s="718"/>
      <c r="W42" s="718"/>
      <c r="X42" s="155"/>
      <c r="Y42" s="697">
        <f>SUM(AC42:AN42)</f>
        <v>0</v>
      </c>
      <c r="Z42" s="698"/>
      <c r="AA42" s="698"/>
      <c r="AB42" s="699"/>
      <c r="AC42" s="697"/>
      <c r="AD42" s="698"/>
      <c r="AE42" s="698"/>
      <c r="AF42" s="699"/>
      <c r="AG42" s="697"/>
      <c r="AH42" s="698"/>
      <c r="AI42" s="698"/>
      <c r="AJ42" s="699"/>
      <c r="AK42" s="697"/>
      <c r="AL42" s="698"/>
      <c r="AM42" s="698"/>
      <c r="AN42" s="699"/>
      <c r="AO42" s="720">
        <f t="shared" ref="AO42" si="20">SUM(AC42:AN42)</f>
        <v>0</v>
      </c>
      <c r="AP42" s="721"/>
      <c r="AQ42" s="721"/>
      <c r="AR42" s="721"/>
      <c r="AS42" s="721"/>
      <c r="AT42" s="157" t="str">
        <f t="shared" ref="AT42" si="21">IF(Y42=AO42,"○","×")</f>
        <v>○</v>
      </c>
    </row>
    <row r="43" spans="1:46" s="156" customFormat="1" ht="18.75" customHeight="1">
      <c r="A43" s="703"/>
      <c r="B43" s="704"/>
      <c r="C43" s="704"/>
      <c r="D43" s="705"/>
      <c r="E43" s="722" t="s">
        <v>14</v>
      </c>
      <c r="F43" s="723"/>
      <c r="G43" s="723"/>
      <c r="H43" s="723"/>
      <c r="I43" s="723"/>
      <c r="J43" s="723"/>
      <c r="K43" s="723"/>
      <c r="L43" s="723"/>
      <c r="M43" s="723"/>
      <c r="N43" s="723"/>
      <c r="O43" s="723"/>
      <c r="P43" s="723"/>
      <c r="Q43" s="723"/>
      <c r="R43" s="723"/>
      <c r="S43" s="723"/>
      <c r="T43" s="723"/>
      <c r="U43" s="723"/>
      <c r="V43" s="723"/>
      <c r="W43" s="723"/>
      <c r="X43" s="724"/>
      <c r="Y43" s="738"/>
      <c r="Z43" s="739"/>
      <c r="AA43" s="739"/>
      <c r="AB43" s="740"/>
      <c r="AC43" s="682"/>
      <c r="AD43" s="683"/>
      <c r="AE43" s="683"/>
      <c r="AF43" s="684"/>
      <c r="AG43" s="682"/>
      <c r="AH43" s="683"/>
      <c r="AI43" s="683"/>
      <c r="AJ43" s="684"/>
      <c r="AK43" s="682"/>
      <c r="AL43" s="683"/>
      <c r="AM43" s="683"/>
      <c r="AN43" s="684"/>
    </row>
    <row r="44" spans="1:46" s="156" customFormat="1" ht="18.75" customHeight="1">
      <c r="A44" s="703"/>
      <c r="B44" s="704"/>
      <c r="C44" s="704"/>
      <c r="D44" s="705"/>
      <c r="E44" s="154" t="s">
        <v>109</v>
      </c>
      <c r="F44" s="718"/>
      <c r="G44" s="718"/>
      <c r="H44" s="718"/>
      <c r="I44" s="718"/>
      <c r="J44" s="179" t="s">
        <v>110</v>
      </c>
      <c r="K44" s="179" t="s">
        <v>111</v>
      </c>
      <c r="L44" s="718"/>
      <c r="M44" s="718"/>
      <c r="N44" s="718"/>
      <c r="O44" s="719"/>
      <c r="P44" s="719"/>
      <c r="Q44" s="179" t="s">
        <v>111</v>
      </c>
      <c r="R44" s="718"/>
      <c r="S44" s="718"/>
      <c r="T44" s="179"/>
      <c r="U44" s="179" t="s">
        <v>111</v>
      </c>
      <c r="V44" s="718"/>
      <c r="W44" s="718"/>
      <c r="X44" s="155"/>
      <c r="Y44" s="697">
        <f>SUM(AC44:AN44)</f>
        <v>0</v>
      </c>
      <c r="Z44" s="698"/>
      <c r="AA44" s="698"/>
      <c r="AB44" s="699"/>
      <c r="AC44" s="697"/>
      <c r="AD44" s="698"/>
      <c r="AE44" s="698"/>
      <c r="AF44" s="699"/>
      <c r="AG44" s="697"/>
      <c r="AH44" s="698"/>
      <c r="AI44" s="698"/>
      <c r="AJ44" s="699"/>
      <c r="AK44" s="697"/>
      <c r="AL44" s="698"/>
      <c r="AM44" s="698"/>
      <c r="AN44" s="699"/>
      <c r="AO44" s="720">
        <f t="shared" ref="AO44" si="22">SUM(AC44:AN44)</f>
        <v>0</v>
      </c>
      <c r="AP44" s="721"/>
      <c r="AQ44" s="721"/>
      <c r="AR44" s="721"/>
      <c r="AS44" s="721"/>
      <c r="AT44" s="157" t="str">
        <f t="shared" ref="AT44" si="23">IF(Y44=AO44,"○","×")</f>
        <v>○</v>
      </c>
    </row>
    <row r="45" spans="1:46" s="156" customFormat="1" ht="18.75" customHeight="1">
      <c r="A45" s="703"/>
      <c r="B45" s="704"/>
      <c r="C45" s="704"/>
      <c r="D45" s="705"/>
      <c r="E45" s="722" t="s">
        <v>14</v>
      </c>
      <c r="F45" s="723"/>
      <c r="G45" s="723"/>
      <c r="H45" s="723"/>
      <c r="I45" s="723"/>
      <c r="J45" s="723"/>
      <c r="K45" s="723"/>
      <c r="L45" s="723"/>
      <c r="M45" s="723"/>
      <c r="N45" s="723"/>
      <c r="O45" s="723"/>
      <c r="P45" s="723"/>
      <c r="Q45" s="723"/>
      <c r="R45" s="723"/>
      <c r="S45" s="723"/>
      <c r="T45" s="723"/>
      <c r="U45" s="723"/>
      <c r="V45" s="723"/>
      <c r="W45" s="723"/>
      <c r="X45" s="724"/>
      <c r="Y45" s="738"/>
      <c r="Z45" s="739"/>
      <c r="AA45" s="739"/>
      <c r="AB45" s="740"/>
      <c r="AC45" s="682"/>
      <c r="AD45" s="683"/>
      <c r="AE45" s="683"/>
      <c r="AF45" s="684"/>
      <c r="AG45" s="682"/>
      <c r="AH45" s="683"/>
      <c r="AI45" s="683"/>
      <c r="AJ45" s="684"/>
      <c r="AK45" s="682"/>
      <c r="AL45" s="683"/>
      <c r="AM45" s="683"/>
      <c r="AN45" s="684"/>
    </row>
    <row r="46" spans="1:46" s="156" customFormat="1" ht="18.75" customHeight="1">
      <c r="A46" s="703"/>
      <c r="B46" s="704"/>
      <c r="C46" s="704"/>
      <c r="D46" s="705"/>
      <c r="E46" s="154" t="s">
        <v>109</v>
      </c>
      <c r="F46" s="718"/>
      <c r="G46" s="718"/>
      <c r="H46" s="718"/>
      <c r="I46" s="718"/>
      <c r="J46" s="179" t="s">
        <v>110</v>
      </c>
      <c r="K46" s="179" t="s">
        <v>111</v>
      </c>
      <c r="L46" s="718"/>
      <c r="M46" s="718"/>
      <c r="N46" s="718"/>
      <c r="O46" s="719"/>
      <c r="P46" s="719"/>
      <c r="Q46" s="179" t="s">
        <v>111</v>
      </c>
      <c r="R46" s="718"/>
      <c r="S46" s="718"/>
      <c r="T46" s="179"/>
      <c r="U46" s="179" t="s">
        <v>111</v>
      </c>
      <c r="V46" s="718"/>
      <c r="W46" s="718"/>
      <c r="X46" s="155"/>
      <c r="Y46" s="697">
        <f>SUM(AC46:AN46)</f>
        <v>0</v>
      </c>
      <c r="Z46" s="698"/>
      <c r="AA46" s="698"/>
      <c r="AB46" s="699"/>
      <c r="AC46" s="697"/>
      <c r="AD46" s="698"/>
      <c r="AE46" s="698"/>
      <c r="AF46" s="699"/>
      <c r="AG46" s="697"/>
      <c r="AH46" s="698"/>
      <c r="AI46" s="698"/>
      <c r="AJ46" s="699"/>
      <c r="AK46" s="697"/>
      <c r="AL46" s="698"/>
      <c r="AM46" s="698"/>
      <c r="AN46" s="699"/>
      <c r="AO46" s="720">
        <f t="shared" ref="AO46" si="24">SUM(AC46:AN46)</f>
        <v>0</v>
      </c>
      <c r="AP46" s="721"/>
      <c r="AQ46" s="721"/>
      <c r="AR46" s="721"/>
      <c r="AS46" s="721"/>
      <c r="AT46" s="157" t="str">
        <f t="shared" ref="AT46" si="25">IF(Y46=AO46,"○","×")</f>
        <v>○</v>
      </c>
    </row>
    <row r="47" spans="1:46" s="156" customFormat="1" ht="18.75" customHeight="1">
      <c r="A47" s="703"/>
      <c r="B47" s="704"/>
      <c r="C47" s="704"/>
      <c r="D47" s="705"/>
      <c r="E47" s="722" t="s">
        <v>14</v>
      </c>
      <c r="F47" s="723"/>
      <c r="G47" s="723"/>
      <c r="H47" s="723"/>
      <c r="I47" s="723"/>
      <c r="J47" s="723"/>
      <c r="K47" s="723"/>
      <c r="L47" s="723"/>
      <c r="M47" s="723"/>
      <c r="N47" s="723"/>
      <c r="O47" s="723"/>
      <c r="P47" s="723"/>
      <c r="Q47" s="723"/>
      <c r="R47" s="723"/>
      <c r="S47" s="723"/>
      <c r="T47" s="723"/>
      <c r="U47" s="723"/>
      <c r="V47" s="723"/>
      <c r="W47" s="723"/>
      <c r="X47" s="724"/>
      <c r="Y47" s="738"/>
      <c r="Z47" s="739"/>
      <c r="AA47" s="739"/>
      <c r="AB47" s="740"/>
      <c r="AC47" s="682"/>
      <c r="AD47" s="683"/>
      <c r="AE47" s="683"/>
      <c r="AF47" s="684"/>
      <c r="AG47" s="682"/>
      <c r="AH47" s="683"/>
      <c r="AI47" s="683"/>
      <c r="AJ47" s="684"/>
      <c r="AK47" s="682"/>
      <c r="AL47" s="683"/>
      <c r="AM47" s="683"/>
      <c r="AN47" s="684"/>
    </row>
    <row r="48" spans="1:46" s="156" customFormat="1" ht="18.75" customHeight="1">
      <c r="A48" s="703"/>
      <c r="B48" s="704"/>
      <c r="C48" s="704"/>
      <c r="D48" s="705"/>
      <c r="E48" s="154" t="s">
        <v>109</v>
      </c>
      <c r="F48" s="718"/>
      <c r="G48" s="718"/>
      <c r="H48" s="718"/>
      <c r="I48" s="718"/>
      <c r="J48" s="179" t="s">
        <v>110</v>
      </c>
      <c r="K48" s="179" t="s">
        <v>111</v>
      </c>
      <c r="L48" s="718"/>
      <c r="M48" s="718"/>
      <c r="N48" s="718"/>
      <c r="O48" s="719"/>
      <c r="P48" s="719"/>
      <c r="Q48" s="179" t="s">
        <v>111</v>
      </c>
      <c r="R48" s="718"/>
      <c r="S48" s="718"/>
      <c r="T48" s="179"/>
      <c r="U48" s="179" t="s">
        <v>111</v>
      </c>
      <c r="V48" s="718"/>
      <c r="W48" s="718"/>
      <c r="X48" s="155"/>
      <c r="Y48" s="697">
        <f>SUM(AC48:AN48)</f>
        <v>0</v>
      </c>
      <c r="Z48" s="698"/>
      <c r="AA48" s="698"/>
      <c r="AB48" s="699"/>
      <c r="AC48" s="697"/>
      <c r="AD48" s="698"/>
      <c r="AE48" s="698"/>
      <c r="AF48" s="699"/>
      <c r="AG48" s="697"/>
      <c r="AH48" s="698"/>
      <c r="AI48" s="698"/>
      <c r="AJ48" s="699"/>
      <c r="AK48" s="697"/>
      <c r="AL48" s="698"/>
      <c r="AM48" s="698"/>
      <c r="AN48" s="699"/>
      <c r="AO48" s="720">
        <f t="shared" ref="AO48" si="26">SUM(AC48:AN48)</f>
        <v>0</v>
      </c>
      <c r="AP48" s="721"/>
      <c r="AQ48" s="721"/>
      <c r="AR48" s="721"/>
      <c r="AS48" s="721"/>
      <c r="AT48" s="157" t="str">
        <f t="shared" ref="AT48" si="27">IF(Y48=AO48,"○","×")</f>
        <v>○</v>
      </c>
    </row>
    <row r="49" spans="1:46" s="156" customFormat="1" ht="18.75" customHeight="1">
      <c r="A49" s="703"/>
      <c r="B49" s="704"/>
      <c r="C49" s="704"/>
      <c r="D49" s="705"/>
      <c r="E49" s="722" t="s">
        <v>14</v>
      </c>
      <c r="F49" s="723"/>
      <c r="G49" s="723"/>
      <c r="H49" s="723"/>
      <c r="I49" s="723"/>
      <c r="J49" s="723"/>
      <c r="K49" s="723"/>
      <c r="L49" s="723"/>
      <c r="M49" s="723"/>
      <c r="N49" s="723"/>
      <c r="O49" s="723"/>
      <c r="P49" s="723"/>
      <c r="Q49" s="723"/>
      <c r="R49" s="723"/>
      <c r="S49" s="723"/>
      <c r="T49" s="723"/>
      <c r="U49" s="723"/>
      <c r="V49" s="723"/>
      <c r="W49" s="723"/>
      <c r="X49" s="724"/>
      <c r="Y49" s="738"/>
      <c r="Z49" s="739"/>
      <c r="AA49" s="739"/>
      <c r="AB49" s="740"/>
      <c r="AC49" s="682"/>
      <c r="AD49" s="683"/>
      <c r="AE49" s="683"/>
      <c r="AF49" s="684"/>
      <c r="AG49" s="682"/>
      <c r="AH49" s="683"/>
      <c r="AI49" s="683"/>
      <c r="AJ49" s="684"/>
      <c r="AK49" s="682"/>
      <c r="AL49" s="683"/>
      <c r="AM49" s="683"/>
      <c r="AN49" s="684"/>
    </row>
    <row r="50" spans="1:46" s="156" customFormat="1" ht="18.75" customHeight="1">
      <c r="A50" s="703"/>
      <c r="B50" s="704"/>
      <c r="C50" s="704"/>
      <c r="D50" s="705"/>
      <c r="E50" s="154" t="s">
        <v>109</v>
      </c>
      <c r="F50" s="718"/>
      <c r="G50" s="718"/>
      <c r="H50" s="718"/>
      <c r="I50" s="718"/>
      <c r="J50" s="179" t="s">
        <v>110</v>
      </c>
      <c r="K50" s="179" t="s">
        <v>111</v>
      </c>
      <c r="L50" s="718"/>
      <c r="M50" s="718"/>
      <c r="N50" s="718"/>
      <c r="O50" s="719"/>
      <c r="P50" s="719"/>
      <c r="Q50" s="179" t="s">
        <v>111</v>
      </c>
      <c r="R50" s="718"/>
      <c r="S50" s="718"/>
      <c r="T50" s="179"/>
      <c r="U50" s="179" t="s">
        <v>111</v>
      </c>
      <c r="V50" s="718"/>
      <c r="W50" s="718"/>
      <c r="X50" s="155"/>
      <c r="Y50" s="697">
        <f>SUM(AC50:AN50)</f>
        <v>0</v>
      </c>
      <c r="Z50" s="698"/>
      <c r="AA50" s="698"/>
      <c r="AB50" s="699"/>
      <c r="AC50" s="697"/>
      <c r="AD50" s="698"/>
      <c r="AE50" s="698"/>
      <c r="AF50" s="699"/>
      <c r="AG50" s="697"/>
      <c r="AH50" s="698"/>
      <c r="AI50" s="698"/>
      <c r="AJ50" s="699"/>
      <c r="AK50" s="697"/>
      <c r="AL50" s="698"/>
      <c r="AM50" s="698"/>
      <c r="AN50" s="699"/>
      <c r="AO50" s="720">
        <f t="shared" ref="AO50" si="28">SUM(AC50:AN50)</f>
        <v>0</v>
      </c>
      <c r="AP50" s="721"/>
      <c r="AQ50" s="721"/>
      <c r="AR50" s="721"/>
      <c r="AS50" s="721"/>
      <c r="AT50" s="157" t="str">
        <f t="shared" ref="AT50" si="29">IF(Y50=AO50,"○","×")</f>
        <v>○</v>
      </c>
    </row>
    <row r="51" spans="1:46" s="156" customFormat="1" ht="18.75" customHeight="1">
      <c r="A51" s="703"/>
      <c r="B51" s="704"/>
      <c r="C51" s="704"/>
      <c r="D51" s="705"/>
      <c r="E51" s="722" t="s">
        <v>14</v>
      </c>
      <c r="F51" s="723"/>
      <c r="G51" s="723"/>
      <c r="H51" s="723"/>
      <c r="I51" s="723"/>
      <c r="J51" s="723"/>
      <c r="K51" s="723"/>
      <c r="L51" s="723"/>
      <c r="M51" s="723"/>
      <c r="N51" s="723"/>
      <c r="O51" s="723"/>
      <c r="P51" s="723"/>
      <c r="Q51" s="723"/>
      <c r="R51" s="723"/>
      <c r="S51" s="723"/>
      <c r="T51" s="723"/>
      <c r="U51" s="723"/>
      <c r="V51" s="723"/>
      <c r="W51" s="723"/>
      <c r="X51" s="724"/>
      <c r="Y51" s="738"/>
      <c r="Z51" s="739"/>
      <c r="AA51" s="739"/>
      <c r="AB51" s="740"/>
      <c r="AC51" s="682"/>
      <c r="AD51" s="683"/>
      <c r="AE51" s="683"/>
      <c r="AF51" s="684"/>
      <c r="AG51" s="682"/>
      <c r="AH51" s="683"/>
      <c r="AI51" s="683"/>
      <c r="AJ51" s="684"/>
      <c r="AK51" s="682"/>
      <c r="AL51" s="683"/>
      <c r="AM51" s="683"/>
      <c r="AN51" s="684"/>
    </row>
    <row r="52" spans="1:46" s="156" customFormat="1" ht="18.75" customHeight="1">
      <c r="A52" s="703"/>
      <c r="B52" s="704"/>
      <c r="C52" s="704"/>
      <c r="D52" s="705"/>
      <c r="E52" s="154" t="s">
        <v>109</v>
      </c>
      <c r="F52" s="718"/>
      <c r="G52" s="718"/>
      <c r="H52" s="718"/>
      <c r="I52" s="718"/>
      <c r="J52" s="179" t="s">
        <v>110</v>
      </c>
      <c r="K52" s="179" t="s">
        <v>111</v>
      </c>
      <c r="L52" s="718"/>
      <c r="M52" s="718"/>
      <c r="N52" s="718"/>
      <c r="O52" s="719"/>
      <c r="P52" s="719"/>
      <c r="Q52" s="179" t="s">
        <v>111</v>
      </c>
      <c r="R52" s="718"/>
      <c r="S52" s="718"/>
      <c r="T52" s="179"/>
      <c r="U52" s="179" t="s">
        <v>111</v>
      </c>
      <c r="V52" s="718"/>
      <c r="W52" s="718"/>
      <c r="X52" s="155"/>
      <c r="Y52" s="697">
        <f>SUM(AC52:AN52)</f>
        <v>0</v>
      </c>
      <c r="Z52" s="698"/>
      <c r="AA52" s="698"/>
      <c r="AB52" s="699"/>
      <c r="AC52" s="697"/>
      <c r="AD52" s="698"/>
      <c r="AE52" s="698"/>
      <c r="AF52" s="699"/>
      <c r="AG52" s="697"/>
      <c r="AH52" s="698"/>
      <c r="AI52" s="698"/>
      <c r="AJ52" s="699"/>
      <c r="AK52" s="697"/>
      <c r="AL52" s="698"/>
      <c r="AM52" s="698"/>
      <c r="AN52" s="699"/>
      <c r="AO52" s="720">
        <f t="shared" ref="AO52" si="30">SUM(AC52:AN52)</f>
        <v>0</v>
      </c>
      <c r="AP52" s="721"/>
      <c r="AQ52" s="721"/>
      <c r="AR52" s="721"/>
      <c r="AS52" s="721"/>
      <c r="AT52" s="157" t="str">
        <f t="shared" ref="AT52:AT53" si="31">IF(Y52=AO52,"○","×")</f>
        <v>○</v>
      </c>
    </row>
    <row r="53" spans="1:46" s="156" customFormat="1" ht="13.5" customHeight="1" thickBot="1">
      <c r="A53" s="735"/>
      <c r="B53" s="736"/>
      <c r="C53" s="736"/>
      <c r="D53" s="737"/>
      <c r="E53" s="742" t="s">
        <v>112</v>
      </c>
      <c r="F53" s="743"/>
      <c r="G53" s="743"/>
      <c r="H53" s="743"/>
      <c r="I53" s="743"/>
      <c r="J53" s="743"/>
      <c r="K53" s="743"/>
      <c r="L53" s="743"/>
      <c r="M53" s="743"/>
      <c r="N53" s="743"/>
      <c r="O53" s="743"/>
      <c r="P53" s="743"/>
      <c r="Q53" s="743"/>
      <c r="R53" s="743"/>
      <c r="S53" s="743"/>
      <c r="T53" s="743"/>
      <c r="U53" s="743"/>
      <c r="V53" s="743"/>
      <c r="W53" s="743"/>
      <c r="X53" s="744"/>
      <c r="Y53" s="745">
        <f>SUM(Y33:AB52)</f>
        <v>0</v>
      </c>
      <c r="Z53" s="746"/>
      <c r="AA53" s="746"/>
      <c r="AB53" s="747"/>
      <c r="AC53" s="745">
        <f>SUM(AC33:AF52)</f>
        <v>0</v>
      </c>
      <c r="AD53" s="746"/>
      <c r="AE53" s="746"/>
      <c r="AF53" s="747"/>
      <c r="AG53" s="745">
        <f>SUM(AG33:AJ52)</f>
        <v>0</v>
      </c>
      <c r="AH53" s="746"/>
      <c r="AI53" s="746"/>
      <c r="AJ53" s="747"/>
      <c r="AK53" s="745">
        <f>SUM(AK33:AN52)</f>
        <v>0</v>
      </c>
      <c r="AL53" s="746"/>
      <c r="AM53" s="746"/>
      <c r="AN53" s="747"/>
      <c r="AO53" s="720">
        <f t="shared" ref="AO53" si="32">SUM(AC53:AN53)</f>
        <v>0</v>
      </c>
      <c r="AP53" s="721"/>
      <c r="AQ53" s="721"/>
      <c r="AR53" s="721"/>
      <c r="AS53" s="721"/>
      <c r="AT53" s="157" t="str">
        <f t="shared" si="31"/>
        <v>○</v>
      </c>
    </row>
    <row r="54" spans="1:46" s="1" customFormat="1" ht="18.75" customHeight="1" thickTop="1">
      <c r="A54" s="748" t="s">
        <v>113</v>
      </c>
      <c r="B54" s="749"/>
      <c r="C54" s="749"/>
      <c r="D54" s="749"/>
      <c r="E54" s="749"/>
      <c r="F54" s="749"/>
      <c r="G54" s="749"/>
      <c r="H54" s="749"/>
      <c r="I54" s="749"/>
      <c r="J54" s="749"/>
      <c r="K54" s="749"/>
      <c r="L54" s="749"/>
      <c r="M54" s="749"/>
      <c r="N54" s="749"/>
      <c r="O54" s="749"/>
      <c r="P54" s="749"/>
      <c r="Q54" s="749"/>
      <c r="R54" s="749"/>
      <c r="S54" s="749"/>
      <c r="T54" s="749"/>
      <c r="U54" s="749"/>
      <c r="V54" s="749"/>
      <c r="W54" s="749"/>
      <c r="X54" s="750"/>
      <c r="Y54" s="751">
        <f>SUM(Y32,Y53)</f>
        <v>0</v>
      </c>
      <c r="Z54" s="752"/>
      <c r="AA54" s="752"/>
      <c r="AB54" s="753"/>
      <c r="AC54" s="754">
        <f t="shared" ref="AC54" si="33">SUM(AC32,AC53)</f>
        <v>0</v>
      </c>
      <c r="AD54" s="755"/>
      <c r="AE54" s="755"/>
      <c r="AF54" s="756"/>
      <c r="AG54" s="754">
        <f t="shared" ref="AG54" si="34">SUM(AG32,AG53)</f>
        <v>0</v>
      </c>
      <c r="AH54" s="755"/>
      <c r="AI54" s="755"/>
      <c r="AJ54" s="756"/>
      <c r="AK54" s="754">
        <f t="shared" ref="AK54" si="35">SUM(AK32,AK53)</f>
        <v>0</v>
      </c>
      <c r="AL54" s="755"/>
      <c r="AM54" s="755"/>
      <c r="AN54" s="756"/>
      <c r="AO54" s="757">
        <f t="shared" ref="AO54" si="36">SUM(AC54:AN54)</f>
        <v>0</v>
      </c>
      <c r="AP54" s="758"/>
      <c r="AQ54" s="758"/>
      <c r="AR54" s="758"/>
      <c r="AS54" s="758"/>
      <c r="AT54" s="159" t="str">
        <f>IF(Y54=AO54,"○","×")</f>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741" t="str">
        <f>IF(AT54="×","※計算間違いがあります。","")</f>
        <v/>
      </c>
      <c r="Z55" s="741"/>
      <c r="AA55" s="741"/>
      <c r="AB55" s="741"/>
      <c r="AC55" s="741"/>
      <c r="AD55" s="741"/>
      <c r="AE55" s="741"/>
      <c r="AF55" s="741"/>
      <c r="AG55" s="741"/>
      <c r="AH55" s="741"/>
      <c r="AI55" s="741"/>
      <c r="AJ55" s="741"/>
      <c r="AK55" s="741"/>
      <c r="AL55" s="741"/>
      <c r="AM55" s="741"/>
      <c r="AN55" s="741"/>
      <c r="AP55" s="171"/>
    </row>
  </sheetData>
  <sheetProtection insertRows="0" deleteRows="0" selectLockedCells="1"/>
  <mergeCells count="356">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'入力規則等（削除不可）'!$B$22:$B$32</xm:f>
          </x14:formula1>
          <xm:sqref>E33:H33 E28:H28 E14:H14 E16:H16 E18:H18 E20:H20 E30:H30 E24:H24 E26:H26 E22:H22 E12:H12 E35:H35 E37:H37 E39:H39 E41:H41 E43:H43 E45:H45 E47:H47 E49:H49 E51:H51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T55"/>
  <sheetViews>
    <sheetView view="pageBreakPreview" topLeftCell="A16" zoomScaleNormal="100" zoomScaleSheetLayoutView="100" workbookViewId="0">
      <selection activeCell="E12" sqref="E12:H12"/>
    </sheetView>
  </sheetViews>
  <sheetFormatPr defaultColWidth="9" defaultRowHeight="13"/>
  <cols>
    <col min="1" max="47" width="2.90625" style="139" customWidth="1"/>
    <col min="48" max="16384" width="9" style="139"/>
  </cols>
  <sheetData>
    <row r="1" spans="1:46" s="1" customFormat="1" ht="13.5" customHeight="1">
      <c r="P1" s="2"/>
      <c r="Q1" s="2"/>
      <c r="R1" s="2"/>
      <c r="S1" s="2"/>
      <c r="AP1" s="171"/>
    </row>
    <row r="2" spans="1:46" s="1" customFormat="1" ht="13.5" customHeight="1">
      <c r="P2" s="2"/>
      <c r="Q2" s="2"/>
      <c r="R2" s="2"/>
      <c r="S2" s="2"/>
      <c r="AP2" s="171"/>
    </row>
    <row r="3" spans="1:46" s="1" customFormat="1" ht="13.5" customHeight="1">
      <c r="A3" s="67" t="s">
        <v>104</v>
      </c>
      <c r="P3" s="2"/>
      <c r="Q3" s="2"/>
      <c r="R3" s="2"/>
      <c r="S3" s="2"/>
      <c r="AP3" s="171"/>
    </row>
    <row r="4" spans="1:46" s="1" customFormat="1" ht="13.5" customHeight="1">
      <c r="P4" s="2"/>
      <c r="Q4" s="2"/>
      <c r="R4" s="2"/>
      <c r="S4" s="2"/>
      <c r="AP4" s="171"/>
    </row>
    <row r="5" spans="1:46" s="1" customFormat="1" ht="18" customHeight="1">
      <c r="A5" s="5"/>
      <c r="B5" s="5"/>
      <c r="C5" s="69" t="s">
        <v>9</v>
      </c>
      <c r="D5" s="763" t="s">
        <v>10</v>
      </c>
      <c r="E5" s="763"/>
      <c r="F5" s="763"/>
      <c r="G5" s="763"/>
      <c r="H5" s="763"/>
      <c r="I5" s="763"/>
      <c r="J5" s="763"/>
      <c r="K5" s="763"/>
      <c r="L5" s="763"/>
      <c r="M5" s="763"/>
      <c r="N5" s="763"/>
      <c r="O5" s="763"/>
      <c r="P5" s="763"/>
      <c r="Q5" s="763"/>
      <c r="R5" s="763"/>
      <c r="S5" s="764"/>
      <c r="AP5" s="171"/>
    </row>
    <row r="6" spans="1:46" s="1" customFormat="1" ht="18" customHeight="1">
      <c r="B6" s="53"/>
      <c r="C6" s="53"/>
      <c r="D6" s="69" t="s">
        <v>11</v>
      </c>
      <c r="E6" s="765" t="s">
        <v>116</v>
      </c>
      <c r="F6" s="765"/>
      <c r="G6" s="765"/>
      <c r="H6" s="765"/>
      <c r="I6" s="765"/>
      <c r="J6" s="765"/>
      <c r="K6" s="765"/>
      <c r="L6" s="765"/>
      <c r="M6" s="765"/>
      <c r="N6" s="765"/>
      <c r="O6" s="765"/>
      <c r="P6" s="765"/>
      <c r="Q6" s="765"/>
      <c r="R6" s="765"/>
      <c r="S6" s="764"/>
      <c r="AP6" s="171"/>
    </row>
    <row r="7" spans="1:46" s="1" customFormat="1" ht="18.75" customHeight="1">
      <c r="P7" s="2"/>
      <c r="Q7" s="2"/>
      <c r="R7" s="2"/>
      <c r="S7" s="2"/>
      <c r="AP7" s="171"/>
    </row>
    <row r="8" spans="1:46" s="1" customFormat="1" ht="18.75" customHeight="1">
      <c r="A8" s="529" t="s">
        <v>106</v>
      </c>
      <c r="B8" s="530"/>
      <c r="C8" s="530"/>
      <c r="D8" s="531"/>
      <c r="E8" s="529" t="s">
        <v>107</v>
      </c>
      <c r="F8" s="530"/>
      <c r="G8" s="530"/>
      <c r="H8" s="530"/>
      <c r="I8" s="530"/>
      <c r="J8" s="530"/>
      <c r="K8" s="530"/>
      <c r="L8" s="530"/>
      <c r="M8" s="530"/>
      <c r="N8" s="530"/>
      <c r="O8" s="530"/>
      <c r="P8" s="530"/>
      <c r="Q8" s="530"/>
      <c r="R8" s="530"/>
      <c r="S8" s="530"/>
      <c r="T8" s="530"/>
      <c r="U8" s="530"/>
      <c r="V8" s="530"/>
      <c r="W8" s="530"/>
      <c r="X8" s="531"/>
      <c r="Y8" s="688" t="s">
        <v>87</v>
      </c>
      <c r="Z8" s="689"/>
      <c r="AA8" s="689"/>
      <c r="AB8" s="690"/>
      <c r="AC8" s="688" t="s">
        <v>88</v>
      </c>
      <c r="AD8" s="689"/>
      <c r="AE8" s="689"/>
      <c r="AF8" s="689"/>
      <c r="AG8" s="689"/>
      <c r="AH8" s="689"/>
      <c r="AI8" s="689"/>
      <c r="AJ8" s="690"/>
      <c r="AK8" s="688" t="s">
        <v>89</v>
      </c>
      <c r="AL8" s="689"/>
      <c r="AM8" s="689"/>
      <c r="AN8" s="690"/>
    </row>
    <row r="9" spans="1:46" s="1" customFormat="1" ht="18.75" customHeight="1">
      <c r="A9" s="532"/>
      <c r="B9" s="524"/>
      <c r="C9" s="524"/>
      <c r="D9" s="525"/>
      <c r="E9" s="532"/>
      <c r="F9" s="524"/>
      <c r="G9" s="524"/>
      <c r="H9" s="524"/>
      <c r="I9" s="524"/>
      <c r="J9" s="524"/>
      <c r="K9" s="524"/>
      <c r="L9" s="524"/>
      <c r="M9" s="524"/>
      <c r="N9" s="524"/>
      <c r="O9" s="524"/>
      <c r="P9" s="524"/>
      <c r="Q9" s="524"/>
      <c r="R9" s="524"/>
      <c r="S9" s="524"/>
      <c r="T9" s="524"/>
      <c r="U9" s="524"/>
      <c r="V9" s="524"/>
      <c r="W9" s="524"/>
      <c r="X9" s="525"/>
      <c r="Y9" s="691"/>
      <c r="Z9" s="692"/>
      <c r="AA9" s="692"/>
      <c r="AB9" s="693"/>
      <c r="AC9" s="694"/>
      <c r="AD9" s="695"/>
      <c r="AE9" s="695"/>
      <c r="AF9" s="695"/>
      <c r="AG9" s="695"/>
      <c r="AH9" s="695"/>
      <c r="AI9" s="695"/>
      <c r="AJ9" s="696"/>
      <c r="AK9" s="694"/>
      <c r="AL9" s="695"/>
      <c r="AM9" s="695"/>
      <c r="AN9" s="696"/>
    </row>
    <row r="10" spans="1:46" s="1" customFormat="1" ht="13.5" customHeight="1">
      <c r="A10" s="532"/>
      <c r="B10" s="524"/>
      <c r="C10" s="524"/>
      <c r="D10" s="525"/>
      <c r="E10" s="532"/>
      <c r="F10" s="524"/>
      <c r="G10" s="524"/>
      <c r="H10" s="524"/>
      <c r="I10" s="524"/>
      <c r="J10" s="524"/>
      <c r="K10" s="524"/>
      <c r="L10" s="524"/>
      <c r="M10" s="524"/>
      <c r="N10" s="524"/>
      <c r="O10" s="524"/>
      <c r="P10" s="524"/>
      <c r="Q10" s="524"/>
      <c r="R10" s="524"/>
      <c r="S10" s="524"/>
      <c r="T10" s="524"/>
      <c r="U10" s="524"/>
      <c r="V10" s="524"/>
      <c r="W10" s="524"/>
      <c r="X10" s="525"/>
      <c r="Y10" s="691"/>
      <c r="Z10" s="692"/>
      <c r="AA10" s="692"/>
      <c r="AB10" s="693"/>
      <c r="AC10" s="688" t="s">
        <v>90</v>
      </c>
      <c r="AD10" s="689"/>
      <c r="AE10" s="689"/>
      <c r="AF10" s="690"/>
      <c r="AG10" s="688" t="s">
        <v>108</v>
      </c>
      <c r="AH10" s="689"/>
      <c r="AI10" s="689"/>
      <c r="AJ10" s="689"/>
      <c r="AK10" s="689"/>
      <c r="AL10" s="689"/>
      <c r="AM10" s="689"/>
      <c r="AN10" s="690"/>
      <c r="AO10" s="496" t="s">
        <v>92</v>
      </c>
      <c r="AP10" s="209"/>
      <c r="AQ10" s="209"/>
      <c r="AR10" s="209"/>
      <c r="AS10" s="209"/>
      <c r="AT10" s="209"/>
    </row>
    <row r="11" spans="1:46" s="1" customFormat="1">
      <c r="A11" s="606"/>
      <c r="B11" s="607"/>
      <c r="C11" s="607"/>
      <c r="D11" s="608"/>
      <c r="E11" s="606"/>
      <c r="F11" s="607"/>
      <c r="G11" s="607"/>
      <c r="H11" s="607"/>
      <c r="I11" s="607"/>
      <c r="J11" s="607"/>
      <c r="K11" s="607"/>
      <c r="L11" s="607"/>
      <c r="M11" s="607"/>
      <c r="N11" s="607"/>
      <c r="O11" s="607"/>
      <c r="P11" s="607"/>
      <c r="Q11" s="607"/>
      <c r="R11" s="607"/>
      <c r="S11" s="607"/>
      <c r="T11" s="607"/>
      <c r="U11" s="607"/>
      <c r="V11" s="607"/>
      <c r="W11" s="607"/>
      <c r="X11" s="608"/>
      <c r="Y11" s="694"/>
      <c r="Z11" s="695"/>
      <c r="AA11" s="695"/>
      <c r="AB11" s="696"/>
      <c r="AC11" s="694"/>
      <c r="AD11" s="695"/>
      <c r="AE11" s="695"/>
      <c r="AF11" s="696"/>
      <c r="AG11" s="694"/>
      <c r="AH11" s="695"/>
      <c r="AI11" s="695"/>
      <c r="AJ11" s="695"/>
      <c r="AK11" s="695"/>
      <c r="AL11" s="695"/>
      <c r="AM11" s="695"/>
      <c r="AN11" s="696"/>
      <c r="AO11" s="496"/>
      <c r="AP11" s="209"/>
      <c r="AQ11" s="209"/>
      <c r="AR11" s="209"/>
      <c r="AS11" s="209"/>
      <c r="AT11" s="209"/>
    </row>
    <row r="12" spans="1:46" s="156" customFormat="1" ht="13.5" customHeight="1">
      <c r="A12" s="700"/>
      <c r="B12" s="701"/>
      <c r="C12" s="701"/>
      <c r="D12" s="702"/>
      <c r="E12" s="709" t="s">
        <v>14</v>
      </c>
      <c r="F12" s="710"/>
      <c r="G12" s="710"/>
      <c r="H12" s="710"/>
      <c r="I12" s="710"/>
      <c r="J12" s="710"/>
      <c r="K12" s="710"/>
      <c r="L12" s="710"/>
      <c r="M12" s="710"/>
      <c r="N12" s="710"/>
      <c r="O12" s="710"/>
      <c r="P12" s="710"/>
      <c r="Q12" s="710"/>
      <c r="R12" s="710"/>
      <c r="S12" s="710"/>
      <c r="T12" s="710"/>
      <c r="U12" s="710"/>
      <c r="V12" s="710"/>
      <c r="W12" s="710"/>
      <c r="X12" s="711"/>
      <c r="Y12" s="712"/>
      <c r="Z12" s="713"/>
      <c r="AA12" s="713"/>
      <c r="AB12" s="714"/>
      <c r="AC12" s="715"/>
      <c r="AD12" s="716"/>
      <c r="AE12" s="716"/>
      <c r="AF12" s="717"/>
      <c r="AG12" s="715"/>
      <c r="AH12" s="716"/>
      <c r="AI12" s="716"/>
      <c r="AJ12" s="717"/>
      <c r="AK12" s="715"/>
      <c r="AL12" s="716"/>
      <c r="AM12" s="716"/>
      <c r="AN12" s="717"/>
    </row>
    <row r="13" spans="1:46" s="156" customFormat="1">
      <c r="A13" s="703"/>
      <c r="B13" s="704"/>
      <c r="C13" s="704"/>
      <c r="D13" s="705"/>
      <c r="E13" s="160" t="s">
        <v>109</v>
      </c>
      <c r="F13" s="762"/>
      <c r="G13" s="762"/>
      <c r="H13" s="762"/>
      <c r="I13" s="718"/>
      <c r="J13" s="179" t="s">
        <v>110</v>
      </c>
      <c r="K13" s="179" t="s">
        <v>111</v>
      </c>
      <c r="L13" s="718"/>
      <c r="M13" s="718"/>
      <c r="N13" s="718"/>
      <c r="O13" s="719"/>
      <c r="P13" s="719"/>
      <c r="Q13" s="179" t="s">
        <v>111</v>
      </c>
      <c r="R13" s="718"/>
      <c r="S13" s="718"/>
      <c r="T13" s="179"/>
      <c r="U13" s="179" t="s">
        <v>111</v>
      </c>
      <c r="V13" s="718"/>
      <c r="W13" s="718"/>
      <c r="X13" s="155"/>
      <c r="Y13" s="697">
        <f>SUM(AC13:AN13)</f>
        <v>0</v>
      </c>
      <c r="Z13" s="698"/>
      <c r="AA13" s="698"/>
      <c r="AB13" s="699"/>
      <c r="AC13" s="697"/>
      <c r="AD13" s="698"/>
      <c r="AE13" s="698"/>
      <c r="AF13" s="699"/>
      <c r="AG13" s="697"/>
      <c r="AH13" s="698"/>
      <c r="AI13" s="698"/>
      <c r="AJ13" s="699"/>
      <c r="AK13" s="697"/>
      <c r="AL13" s="698"/>
      <c r="AM13" s="698"/>
      <c r="AN13" s="699"/>
      <c r="AO13" s="720">
        <f>SUM(AC13:AN13)</f>
        <v>0</v>
      </c>
      <c r="AP13" s="721"/>
      <c r="AQ13" s="721"/>
      <c r="AR13" s="721"/>
      <c r="AS13" s="721"/>
      <c r="AT13" s="157" t="str">
        <f>IF(Y13=AO13,"○","×")</f>
        <v>○</v>
      </c>
    </row>
    <row r="14" spans="1:46" s="156" customFormat="1" ht="18.75" customHeight="1">
      <c r="A14" s="703"/>
      <c r="B14" s="704"/>
      <c r="C14" s="704"/>
      <c r="D14" s="705"/>
      <c r="E14" s="722" t="s">
        <v>14</v>
      </c>
      <c r="F14" s="723"/>
      <c r="G14" s="723"/>
      <c r="H14" s="723"/>
      <c r="I14" s="723"/>
      <c r="J14" s="723"/>
      <c r="K14" s="723"/>
      <c r="L14" s="723"/>
      <c r="M14" s="723"/>
      <c r="N14" s="723"/>
      <c r="O14" s="723"/>
      <c r="P14" s="723"/>
      <c r="Q14" s="723"/>
      <c r="R14" s="723"/>
      <c r="S14" s="723"/>
      <c r="T14" s="723"/>
      <c r="U14" s="723"/>
      <c r="V14" s="723"/>
      <c r="W14" s="723"/>
      <c r="X14" s="724"/>
      <c r="Y14" s="738"/>
      <c r="Z14" s="739"/>
      <c r="AA14" s="739"/>
      <c r="AB14" s="740"/>
      <c r="AC14" s="682"/>
      <c r="AD14" s="683"/>
      <c r="AE14" s="683"/>
      <c r="AF14" s="684"/>
      <c r="AG14" s="682"/>
      <c r="AH14" s="683"/>
      <c r="AI14" s="683"/>
      <c r="AJ14" s="684"/>
      <c r="AK14" s="682"/>
      <c r="AL14" s="683"/>
      <c r="AM14" s="683"/>
      <c r="AN14" s="684"/>
    </row>
    <row r="15" spans="1:46" s="156" customFormat="1" ht="18.75" customHeight="1">
      <c r="A15" s="703"/>
      <c r="B15" s="704"/>
      <c r="C15" s="704"/>
      <c r="D15" s="705"/>
      <c r="E15" s="160" t="s">
        <v>109</v>
      </c>
      <c r="F15" s="762"/>
      <c r="G15" s="762"/>
      <c r="H15" s="762"/>
      <c r="I15" s="718"/>
      <c r="J15" s="179" t="s">
        <v>110</v>
      </c>
      <c r="K15" s="179" t="s">
        <v>111</v>
      </c>
      <c r="L15" s="718"/>
      <c r="M15" s="718"/>
      <c r="N15" s="718"/>
      <c r="O15" s="719"/>
      <c r="P15" s="719"/>
      <c r="Q15" s="179" t="s">
        <v>111</v>
      </c>
      <c r="R15" s="718"/>
      <c r="S15" s="718"/>
      <c r="T15" s="179"/>
      <c r="U15" s="179" t="s">
        <v>111</v>
      </c>
      <c r="V15" s="718"/>
      <c r="W15" s="718"/>
      <c r="X15" s="155"/>
      <c r="Y15" s="697">
        <f>SUM(AC15:AN15)</f>
        <v>0</v>
      </c>
      <c r="Z15" s="698"/>
      <c r="AA15" s="698"/>
      <c r="AB15" s="699"/>
      <c r="AC15" s="697"/>
      <c r="AD15" s="698"/>
      <c r="AE15" s="698"/>
      <c r="AF15" s="699"/>
      <c r="AG15" s="697"/>
      <c r="AH15" s="698"/>
      <c r="AI15" s="698"/>
      <c r="AJ15" s="699"/>
      <c r="AK15" s="697"/>
      <c r="AL15" s="698"/>
      <c r="AM15" s="698"/>
      <c r="AN15" s="699"/>
      <c r="AO15" s="720">
        <f t="shared" ref="AO15" si="0">SUM(AC15:AN15)</f>
        <v>0</v>
      </c>
      <c r="AP15" s="721"/>
      <c r="AQ15" s="721"/>
      <c r="AR15" s="721"/>
      <c r="AS15" s="721"/>
      <c r="AT15" s="157" t="str">
        <f t="shared" ref="AT15" si="1">IF(Y15=AO15,"○","×")</f>
        <v>○</v>
      </c>
    </row>
    <row r="16" spans="1:46" s="156" customFormat="1" ht="18.75" customHeight="1">
      <c r="A16" s="703"/>
      <c r="B16" s="704"/>
      <c r="C16" s="704"/>
      <c r="D16" s="705"/>
      <c r="E16" s="722" t="s">
        <v>14</v>
      </c>
      <c r="F16" s="723"/>
      <c r="G16" s="723"/>
      <c r="H16" s="723"/>
      <c r="I16" s="723"/>
      <c r="J16" s="723"/>
      <c r="K16" s="723"/>
      <c r="L16" s="723"/>
      <c r="M16" s="723"/>
      <c r="N16" s="723"/>
      <c r="O16" s="723"/>
      <c r="P16" s="723"/>
      <c r="Q16" s="723"/>
      <c r="R16" s="723"/>
      <c r="S16" s="723"/>
      <c r="T16" s="723"/>
      <c r="U16" s="723"/>
      <c r="V16" s="723"/>
      <c r="W16" s="723"/>
      <c r="X16" s="724"/>
      <c r="Y16" s="738"/>
      <c r="Z16" s="739"/>
      <c r="AA16" s="739"/>
      <c r="AB16" s="740"/>
      <c r="AC16" s="682"/>
      <c r="AD16" s="683"/>
      <c r="AE16" s="683"/>
      <c r="AF16" s="684"/>
      <c r="AG16" s="682"/>
      <c r="AH16" s="683"/>
      <c r="AI16" s="683"/>
      <c r="AJ16" s="684"/>
      <c r="AK16" s="682"/>
      <c r="AL16" s="683"/>
      <c r="AM16" s="683"/>
      <c r="AN16" s="684"/>
    </row>
    <row r="17" spans="1:46" s="156" customFormat="1" ht="18.75" customHeight="1">
      <c r="A17" s="703"/>
      <c r="B17" s="704"/>
      <c r="C17" s="704"/>
      <c r="D17" s="705"/>
      <c r="E17" s="160" t="s">
        <v>109</v>
      </c>
      <c r="F17" s="762"/>
      <c r="G17" s="762"/>
      <c r="H17" s="762"/>
      <c r="I17" s="718"/>
      <c r="J17" s="179" t="s">
        <v>110</v>
      </c>
      <c r="K17" s="179" t="s">
        <v>111</v>
      </c>
      <c r="L17" s="718"/>
      <c r="M17" s="718"/>
      <c r="N17" s="718"/>
      <c r="O17" s="719"/>
      <c r="P17" s="719"/>
      <c r="Q17" s="179" t="s">
        <v>111</v>
      </c>
      <c r="R17" s="718"/>
      <c r="S17" s="718"/>
      <c r="T17" s="179"/>
      <c r="U17" s="179" t="s">
        <v>111</v>
      </c>
      <c r="V17" s="718"/>
      <c r="W17" s="718"/>
      <c r="X17" s="155"/>
      <c r="Y17" s="697">
        <f>SUM(AC17:AN17)</f>
        <v>0</v>
      </c>
      <c r="Z17" s="698"/>
      <c r="AA17" s="698"/>
      <c r="AB17" s="699"/>
      <c r="AC17" s="697"/>
      <c r="AD17" s="698"/>
      <c r="AE17" s="698"/>
      <c r="AF17" s="699"/>
      <c r="AG17" s="697"/>
      <c r="AH17" s="698"/>
      <c r="AI17" s="698"/>
      <c r="AJ17" s="699"/>
      <c r="AK17" s="697"/>
      <c r="AL17" s="698"/>
      <c r="AM17" s="698"/>
      <c r="AN17" s="699"/>
      <c r="AO17" s="720">
        <f t="shared" ref="AO17" si="2">SUM(AC17:AN17)</f>
        <v>0</v>
      </c>
      <c r="AP17" s="721"/>
      <c r="AQ17" s="721"/>
      <c r="AR17" s="721"/>
      <c r="AS17" s="721"/>
      <c r="AT17" s="157" t="str">
        <f t="shared" ref="AT17" si="3">IF(Y17=AO17,"○","×")</f>
        <v>○</v>
      </c>
    </row>
    <row r="18" spans="1:46" s="156" customFormat="1" ht="18.75" customHeight="1">
      <c r="A18" s="703"/>
      <c r="B18" s="704"/>
      <c r="C18" s="704"/>
      <c r="D18" s="705"/>
      <c r="E18" s="722" t="s">
        <v>14</v>
      </c>
      <c r="F18" s="723"/>
      <c r="G18" s="723"/>
      <c r="H18" s="723"/>
      <c r="I18" s="723"/>
      <c r="J18" s="723"/>
      <c r="K18" s="723"/>
      <c r="L18" s="723"/>
      <c r="M18" s="723"/>
      <c r="N18" s="723"/>
      <c r="O18" s="723"/>
      <c r="P18" s="723"/>
      <c r="Q18" s="723"/>
      <c r="R18" s="723"/>
      <c r="S18" s="723"/>
      <c r="T18" s="723"/>
      <c r="U18" s="723"/>
      <c r="V18" s="723"/>
      <c r="W18" s="723"/>
      <c r="X18" s="724"/>
      <c r="Y18" s="738"/>
      <c r="Z18" s="739"/>
      <c r="AA18" s="739"/>
      <c r="AB18" s="740"/>
      <c r="AC18" s="682"/>
      <c r="AD18" s="683"/>
      <c r="AE18" s="683"/>
      <c r="AF18" s="684"/>
      <c r="AG18" s="682"/>
      <c r="AH18" s="683"/>
      <c r="AI18" s="683"/>
      <c r="AJ18" s="684"/>
      <c r="AK18" s="682"/>
      <c r="AL18" s="683"/>
      <c r="AM18" s="683"/>
      <c r="AN18" s="684"/>
    </row>
    <row r="19" spans="1:46" s="156" customFormat="1" ht="18.75" customHeight="1">
      <c r="A19" s="703"/>
      <c r="B19" s="704"/>
      <c r="C19" s="704"/>
      <c r="D19" s="705"/>
      <c r="E19" s="160" t="s">
        <v>109</v>
      </c>
      <c r="F19" s="762"/>
      <c r="G19" s="762"/>
      <c r="H19" s="762"/>
      <c r="I19" s="718"/>
      <c r="J19" s="179" t="s">
        <v>110</v>
      </c>
      <c r="K19" s="179" t="s">
        <v>111</v>
      </c>
      <c r="L19" s="718"/>
      <c r="M19" s="718"/>
      <c r="N19" s="718"/>
      <c r="O19" s="719"/>
      <c r="P19" s="719"/>
      <c r="Q19" s="179" t="s">
        <v>111</v>
      </c>
      <c r="R19" s="718"/>
      <c r="S19" s="718"/>
      <c r="T19" s="179"/>
      <c r="U19" s="179" t="s">
        <v>111</v>
      </c>
      <c r="V19" s="718"/>
      <c r="W19" s="718"/>
      <c r="X19" s="155"/>
      <c r="Y19" s="697">
        <f>SUM(AC19:AN19)</f>
        <v>0</v>
      </c>
      <c r="Z19" s="698"/>
      <c r="AA19" s="698"/>
      <c r="AB19" s="699"/>
      <c r="AC19" s="697"/>
      <c r="AD19" s="698"/>
      <c r="AE19" s="698"/>
      <c r="AF19" s="699"/>
      <c r="AG19" s="697"/>
      <c r="AH19" s="698"/>
      <c r="AI19" s="698"/>
      <c r="AJ19" s="699"/>
      <c r="AK19" s="697"/>
      <c r="AL19" s="698"/>
      <c r="AM19" s="698"/>
      <c r="AN19" s="699"/>
      <c r="AO19" s="720">
        <f t="shared" ref="AO19" si="4">SUM(AC19:AN19)</f>
        <v>0</v>
      </c>
      <c r="AP19" s="721"/>
      <c r="AQ19" s="721"/>
      <c r="AR19" s="721"/>
      <c r="AS19" s="721"/>
      <c r="AT19" s="157" t="str">
        <f t="shared" ref="AT19" si="5">IF(Y19=AO19,"○","×")</f>
        <v>○</v>
      </c>
    </row>
    <row r="20" spans="1:46" s="156" customFormat="1" ht="18.75" customHeight="1">
      <c r="A20" s="703"/>
      <c r="B20" s="704"/>
      <c r="C20" s="704"/>
      <c r="D20" s="705"/>
      <c r="E20" s="722" t="s">
        <v>14</v>
      </c>
      <c r="F20" s="723"/>
      <c r="G20" s="723"/>
      <c r="H20" s="723"/>
      <c r="I20" s="723"/>
      <c r="J20" s="723"/>
      <c r="K20" s="723"/>
      <c r="L20" s="723"/>
      <c r="M20" s="723"/>
      <c r="N20" s="723"/>
      <c r="O20" s="723"/>
      <c r="P20" s="723"/>
      <c r="Q20" s="723"/>
      <c r="R20" s="723"/>
      <c r="S20" s="723"/>
      <c r="T20" s="723"/>
      <c r="U20" s="723"/>
      <c r="V20" s="723"/>
      <c r="W20" s="723"/>
      <c r="X20" s="724"/>
      <c r="Y20" s="738"/>
      <c r="Z20" s="739"/>
      <c r="AA20" s="739"/>
      <c r="AB20" s="740"/>
      <c r="AC20" s="682"/>
      <c r="AD20" s="683"/>
      <c r="AE20" s="683"/>
      <c r="AF20" s="684"/>
      <c r="AG20" s="682"/>
      <c r="AH20" s="683"/>
      <c r="AI20" s="683"/>
      <c r="AJ20" s="684"/>
      <c r="AK20" s="682"/>
      <c r="AL20" s="683"/>
      <c r="AM20" s="683"/>
      <c r="AN20" s="684"/>
    </row>
    <row r="21" spans="1:46" s="156" customFormat="1" ht="18.75" customHeight="1">
      <c r="A21" s="703"/>
      <c r="B21" s="704"/>
      <c r="C21" s="704"/>
      <c r="D21" s="705"/>
      <c r="E21" s="160" t="s">
        <v>109</v>
      </c>
      <c r="F21" s="762"/>
      <c r="G21" s="762"/>
      <c r="H21" s="762"/>
      <c r="I21" s="718"/>
      <c r="J21" s="179" t="s">
        <v>110</v>
      </c>
      <c r="K21" s="179" t="s">
        <v>111</v>
      </c>
      <c r="L21" s="718"/>
      <c r="M21" s="718"/>
      <c r="N21" s="718"/>
      <c r="O21" s="719"/>
      <c r="P21" s="719"/>
      <c r="Q21" s="179" t="s">
        <v>111</v>
      </c>
      <c r="R21" s="718"/>
      <c r="S21" s="718"/>
      <c r="T21" s="179"/>
      <c r="U21" s="179" t="s">
        <v>111</v>
      </c>
      <c r="V21" s="718"/>
      <c r="W21" s="718"/>
      <c r="X21" s="155"/>
      <c r="Y21" s="697">
        <f>SUM(AC21:AN21)</f>
        <v>0</v>
      </c>
      <c r="Z21" s="698"/>
      <c r="AA21" s="698"/>
      <c r="AB21" s="699"/>
      <c r="AC21" s="697"/>
      <c r="AD21" s="698"/>
      <c r="AE21" s="698"/>
      <c r="AF21" s="699"/>
      <c r="AG21" s="697"/>
      <c r="AH21" s="698"/>
      <c r="AI21" s="698"/>
      <c r="AJ21" s="699"/>
      <c r="AK21" s="697"/>
      <c r="AL21" s="698"/>
      <c r="AM21" s="698"/>
      <c r="AN21" s="699"/>
      <c r="AO21" s="720">
        <f t="shared" ref="AO21" si="6">SUM(AC21:AN21)</f>
        <v>0</v>
      </c>
      <c r="AP21" s="721"/>
      <c r="AQ21" s="721"/>
      <c r="AR21" s="721"/>
      <c r="AS21" s="721"/>
      <c r="AT21" s="157" t="str">
        <f t="shared" ref="AT21" si="7">IF(Y21=AO21,"○","×")</f>
        <v>○</v>
      </c>
    </row>
    <row r="22" spans="1:46" s="156" customFormat="1" ht="18.75" customHeight="1">
      <c r="A22" s="703"/>
      <c r="B22" s="704"/>
      <c r="C22" s="704"/>
      <c r="D22" s="705"/>
      <c r="E22" s="722" t="s">
        <v>14</v>
      </c>
      <c r="F22" s="723"/>
      <c r="G22" s="723"/>
      <c r="H22" s="723"/>
      <c r="I22" s="723"/>
      <c r="J22" s="723"/>
      <c r="K22" s="723"/>
      <c r="L22" s="723"/>
      <c r="M22" s="723"/>
      <c r="N22" s="723"/>
      <c r="O22" s="723"/>
      <c r="P22" s="723"/>
      <c r="Q22" s="723"/>
      <c r="R22" s="723"/>
      <c r="S22" s="723"/>
      <c r="T22" s="723"/>
      <c r="U22" s="723"/>
      <c r="V22" s="723"/>
      <c r="W22" s="723"/>
      <c r="X22" s="724"/>
      <c r="Y22" s="738"/>
      <c r="Z22" s="739"/>
      <c r="AA22" s="739"/>
      <c r="AB22" s="740"/>
      <c r="AC22" s="682"/>
      <c r="AD22" s="683"/>
      <c r="AE22" s="683"/>
      <c r="AF22" s="684"/>
      <c r="AG22" s="682"/>
      <c r="AH22" s="683"/>
      <c r="AI22" s="683"/>
      <c r="AJ22" s="684"/>
      <c r="AK22" s="682"/>
      <c r="AL22" s="683"/>
      <c r="AM22" s="683"/>
      <c r="AN22" s="684"/>
    </row>
    <row r="23" spans="1:46" s="156" customFormat="1" ht="18.75" customHeight="1">
      <c r="A23" s="703"/>
      <c r="B23" s="704"/>
      <c r="C23" s="704"/>
      <c r="D23" s="705"/>
      <c r="E23" s="160" t="s">
        <v>109</v>
      </c>
      <c r="F23" s="762"/>
      <c r="G23" s="762"/>
      <c r="H23" s="762"/>
      <c r="I23" s="718"/>
      <c r="J23" s="179" t="s">
        <v>110</v>
      </c>
      <c r="K23" s="179" t="s">
        <v>111</v>
      </c>
      <c r="L23" s="718"/>
      <c r="M23" s="718"/>
      <c r="N23" s="718"/>
      <c r="O23" s="719"/>
      <c r="P23" s="719"/>
      <c r="Q23" s="179" t="s">
        <v>111</v>
      </c>
      <c r="R23" s="718"/>
      <c r="S23" s="718"/>
      <c r="T23" s="179"/>
      <c r="U23" s="179" t="s">
        <v>111</v>
      </c>
      <c r="V23" s="718"/>
      <c r="W23" s="718"/>
      <c r="X23" s="155"/>
      <c r="Y23" s="697">
        <f>SUM(AC23:AN23)</f>
        <v>0</v>
      </c>
      <c r="Z23" s="698"/>
      <c r="AA23" s="698"/>
      <c r="AB23" s="699"/>
      <c r="AC23" s="697"/>
      <c r="AD23" s="698"/>
      <c r="AE23" s="698"/>
      <c r="AF23" s="699"/>
      <c r="AG23" s="697"/>
      <c r="AH23" s="698"/>
      <c r="AI23" s="698"/>
      <c r="AJ23" s="699"/>
      <c r="AK23" s="697"/>
      <c r="AL23" s="698"/>
      <c r="AM23" s="698"/>
      <c r="AN23" s="699"/>
      <c r="AO23" s="720">
        <f t="shared" ref="AO23" si="8">SUM(AC23:AN23)</f>
        <v>0</v>
      </c>
      <c r="AP23" s="721"/>
      <c r="AQ23" s="721"/>
      <c r="AR23" s="721"/>
      <c r="AS23" s="721"/>
      <c r="AT23" s="157" t="str">
        <f t="shared" ref="AT23" si="9">IF(Y23=AO23,"○","×")</f>
        <v>○</v>
      </c>
    </row>
    <row r="24" spans="1:46" s="156" customFormat="1" ht="18.75" customHeight="1">
      <c r="A24" s="703"/>
      <c r="B24" s="704"/>
      <c r="C24" s="704"/>
      <c r="D24" s="705"/>
      <c r="E24" s="722" t="s">
        <v>14</v>
      </c>
      <c r="F24" s="723"/>
      <c r="G24" s="723"/>
      <c r="H24" s="723"/>
      <c r="I24" s="723"/>
      <c r="J24" s="723"/>
      <c r="K24" s="723"/>
      <c r="L24" s="723"/>
      <c r="M24" s="723"/>
      <c r="N24" s="723"/>
      <c r="O24" s="723"/>
      <c r="P24" s="723"/>
      <c r="Q24" s="723"/>
      <c r="R24" s="723"/>
      <c r="S24" s="723"/>
      <c r="T24" s="723"/>
      <c r="U24" s="723"/>
      <c r="V24" s="723"/>
      <c r="W24" s="723"/>
      <c r="X24" s="724"/>
      <c r="Y24" s="738"/>
      <c r="Z24" s="739"/>
      <c r="AA24" s="739"/>
      <c r="AB24" s="740"/>
      <c r="AC24" s="682"/>
      <c r="AD24" s="683"/>
      <c r="AE24" s="683"/>
      <c r="AF24" s="684"/>
      <c r="AG24" s="682"/>
      <c r="AH24" s="683"/>
      <c r="AI24" s="683"/>
      <c r="AJ24" s="684"/>
      <c r="AK24" s="682"/>
      <c r="AL24" s="683"/>
      <c r="AM24" s="683"/>
      <c r="AN24" s="684"/>
      <c r="AO24" s="720"/>
      <c r="AP24" s="721"/>
      <c r="AQ24" s="721"/>
      <c r="AR24" s="721"/>
      <c r="AS24" s="721"/>
      <c r="AT24" s="157"/>
    </row>
    <row r="25" spans="1:46" s="156" customFormat="1" ht="18.75" customHeight="1">
      <c r="A25" s="703"/>
      <c r="B25" s="704"/>
      <c r="C25" s="704"/>
      <c r="D25" s="705"/>
      <c r="E25" s="160" t="s">
        <v>109</v>
      </c>
      <c r="F25" s="762"/>
      <c r="G25" s="762"/>
      <c r="H25" s="762"/>
      <c r="I25" s="718"/>
      <c r="J25" s="179" t="s">
        <v>110</v>
      </c>
      <c r="K25" s="179" t="s">
        <v>111</v>
      </c>
      <c r="L25" s="718"/>
      <c r="M25" s="718"/>
      <c r="N25" s="718"/>
      <c r="O25" s="719"/>
      <c r="P25" s="719"/>
      <c r="Q25" s="179" t="s">
        <v>111</v>
      </c>
      <c r="R25" s="718"/>
      <c r="S25" s="718"/>
      <c r="T25" s="179"/>
      <c r="U25" s="179" t="s">
        <v>111</v>
      </c>
      <c r="V25" s="718"/>
      <c r="W25" s="718"/>
      <c r="X25" s="155"/>
      <c r="Y25" s="697">
        <f>SUM(AC25:AN25)</f>
        <v>0</v>
      </c>
      <c r="Z25" s="698"/>
      <c r="AA25" s="698"/>
      <c r="AB25" s="699"/>
      <c r="AC25" s="697"/>
      <c r="AD25" s="698"/>
      <c r="AE25" s="698"/>
      <c r="AF25" s="699"/>
      <c r="AG25" s="697"/>
      <c r="AH25" s="698"/>
      <c r="AI25" s="698"/>
      <c r="AJ25" s="699"/>
      <c r="AK25" s="697"/>
      <c r="AL25" s="698"/>
      <c r="AM25" s="698"/>
      <c r="AN25" s="699"/>
      <c r="AO25" s="720">
        <f t="shared" ref="AO25" si="10">SUM(AC25:AN25)</f>
        <v>0</v>
      </c>
      <c r="AP25" s="721"/>
      <c r="AQ25" s="721"/>
      <c r="AR25" s="721"/>
      <c r="AS25" s="721"/>
      <c r="AT25" s="157" t="str">
        <f t="shared" ref="AT25" si="11">IF(Y25=AO25,"○","×")</f>
        <v>○</v>
      </c>
    </row>
    <row r="26" spans="1:46" s="156" customFormat="1" ht="18.75" customHeight="1">
      <c r="A26" s="703"/>
      <c r="B26" s="704"/>
      <c r="C26" s="704"/>
      <c r="D26" s="705"/>
      <c r="E26" s="722" t="s">
        <v>14</v>
      </c>
      <c r="F26" s="723"/>
      <c r="G26" s="723"/>
      <c r="H26" s="723"/>
      <c r="I26" s="723"/>
      <c r="J26" s="723"/>
      <c r="K26" s="723"/>
      <c r="L26" s="723"/>
      <c r="M26" s="723"/>
      <c r="N26" s="723"/>
      <c r="O26" s="723"/>
      <c r="P26" s="723"/>
      <c r="Q26" s="723"/>
      <c r="R26" s="723"/>
      <c r="S26" s="723"/>
      <c r="T26" s="723"/>
      <c r="U26" s="723"/>
      <c r="V26" s="723"/>
      <c r="W26" s="723"/>
      <c r="X26" s="724"/>
      <c r="Y26" s="738"/>
      <c r="Z26" s="739"/>
      <c r="AA26" s="739"/>
      <c r="AB26" s="740"/>
      <c r="AC26" s="682"/>
      <c r="AD26" s="683"/>
      <c r="AE26" s="683"/>
      <c r="AF26" s="684"/>
      <c r="AG26" s="682"/>
      <c r="AH26" s="683"/>
      <c r="AI26" s="683"/>
      <c r="AJ26" s="684"/>
      <c r="AK26" s="682"/>
      <c r="AL26" s="683"/>
      <c r="AM26" s="683"/>
      <c r="AN26" s="684"/>
      <c r="AO26" s="720"/>
      <c r="AP26" s="721"/>
      <c r="AQ26" s="721"/>
      <c r="AR26" s="721"/>
      <c r="AS26" s="721"/>
      <c r="AT26" s="157"/>
    </row>
    <row r="27" spans="1:46" s="156" customFormat="1" ht="18.75" customHeight="1">
      <c r="A27" s="703"/>
      <c r="B27" s="704"/>
      <c r="C27" s="704"/>
      <c r="D27" s="705"/>
      <c r="E27" s="160" t="s">
        <v>109</v>
      </c>
      <c r="F27" s="762"/>
      <c r="G27" s="762"/>
      <c r="H27" s="762"/>
      <c r="I27" s="718"/>
      <c r="J27" s="179" t="s">
        <v>110</v>
      </c>
      <c r="K27" s="179" t="s">
        <v>111</v>
      </c>
      <c r="L27" s="718"/>
      <c r="M27" s="718"/>
      <c r="N27" s="718"/>
      <c r="O27" s="719"/>
      <c r="P27" s="719"/>
      <c r="Q27" s="179" t="s">
        <v>111</v>
      </c>
      <c r="R27" s="718"/>
      <c r="S27" s="718"/>
      <c r="T27" s="179"/>
      <c r="U27" s="179" t="s">
        <v>111</v>
      </c>
      <c r="V27" s="718"/>
      <c r="W27" s="718"/>
      <c r="X27" s="155"/>
      <c r="Y27" s="697">
        <f>SUM(AC27:AN27)</f>
        <v>0</v>
      </c>
      <c r="Z27" s="698"/>
      <c r="AA27" s="698"/>
      <c r="AB27" s="699"/>
      <c r="AC27" s="697"/>
      <c r="AD27" s="698"/>
      <c r="AE27" s="698"/>
      <c r="AF27" s="699"/>
      <c r="AG27" s="697"/>
      <c r="AH27" s="698"/>
      <c r="AI27" s="698"/>
      <c r="AJ27" s="699"/>
      <c r="AK27" s="697"/>
      <c r="AL27" s="698"/>
      <c r="AM27" s="698"/>
      <c r="AN27" s="699"/>
      <c r="AO27" s="720">
        <f t="shared" ref="AO27" si="12">SUM(AC27:AN27)</f>
        <v>0</v>
      </c>
      <c r="AP27" s="721"/>
      <c r="AQ27" s="721"/>
      <c r="AR27" s="721"/>
      <c r="AS27" s="721"/>
      <c r="AT27" s="157" t="str">
        <f t="shared" ref="AT27" si="13">IF(Y27=AO27,"○","×")</f>
        <v>○</v>
      </c>
    </row>
    <row r="28" spans="1:46" s="156" customFormat="1" ht="18.75" customHeight="1">
      <c r="A28" s="703"/>
      <c r="B28" s="704"/>
      <c r="C28" s="704"/>
      <c r="D28" s="705"/>
      <c r="E28" s="722" t="s">
        <v>14</v>
      </c>
      <c r="F28" s="723"/>
      <c r="G28" s="723"/>
      <c r="H28" s="723"/>
      <c r="I28" s="723"/>
      <c r="J28" s="723"/>
      <c r="K28" s="723"/>
      <c r="L28" s="723"/>
      <c r="M28" s="723"/>
      <c r="N28" s="723"/>
      <c r="O28" s="723"/>
      <c r="P28" s="723"/>
      <c r="Q28" s="723"/>
      <c r="R28" s="723"/>
      <c r="S28" s="723"/>
      <c r="T28" s="723"/>
      <c r="U28" s="723"/>
      <c r="V28" s="723"/>
      <c r="W28" s="723"/>
      <c r="X28" s="724"/>
      <c r="Y28" s="738"/>
      <c r="Z28" s="739"/>
      <c r="AA28" s="739"/>
      <c r="AB28" s="740"/>
      <c r="AC28" s="682"/>
      <c r="AD28" s="683"/>
      <c r="AE28" s="683"/>
      <c r="AF28" s="684"/>
      <c r="AG28" s="682"/>
      <c r="AH28" s="683"/>
      <c r="AI28" s="683"/>
      <c r="AJ28" s="684"/>
      <c r="AK28" s="682"/>
      <c r="AL28" s="683"/>
      <c r="AM28" s="683"/>
      <c r="AN28" s="684"/>
      <c r="AO28" s="720"/>
      <c r="AP28" s="721"/>
      <c r="AQ28" s="721"/>
      <c r="AR28" s="721"/>
      <c r="AS28" s="721"/>
      <c r="AT28" s="157"/>
    </row>
    <row r="29" spans="1:46" s="156" customFormat="1" ht="18.75" customHeight="1">
      <c r="A29" s="703"/>
      <c r="B29" s="704"/>
      <c r="C29" s="704"/>
      <c r="D29" s="705"/>
      <c r="E29" s="160" t="s">
        <v>109</v>
      </c>
      <c r="F29" s="762"/>
      <c r="G29" s="762"/>
      <c r="H29" s="762"/>
      <c r="I29" s="718"/>
      <c r="J29" s="179" t="s">
        <v>110</v>
      </c>
      <c r="K29" s="179" t="s">
        <v>111</v>
      </c>
      <c r="L29" s="718"/>
      <c r="M29" s="718"/>
      <c r="N29" s="718"/>
      <c r="O29" s="719"/>
      <c r="P29" s="719"/>
      <c r="Q29" s="179" t="s">
        <v>111</v>
      </c>
      <c r="R29" s="718"/>
      <c r="S29" s="718"/>
      <c r="T29" s="179"/>
      <c r="U29" s="179" t="s">
        <v>111</v>
      </c>
      <c r="V29" s="718"/>
      <c r="W29" s="718"/>
      <c r="X29" s="155"/>
      <c r="Y29" s="697">
        <f>SUM(AC29:AN29)</f>
        <v>0</v>
      </c>
      <c r="Z29" s="698"/>
      <c r="AA29" s="698"/>
      <c r="AB29" s="699"/>
      <c r="AC29" s="697"/>
      <c r="AD29" s="698"/>
      <c r="AE29" s="698"/>
      <c r="AF29" s="699"/>
      <c r="AG29" s="697"/>
      <c r="AH29" s="698"/>
      <c r="AI29" s="698"/>
      <c r="AJ29" s="699"/>
      <c r="AK29" s="697"/>
      <c r="AL29" s="698"/>
      <c r="AM29" s="698"/>
      <c r="AN29" s="699"/>
      <c r="AO29" s="720">
        <f t="shared" ref="AO29" si="14">SUM(AC29:AN29)</f>
        <v>0</v>
      </c>
      <c r="AP29" s="721"/>
      <c r="AQ29" s="721"/>
      <c r="AR29" s="721"/>
      <c r="AS29" s="721"/>
      <c r="AT29" s="157" t="str">
        <f t="shared" ref="AT29" si="15">IF(Y29=AO29,"○","×")</f>
        <v>○</v>
      </c>
    </row>
    <row r="30" spans="1:46" s="156" customFormat="1" ht="18.75" customHeight="1">
      <c r="A30" s="703"/>
      <c r="B30" s="704"/>
      <c r="C30" s="704"/>
      <c r="D30" s="705"/>
      <c r="E30" s="722" t="s">
        <v>14</v>
      </c>
      <c r="F30" s="723"/>
      <c r="G30" s="723"/>
      <c r="H30" s="723"/>
      <c r="I30" s="723"/>
      <c r="J30" s="723"/>
      <c r="K30" s="723"/>
      <c r="L30" s="723"/>
      <c r="M30" s="723"/>
      <c r="N30" s="723"/>
      <c r="O30" s="723"/>
      <c r="P30" s="723"/>
      <c r="Q30" s="723"/>
      <c r="R30" s="723"/>
      <c r="S30" s="723"/>
      <c r="T30" s="723"/>
      <c r="U30" s="723"/>
      <c r="V30" s="723"/>
      <c r="W30" s="723"/>
      <c r="X30" s="724"/>
      <c r="Y30" s="738"/>
      <c r="Z30" s="739"/>
      <c r="AA30" s="739"/>
      <c r="AB30" s="740"/>
      <c r="AC30" s="682"/>
      <c r="AD30" s="683"/>
      <c r="AE30" s="683"/>
      <c r="AF30" s="684"/>
      <c r="AG30" s="682"/>
      <c r="AH30" s="683"/>
      <c r="AI30" s="683"/>
      <c r="AJ30" s="684"/>
      <c r="AK30" s="682"/>
      <c r="AL30" s="683"/>
      <c r="AM30" s="683"/>
      <c r="AN30" s="684"/>
      <c r="AO30" s="720"/>
      <c r="AP30" s="721"/>
      <c r="AQ30" s="721"/>
      <c r="AR30" s="721"/>
      <c r="AS30" s="721"/>
      <c r="AT30" s="157"/>
    </row>
    <row r="31" spans="1:46" s="156" customFormat="1" ht="18.75" customHeight="1">
      <c r="A31" s="703"/>
      <c r="B31" s="704"/>
      <c r="C31" s="704"/>
      <c r="D31" s="705"/>
      <c r="E31" s="154" t="s">
        <v>109</v>
      </c>
      <c r="F31" s="718"/>
      <c r="G31" s="718"/>
      <c r="H31" s="718"/>
      <c r="I31" s="718"/>
      <c r="J31" s="179" t="s">
        <v>110</v>
      </c>
      <c r="K31" s="179" t="s">
        <v>111</v>
      </c>
      <c r="L31" s="718"/>
      <c r="M31" s="718"/>
      <c r="N31" s="718"/>
      <c r="O31" s="719"/>
      <c r="P31" s="719"/>
      <c r="Q31" s="179" t="s">
        <v>111</v>
      </c>
      <c r="R31" s="728"/>
      <c r="S31" s="728"/>
      <c r="T31" s="179"/>
      <c r="U31" s="179" t="s">
        <v>111</v>
      </c>
      <c r="V31" s="718"/>
      <c r="W31" s="718"/>
      <c r="X31" s="155"/>
      <c r="Y31" s="697">
        <f>SUM(AC31:AN31)</f>
        <v>0</v>
      </c>
      <c r="Z31" s="698"/>
      <c r="AA31" s="698"/>
      <c r="AB31" s="699"/>
      <c r="AC31" s="697"/>
      <c r="AD31" s="698"/>
      <c r="AE31" s="698"/>
      <c r="AF31" s="699"/>
      <c r="AG31" s="697"/>
      <c r="AH31" s="698"/>
      <c r="AI31" s="698"/>
      <c r="AJ31" s="699"/>
      <c r="AK31" s="697"/>
      <c r="AL31" s="698"/>
      <c r="AM31" s="698"/>
      <c r="AN31" s="699"/>
      <c r="AO31" s="720">
        <f t="shared" ref="AO31:AO32" si="16">SUM(AC31:AN31)</f>
        <v>0</v>
      </c>
      <c r="AP31" s="721"/>
      <c r="AQ31" s="721"/>
      <c r="AR31" s="721"/>
      <c r="AS31" s="721"/>
      <c r="AT31" s="157" t="str">
        <f t="shared" ref="AT31:AT32" si="17">IF(Y31=AO31,"○","×")</f>
        <v>○</v>
      </c>
    </row>
    <row r="32" spans="1:46" s="156" customFormat="1" ht="18.75" customHeight="1">
      <c r="A32" s="706"/>
      <c r="B32" s="707"/>
      <c r="C32" s="707"/>
      <c r="D32" s="708"/>
      <c r="E32" s="729" t="s">
        <v>112</v>
      </c>
      <c r="F32" s="730"/>
      <c r="G32" s="730"/>
      <c r="H32" s="730"/>
      <c r="I32" s="730"/>
      <c r="J32" s="730"/>
      <c r="K32" s="730"/>
      <c r="L32" s="730"/>
      <c r="M32" s="730"/>
      <c r="N32" s="730"/>
      <c r="O32" s="730"/>
      <c r="P32" s="730"/>
      <c r="Q32" s="730"/>
      <c r="R32" s="730"/>
      <c r="S32" s="730"/>
      <c r="T32" s="730"/>
      <c r="U32" s="730"/>
      <c r="V32" s="730"/>
      <c r="W32" s="730"/>
      <c r="X32" s="731"/>
      <c r="Y32" s="732">
        <f>SUM(Y12:AB31)</f>
        <v>0</v>
      </c>
      <c r="Z32" s="733"/>
      <c r="AA32" s="733"/>
      <c r="AB32" s="734"/>
      <c r="AC32" s="732">
        <f>SUM(AC12:AF31)</f>
        <v>0</v>
      </c>
      <c r="AD32" s="733"/>
      <c r="AE32" s="733"/>
      <c r="AF32" s="734"/>
      <c r="AG32" s="732">
        <f>SUM(AG12:AJ31)</f>
        <v>0</v>
      </c>
      <c r="AH32" s="733"/>
      <c r="AI32" s="733"/>
      <c r="AJ32" s="734"/>
      <c r="AK32" s="732">
        <f>SUM(AK12:AN31)</f>
        <v>0</v>
      </c>
      <c r="AL32" s="733"/>
      <c r="AM32" s="733"/>
      <c r="AN32" s="734"/>
      <c r="AO32" s="720">
        <f t="shared" si="16"/>
        <v>0</v>
      </c>
      <c r="AP32" s="721"/>
      <c r="AQ32" s="721"/>
      <c r="AR32" s="721"/>
      <c r="AS32" s="721"/>
      <c r="AT32" s="157" t="str">
        <f t="shared" si="17"/>
        <v>○</v>
      </c>
    </row>
    <row r="33" spans="1:46" s="156" customFormat="1" ht="18.75" customHeight="1">
      <c r="A33" s="700"/>
      <c r="B33" s="701"/>
      <c r="C33" s="701"/>
      <c r="D33" s="702"/>
      <c r="E33" s="709" t="s">
        <v>14</v>
      </c>
      <c r="F33" s="710"/>
      <c r="G33" s="710"/>
      <c r="H33" s="710"/>
      <c r="I33" s="710"/>
      <c r="J33" s="710"/>
      <c r="K33" s="710"/>
      <c r="L33" s="710"/>
      <c r="M33" s="710"/>
      <c r="N33" s="710"/>
      <c r="O33" s="710"/>
      <c r="P33" s="710"/>
      <c r="Q33" s="710"/>
      <c r="R33" s="710"/>
      <c r="S33" s="710"/>
      <c r="T33" s="710"/>
      <c r="U33" s="710"/>
      <c r="V33" s="710"/>
      <c r="W33" s="710"/>
      <c r="X33" s="711"/>
      <c r="Y33" s="712"/>
      <c r="Z33" s="713"/>
      <c r="AA33" s="713"/>
      <c r="AB33" s="714"/>
      <c r="AC33" s="715"/>
      <c r="AD33" s="716"/>
      <c r="AE33" s="716"/>
      <c r="AF33" s="717"/>
      <c r="AG33" s="715"/>
      <c r="AH33" s="716"/>
      <c r="AI33" s="716"/>
      <c r="AJ33" s="717"/>
      <c r="AK33" s="715"/>
      <c r="AL33" s="716"/>
      <c r="AM33" s="716"/>
      <c r="AN33" s="717"/>
    </row>
    <row r="34" spans="1:46" s="156" customFormat="1" ht="18.75" customHeight="1">
      <c r="A34" s="703"/>
      <c r="B34" s="704"/>
      <c r="C34" s="704"/>
      <c r="D34" s="705"/>
      <c r="E34" s="154" t="s">
        <v>109</v>
      </c>
      <c r="F34" s="718"/>
      <c r="G34" s="718"/>
      <c r="H34" s="718"/>
      <c r="I34" s="718"/>
      <c r="J34" s="179" t="s">
        <v>110</v>
      </c>
      <c r="K34" s="179" t="s">
        <v>111</v>
      </c>
      <c r="L34" s="718"/>
      <c r="M34" s="718"/>
      <c r="N34" s="718"/>
      <c r="O34" s="719"/>
      <c r="P34" s="719"/>
      <c r="Q34" s="179" t="s">
        <v>111</v>
      </c>
      <c r="R34" s="718"/>
      <c r="S34" s="718"/>
      <c r="T34" s="179"/>
      <c r="U34" s="179" t="s">
        <v>111</v>
      </c>
      <c r="V34" s="718"/>
      <c r="W34" s="718"/>
      <c r="X34" s="155"/>
      <c r="Y34" s="697">
        <f>SUM(AC34:AN34)</f>
        <v>0</v>
      </c>
      <c r="Z34" s="698"/>
      <c r="AA34" s="698"/>
      <c r="AB34" s="699"/>
      <c r="AC34" s="697"/>
      <c r="AD34" s="698"/>
      <c r="AE34" s="698"/>
      <c r="AF34" s="699"/>
      <c r="AG34" s="697"/>
      <c r="AH34" s="698"/>
      <c r="AI34" s="698"/>
      <c r="AJ34" s="699"/>
      <c r="AK34" s="697"/>
      <c r="AL34" s="698"/>
      <c r="AM34" s="698"/>
      <c r="AN34" s="699"/>
      <c r="AO34" s="720">
        <f t="shared" ref="AO34" si="18">SUM(AC34:AN34)</f>
        <v>0</v>
      </c>
      <c r="AP34" s="721"/>
      <c r="AQ34" s="721"/>
      <c r="AR34" s="721"/>
      <c r="AS34" s="721"/>
      <c r="AT34" s="157" t="str">
        <f t="shared" ref="AT34" si="19">IF(Y34=AO34,"○","×")</f>
        <v>○</v>
      </c>
    </row>
    <row r="35" spans="1:46" s="156" customFormat="1" ht="18.75" customHeight="1">
      <c r="A35" s="703"/>
      <c r="B35" s="704"/>
      <c r="C35" s="704"/>
      <c r="D35" s="705"/>
      <c r="E35" s="722" t="s">
        <v>14</v>
      </c>
      <c r="F35" s="723"/>
      <c r="G35" s="723"/>
      <c r="H35" s="723"/>
      <c r="I35" s="723"/>
      <c r="J35" s="723"/>
      <c r="K35" s="723"/>
      <c r="L35" s="723"/>
      <c r="M35" s="723"/>
      <c r="N35" s="723"/>
      <c r="O35" s="723"/>
      <c r="P35" s="723"/>
      <c r="Q35" s="723"/>
      <c r="R35" s="723"/>
      <c r="S35" s="723"/>
      <c r="T35" s="723"/>
      <c r="U35" s="723"/>
      <c r="V35" s="723"/>
      <c r="W35" s="723"/>
      <c r="X35" s="724"/>
      <c r="Y35" s="738"/>
      <c r="Z35" s="739"/>
      <c r="AA35" s="739"/>
      <c r="AB35" s="740"/>
      <c r="AC35" s="682"/>
      <c r="AD35" s="683"/>
      <c r="AE35" s="683"/>
      <c r="AF35" s="684"/>
      <c r="AG35" s="682"/>
      <c r="AH35" s="683"/>
      <c r="AI35" s="683"/>
      <c r="AJ35" s="684"/>
      <c r="AK35" s="682"/>
      <c r="AL35" s="683"/>
      <c r="AM35" s="683"/>
      <c r="AN35" s="684"/>
    </row>
    <row r="36" spans="1:46" s="156" customFormat="1" ht="18.75" customHeight="1">
      <c r="A36" s="703"/>
      <c r="B36" s="704"/>
      <c r="C36" s="704"/>
      <c r="D36" s="705"/>
      <c r="E36" s="154" t="s">
        <v>109</v>
      </c>
      <c r="F36" s="718"/>
      <c r="G36" s="718"/>
      <c r="H36" s="718"/>
      <c r="I36" s="718"/>
      <c r="J36" s="179" t="s">
        <v>110</v>
      </c>
      <c r="K36" s="179" t="s">
        <v>111</v>
      </c>
      <c r="L36" s="718"/>
      <c r="M36" s="718"/>
      <c r="N36" s="718"/>
      <c r="O36" s="719"/>
      <c r="P36" s="719"/>
      <c r="Q36" s="179" t="s">
        <v>111</v>
      </c>
      <c r="R36" s="718"/>
      <c r="S36" s="718"/>
      <c r="T36" s="179"/>
      <c r="U36" s="179" t="s">
        <v>111</v>
      </c>
      <c r="V36" s="718"/>
      <c r="W36" s="718"/>
      <c r="X36" s="155"/>
      <c r="Y36" s="697">
        <f>SUM(AC36:AN36)</f>
        <v>0</v>
      </c>
      <c r="Z36" s="698"/>
      <c r="AA36" s="698"/>
      <c r="AB36" s="699"/>
      <c r="AC36" s="697"/>
      <c r="AD36" s="698"/>
      <c r="AE36" s="698"/>
      <c r="AF36" s="699"/>
      <c r="AG36" s="697"/>
      <c r="AH36" s="698"/>
      <c r="AI36" s="698"/>
      <c r="AJ36" s="699"/>
      <c r="AK36" s="697"/>
      <c r="AL36" s="698"/>
      <c r="AM36" s="698"/>
      <c r="AN36" s="699"/>
      <c r="AO36" s="720">
        <f t="shared" ref="AO36" si="20">SUM(AC36:AN36)</f>
        <v>0</v>
      </c>
      <c r="AP36" s="721"/>
      <c r="AQ36" s="721"/>
      <c r="AR36" s="721"/>
      <c r="AS36" s="721"/>
      <c r="AT36" s="157" t="str">
        <f t="shared" ref="AT36" si="21">IF(Y36=AO36,"○","×")</f>
        <v>○</v>
      </c>
    </row>
    <row r="37" spans="1:46" s="156" customFormat="1" ht="18.75" customHeight="1">
      <c r="A37" s="703"/>
      <c r="B37" s="704"/>
      <c r="C37" s="704"/>
      <c r="D37" s="705"/>
      <c r="E37" s="722" t="s">
        <v>14</v>
      </c>
      <c r="F37" s="723"/>
      <c r="G37" s="723"/>
      <c r="H37" s="723"/>
      <c r="I37" s="723"/>
      <c r="J37" s="723"/>
      <c r="K37" s="723"/>
      <c r="L37" s="723"/>
      <c r="M37" s="723"/>
      <c r="N37" s="723"/>
      <c r="O37" s="723"/>
      <c r="P37" s="723"/>
      <c r="Q37" s="723"/>
      <c r="R37" s="723"/>
      <c r="S37" s="723"/>
      <c r="T37" s="723"/>
      <c r="U37" s="723"/>
      <c r="V37" s="723"/>
      <c r="W37" s="723"/>
      <c r="X37" s="724"/>
      <c r="Y37" s="738"/>
      <c r="Z37" s="739"/>
      <c r="AA37" s="739"/>
      <c r="AB37" s="740"/>
      <c r="AC37" s="682"/>
      <c r="AD37" s="683"/>
      <c r="AE37" s="683"/>
      <c r="AF37" s="684"/>
      <c r="AG37" s="682"/>
      <c r="AH37" s="683"/>
      <c r="AI37" s="683"/>
      <c r="AJ37" s="684"/>
      <c r="AK37" s="682"/>
      <c r="AL37" s="683"/>
      <c r="AM37" s="683"/>
      <c r="AN37" s="684"/>
    </row>
    <row r="38" spans="1:46" s="156" customFormat="1" ht="18.75" customHeight="1">
      <c r="A38" s="703"/>
      <c r="B38" s="704"/>
      <c r="C38" s="704"/>
      <c r="D38" s="705"/>
      <c r="E38" s="154" t="s">
        <v>109</v>
      </c>
      <c r="F38" s="718"/>
      <c r="G38" s="718"/>
      <c r="H38" s="718"/>
      <c r="I38" s="718"/>
      <c r="J38" s="179" t="s">
        <v>110</v>
      </c>
      <c r="K38" s="179" t="s">
        <v>111</v>
      </c>
      <c r="L38" s="718"/>
      <c r="M38" s="718"/>
      <c r="N38" s="718"/>
      <c r="O38" s="719"/>
      <c r="P38" s="719"/>
      <c r="Q38" s="179" t="s">
        <v>111</v>
      </c>
      <c r="R38" s="718"/>
      <c r="S38" s="718"/>
      <c r="T38" s="179"/>
      <c r="U38" s="179" t="s">
        <v>111</v>
      </c>
      <c r="V38" s="718"/>
      <c r="W38" s="718"/>
      <c r="X38" s="155"/>
      <c r="Y38" s="697">
        <f>SUM(AC38:AN38)</f>
        <v>0</v>
      </c>
      <c r="Z38" s="698"/>
      <c r="AA38" s="698"/>
      <c r="AB38" s="699"/>
      <c r="AC38" s="697"/>
      <c r="AD38" s="698"/>
      <c r="AE38" s="698"/>
      <c r="AF38" s="699"/>
      <c r="AG38" s="697"/>
      <c r="AH38" s="698"/>
      <c r="AI38" s="698"/>
      <c r="AJ38" s="699"/>
      <c r="AK38" s="697"/>
      <c r="AL38" s="698"/>
      <c r="AM38" s="698"/>
      <c r="AN38" s="699"/>
      <c r="AO38" s="720">
        <f t="shared" ref="AO38" si="22">SUM(AC38:AN38)</f>
        <v>0</v>
      </c>
      <c r="AP38" s="721"/>
      <c r="AQ38" s="721"/>
      <c r="AR38" s="721"/>
      <c r="AS38" s="721"/>
      <c r="AT38" s="157" t="str">
        <f t="shared" ref="AT38" si="23">IF(Y38=AO38,"○","×")</f>
        <v>○</v>
      </c>
    </row>
    <row r="39" spans="1:46" s="156" customFormat="1" ht="18.75" customHeight="1">
      <c r="A39" s="703"/>
      <c r="B39" s="704"/>
      <c r="C39" s="704"/>
      <c r="D39" s="705"/>
      <c r="E39" s="722" t="s">
        <v>14</v>
      </c>
      <c r="F39" s="723"/>
      <c r="G39" s="723"/>
      <c r="H39" s="723"/>
      <c r="I39" s="723"/>
      <c r="J39" s="723"/>
      <c r="K39" s="723"/>
      <c r="L39" s="723"/>
      <c r="M39" s="723"/>
      <c r="N39" s="723"/>
      <c r="O39" s="723"/>
      <c r="P39" s="723"/>
      <c r="Q39" s="723"/>
      <c r="R39" s="723"/>
      <c r="S39" s="723"/>
      <c r="T39" s="723"/>
      <c r="U39" s="723"/>
      <c r="V39" s="723"/>
      <c r="W39" s="723"/>
      <c r="X39" s="724"/>
      <c r="Y39" s="738"/>
      <c r="Z39" s="739"/>
      <c r="AA39" s="739"/>
      <c r="AB39" s="740"/>
      <c r="AC39" s="682"/>
      <c r="AD39" s="683"/>
      <c r="AE39" s="683"/>
      <c r="AF39" s="684"/>
      <c r="AG39" s="682"/>
      <c r="AH39" s="683"/>
      <c r="AI39" s="683"/>
      <c r="AJ39" s="684"/>
      <c r="AK39" s="682"/>
      <c r="AL39" s="683"/>
      <c r="AM39" s="683"/>
      <c r="AN39" s="684"/>
    </row>
    <row r="40" spans="1:46" s="156" customFormat="1" ht="18.75" customHeight="1">
      <c r="A40" s="703"/>
      <c r="B40" s="704"/>
      <c r="C40" s="704"/>
      <c r="D40" s="705"/>
      <c r="E40" s="154" t="s">
        <v>109</v>
      </c>
      <c r="F40" s="718"/>
      <c r="G40" s="718"/>
      <c r="H40" s="718"/>
      <c r="I40" s="718"/>
      <c r="J40" s="179" t="s">
        <v>110</v>
      </c>
      <c r="K40" s="179" t="s">
        <v>111</v>
      </c>
      <c r="L40" s="718"/>
      <c r="M40" s="718"/>
      <c r="N40" s="718"/>
      <c r="O40" s="719"/>
      <c r="P40" s="719"/>
      <c r="Q40" s="179" t="s">
        <v>111</v>
      </c>
      <c r="R40" s="718"/>
      <c r="S40" s="718"/>
      <c r="T40" s="179"/>
      <c r="U40" s="179" t="s">
        <v>111</v>
      </c>
      <c r="V40" s="718"/>
      <c r="W40" s="718"/>
      <c r="X40" s="155"/>
      <c r="Y40" s="697">
        <f>SUM(AC40:AN40)</f>
        <v>0</v>
      </c>
      <c r="Z40" s="698"/>
      <c r="AA40" s="698"/>
      <c r="AB40" s="699"/>
      <c r="AC40" s="697"/>
      <c r="AD40" s="698"/>
      <c r="AE40" s="698"/>
      <c r="AF40" s="699"/>
      <c r="AG40" s="697"/>
      <c r="AH40" s="698"/>
      <c r="AI40" s="698"/>
      <c r="AJ40" s="699"/>
      <c r="AK40" s="697"/>
      <c r="AL40" s="698"/>
      <c r="AM40" s="698"/>
      <c r="AN40" s="699"/>
      <c r="AO40" s="720">
        <f t="shared" ref="AO40" si="24">SUM(AC40:AN40)</f>
        <v>0</v>
      </c>
      <c r="AP40" s="721"/>
      <c r="AQ40" s="721"/>
      <c r="AR40" s="721"/>
      <c r="AS40" s="721"/>
      <c r="AT40" s="157" t="str">
        <f t="shared" ref="AT40" si="25">IF(Y40=AO40,"○","×")</f>
        <v>○</v>
      </c>
    </row>
    <row r="41" spans="1:46" s="156" customFormat="1" ht="18.75" customHeight="1">
      <c r="A41" s="703"/>
      <c r="B41" s="704"/>
      <c r="C41" s="704"/>
      <c r="D41" s="705"/>
      <c r="E41" s="722" t="s">
        <v>14</v>
      </c>
      <c r="F41" s="723"/>
      <c r="G41" s="723"/>
      <c r="H41" s="723"/>
      <c r="I41" s="723"/>
      <c r="J41" s="723"/>
      <c r="K41" s="723"/>
      <c r="L41" s="723"/>
      <c r="M41" s="723"/>
      <c r="N41" s="723"/>
      <c r="O41" s="723"/>
      <c r="P41" s="723"/>
      <c r="Q41" s="723"/>
      <c r="R41" s="723"/>
      <c r="S41" s="723"/>
      <c r="T41" s="723"/>
      <c r="U41" s="723"/>
      <c r="V41" s="723"/>
      <c r="W41" s="723"/>
      <c r="X41" s="724"/>
      <c r="Y41" s="738"/>
      <c r="Z41" s="739"/>
      <c r="AA41" s="739"/>
      <c r="AB41" s="740"/>
      <c r="AC41" s="682"/>
      <c r="AD41" s="683"/>
      <c r="AE41" s="683"/>
      <c r="AF41" s="684"/>
      <c r="AG41" s="682"/>
      <c r="AH41" s="683"/>
      <c r="AI41" s="683"/>
      <c r="AJ41" s="684"/>
      <c r="AK41" s="682"/>
      <c r="AL41" s="683"/>
      <c r="AM41" s="683"/>
      <c r="AN41" s="684"/>
    </row>
    <row r="42" spans="1:46" s="156" customFormat="1" ht="18.75" customHeight="1">
      <c r="A42" s="703"/>
      <c r="B42" s="704"/>
      <c r="C42" s="704"/>
      <c r="D42" s="705"/>
      <c r="E42" s="154" t="s">
        <v>109</v>
      </c>
      <c r="F42" s="718"/>
      <c r="G42" s="718"/>
      <c r="H42" s="718"/>
      <c r="I42" s="718"/>
      <c r="J42" s="179" t="s">
        <v>110</v>
      </c>
      <c r="K42" s="179" t="s">
        <v>111</v>
      </c>
      <c r="L42" s="718"/>
      <c r="M42" s="718"/>
      <c r="N42" s="718"/>
      <c r="O42" s="719"/>
      <c r="P42" s="719"/>
      <c r="Q42" s="179" t="s">
        <v>111</v>
      </c>
      <c r="R42" s="718"/>
      <c r="S42" s="718"/>
      <c r="T42" s="179"/>
      <c r="U42" s="179" t="s">
        <v>111</v>
      </c>
      <c r="V42" s="718"/>
      <c r="W42" s="718"/>
      <c r="X42" s="155"/>
      <c r="Y42" s="697">
        <f>SUM(AC42:AN42)</f>
        <v>0</v>
      </c>
      <c r="Z42" s="698"/>
      <c r="AA42" s="698"/>
      <c r="AB42" s="699"/>
      <c r="AC42" s="697"/>
      <c r="AD42" s="698"/>
      <c r="AE42" s="698"/>
      <c r="AF42" s="699"/>
      <c r="AG42" s="697"/>
      <c r="AH42" s="698"/>
      <c r="AI42" s="698"/>
      <c r="AJ42" s="699"/>
      <c r="AK42" s="697"/>
      <c r="AL42" s="698"/>
      <c r="AM42" s="698"/>
      <c r="AN42" s="699"/>
      <c r="AO42" s="720">
        <f t="shared" ref="AO42" si="26">SUM(AC42:AN42)</f>
        <v>0</v>
      </c>
      <c r="AP42" s="721"/>
      <c r="AQ42" s="721"/>
      <c r="AR42" s="721"/>
      <c r="AS42" s="721"/>
      <c r="AT42" s="157" t="str">
        <f t="shared" ref="AT42" si="27">IF(Y42=AO42,"○","×")</f>
        <v>○</v>
      </c>
    </row>
    <row r="43" spans="1:46" s="156" customFormat="1" ht="18.75" customHeight="1">
      <c r="A43" s="703"/>
      <c r="B43" s="704"/>
      <c r="C43" s="704"/>
      <c r="D43" s="705"/>
      <c r="E43" s="722" t="s">
        <v>14</v>
      </c>
      <c r="F43" s="723"/>
      <c r="G43" s="723"/>
      <c r="H43" s="723"/>
      <c r="I43" s="723"/>
      <c r="J43" s="723"/>
      <c r="K43" s="723"/>
      <c r="L43" s="723"/>
      <c r="M43" s="723"/>
      <c r="N43" s="723"/>
      <c r="O43" s="723"/>
      <c r="P43" s="723"/>
      <c r="Q43" s="723"/>
      <c r="R43" s="723"/>
      <c r="S43" s="723"/>
      <c r="T43" s="723"/>
      <c r="U43" s="723"/>
      <c r="V43" s="723"/>
      <c r="W43" s="723"/>
      <c r="X43" s="724"/>
      <c r="Y43" s="738"/>
      <c r="Z43" s="739"/>
      <c r="AA43" s="739"/>
      <c r="AB43" s="740"/>
      <c r="AC43" s="682"/>
      <c r="AD43" s="683"/>
      <c r="AE43" s="683"/>
      <c r="AF43" s="684"/>
      <c r="AG43" s="682"/>
      <c r="AH43" s="683"/>
      <c r="AI43" s="683"/>
      <c r="AJ43" s="684"/>
      <c r="AK43" s="682"/>
      <c r="AL43" s="683"/>
      <c r="AM43" s="683"/>
      <c r="AN43" s="684"/>
    </row>
    <row r="44" spans="1:46" s="156" customFormat="1" ht="18.75" customHeight="1">
      <c r="A44" s="703"/>
      <c r="B44" s="704"/>
      <c r="C44" s="704"/>
      <c r="D44" s="705"/>
      <c r="E44" s="154" t="s">
        <v>109</v>
      </c>
      <c r="F44" s="718"/>
      <c r="G44" s="718"/>
      <c r="H44" s="718"/>
      <c r="I44" s="718"/>
      <c r="J44" s="179" t="s">
        <v>110</v>
      </c>
      <c r="K44" s="179" t="s">
        <v>111</v>
      </c>
      <c r="L44" s="718"/>
      <c r="M44" s="718"/>
      <c r="N44" s="718"/>
      <c r="O44" s="719"/>
      <c r="P44" s="719"/>
      <c r="Q44" s="179" t="s">
        <v>111</v>
      </c>
      <c r="R44" s="718"/>
      <c r="S44" s="718"/>
      <c r="T44" s="179"/>
      <c r="U44" s="179" t="s">
        <v>111</v>
      </c>
      <c r="V44" s="718"/>
      <c r="W44" s="718"/>
      <c r="X44" s="155"/>
      <c r="Y44" s="697">
        <f>SUM(AC44:AN44)</f>
        <v>0</v>
      </c>
      <c r="Z44" s="698"/>
      <c r="AA44" s="698"/>
      <c r="AB44" s="699"/>
      <c r="AC44" s="697"/>
      <c r="AD44" s="698"/>
      <c r="AE44" s="698"/>
      <c r="AF44" s="699"/>
      <c r="AG44" s="697"/>
      <c r="AH44" s="698"/>
      <c r="AI44" s="698"/>
      <c r="AJ44" s="699"/>
      <c r="AK44" s="697"/>
      <c r="AL44" s="698"/>
      <c r="AM44" s="698"/>
      <c r="AN44" s="699"/>
      <c r="AO44" s="720">
        <f t="shared" ref="AO44" si="28">SUM(AC44:AN44)</f>
        <v>0</v>
      </c>
      <c r="AP44" s="721"/>
      <c r="AQ44" s="721"/>
      <c r="AR44" s="721"/>
      <c r="AS44" s="721"/>
      <c r="AT44" s="157" t="str">
        <f t="shared" ref="AT44" si="29">IF(Y44=AO44,"○","×")</f>
        <v>○</v>
      </c>
    </row>
    <row r="45" spans="1:46" s="156" customFormat="1" ht="18.75" customHeight="1">
      <c r="A45" s="703"/>
      <c r="B45" s="704"/>
      <c r="C45" s="704"/>
      <c r="D45" s="705"/>
      <c r="E45" s="722" t="s">
        <v>14</v>
      </c>
      <c r="F45" s="723"/>
      <c r="G45" s="723"/>
      <c r="H45" s="723"/>
      <c r="I45" s="723"/>
      <c r="J45" s="723"/>
      <c r="K45" s="723"/>
      <c r="L45" s="723"/>
      <c r="M45" s="723"/>
      <c r="N45" s="723"/>
      <c r="O45" s="723"/>
      <c r="P45" s="723"/>
      <c r="Q45" s="723"/>
      <c r="R45" s="723"/>
      <c r="S45" s="723"/>
      <c r="T45" s="723"/>
      <c r="U45" s="723"/>
      <c r="V45" s="723"/>
      <c r="W45" s="723"/>
      <c r="X45" s="724"/>
      <c r="Y45" s="738"/>
      <c r="Z45" s="739"/>
      <c r="AA45" s="739"/>
      <c r="AB45" s="740"/>
      <c r="AC45" s="682"/>
      <c r="AD45" s="683"/>
      <c r="AE45" s="683"/>
      <c r="AF45" s="684"/>
      <c r="AG45" s="682"/>
      <c r="AH45" s="683"/>
      <c r="AI45" s="683"/>
      <c r="AJ45" s="684"/>
      <c r="AK45" s="682"/>
      <c r="AL45" s="683"/>
      <c r="AM45" s="683"/>
      <c r="AN45" s="684"/>
    </row>
    <row r="46" spans="1:46" s="156" customFormat="1" ht="18.75" customHeight="1">
      <c r="A46" s="703"/>
      <c r="B46" s="704"/>
      <c r="C46" s="704"/>
      <c r="D46" s="705"/>
      <c r="E46" s="154" t="s">
        <v>109</v>
      </c>
      <c r="F46" s="718"/>
      <c r="G46" s="718"/>
      <c r="H46" s="718"/>
      <c r="I46" s="718"/>
      <c r="J46" s="179" t="s">
        <v>110</v>
      </c>
      <c r="K46" s="179" t="s">
        <v>111</v>
      </c>
      <c r="L46" s="718"/>
      <c r="M46" s="718"/>
      <c r="N46" s="718"/>
      <c r="O46" s="719"/>
      <c r="P46" s="719"/>
      <c r="Q46" s="179" t="s">
        <v>111</v>
      </c>
      <c r="R46" s="718"/>
      <c r="S46" s="718"/>
      <c r="T46" s="179"/>
      <c r="U46" s="179" t="s">
        <v>111</v>
      </c>
      <c r="V46" s="718"/>
      <c r="W46" s="718"/>
      <c r="X46" s="155"/>
      <c r="Y46" s="697">
        <f>SUM(AC46:AN46)</f>
        <v>0</v>
      </c>
      <c r="Z46" s="698"/>
      <c r="AA46" s="698"/>
      <c r="AB46" s="699"/>
      <c r="AC46" s="697"/>
      <c r="AD46" s="698"/>
      <c r="AE46" s="698"/>
      <c r="AF46" s="699"/>
      <c r="AG46" s="697"/>
      <c r="AH46" s="698"/>
      <c r="AI46" s="698"/>
      <c r="AJ46" s="699"/>
      <c r="AK46" s="697"/>
      <c r="AL46" s="698"/>
      <c r="AM46" s="698"/>
      <c r="AN46" s="699"/>
      <c r="AO46" s="720">
        <f t="shared" ref="AO46" si="30">SUM(AC46:AN46)</f>
        <v>0</v>
      </c>
      <c r="AP46" s="721"/>
      <c r="AQ46" s="721"/>
      <c r="AR46" s="721"/>
      <c r="AS46" s="721"/>
      <c r="AT46" s="157" t="str">
        <f t="shared" ref="AT46" si="31">IF(Y46=AO46,"○","×")</f>
        <v>○</v>
      </c>
    </row>
    <row r="47" spans="1:46" s="156" customFormat="1" ht="18.75" customHeight="1">
      <c r="A47" s="703"/>
      <c r="B47" s="704"/>
      <c r="C47" s="704"/>
      <c r="D47" s="705"/>
      <c r="E47" s="722" t="s">
        <v>14</v>
      </c>
      <c r="F47" s="723"/>
      <c r="G47" s="723"/>
      <c r="H47" s="723"/>
      <c r="I47" s="723"/>
      <c r="J47" s="723"/>
      <c r="K47" s="723"/>
      <c r="L47" s="723"/>
      <c r="M47" s="723"/>
      <c r="N47" s="723"/>
      <c r="O47" s="723"/>
      <c r="P47" s="723"/>
      <c r="Q47" s="723"/>
      <c r="R47" s="723"/>
      <c r="S47" s="723"/>
      <c r="T47" s="723"/>
      <c r="U47" s="723"/>
      <c r="V47" s="723"/>
      <c r="W47" s="723"/>
      <c r="X47" s="724"/>
      <c r="Y47" s="738"/>
      <c r="Z47" s="739"/>
      <c r="AA47" s="739"/>
      <c r="AB47" s="740"/>
      <c r="AC47" s="682"/>
      <c r="AD47" s="683"/>
      <c r="AE47" s="683"/>
      <c r="AF47" s="684"/>
      <c r="AG47" s="682"/>
      <c r="AH47" s="683"/>
      <c r="AI47" s="683"/>
      <c r="AJ47" s="684"/>
      <c r="AK47" s="682"/>
      <c r="AL47" s="683"/>
      <c r="AM47" s="683"/>
      <c r="AN47" s="684"/>
    </row>
    <row r="48" spans="1:46" s="156" customFormat="1" ht="18.75" customHeight="1">
      <c r="A48" s="703"/>
      <c r="B48" s="704"/>
      <c r="C48" s="704"/>
      <c r="D48" s="705"/>
      <c r="E48" s="154" t="s">
        <v>109</v>
      </c>
      <c r="F48" s="718"/>
      <c r="G48" s="718"/>
      <c r="H48" s="718"/>
      <c r="I48" s="718"/>
      <c r="J48" s="179" t="s">
        <v>110</v>
      </c>
      <c r="K48" s="179" t="s">
        <v>111</v>
      </c>
      <c r="L48" s="718"/>
      <c r="M48" s="718"/>
      <c r="N48" s="718"/>
      <c r="O48" s="719"/>
      <c r="P48" s="719"/>
      <c r="Q48" s="179" t="s">
        <v>111</v>
      </c>
      <c r="R48" s="718"/>
      <c r="S48" s="718"/>
      <c r="T48" s="179"/>
      <c r="U48" s="179" t="s">
        <v>111</v>
      </c>
      <c r="V48" s="718"/>
      <c r="W48" s="718"/>
      <c r="X48" s="155"/>
      <c r="Y48" s="697">
        <f>SUM(AC48:AN48)</f>
        <v>0</v>
      </c>
      <c r="Z48" s="698"/>
      <c r="AA48" s="698"/>
      <c r="AB48" s="699"/>
      <c r="AC48" s="697"/>
      <c r="AD48" s="698"/>
      <c r="AE48" s="698"/>
      <c r="AF48" s="699"/>
      <c r="AG48" s="697"/>
      <c r="AH48" s="698"/>
      <c r="AI48" s="698"/>
      <c r="AJ48" s="699"/>
      <c r="AK48" s="697"/>
      <c r="AL48" s="698"/>
      <c r="AM48" s="698"/>
      <c r="AN48" s="699"/>
      <c r="AO48" s="720">
        <f t="shared" ref="AO48" si="32">SUM(AC48:AN48)</f>
        <v>0</v>
      </c>
      <c r="AP48" s="721"/>
      <c r="AQ48" s="721"/>
      <c r="AR48" s="721"/>
      <c r="AS48" s="721"/>
      <c r="AT48" s="157" t="str">
        <f t="shared" ref="AT48" si="33">IF(Y48=AO48,"○","×")</f>
        <v>○</v>
      </c>
    </row>
    <row r="49" spans="1:46" s="156" customFormat="1" ht="18.75" customHeight="1">
      <c r="A49" s="703"/>
      <c r="B49" s="704"/>
      <c r="C49" s="704"/>
      <c r="D49" s="705"/>
      <c r="E49" s="722" t="s">
        <v>14</v>
      </c>
      <c r="F49" s="723"/>
      <c r="G49" s="723"/>
      <c r="H49" s="723"/>
      <c r="I49" s="723"/>
      <c r="J49" s="723"/>
      <c r="K49" s="723"/>
      <c r="L49" s="723"/>
      <c r="M49" s="723"/>
      <c r="N49" s="723"/>
      <c r="O49" s="723"/>
      <c r="P49" s="723"/>
      <c r="Q49" s="723"/>
      <c r="R49" s="723"/>
      <c r="S49" s="723"/>
      <c r="T49" s="723"/>
      <c r="U49" s="723"/>
      <c r="V49" s="723"/>
      <c r="W49" s="723"/>
      <c r="X49" s="724"/>
      <c r="Y49" s="738"/>
      <c r="Z49" s="739"/>
      <c r="AA49" s="739"/>
      <c r="AB49" s="740"/>
      <c r="AC49" s="682"/>
      <c r="AD49" s="683"/>
      <c r="AE49" s="683"/>
      <c r="AF49" s="684"/>
      <c r="AG49" s="682"/>
      <c r="AH49" s="683"/>
      <c r="AI49" s="683"/>
      <c r="AJ49" s="684"/>
      <c r="AK49" s="682"/>
      <c r="AL49" s="683"/>
      <c r="AM49" s="683"/>
      <c r="AN49" s="684"/>
    </row>
    <row r="50" spans="1:46" s="156" customFormat="1" ht="18.75" customHeight="1">
      <c r="A50" s="703"/>
      <c r="B50" s="704"/>
      <c r="C50" s="704"/>
      <c r="D50" s="705"/>
      <c r="E50" s="154" t="s">
        <v>109</v>
      </c>
      <c r="F50" s="718"/>
      <c r="G50" s="718"/>
      <c r="H50" s="718"/>
      <c r="I50" s="718"/>
      <c r="J50" s="179" t="s">
        <v>110</v>
      </c>
      <c r="K50" s="179" t="s">
        <v>111</v>
      </c>
      <c r="L50" s="718"/>
      <c r="M50" s="718"/>
      <c r="N50" s="718"/>
      <c r="O50" s="719"/>
      <c r="P50" s="719"/>
      <c r="Q50" s="179" t="s">
        <v>111</v>
      </c>
      <c r="R50" s="718"/>
      <c r="S50" s="718"/>
      <c r="T50" s="179"/>
      <c r="U50" s="179" t="s">
        <v>111</v>
      </c>
      <c r="V50" s="718"/>
      <c r="W50" s="718"/>
      <c r="X50" s="155"/>
      <c r="Y50" s="697">
        <f>SUM(AC50:AN50)</f>
        <v>0</v>
      </c>
      <c r="Z50" s="698"/>
      <c r="AA50" s="698"/>
      <c r="AB50" s="699"/>
      <c r="AC50" s="697"/>
      <c r="AD50" s="698"/>
      <c r="AE50" s="698"/>
      <c r="AF50" s="699"/>
      <c r="AG50" s="697"/>
      <c r="AH50" s="698"/>
      <c r="AI50" s="698"/>
      <c r="AJ50" s="699"/>
      <c r="AK50" s="697"/>
      <c r="AL50" s="698"/>
      <c r="AM50" s="698"/>
      <c r="AN50" s="699"/>
      <c r="AO50" s="720">
        <f t="shared" ref="AO50" si="34">SUM(AC50:AN50)</f>
        <v>0</v>
      </c>
      <c r="AP50" s="721"/>
      <c r="AQ50" s="721"/>
      <c r="AR50" s="721"/>
      <c r="AS50" s="721"/>
      <c r="AT50" s="157" t="str">
        <f t="shared" ref="AT50" si="35">IF(Y50=AO50,"○","×")</f>
        <v>○</v>
      </c>
    </row>
    <row r="51" spans="1:46" s="156" customFormat="1" ht="18.75" customHeight="1">
      <c r="A51" s="703"/>
      <c r="B51" s="704"/>
      <c r="C51" s="704"/>
      <c r="D51" s="705"/>
      <c r="E51" s="722" t="s">
        <v>14</v>
      </c>
      <c r="F51" s="723"/>
      <c r="G51" s="723"/>
      <c r="H51" s="723"/>
      <c r="I51" s="723"/>
      <c r="J51" s="723"/>
      <c r="K51" s="723"/>
      <c r="L51" s="723"/>
      <c r="M51" s="723"/>
      <c r="N51" s="723"/>
      <c r="O51" s="723"/>
      <c r="P51" s="723"/>
      <c r="Q51" s="723"/>
      <c r="R51" s="723"/>
      <c r="S51" s="723"/>
      <c r="T51" s="723"/>
      <c r="U51" s="723"/>
      <c r="V51" s="723"/>
      <c r="W51" s="723"/>
      <c r="X51" s="724"/>
      <c r="Y51" s="738"/>
      <c r="Z51" s="739"/>
      <c r="AA51" s="739"/>
      <c r="AB51" s="740"/>
      <c r="AC51" s="682"/>
      <c r="AD51" s="683"/>
      <c r="AE51" s="683"/>
      <c r="AF51" s="684"/>
      <c r="AG51" s="682"/>
      <c r="AH51" s="683"/>
      <c r="AI51" s="683"/>
      <c r="AJ51" s="684"/>
      <c r="AK51" s="682"/>
      <c r="AL51" s="683"/>
      <c r="AM51" s="683"/>
      <c r="AN51" s="684"/>
    </row>
    <row r="52" spans="1:46" s="156" customFormat="1" ht="18.75" customHeight="1">
      <c r="A52" s="703"/>
      <c r="B52" s="704"/>
      <c r="C52" s="704"/>
      <c r="D52" s="705"/>
      <c r="E52" s="154" t="s">
        <v>109</v>
      </c>
      <c r="F52" s="718"/>
      <c r="G52" s="718"/>
      <c r="H52" s="718"/>
      <c r="I52" s="718"/>
      <c r="J52" s="179" t="s">
        <v>110</v>
      </c>
      <c r="K52" s="179" t="s">
        <v>111</v>
      </c>
      <c r="L52" s="718"/>
      <c r="M52" s="718"/>
      <c r="N52" s="718"/>
      <c r="O52" s="719"/>
      <c r="P52" s="719"/>
      <c r="Q52" s="179" t="s">
        <v>111</v>
      </c>
      <c r="R52" s="718"/>
      <c r="S52" s="718"/>
      <c r="T52" s="179"/>
      <c r="U52" s="179" t="s">
        <v>111</v>
      </c>
      <c r="V52" s="718"/>
      <c r="W52" s="718"/>
      <c r="X52" s="155"/>
      <c r="Y52" s="697">
        <f>SUM(AC52:AN52)</f>
        <v>0</v>
      </c>
      <c r="Z52" s="698"/>
      <c r="AA52" s="698"/>
      <c r="AB52" s="699"/>
      <c r="AC52" s="697"/>
      <c r="AD52" s="698"/>
      <c r="AE52" s="698"/>
      <c r="AF52" s="699"/>
      <c r="AG52" s="697"/>
      <c r="AH52" s="698"/>
      <c r="AI52" s="698"/>
      <c r="AJ52" s="699"/>
      <c r="AK52" s="697"/>
      <c r="AL52" s="698"/>
      <c r="AM52" s="698"/>
      <c r="AN52" s="699"/>
      <c r="AO52" s="720">
        <f t="shared" ref="AO52" si="36">SUM(AC52:AN52)</f>
        <v>0</v>
      </c>
      <c r="AP52" s="721"/>
      <c r="AQ52" s="721"/>
      <c r="AR52" s="721"/>
      <c r="AS52" s="721"/>
      <c r="AT52" s="157" t="str">
        <f t="shared" ref="AT52:AT54" si="37">IF(Y52=AO52,"○","×")</f>
        <v>○</v>
      </c>
    </row>
    <row r="53" spans="1:46" s="156" customFormat="1" ht="18.75" customHeight="1" thickBot="1">
      <c r="A53" s="735"/>
      <c r="B53" s="736"/>
      <c r="C53" s="736"/>
      <c r="D53" s="737"/>
      <c r="E53" s="742" t="s">
        <v>112</v>
      </c>
      <c r="F53" s="743"/>
      <c r="G53" s="743"/>
      <c r="H53" s="743"/>
      <c r="I53" s="743"/>
      <c r="J53" s="743"/>
      <c r="K53" s="743"/>
      <c r="L53" s="743"/>
      <c r="M53" s="743"/>
      <c r="N53" s="743"/>
      <c r="O53" s="743"/>
      <c r="P53" s="743"/>
      <c r="Q53" s="743"/>
      <c r="R53" s="743"/>
      <c r="S53" s="743"/>
      <c r="T53" s="743"/>
      <c r="U53" s="743"/>
      <c r="V53" s="743"/>
      <c r="W53" s="743"/>
      <c r="X53" s="744"/>
      <c r="Y53" s="745">
        <f>SUM(Y33:AB52)</f>
        <v>0</v>
      </c>
      <c r="Z53" s="746"/>
      <c r="AA53" s="746"/>
      <c r="AB53" s="747"/>
      <c r="AC53" s="745">
        <f>SUM(AC33:AF52)</f>
        <v>0</v>
      </c>
      <c r="AD53" s="746"/>
      <c r="AE53" s="746"/>
      <c r="AF53" s="747"/>
      <c r="AG53" s="745">
        <f>SUM(AG33:AJ52)</f>
        <v>0</v>
      </c>
      <c r="AH53" s="746"/>
      <c r="AI53" s="746"/>
      <c r="AJ53" s="747"/>
      <c r="AK53" s="745">
        <f>SUM(AK33:AN52)</f>
        <v>0</v>
      </c>
      <c r="AL53" s="746"/>
      <c r="AM53" s="746"/>
      <c r="AN53" s="747"/>
      <c r="AO53" s="720">
        <f t="shared" ref="AO53" si="38">SUM(AC53:AN53)</f>
        <v>0</v>
      </c>
      <c r="AP53" s="721"/>
      <c r="AQ53" s="721"/>
      <c r="AR53" s="721"/>
      <c r="AS53" s="721"/>
      <c r="AT53" s="157" t="str">
        <f t="shared" si="37"/>
        <v>○</v>
      </c>
    </row>
    <row r="54" spans="1:46" s="1" customFormat="1" ht="18.75" customHeight="1" thickTop="1">
      <c r="A54" s="759" t="s">
        <v>113</v>
      </c>
      <c r="B54" s="759"/>
      <c r="C54" s="759"/>
      <c r="D54" s="759"/>
      <c r="E54" s="759"/>
      <c r="F54" s="759"/>
      <c r="G54" s="759"/>
      <c r="H54" s="759"/>
      <c r="I54" s="759"/>
      <c r="J54" s="759"/>
      <c r="K54" s="759"/>
      <c r="L54" s="759"/>
      <c r="M54" s="759"/>
      <c r="N54" s="759"/>
      <c r="O54" s="759"/>
      <c r="P54" s="759"/>
      <c r="Q54" s="759"/>
      <c r="R54" s="759"/>
      <c r="S54" s="759"/>
      <c r="T54" s="759"/>
      <c r="U54" s="759"/>
      <c r="V54" s="759"/>
      <c r="W54" s="759"/>
      <c r="X54" s="759"/>
      <c r="Y54" s="760">
        <f>SUM(Y32,Y53)</f>
        <v>0</v>
      </c>
      <c r="Z54" s="760"/>
      <c r="AA54" s="760"/>
      <c r="AB54" s="760"/>
      <c r="AC54" s="761">
        <f>SUM(AC32,AC53)</f>
        <v>0</v>
      </c>
      <c r="AD54" s="761"/>
      <c r="AE54" s="761"/>
      <c r="AF54" s="761"/>
      <c r="AG54" s="761">
        <f>SUM(AG32,AG53)</f>
        <v>0</v>
      </c>
      <c r="AH54" s="761"/>
      <c r="AI54" s="761"/>
      <c r="AJ54" s="761"/>
      <c r="AK54" s="761">
        <f>SUM(AK32,AK53)</f>
        <v>0</v>
      </c>
      <c r="AL54" s="761"/>
      <c r="AM54" s="761"/>
      <c r="AN54" s="761"/>
      <c r="AO54" s="757">
        <f t="shared" ref="AO54" si="39">SUM(AC54:AN54)</f>
        <v>0</v>
      </c>
      <c r="AP54" s="758"/>
      <c r="AQ54" s="758"/>
      <c r="AR54" s="758"/>
      <c r="AS54" s="758"/>
      <c r="AT54" s="109" t="str">
        <f t="shared" si="37"/>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741" t="str">
        <f>IF(AT54="×","※計算間違いがあります。","")</f>
        <v/>
      </c>
      <c r="Z55" s="741"/>
      <c r="AA55" s="741"/>
      <c r="AB55" s="741"/>
      <c r="AC55" s="741"/>
      <c r="AD55" s="741"/>
      <c r="AE55" s="741"/>
      <c r="AF55" s="741"/>
      <c r="AG55" s="741"/>
      <c r="AH55" s="741"/>
      <c r="AI55" s="741"/>
      <c r="AJ55" s="741"/>
      <c r="AK55" s="741"/>
      <c r="AL55" s="741"/>
      <c r="AM55" s="741"/>
      <c r="AN55" s="741"/>
      <c r="AP55" s="171"/>
    </row>
  </sheetData>
  <sheetProtection insertRows="0" deleteRows="0" selectLockedCells="1"/>
  <mergeCells count="356">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'入力規則等（削除不可）'!$B$22:$B$32</xm:f>
          </x14:formula1>
          <xm:sqref>E51:H51 E30:H30 E12:H12 E14:H14 E16:H16 E18:H18 E20:H20 E22:H22 E24:H24 E26:H26 E28:H28 E33:H33 E35:H35 E37:H37 E39:H39 E41:H41 E43:H43 E45:H45 E47:H47 E49:H49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18</vt:i4>
      </vt:variant>
    </vt:vector>
  </HeadingPairs>
  <TitlesOfParts>
    <vt:vector size="34" baseType="lpstr">
      <vt:lpstr>(様式2)</vt:lpstr>
      <vt:lpstr>(様式2-1)【人材育成】</vt:lpstr>
      <vt:lpstr>(様式2-1)【普及啓発】</vt:lpstr>
      <vt:lpstr>(様式2-1)【調査研究】</vt:lpstr>
      <vt:lpstr>(様式2-2)</vt:lpstr>
      <vt:lpstr>(様式2-3)</vt:lpstr>
      <vt:lpstr>(様式2-4) 【人材育成】</vt:lpstr>
      <vt:lpstr>(様式2-4) 【普及啓発】</vt:lpstr>
      <vt:lpstr>(様式2-4) 【調査研究】</vt:lpstr>
      <vt:lpstr>(様式2-4) 【その他経費(事務経費)】</vt:lpstr>
      <vt:lpstr>(様式2-5）</vt:lpstr>
      <vt:lpstr>(様式2-6）</vt:lpstr>
      <vt:lpstr>(様式3)</vt:lpstr>
      <vt:lpstr>(基準表)</vt:lpstr>
      <vt:lpstr>(見積書添付例)</vt:lpstr>
      <vt:lpstr>入力規則等（削除不可）</vt:lpstr>
      <vt:lpstr>'(基準表)'!Print_Area</vt:lpstr>
      <vt:lpstr>'(見積書添付例)'!Print_Area</vt:lpstr>
      <vt:lpstr>'(様式2-1)【人材育成】'!Print_Area</vt:lpstr>
      <vt:lpstr>'(様式2-1)【調査研究】'!Print_Area</vt:lpstr>
      <vt:lpstr>'(様式2-1)【普及啓発】'!Print_Area</vt:lpstr>
      <vt:lpstr>'(様式2-2)'!Print_Area</vt:lpstr>
      <vt:lpstr>'(様式2-3)'!Print_Area</vt:lpstr>
      <vt:lpstr>'(様式2-4) 【その他経費(事務経費)】'!Print_Area</vt:lpstr>
      <vt:lpstr>'(様式2-4) 【人材育成】'!Print_Area</vt:lpstr>
      <vt:lpstr>'(様式2-4) 【調査研究】'!Print_Area</vt:lpstr>
      <vt:lpstr>'(様式2-4) 【普及啓発】'!Print_Area</vt:lpstr>
      <vt:lpstr>'(様式2-5）'!Print_Area</vt:lpstr>
      <vt:lpstr>'(様式2-6）'!Print_Area</vt:lpstr>
      <vt:lpstr>'(様式3)'!Print_Area</vt:lpstr>
      <vt:lpstr>情報発信</vt:lpstr>
      <vt:lpstr>人材育成</vt:lpstr>
      <vt:lpstr>地域の文化資源を核としたコミュニティの再生・活性化</vt:lpstr>
      <vt:lpstr>地域の文化資源を活用した集客・交流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lastModifiedBy/>
  <cp:revision/>
  <dcterms:created xsi:type="dcterms:W3CDTF">2016-09-30T10:35:13Z</dcterms:created>
  <dcterms:modified xsi:type="dcterms:W3CDTF">2026-01-06T05:19:52Z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2022-06-03T05:09:11Z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d6b0f4f5-dbf1-42f1-b4af-d39e5c84dda8</vt:lpwstr>
  </property>
  <property fmtid="{D5CDD505-2E9C-101B-9397-08002B2CF9AE}" pid="8" name="MSIP_Label_d899a617-f30e-4fb8-b81c-fb6d0b94ac5b_ContentBits">
    <vt:lpwstr>0</vt:lpwstr>
  </property>
</Properties>
</file>