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onoderay\Desktop\手引き３改訂\"/>
    </mc:Choice>
  </mc:AlternateContent>
  <xr:revisionPtr revIDLastSave="0" documentId="8_{948252F7-A975-4033-9D33-368D3E3B1587}" xr6:coauthVersionLast="47" xr6:coauthVersionMax="47" xr10:uidLastSave="{00000000-0000-0000-0000-000000000000}"/>
  <bookViews>
    <workbookView xWindow="1200" yWindow="1110" windowWidth="21540" windowHeight="12080" tabRatio="936" xr2:uid="{00000000-000D-0000-FFFF-FFFF00000000}"/>
  </bookViews>
  <sheets>
    <sheet name="（機能維持）確認シート  " sheetId="43" r:id="rId1"/>
    <sheet name="事業計画書表紙" sheetId="40" r:id="rId2"/>
    <sheet name="１　文化財の概要、２　具体的措置、３　事業の内容" sheetId="1" r:id="rId3"/>
    <sheet name="３　事業内容 ロ工事事務・ハ仕様" sheetId="41" r:id="rId4"/>
    <sheet name="別紙1　計画区域図" sheetId="23" r:id="rId5"/>
    <sheet name="別紙2　部分区分図" sheetId="24" r:id="rId6"/>
    <sheet name="別紙3　環境保全計画図" sheetId="22" r:id="rId7"/>
    <sheet name="別紙4　防災設備計画図" sheetId="33" r:id="rId8"/>
    <sheet name="別紙５　公開活用計画図 " sheetId="38" r:id="rId9"/>
    <sheet name="４　収支予算書" sheetId="37" r:id="rId10"/>
    <sheet name="４　支出内訳書" sheetId="29" r:id="rId11"/>
    <sheet name="４　積算内訳明細書（参考書式）" sheetId="36" r:id="rId12"/>
    <sheet name="５　工程表" sheetId="39" r:id="rId13"/>
    <sheet name="６　その他　ハ　連絡先" sheetId="42" r:id="rId14"/>
  </sheets>
  <externalReferences>
    <externalReference r:id="rId15"/>
    <externalReference r:id="rId16"/>
    <externalReference r:id="rId17"/>
  </externalReferences>
  <definedNames>
    <definedName name="CONCERA" localSheetId="9">#REF!</definedName>
    <definedName name="CONCERA" localSheetId="11">#REF!</definedName>
    <definedName name="CONCERA">#REF!</definedName>
    <definedName name="DECERA" localSheetId="10">[1]申請書・表!#REF!</definedName>
    <definedName name="DECERA" localSheetId="9">#REF!</definedName>
    <definedName name="DECERA" localSheetId="11">#REF!</definedName>
    <definedName name="DECERA" localSheetId="12">[2]申請書・表!#REF!</definedName>
    <definedName name="DECERA" localSheetId="1">[1]申請書・表!#REF!</definedName>
    <definedName name="DECERA">#REF!</definedName>
    <definedName name="DOCADDRE" localSheetId="9">#REF!</definedName>
    <definedName name="DOCADDRE" localSheetId="11">#REF!</definedName>
    <definedName name="DOCADDRE">#REF!</definedName>
    <definedName name="DOCKBN" localSheetId="9">#REF!</definedName>
    <definedName name="DOCKBN" localSheetId="11">#REF!</definedName>
    <definedName name="DOCKBN">#REF!</definedName>
    <definedName name="DOCMEIGER" localSheetId="9">#REF!</definedName>
    <definedName name="DOCMEIGER" localSheetId="11">#REF!</definedName>
    <definedName name="DOCMEIGER">#REF!</definedName>
    <definedName name="GOUGISPACE1" localSheetId="9">#REF!</definedName>
    <definedName name="GOUGISPACE1" localSheetId="11">#REF!</definedName>
    <definedName name="GOUGISPACE1">#REF!</definedName>
    <definedName name="GOUGISPACE2" localSheetId="9">#REF!</definedName>
    <definedName name="GOUGISPACE2" localSheetId="11">#REF!</definedName>
    <definedName name="GOUGISPACE2">#REF!</definedName>
    <definedName name="KIANERA" localSheetId="9">#REF!</definedName>
    <definedName name="KIANERA" localSheetId="11">#REF!</definedName>
    <definedName name="KIANERA">#REF!</definedName>
    <definedName name="kjiujkhiujioui">[3]諸経費!$K$1:$U$114</definedName>
    <definedName name="_xlnm.Print_Area" localSheetId="0">'（機能維持）確認シート  '!$A$1:$D$51</definedName>
    <definedName name="_xlnm.Print_Area" localSheetId="2">'１　文化財の概要、２　具体的措置、３　事業の内容'!$A$1:$J$94</definedName>
    <definedName name="_xlnm.Print_Area" localSheetId="3">'３　事業内容 ロ工事事務・ハ仕様'!$A$1:$E$38</definedName>
    <definedName name="_xlnm.Print_Area" localSheetId="10">'４　支出内訳書'!$B$2:$Q$90</definedName>
    <definedName name="_xlnm.Print_Area" localSheetId="9">'４　収支予算書'!$A$1:$J$60</definedName>
    <definedName name="_xlnm.Print_Area" localSheetId="11">'４　積算内訳明細書（参考書式）'!$A$1:$P$100</definedName>
    <definedName name="_xlnm.Print_Area" localSheetId="12">'５　工程表'!$A$1:$P$21</definedName>
    <definedName name="_xlnm.Print_Area" localSheetId="1">事業計画書表紙!$A$1:$J$32</definedName>
    <definedName name="_xlnm.Print_Area" localSheetId="4">'別紙1　計画区域図'!$A$1:$O$22</definedName>
    <definedName name="_xlnm.Print_Area" localSheetId="5">'別紙2　部分区分図'!$A$1:$O$24</definedName>
    <definedName name="_xlnm.Print_Area" localSheetId="6">'別紙3　環境保全計画図'!$A$1:$O$24</definedName>
    <definedName name="_xlnm.Print_Area" localSheetId="7">'別紙4　防災設備計画図'!$A$1:$O$24</definedName>
    <definedName name="_xlnm.Print_Area" localSheetId="8">'別紙５　公開活用計画図 '!$A$1:$O$23</definedName>
    <definedName name="_xlnm.Print_Area">#REF!</definedName>
    <definedName name="_xlnm.Print_Titles">#N/A</definedName>
    <definedName name="あ" localSheetId="9">#REF!</definedName>
    <definedName name="あ">#REF!</definedName>
    <definedName name="支出" localSheetId="9">#REF!</definedName>
    <definedName name="支出">#REF!</definedName>
    <definedName name="内訳明細">'４　積算内訳明細書（参考書式）'!$A$7:$P$32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37" l="1"/>
  <c r="B30" i="37"/>
  <c r="E30" i="37"/>
  <c r="F30" i="37"/>
  <c r="I30" i="37"/>
  <c r="I31" i="37"/>
  <c r="F31" i="37"/>
  <c r="E34" i="37"/>
  <c r="E14" i="37" l="1"/>
  <c r="N8" i="29"/>
  <c r="I8" i="29"/>
  <c r="E52" i="37"/>
  <c r="E50" i="37" s="1"/>
  <c r="I53" i="37" l="1"/>
  <c r="H53" i="37"/>
  <c r="G53" i="37"/>
  <c r="G51" i="37" s="1"/>
  <c r="F53" i="37"/>
  <c r="F51" i="37" s="1"/>
  <c r="E53" i="37"/>
  <c r="E51" i="37" s="1"/>
  <c r="I52" i="37"/>
  <c r="I50" i="37" s="1"/>
  <c r="H52" i="37"/>
  <c r="G52" i="37"/>
  <c r="G50" i="37" s="1"/>
  <c r="F52" i="37"/>
  <c r="I51" i="37"/>
  <c r="H51" i="37"/>
  <c r="H50" i="37"/>
  <c r="I15" i="37"/>
  <c r="I19" i="37" s="1"/>
  <c r="I23" i="37" s="1"/>
  <c r="H15" i="37"/>
  <c r="H19" i="37" s="1"/>
  <c r="H23" i="37" s="1"/>
  <c r="G15" i="37"/>
  <c r="G19" i="37" s="1"/>
  <c r="G23" i="37" s="1"/>
  <c r="F15" i="37"/>
  <c r="F19" i="37" s="1"/>
  <c r="F23" i="37" s="1"/>
  <c r="E15" i="37"/>
  <c r="E19" i="37" s="1"/>
  <c r="E23" i="37" s="1"/>
  <c r="I14" i="37"/>
  <c r="I18" i="37" s="1"/>
  <c r="I22" i="37" s="1"/>
  <c r="H14" i="37"/>
  <c r="H18" i="37" s="1"/>
  <c r="H22" i="37" s="1"/>
  <c r="G14" i="37"/>
  <c r="G18" i="37" s="1"/>
  <c r="G22" i="37" s="1"/>
  <c r="F14" i="37"/>
  <c r="F18" i="37" s="1"/>
  <c r="F22" i="37" s="1"/>
  <c r="E18" i="37"/>
  <c r="E22" i="37" s="1"/>
  <c r="B59" i="37"/>
  <c r="B58" i="37"/>
  <c r="B57" i="37"/>
  <c r="B56" i="37"/>
  <c r="B55" i="37"/>
  <c r="B54" i="37"/>
  <c r="B49" i="37"/>
  <c r="B48" i="37"/>
  <c r="G40" i="37"/>
  <c r="H40" i="37"/>
  <c r="I40" i="37"/>
  <c r="G41" i="37"/>
  <c r="H41" i="37"/>
  <c r="I41" i="37"/>
  <c r="G34" i="37"/>
  <c r="H34" i="37"/>
  <c r="H32" i="37" s="1"/>
  <c r="I34" i="37"/>
  <c r="I32" i="37" s="1"/>
  <c r="B47" i="37"/>
  <c r="B46" i="37"/>
  <c r="B43" i="37"/>
  <c r="B42" i="37"/>
  <c r="B39" i="37"/>
  <c r="B38" i="37"/>
  <c r="B37" i="37"/>
  <c r="B36" i="37"/>
  <c r="I33" i="37"/>
  <c r="H33" i="37"/>
  <c r="G32" i="37"/>
  <c r="I45" i="37"/>
  <c r="H45" i="37"/>
  <c r="G45" i="37"/>
  <c r="F45" i="37"/>
  <c r="E45" i="37"/>
  <c r="F44" i="37"/>
  <c r="G44" i="37"/>
  <c r="H44" i="37"/>
  <c r="I44" i="37"/>
  <c r="E44" i="37"/>
  <c r="F41" i="37"/>
  <c r="E41" i="37"/>
  <c r="F40" i="37"/>
  <c r="E40" i="37"/>
  <c r="F34" i="37"/>
  <c r="F32" i="37" s="1"/>
  <c r="F35" i="37"/>
  <c r="F33" i="37" s="1"/>
  <c r="G35" i="37"/>
  <c r="G33" i="37" s="1"/>
  <c r="H35" i="37"/>
  <c r="E35" i="37"/>
  <c r="E33" i="37" s="1"/>
  <c r="B21" i="37"/>
  <c r="B20" i="37"/>
  <c r="B17" i="37"/>
  <c r="B16" i="37"/>
  <c r="B13" i="37"/>
  <c r="B12" i="37"/>
  <c r="B11" i="37"/>
  <c r="B10" i="37"/>
  <c r="B9" i="37"/>
  <c r="B8" i="37"/>
  <c r="N80" i="29"/>
  <c r="N77" i="29" s="1"/>
  <c r="I77" i="29"/>
  <c r="N74" i="29"/>
  <c r="N68" i="29" s="1"/>
  <c r="N65" i="29" s="1"/>
  <c r="N62" i="29" s="1"/>
  <c r="I74" i="29"/>
  <c r="I68" i="29" s="1"/>
  <c r="I65" i="29" s="1"/>
  <c r="I62" i="29" s="1"/>
  <c r="N20" i="29"/>
  <c r="N59" i="29" s="1"/>
  <c r="I20" i="29"/>
  <c r="E31" i="37" l="1"/>
  <c r="B40" i="37"/>
  <c r="B45" i="37"/>
  <c r="B41" i="37"/>
  <c r="B44" i="37"/>
  <c r="B52" i="37"/>
  <c r="B53" i="37"/>
  <c r="F50" i="37"/>
  <c r="B15" i="37"/>
  <c r="B19" i="37" s="1"/>
  <c r="B23" i="37" s="1"/>
  <c r="B14" i="37"/>
  <c r="B18" i="37" s="1"/>
  <c r="B22" i="37" s="1"/>
  <c r="B33" i="37"/>
  <c r="H31" i="37"/>
  <c r="B35" i="37"/>
  <c r="G30" i="37"/>
  <c r="H30" i="37"/>
  <c r="G31" i="37"/>
  <c r="B51" i="37"/>
  <c r="B34" i="37"/>
  <c r="E32" i="37"/>
  <c r="I59" i="29"/>
  <c r="I17" i="29" s="1"/>
  <c r="I14" i="29" s="1"/>
  <c r="I11" i="29" s="1"/>
  <c r="N17" i="29"/>
  <c r="N14" i="29" s="1"/>
  <c r="N11" i="29" s="1"/>
  <c r="B50" i="37" l="1"/>
  <c r="B32" i="37"/>
</calcChain>
</file>

<file path=xl/sharedStrings.xml><?xml version="1.0" encoding="utf-8"?>
<sst xmlns="http://schemas.openxmlformats.org/spreadsheetml/2006/main" count="629" uniqueCount="487">
  <si>
    <t>環境保全区域</t>
    <rPh sb="0" eb="2">
      <t>カンキョウ</t>
    </rPh>
    <rPh sb="2" eb="4">
      <t>ホゼン</t>
    </rPh>
    <rPh sb="4" eb="6">
      <t>クイキ</t>
    </rPh>
    <phoneticPr fontId="6"/>
  </si>
  <si>
    <t>区域の表示</t>
    <rPh sb="0" eb="2">
      <t>クイキ</t>
    </rPh>
    <rPh sb="3" eb="5">
      <t>ヒョウジ</t>
    </rPh>
    <phoneticPr fontId="6"/>
  </si>
  <si>
    <t>（環境保全計画図）</t>
    <rPh sb="1" eb="3">
      <t>カンキョウ</t>
    </rPh>
    <rPh sb="3" eb="5">
      <t>ホゼン</t>
    </rPh>
    <rPh sb="5" eb="8">
      <t>ケイカクズ</t>
    </rPh>
    <phoneticPr fontId="6"/>
  </si>
  <si>
    <t>区域の性格と               保全内容</t>
    <rPh sb="0" eb="2">
      <t>クイキ</t>
    </rPh>
    <rPh sb="3" eb="5">
      <t>セイカク</t>
    </rPh>
    <rPh sb="21" eb="23">
      <t>ホゼン</t>
    </rPh>
    <rPh sb="23" eb="25">
      <t>ナイヨウ</t>
    </rPh>
    <phoneticPr fontId="6"/>
  </si>
  <si>
    <t>縮尺　1：</t>
    <rPh sb="0" eb="2">
      <t>シュクシャク</t>
    </rPh>
    <phoneticPr fontId="6"/>
  </si>
  <si>
    <t>事業名称</t>
    <rPh sb="0" eb="2">
      <t>ジギョウ</t>
    </rPh>
    <rPh sb="2" eb="4">
      <t>メイショウ</t>
    </rPh>
    <phoneticPr fontId="6"/>
  </si>
  <si>
    <t>年度</t>
    <rPh sb="0" eb="2">
      <t>ネンド</t>
    </rPh>
    <phoneticPr fontId="6"/>
  </si>
  <si>
    <t>年</t>
    <rPh sb="0" eb="1">
      <t>ネン</t>
    </rPh>
    <phoneticPr fontId="6"/>
  </si>
  <si>
    <t>事務費</t>
    <rPh sb="0" eb="3">
      <t>ジムヒ</t>
    </rPh>
    <phoneticPr fontId="6"/>
  </si>
  <si>
    <t>補助事業の内容</t>
    <rPh sb="0" eb="2">
      <t>ホジョ</t>
    </rPh>
    <rPh sb="2" eb="4">
      <t>ジギョウ</t>
    </rPh>
    <rPh sb="5" eb="7">
      <t>ナイヨウ</t>
    </rPh>
    <phoneticPr fontId="6"/>
  </si>
  <si>
    <t>概要</t>
    <rPh sb="0" eb="2">
      <t>ガイヨウ</t>
    </rPh>
    <phoneticPr fontId="6"/>
  </si>
  <si>
    <t>工事事務</t>
    <rPh sb="0" eb="2">
      <t>コウジ</t>
    </rPh>
    <rPh sb="2" eb="4">
      <t>ジム</t>
    </rPh>
    <phoneticPr fontId="6"/>
  </si>
  <si>
    <t>工事仕様</t>
    <rPh sb="0" eb="2">
      <t>コウジ</t>
    </rPh>
    <rPh sb="2" eb="4">
      <t>シヨウ</t>
    </rPh>
    <phoneticPr fontId="6"/>
  </si>
  <si>
    <t>ロ</t>
    <phoneticPr fontId="6"/>
  </si>
  <si>
    <t>ハ　工事仕様</t>
    <rPh sb="2" eb="4">
      <t>コウジ</t>
    </rPh>
    <rPh sb="4" eb="6">
      <t>シヨウ</t>
    </rPh>
    <phoneticPr fontId="6"/>
  </si>
  <si>
    <t>図面</t>
    <rPh sb="0" eb="2">
      <t>ズメン</t>
    </rPh>
    <phoneticPr fontId="6"/>
  </si>
  <si>
    <t>写真</t>
    <rPh sb="0" eb="2">
      <t>シャシン</t>
    </rPh>
    <phoneticPr fontId="6"/>
  </si>
  <si>
    <t>イ　概要</t>
    <rPh sb="2" eb="4">
      <t>ガイヨウ</t>
    </rPh>
    <phoneticPr fontId="6"/>
  </si>
  <si>
    <t>１</t>
    <phoneticPr fontId="6"/>
  </si>
  <si>
    <t>イ</t>
    <phoneticPr fontId="6"/>
  </si>
  <si>
    <t>ハ</t>
    <phoneticPr fontId="6"/>
  </si>
  <si>
    <t>ニ</t>
    <phoneticPr fontId="6"/>
  </si>
  <si>
    <t>２</t>
    <phoneticPr fontId="6"/>
  </si>
  <si>
    <t>３</t>
    <phoneticPr fontId="6"/>
  </si>
  <si>
    <t>収入済額（円）</t>
    <rPh sb="0" eb="2">
      <t>シュウニュウ</t>
    </rPh>
    <rPh sb="2" eb="3">
      <t>ズ</t>
    </rPh>
    <rPh sb="3" eb="4">
      <t>ガク</t>
    </rPh>
    <rPh sb="5" eb="6">
      <t>エン</t>
    </rPh>
    <phoneticPr fontId="6"/>
  </si>
  <si>
    <t>旅費</t>
    <rPh sb="0" eb="2">
      <t>リョヒ</t>
    </rPh>
    <phoneticPr fontId="6"/>
  </si>
  <si>
    <t>需用費</t>
    <rPh sb="0" eb="3">
      <t>ジュヨウヒ</t>
    </rPh>
    <phoneticPr fontId="6"/>
  </si>
  <si>
    <t>%</t>
    <phoneticPr fontId="6"/>
  </si>
  <si>
    <t>備　考</t>
    <rPh sb="0" eb="1">
      <t>ソナエ</t>
    </rPh>
    <rPh sb="2" eb="3">
      <t>コウ</t>
    </rPh>
    <phoneticPr fontId="6"/>
  </si>
  <si>
    <t>事業期間（全体）</t>
    <rPh sb="0" eb="2">
      <t>ジギョウ</t>
    </rPh>
    <rPh sb="2" eb="4">
      <t>キカン</t>
    </rPh>
    <rPh sb="5" eb="7">
      <t>ゼンタイ</t>
    </rPh>
    <phoneticPr fontId="6"/>
  </si>
  <si>
    <t>事業期間（本年度）</t>
    <rPh sb="0" eb="2">
      <t>ジギョウ</t>
    </rPh>
    <rPh sb="2" eb="4">
      <t>キカン</t>
    </rPh>
    <rPh sb="5" eb="8">
      <t>ホンネンド</t>
    </rPh>
    <phoneticPr fontId="6"/>
  </si>
  <si>
    <t>○○費</t>
    <rPh sb="2" eb="3">
      <t>ヒ</t>
    </rPh>
    <phoneticPr fontId="6"/>
  </si>
  <si>
    <t>工程表</t>
    <rPh sb="0" eb="2">
      <t>ゼンコウテイ</t>
    </rPh>
    <rPh sb="2" eb="3">
      <t>ヒョウ</t>
    </rPh>
    <phoneticPr fontId="6"/>
  </si>
  <si>
    <t>４</t>
    <phoneticPr fontId="6"/>
  </si>
  <si>
    <t>５</t>
    <phoneticPr fontId="6"/>
  </si>
  <si>
    <t>その他</t>
    <rPh sb="2" eb="3">
      <t>タ</t>
    </rPh>
    <phoneticPr fontId="6"/>
  </si>
  <si>
    <t>別紙３</t>
    <rPh sb="0" eb="2">
      <t>ベッシ</t>
    </rPh>
    <phoneticPr fontId="6"/>
  </si>
  <si>
    <t>市</t>
    <rPh sb="0" eb="1">
      <t>シ</t>
    </rPh>
    <phoneticPr fontId="6"/>
  </si>
  <si>
    <t>自費</t>
    <rPh sb="0" eb="2">
      <t>ジヒ</t>
    </rPh>
    <phoneticPr fontId="6"/>
  </si>
  <si>
    <t>連絡先(TEL)</t>
    <rPh sb="0" eb="3">
      <t>レンラクサキ</t>
    </rPh>
    <phoneticPr fontId="6"/>
  </si>
  <si>
    <t>　〃　(E-mail)</t>
    <phoneticPr fontId="6"/>
  </si>
  <si>
    <t>　〃　(FAX)</t>
    <phoneticPr fontId="6"/>
  </si>
  <si>
    <t>事業担当者連絡先</t>
    <rPh sb="0" eb="2">
      <t>ジギョウ</t>
    </rPh>
    <rPh sb="2" eb="5">
      <t>タントウシャ</t>
    </rPh>
    <rPh sb="5" eb="8">
      <t>レンラクサキ</t>
    </rPh>
    <phoneticPr fontId="6"/>
  </si>
  <si>
    <t>登録年月日</t>
    <rPh sb="0" eb="2">
      <t>トウロク</t>
    </rPh>
    <rPh sb="2" eb="5">
      <t>ネンガッピ</t>
    </rPh>
    <phoneticPr fontId="6"/>
  </si>
  <si>
    <t>通常望見出来る範囲</t>
    <rPh sb="0" eb="2">
      <t>ツウジョウ</t>
    </rPh>
    <rPh sb="2" eb="4">
      <t>ボウケン</t>
    </rPh>
    <rPh sb="4" eb="6">
      <t>デキ</t>
    </rPh>
    <rPh sb="7" eb="9">
      <t>ハンイ</t>
    </rPh>
    <phoneticPr fontId="6"/>
  </si>
  <si>
    <t>事業名</t>
    <rPh sb="0" eb="1">
      <t>コト</t>
    </rPh>
    <rPh sb="1" eb="2">
      <t>ギョウ</t>
    </rPh>
    <rPh sb="2" eb="3">
      <t>メイ</t>
    </rPh>
    <phoneticPr fontId="6"/>
  </si>
  <si>
    <t>4月</t>
    <rPh sb="1" eb="2">
      <t>ガツ</t>
    </rPh>
    <phoneticPr fontId="6"/>
  </si>
  <si>
    <t>5月</t>
  </si>
  <si>
    <t>6月</t>
  </si>
  <si>
    <t>7月</t>
  </si>
  <si>
    <t>8月</t>
  </si>
  <si>
    <t>9月</t>
  </si>
  <si>
    <t>10月</t>
  </si>
  <si>
    <t>11月</t>
  </si>
  <si>
    <t>12月</t>
  </si>
  <si>
    <t>1月</t>
  </si>
  <si>
    <t>2月</t>
  </si>
  <si>
    <t>3月</t>
  </si>
  <si>
    <t>工事名</t>
    <rPh sb="0" eb="3">
      <t>コウジメイ</t>
    </rPh>
    <phoneticPr fontId="6"/>
  </si>
  <si>
    <t>補助事業に係る収支予算書</t>
    <rPh sb="0" eb="2">
      <t>ホジョ</t>
    </rPh>
    <rPh sb="2" eb="4">
      <t>ジギョウ</t>
    </rPh>
    <rPh sb="5" eb="6">
      <t>カカ</t>
    </rPh>
    <rPh sb="7" eb="9">
      <t>シュウシ</t>
    </rPh>
    <rPh sb="9" eb="11">
      <t>ヨサン</t>
    </rPh>
    <rPh sb="11" eb="12">
      <t>ショ</t>
    </rPh>
    <phoneticPr fontId="6"/>
  </si>
  <si>
    <t>補助事業に要する経費に関し議会の議決又は定款，寄付行為若しくは規則の定める手続を経たことを証する書類（別に添付すること）</t>
    <rPh sb="51" eb="52">
      <t>ベツ</t>
    </rPh>
    <rPh sb="53" eb="55">
      <t>テンプ</t>
    </rPh>
    <phoneticPr fontId="6"/>
  </si>
  <si>
    <t>員数</t>
  </si>
  <si>
    <t>　　全　 体　 計　 画</t>
  </si>
  <si>
    <t xml:space="preserve">  区　　分</t>
  </si>
  <si>
    <t>種　　別</t>
  </si>
  <si>
    <t>摘　　　　　　要</t>
  </si>
  <si>
    <t>単価</t>
  </si>
  <si>
    <t>既施工分(円)</t>
    <rPh sb="0" eb="1">
      <t>キ</t>
    </rPh>
    <rPh sb="1" eb="3">
      <t>セコウ</t>
    </rPh>
    <rPh sb="3" eb="4">
      <t>ブン</t>
    </rPh>
    <rPh sb="5" eb="6">
      <t>エン</t>
    </rPh>
    <phoneticPr fontId="6"/>
  </si>
  <si>
    <t>未施工分(円)</t>
  </si>
  <si>
    <t>総 事 業 費</t>
  </si>
  <si>
    <t>　経　　費</t>
  </si>
  <si>
    <t>　 本工事費</t>
  </si>
  <si>
    <t>工　　事</t>
  </si>
  <si>
    <t>請 負 費</t>
  </si>
  <si>
    <t>仮設工事</t>
  </si>
  <si>
    <t>塗装工事</t>
    <rPh sb="0" eb="2">
      <t>トソウ</t>
    </rPh>
    <phoneticPr fontId="6"/>
  </si>
  <si>
    <t>左官工事</t>
    <rPh sb="0" eb="2">
      <t>サカン</t>
    </rPh>
    <phoneticPr fontId="6"/>
  </si>
  <si>
    <t>木 工 事</t>
  </si>
  <si>
    <t>屋根工事</t>
  </si>
  <si>
    <t>金具工事</t>
    <rPh sb="0" eb="2">
      <t>カナグ</t>
    </rPh>
    <phoneticPr fontId="6"/>
  </si>
  <si>
    <t>建具工事</t>
  </si>
  <si>
    <t>○○工事</t>
    <phoneticPr fontId="6"/>
  </si>
  <si>
    <t>諸 経 費</t>
  </si>
  <si>
    <t>現場経費､一般管理費</t>
  </si>
  <si>
    <t>消費税及び</t>
  </si>
  <si>
    <t>消費税額及び地方消費税額</t>
  </si>
  <si>
    <t>地方消費税</t>
  </si>
  <si>
    <t>　設計料及び</t>
  </si>
  <si>
    <t>　監　理　料</t>
  </si>
  <si>
    <t>委 託 料</t>
  </si>
  <si>
    <t>設計監理費</t>
  </si>
  <si>
    <t xml:space="preserve">  ○○工事</t>
    <phoneticPr fontId="6"/>
  </si>
  <si>
    <t>直接仮設工事</t>
  </si>
  <si>
    <t>㎡</t>
  </si>
  <si>
    <t xml:space="preserve"> 金　　額(円)</t>
    <phoneticPr fontId="6"/>
  </si>
  <si>
    <t>式</t>
    <rPh sb="0" eb="1">
      <t>シキ</t>
    </rPh>
    <phoneticPr fontId="6"/>
  </si>
  <si>
    <t>㎡</t>
    <phoneticPr fontId="6"/>
  </si>
  <si>
    <t>○○</t>
    <phoneticPr fontId="6"/>
  </si>
  <si>
    <t>内容</t>
    <rPh sb="0" eb="2">
      <t>ナイヨウ</t>
    </rPh>
    <phoneticPr fontId="6"/>
  </si>
  <si>
    <t>産業遺産を活かしたまちづくりへの貢献及び地域の活性化が期待できる。</t>
    <rPh sb="0" eb="4">
      <t>サンギョウイサン</t>
    </rPh>
    <rPh sb="5" eb="6">
      <t>イ</t>
    </rPh>
    <rPh sb="16" eb="18">
      <t>コウケン</t>
    </rPh>
    <rPh sb="18" eb="19">
      <t>オヨ</t>
    </rPh>
    <rPh sb="20" eb="22">
      <t>チイキ</t>
    </rPh>
    <rPh sb="23" eb="26">
      <t>カッセイカ</t>
    </rPh>
    <rPh sb="27" eb="29">
      <t>キタイ</t>
    </rPh>
    <phoneticPr fontId="6"/>
  </si>
  <si>
    <t>03-1234-5678</t>
    <phoneticPr fontId="6"/>
  </si>
  <si>
    <t>bunkazai@example.co.jp</t>
    <phoneticPr fontId="6"/>
  </si>
  <si>
    <t>所　在　地</t>
  </si>
  <si>
    <t>登録基準</t>
    <rPh sb="0" eb="2">
      <t>トウロク</t>
    </rPh>
    <rPh sb="2" eb="4">
      <t>キジュン</t>
    </rPh>
    <phoneticPr fontId="6"/>
  </si>
  <si>
    <t>特徴・評価</t>
    <rPh sb="0" eb="2">
      <t>トクチョウ</t>
    </rPh>
    <rPh sb="3" eb="5">
      <t>ヒョウカ</t>
    </rPh>
    <phoneticPr fontId="6"/>
  </si>
  <si>
    <t>○○年/○○年改修</t>
    <phoneticPr fontId="6"/>
  </si>
  <si>
    <t>○○年○○月○○日　～　○○年○○月○○日　　</t>
    <phoneticPr fontId="6"/>
  </si>
  <si>
    <t>保存の現状と課題</t>
    <rPh sb="0" eb="2">
      <t>ホゾン</t>
    </rPh>
    <rPh sb="3" eb="5">
      <t>ゲンジョウ</t>
    </rPh>
    <rPh sb="6" eb="8">
      <t>カダイ</t>
    </rPh>
    <phoneticPr fontId="6"/>
  </si>
  <si>
    <t>活用の現状と課題</t>
    <rPh sb="0" eb="2">
      <t>カツヨウ</t>
    </rPh>
    <rPh sb="3" eb="5">
      <t>ゲンジョウ</t>
    </rPh>
    <rPh sb="6" eb="8">
      <t>カダイ</t>
    </rPh>
    <phoneticPr fontId="6"/>
  </si>
  <si>
    <t>保存管理に関する事項</t>
    <rPh sb="0" eb="2">
      <t>ホゾン</t>
    </rPh>
    <rPh sb="2" eb="4">
      <t>カンリ</t>
    </rPh>
    <rPh sb="5" eb="6">
      <t>カン</t>
    </rPh>
    <rPh sb="8" eb="10">
      <t>ジコウ</t>
    </rPh>
    <phoneticPr fontId="6"/>
  </si>
  <si>
    <t>環境保全に関する事項</t>
    <rPh sb="0" eb="2">
      <t>カンキョウ</t>
    </rPh>
    <rPh sb="2" eb="4">
      <t>ホゼン</t>
    </rPh>
    <rPh sb="5" eb="6">
      <t>カン</t>
    </rPh>
    <rPh sb="8" eb="10">
      <t>ジコウ</t>
    </rPh>
    <phoneticPr fontId="6"/>
  </si>
  <si>
    <t>ホ</t>
    <phoneticPr fontId="6"/>
  </si>
  <si>
    <t>防災・防犯に関する事項</t>
    <rPh sb="0" eb="2">
      <t>ボウサイ</t>
    </rPh>
    <rPh sb="3" eb="5">
      <t>ボウハン</t>
    </rPh>
    <rPh sb="6" eb="7">
      <t>カン</t>
    </rPh>
    <rPh sb="9" eb="11">
      <t>ジコウ</t>
    </rPh>
    <phoneticPr fontId="6"/>
  </si>
  <si>
    <t>活用に関する事項</t>
    <rPh sb="0" eb="2">
      <t>カツヨウ</t>
    </rPh>
    <rPh sb="3" eb="4">
      <t>カン</t>
    </rPh>
    <rPh sb="6" eb="8">
      <t>ジコウ</t>
    </rPh>
    <phoneticPr fontId="6"/>
  </si>
  <si>
    <t>ヘ</t>
    <phoneticPr fontId="6"/>
  </si>
  <si>
    <t>名　称</t>
    <phoneticPr fontId="6"/>
  </si>
  <si>
    <t>員　数</t>
    <rPh sb="0" eb="1">
      <t>イン</t>
    </rPh>
    <rPh sb="2" eb="3">
      <t>スウ</t>
    </rPh>
    <phoneticPr fontId="6"/>
  </si>
  <si>
    <t>構造及び形式</t>
    <rPh sb="0" eb="2">
      <t>コウゾウ</t>
    </rPh>
    <rPh sb="2" eb="3">
      <t>オヨ</t>
    </rPh>
    <rPh sb="4" eb="6">
      <t>ケイシキ</t>
    </rPh>
    <phoneticPr fontId="6"/>
  </si>
  <si>
    <t>登録番号</t>
    <rPh sb="0" eb="2">
      <t>トウロク</t>
    </rPh>
    <rPh sb="2" eb="4">
      <t>バンゴウ</t>
    </rPh>
    <phoneticPr fontId="6"/>
  </si>
  <si>
    <t>所有者氏名又は名称</t>
    <rPh sb="0" eb="3">
      <t>ショユウシャ</t>
    </rPh>
    <rPh sb="3" eb="5">
      <t>シメイ</t>
    </rPh>
    <rPh sb="5" eb="6">
      <t>マタ</t>
    </rPh>
    <rPh sb="7" eb="9">
      <t>メイショウ</t>
    </rPh>
    <phoneticPr fontId="6"/>
  </si>
  <si>
    <t>所有者住所</t>
    <rPh sb="0" eb="3">
      <t>ショユウシャ</t>
    </rPh>
    <rPh sb="3" eb="5">
      <t>ジュウショ</t>
    </rPh>
    <phoneticPr fontId="6"/>
  </si>
  <si>
    <t>管理団体住所</t>
    <rPh sb="0" eb="2">
      <t>カンリ</t>
    </rPh>
    <rPh sb="2" eb="4">
      <t>ダンタイ</t>
    </rPh>
    <rPh sb="4" eb="6">
      <t>ジュウショ</t>
    </rPh>
    <phoneticPr fontId="6"/>
  </si>
  <si>
    <t>管理団体指定年月日</t>
    <rPh sb="0" eb="2">
      <t>カンリ</t>
    </rPh>
    <rPh sb="2" eb="4">
      <t>ダンタイ</t>
    </rPh>
    <rPh sb="4" eb="6">
      <t>シテイ</t>
    </rPh>
    <rPh sb="6" eb="9">
      <t>ネンガッピ</t>
    </rPh>
    <phoneticPr fontId="6"/>
  </si>
  <si>
    <t>管理団体名称</t>
    <rPh sb="0" eb="2">
      <t>カンリ</t>
    </rPh>
    <rPh sb="2" eb="4">
      <t>ダンタイ</t>
    </rPh>
    <rPh sb="4" eb="6">
      <t>メイショウ</t>
    </rPh>
    <phoneticPr fontId="6"/>
  </si>
  <si>
    <t>管理責任者氏名又は名称</t>
    <rPh sb="0" eb="2">
      <t>カンリ</t>
    </rPh>
    <rPh sb="2" eb="5">
      <t>セキニンシャ</t>
    </rPh>
    <rPh sb="5" eb="7">
      <t>シメイ</t>
    </rPh>
    <rPh sb="7" eb="8">
      <t>マタ</t>
    </rPh>
    <rPh sb="9" eb="11">
      <t>メイショウ</t>
    </rPh>
    <phoneticPr fontId="6"/>
  </si>
  <si>
    <t>管理責任者住所</t>
    <rPh sb="0" eb="2">
      <t>カンリ</t>
    </rPh>
    <rPh sb="2" eb="5">
      <t>セキニンシャ</t>
    </rPh>
    <rPh sb="5" eb="7">
      <t>ジュウショ</t>
    </rPh>
    <phoneticPr fontId="6"/>
  </si>
  <si>
    <t>管理責任者選任指定年月日</t>
    <rPh sb="0" eb="2">
      <t>カンリ</t>
    </rPh>
    <rPh sb="2" eb="5">
      <t>セキニンシャ</t>
    </rPh>
    <rPh sb="5" eb="7">
      <t>センニン</t>
    </rPh>
    <rPh sb="7" eb="9">
      <t>シテイ</t>
    </rPh>
    <rPh sb="9" eb="12">
      <t>ネンガッピ</t>
    </rPh>
    <phoneticPr fontId="6"/>
  </si>
  <si>
    <t>○件</t>
    <rPh sb="1" eb="2">
      <t>ケン</t>
    </rPh>
    <phoneticPr fontId="6"/>
  </si>
  <si>
    <t>○年○月○日</t>
    <rPh sb="1" eb="2">
      <t>ネン</t>
    </rPh>
    <rPh sb="3" eb="4">
      <t>ガツ</t>
    </rPh>
    <rPh sb="5" eb="6">
      <t>ニチ</t>
    </rPh>
    <phoneticPr fontId="6"/>
  </si>
  <si>
    <t>保存管理</t>
    <rPh sb="0" eb="2">
      <t>ホゾン</t>
    </rPh>
    <rPh sb="2" eb="4">
      <t>カンリ</t>
    </rPh>
    <phoneticPr fontId="6"/>
  </si>
  <si>
    <t>環境保全</t>
    <rPh sb="0" eb="2">
      <t>カンキョウ</t>
    </rPh>
    <rPh sb="2" eb="4">
      <t>ホゼン</t>
    </rPh>
    <phoneticPr fontId="6"/>
  </si>
  <si>
    <t>防災・防犯</t>
    <rPh sb="0" eb="2">
      <t>ボウサイ</t>
    </rPh>
    <rPh sb="3" eb="5">
      <t>ボウハン</t>
    </rPh>
    <phoneticPr fontId="6"/>
  </si>
  <si>
    <t>現状</t>
    <rPh sb="0" eb="2">
      <t>ゲンジョウ</t>
    </rPh>
    <phoneticPr fontId="6"/>
  </si>
  <si>
    <t>課題</t>
    <rPh sb="0" eb="2">
      <t>カダイ</t>
    </rPh>
    <phoneticPr fontId="6"/>
  </si>
  <si>
    <t>別紙１</t>
    <rPh sb="0" eb="2">
      <t>ベッシ</t>
    </rPh>
    <phoneticPr fontId="6"/>
  </si>
  <si>
    <t>計画区域図</t>
    <rPh sb="0" eb="2">
      <t>ケイカク</t>
    </rPh>
    <rPh sb="2" eb="4">
      <t>クイキ</t>
    </rPh>
    <rPh sb="4" eb="5">
      <t>ズ</t>
    </rPh>
    <phoneticPr fontId="6"/>
  </si>
  <si>
    <t>建築面積</t>
    <rPh sb="0" eb="2">
      <t>ケンチク</t>
    </rPh>
    <rPh sb="2" eb="4">
      <t>メンセキ</t>
    </rPh>
    <phoneticPr fontId="6"/>
  </si>
  <si>
    <t>００㎡</t>
    <phoneticPr fontId="6"/>
  </si>
  <si>
    <t>年代</t>
    <rPh sb="0" eb="2">
      <t>ネンダイ</t>
    </rPh>
    <phoneticPr fontId="6"/>
  </si>
  <si>
    <t>根拠</t>
    <rPh sb="0" eb="2">
      <t>コンキョ</t>
    </rPh>
    <phoneticPr fontId="6"/>
  </si>
  <si>
    <t>建設年代
・改修年代等</t>
    <rPh sb="0" eb="2">
      <t>ケンセツ</t>
    </rPh>
    <rPh sb="2" eb="4">
      <t>ネンダイ</t>
    </rPh>
    <rPh sb="6" eb="8">
      <t>カイシュウ</t>
    </rPh>
    <rPh sb="8" eb="10">
      <t>ネンダイ</t>
    </rPh>
    <rPh sb="10" eb="11">
      <t>トウ</t>
    </rPh>
    <phoneticPr fontId="6"/>
  </si>
  <si>
    <t>備考</t>
    <rPh sb="0" eb="2">
      <t>ビコウ</t>
    </rPh>
    <phoneticPr fontId="6"/>
  </si>
  <si>
    <t>○○年</t>
    <rPh sb="2" eb="3">
      <t>ネン</t>
    </rPh>
    <phoneticPr fontId="6"/>
  </si>
  <si>
    <t>建築</t>
    <rPh sb="0" eb="2">
      <t>ケンチク</t>
    </rPh>
    <phoneticPr fontId="6"/>
  </si>
  <si>
    <t>西側増築</t>
    <rPh sb="0" eb="2">
      <t>ニシガワ</t>
    </rPh>
    <rPh sb="2" eb="4">
      <t>ゾウチク</t>
    </rPh>
    <phoneticPr fontId="6"/>
  </si>
  <si>
    <t>屋根茅葺から桟瓦葺に改修</t>
    <rPh sb="0" eb="2">
      <t>ヤネ</t>
    </rPh>
    <rPh sb="2" eb="4">
      <t>カヤブ</t>
    </rPh>
    <rPh sb="6" eb="7">
      <t>サン</t>
    </rPh>
    <rPh sb="7" eb="8">
      <t>カワラ</t>
    </rPh>
    <rPh sb="8" eb="9">
      <t>フ</t>
    </rPh>
    <rPh sb="10" eb="12">
      <t>カイシュウ</t>
    </rPh>
    <phoneticPr fontId="6"/>
  </si>
  <si>
    <t>家伝</t>
    <rPh sb="0" eb="1">
      <t>イエ</t>
    </rPh>
    <rPh sb="1" eb="2">
      <t>デン</t>
    </rPh>
    <phoneticPr fontId="6"/>
  </si>
  <si>
    <t>工事記録</t>
    <rPh sb="0" eb="2">
      <t>コウジ</t>
    </rPh>
    <rPh sb="2" eb="4">
      <t>キロク</t>
    </rPh>
    <phoneticPr fontId="6"/>
  </si>
  <si>
    <t>（１）保存区域　</t>
    <rPh sb="3" eb="5">
      <t>ホゾン</t>
    </rPh>
    <rPh sb="5" eb="7">
      <t>クイキ</t>
    </rPh>
    <phoneticPr fontId="6"/>
  </si>
  <si>
    <t>（２）保全区域</t>
    <rPh sb="3" eb="5">
      <t>ホゼン</t>
    </rPh>
    <rPh sb="5" eb="7">
      <t>クイキ</t>
    </rPh>
    <phoneticPr fontId="6"/>
  </si>
  <si>
    <t>（３）整備区域　</t>
    <rPh sb="3" eb="5">
      <t>セイビ</t>
    </rPh>
    <rPh sb="5" eb="7">
      <t>クイキ</t>
    </rPh>
    <phoneticPr fontId="6"/>
  </si>
  <si>
    <t>活用内容</t>
    <rPh sb="0" eb="2">
      <t>カツヨウ</t>
    </rPh>
    <rPh sb="2" eb="4">
      <t>ナイヨウ</t>
    </rPh>
    <phoneticPr fontId="6"/>
  </si>
  <si>
    <t>安全性
の確保</t>
    <rPh sb="0" eb="2">
      <t>アンゼン</t>
    </rPh>
    <rPh sb="2" eb="3">
      <t>セイ</t>
    </rPh>
    <rPh sb="5" eb="7">
      <t>カクホ</t>
    </rPh>
    <phoneticPr fontId="6"/>
  </si>
  <si>
    <t>〇〇〇〇ほか○件</t>
    <rPh sb="7" eb="8">
      <t>ケン</t>
    </rPh>
    <phoneticPr fontId="6"/>
  </si>
  <si>
    <t>環境保全計画図</t>
    <rPh sb="0" eb="2">
      <t>カンキョウ</t>
    </rPh>
    <rPh sb="2" eb="4">
      <t>ホゼン</t>
    </rPh>
    <rPh sb="4" eb="6">
      <t>ケイカク</t>
    </rPh>
    <rPh sb="6" eb="7">
      <t>ズ</t>
    </rPh>
    <phoneticPr fontId="6"/>
  </si>
  <si>
    <t>別紙2</t>
    <rPh sb="0" eb="2">
      <t>ベッシ</t>
    </rPh>
    <phoneticPr fontId="6"/>
  </si>
  <si>
    <t>（１）保存部分</t>
    <rPh sb="3" eb="5">
      <t>ホゾン</t>
    </rPh>
    <rPh sb="5" eb="7">
      <t>ブブン</t>
    </rPh>
    <phoneticPr fontId="6"/>
  </si>
  <si>
    <t>（２）保全部分</t>
    <rPh sb="3" eb="5">
      <t>ホゼン</t>
    </rPh>
    <rPh sb="5" eb="7">
      <t>ブブン</t>
    </rPh>
    <phoneticPr fontId="6"/>
  </si>
  <si>
    <t>（３）その他部分</t>
    <rPh sb="5" eb="6">
      <t>タ</t>
    </rPh>
    <rPh sb="6" eb="8">
      <t>ブブン</t>
    </rPh>
    <phoneticPr fontId="6"/>
  </si>
  <si>
    <t>部分の考え方</t>
    <rPh sb="0" eb="2">
      <t>ブブン</t>
    </rPh>
    <rPh sb="3" eb="4">
      <t>カンガ</t>
    </rPh>
    <rPh sb="5" eb="6">
      <t>カタ</t>
    </rPh>
    <phoneticPr fontId="6"/>
  </si>
  <si>
    <t>３　補助事業の内容</t>
    <rPh sb="2" eb="4">
      <t>ホジョ</t>
    </rPh>
    <rPh sb="4" eb="6">
      <t>ジギョウ</t>
    </rPh>
    <rPh sb="7" eb="9">
      <t>ナイヨウ</t>
    </rPh>
    <phoneticPr fontId="6"/>
  </si>
  <si>
    <t>耐風対策</t>
    <rPh sb="0" eb="2">
      <t>タイフウ</t>
    </rPh>
    <rPh sb="2" eb="4">
      <t>タイサク</t>
    </rPh>
    <phoneticPr fontId="6"/>
  </si>
  <si>
    <t>防火対策</t>
    <rPh sb="0" eb="2">
      <t>ボウカ</t>
    </rPh>
    <rPh sb="2" eb="4">
      <t>タイサク</t>
    </rPh>
    <phoneticPr fontId="6"/>
  </si>
  <si>
    <t>防犯対策</t>
    <rPh sb="0" eb="2">
      <t>ボウハン</t>
    </rPh>
    <rPh sb="2" eb="4">
      <t>タイサク</t>
    </rPh>
    <phoneticPr fontId="6"/>
  </si>
  <si>
    <t>耐震対策</t>
    <rPh sb="0" eb="2">
      <t>タイシン</t>
    </rPh>
    <rPh sb="2" eb="4">
      <t>タイサク</t>
    </rPh>
    <phoneticPr fontId="6"/>
  </si>
  <si>
    <t>計画</t>
    <rPh sb="0" eb="2">
      <t>ケイカク</t>
    </rPh>
    <phoneticPr fontId="6"/>
  </si>
  <si>
    <t>現在の公開状況</t>
    <rPh sb="0" eb="2">
      <t>ゲンザイ</t>
    </rPh>
    <rPh sb="3" eb="5">
      <t>コウカイ</t>
    </rPh>
    <rPh sb="5" eb="7">
      <t>ジョウキョウ</t>
    </rPh>
    <phoneticPr fontId="6"/>
  </si>
  <si>
    <t>活用の基本方針</t>
    <rPh sb="0" eb="2">
      <t>カツヨウ</t>
    </rPh>
    <rPh sb="3" eb="5">
      <t>キホン</t>
    </rPh>
    <rPh sb="5" eb="7">
      <t>ホウシン</t>
    </rPh>
    <phoneticPr fontId="6"/>
  </si>
  <si>
    <t>環境保全の基本方針</t>
    <rPh sb="0" eb="2">
      <t>カンキョウ</t>
    </rPh>
    <rPh sb="2" eb="4">
      <t>ホゼン</t>
    </rPh>
    <rPh sb="5" eb="7">
      <t>キホン</t>
    </rPh>
    <rPh sb="7" eb="9">
      <t>ホウシン</t>
    </rPh>
    <phoneticPr fontId="6"/>
  </si>
  <si>
    <t>別紙5</t>
    <rPh sb="0" eb="2">
      <t>ベッシ</t>
    </rPh>
    <phoneticPr fontId="6"/>
  </si>
  <si>
    <t>別紙4</t>
    <rPh sb="0" eb="2">
      <t>ベッシ</t>
    </rPh>
    <phoneticPr fontId="6"/>
  </si>
  <si>
    <t>年度（本年度）</t>
    <rPh sb="0" eb="2">
      <t>ネンド</t>
    </rPh>
    <rPh sb="3" eb="6">
      <t>ホンネンド</t>
    </rPh>
    <phoneticPr fontId="6"/>
  </si>
  <si>
    <t>６</t>
    <phoneticPr fontId="6"/>
  </si>
  <si>
    <t>収入予算額表</t>
    <rPh sb="0" eb="2">
      <t>シュウニュウ</t>
    </rPh>
    <rPh sb="2" eb="5">
      <t>ヨサンガク</t>
    </rPh>
    <rPh sb="5" eb="6">
      <t>ヒョウ</t>
    </rPh>
    <phoneticPr fontId="6"/>
  </si>
  <si>
    <t>支出予算額表</t>
    <rPh sb="0" eb="2">
      <t>シシュツ</t>
    </rPh>
    <rPh sb="2" eb="5">
      <t>ヨサンガク</t>
    </rPh>
    <rPh sb="5" eb="6">
      <t>ヒョウ</t>
    </rPh>
    <phoneticPr fontId="6"/>
  </si>
  <si>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6"/>
  </si>
  <si>
    <t>保存活用計画の対象とする区域</t>
    <phoneticPr fontId="6"/>
  </si>
  <si>
    <t>ハ　保存管理に関する事項</t>
    <phoneticPr fontId="6"/>
  </si>
  <si>
    <t>事業区分</t>
    <rPh sb="0" eb="2">
      <t>ジギョウ</t>
    </rPh>
    <rPh sb="2" eb="4">
      <t>クブン</t>
    </rPh>
    <phoneticPr fontId="6"/>
  </si>
  <si>
    <t>建設年代</t>
    <phoneticPr fontId="6"/>
  </si>
  <si>
    <t>文化財登録後
における事業
（自費を含む）</t>
    <rPh sb="0" eb="3">
      <t>ブンカザイ</t>
    </rPh>
    <rPh sb="3" eb="5">
      <t>トウロク</t>
    </rPh>
    <rPh sb="5" eb="6">
      <t>ゴ</t>
    </rPh>
    <rPh sb="11" eb="13">
      <t>ジギョウ</t>
    </rPh>
    <rPh sb="15" eb="17">
      <t>ジヒ</t>
    </rPh>
    <rPh sb="18" eb="19">
      <t>フク</t>
    </rPh>
    <phoneticPr fontId="6"/>
  </si>
  <si>
    <t>補助金</t>
    <rPh sb="0" eb="2">
      <t>ホジョ</t>
    </rPh>
    <rPh sb="2" eb="3">
      <t>キン</t>
    </rPh>
    <phoneticPr fontId="6"/>
  </si>
  <si>
    <t>耐震補強工事</t>
    <rPh sb="0" eb="2">
      <t>タイシン</t>
    </rPh>
    <rPh sb="2" eb="4">
      <t>ホキョウ</t>
    </rPh>
    <rPh sb="4" eb="6">
      <t>コウジ</t>
    </rPh>
    <phoneticPr fontId="6"/>
  </si>
  <si>
    <t>屋根修理工事</t>
    <rPh sb="0" eb="2">
      <t>ヤネ</t>
    </rPh>
    <rPh sb="2" eb="4">
      <t>シュウリ</t>
    </rPh>
    <rPh sb="4" eb="6">
      <t>コウジ</t>
    </rPh>
    <phoneticPr fontId="6"/>
  </si>
  <si>
    <t>台所改修工事</t>
    <rPh sb="0" eb="2">
      <t>ダイドコロ</t>
    </rPh>
    <rPh sb="2" eb="4">
      <t>カイシュウ</t>
    </rPh>
    <rPh sb="4" eb="6">
      <t>コウジ</t>
    </rPh>
    <phoneticPr fontId="6"/>
  </si>
  <si>
    <t>①設計監理事業</t>
    <rPh sb="1" eb="3">
      <t>セッケイ</t>
    </rPh>
    <rPh sb="3" eb="5">
      <t>カンリ</t>
    </rPh>
    <rPh sb="5" eb="7">
      <t>ジギョウ</t>
    </rPh>
    <phoneticPr fontId="6"/>
  </si>
  <si>
    <t>部分の区分</t>
    <rPh sb="0" eb="2">
      <t>ブブン</t>
    </rPh>
    <rPh sb="3" eb="5">
      <t>クブン</t>
    </rPh>
    <phoneticPr fontId="6"/>
  </si>
  <si>
    <t>区域の表示</t>
    <phoneticPr fontId="6"/>
  </si>
  <si>
    <t>事業の必要性及び事業実施により期待される効果</t>
    <rPh sb="0" eb="2">
      <t>ジギョウ</t>
    </rPh>
    <rPh sb="3" eb="5">
      <t>ヒツヨウ</t>
    </rPh>
    <rPh sb="5" eb="6">
      <t>セイ</t>
    </rPh>
    <rPh sb="6" eb="7">
      <t>オヨ</t>
    </rPh>
    <phoneticPr fontId="6"/>
  </si>
  <si>
    <t>ア</t>
  </si>
  <si>
    <t>ウ</t>
  </si>
  <si>
    <t>各地の歴史的景観を活かしたまちづくりに資するもの</t>
    <rPh sb="0" eb="2">
      <t>カクチ</t>
    </rPh>
    <rPh sb="3" eb="6">
      <t>レキシテキ</t>
    </rPh>
    <rPh sb="6" eb="8">
      <t>ケイカン</t>
    </rPh>
    <rPh sb="9" eb="10">
      <t>イ</t>
    </rPh>
    <rPh sb="19" eb="20">
      <t>シ</t>
    </rPh>
    <phoneticPr fontId="6"/>
  </si>
  <si>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6"/>
  </si>
  <si>
    <t>身近な地域づくりや地域振興に資するもの</t>
    <rPh sb="0" eb="2">
      <t>ミジカ</t>
    </rPh>
    <rPh sb="3" eb="5">
      <t>チイキ</t>
    </rPh>
    <rPh sb="9" eb="11">
      <t>チイキ</t>
    </rPh>
    <rPh sb="11" eb="13">
      <t>シンコウ</t>
    </rPh>
    <rPh sb="14" eb="15">
      <t>シ</t>
    </rPh>
    <phoneticPr fontId="6"/>
  </si>
  <si>
    <t>イ</t>
  </si>
  <si>
    <t>主たる事業の内容</t>
    <rPh sb="0" eb="1">
      <t>シュ</t>
    </rPh>
    <rPh sb="3" eb="5">
      <t>ジギョウ</t>
    </rPh>
    <rPh sb="6" eb="8">
      <t>ナイヨウ</t>
    </rPh>
    <phoneticPr fontId="6"/>
  </si>
  <si>
    <t>○</t>
    <phoneticPr fontId="6"/>
  </si>
  <si>
    <t>未認定</t>
    <rPh sb="0" eb="3">
      <t>ミニンテイ</t>
    </rPh>
    <phoneticPr fontId="6"/>
  </si>
  <si>
    <t>認定</t>
    <phoneticPr fontId="6"/>
  </si>
  <si>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6"/>
  </si>
  <si>
    <t>主たる事業の主旨（合致するものに○を付す）</t>
    <rPh sb="0" eb="1">
      <t>シュ</t>
    </rPh>
    <rPh sb="3" eb="5">
      <t>ジギョウ</t>
    </rPh>
    <rPh sb="6" eb="8">
      <t>シュシ</t>
    </rPh>
    <rPh sb="9" eb="11">
      <t>ガッチ</t>
    </rPh>
    <rPh sb="18" eb="19">
      <t>フ</t>
    </rPh>
    <phoneticPr fontId="6"/>
  </si>
  <si>
    <t>認定年月日</t>
    <rPh sb="0" eb="2">
      <t>ニンテイ</t>
    </rPh>
    <rPh sb="2" eb="5">
      <t>ネンガッピ</t>
    </rPh>
    <phoneticPr fontId="6"/>
  </si>
  <si>
    <t>○○年○○月○○日</t>
    <phoneticPr fontId="6"/>
  </si>
  <si>
    <t>ハ　支出内訳書</t>
    <rPh sb="2" eb="4">
      <t>シシュツ</t>
    </rPh>
    <rPh sb="4" eb="6">
      <t>ウチワケ</t>
    </rPh>
    <phoneticPr fontId="6"/>
  </si>
  <si>
    <t>ト</t>
    <phoneticPr fontId="6"/>
  </si>
  <si>
    <t>保護に関する諸手続</t>
    <rPh sb="0" eb="2">
      <t>ホゴ</t>
    </rPh>
    <rPh sb="3" eb="4">
      <t>カン</t>
    </rPh>
    <rPh sb="6" eb="9">
      <t>ショテツヅキ</t>
    </rPh>
    <phoneticPr fontId="6"/>
  </si>
  <si>
    <t>事業内容</t>
    <rPh sb="0" eb="2">
      <t>ジギョウ</t>
    </rPh>
    <rPh sb="2" eb="4">
      <t>ナイヨウ</t>
    </rPh>
    <phoneticPr fontId="6"/>
  </si>
  <si>
    <t>国</t>
    <rPh sb="0" eb="1">
      <t>クニ</t>
    </rPh>
    <phoneticPr fontId="6"/>
  </si>
  <si>
    <r>
      <rPr>
        <b/>
        <sz val="10"/>
        <rFont val="ＭＳ Ｐ明朝"/>
        <family val="1"/>
        <charset val="128"/>
      </rPr>
      <t>別紙１</t>
    </r>
    <r>
      <rPr>
        <sz val="10"/>
        <rFont val="ＭＳ Ｐ明朝"/>
        <family val="1"/>
        <charset val="128"/>
      </rPr>
      <t>　計画区域図　（※別紙１に記載の要領を参照して作成し、添付してください。）</t>
    </r>
    <rPh sb="0" eb="2">
      <t>ベッシ</t>
    </rPh>
    <rPh sb="4" eb="6">
      <t>ケイカク</t>
    </rPh>
    <rPh sb="6" eb="8">
      <t>クイキ</t>
    </rPh>
    <rPh sb="8" eb="9">
      <t>ズ</t>
    </rPh>
    <rPh sb="12" eb="14">
      <t>ベッシ</t>
    </rPh>
    <rPh sb="16" eb="18">
      <t>キサイ</t>
    </rPh>
    <rPh sb="19" eb="21">
      <t>ヨウリョウ</t>
    </rPh>
    <rPh sb="22" eb="24">
      <t>サンショウ</t>
    </rPh>
    <rPh sb="26" eb="28">
      <t>サクセイ</t>
    </rPh>
    <rPh sb="30" eb="32">
      <t>テンプ</t>
    </rPh>
    <phoneticPr fontId="6"/>
  </si>
  <si>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</si>
  <si>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</si>
  <si>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</si>
  <si>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周辺環境における防災対策等</t>
    <rPh sb="0" eb="2">
      <t>シュウヘン</t>
    </rPh>
    <rPh sb="2" eb="4">
      <t>カンキョウ</t>
    </rPh>
    <rPh sb="8" eb="10">
      <t>ボウサイ</t>
    </rPh>
    <rPh sb="10" eb="12">
      <t>タイサク</t>
    </rPh>
    <rPh sb="12" eb="13">
      <t>トウ</t>
    </rPh>
    <phoneticPr fontId="6"/>
  </si>
  <si>
    <r>
      <rPr>
        <b/>
        <sz val="10"/>
        <rFont val="ＭＳ Ｐ明朝"/>
        <family val="1"/>
        <charset val="128"/>
      </rPr>
      <t>別紙2</t>
    </r>
    <r>
      <rPr>
        <sz val="10"/>
        <rFont val="ＭＳ Ｐ明朝"/>
        <family val="1"/>
        <charset val="128"/>
      </rPr>
      <t>　部分区分図　（※別紙２に記載の要領を参照して作成し、添付してください。）</t>
    </r>
    <phoneticPr fontId="6"/>
  </si>
  <si>
    <r>
      <rPr>
        <b/>
        <sz val="10"/>
        <rFont val="ＭＳ Ｐ明朝"/>
        <family val="1"/>
        <charset val="128"/>
      </rPr>
      <t>別紙3　</t>
    </r>
    <r>
      <rPr>
        <sz val="10"/>
        <rFont val="ＭＳ Ｐ明朝"/>
        <family val="1"/>
        <charset val="128"/>
      </rPr>
      <t>環境保全計画図　（※別紙３に記載の要領を参照して作成し、添付してください。）</t>
    </r>
    <rPh sb="0" eb="2">
      <t>ベッシ</t>
    </rPh>
    <rPh sb="4" eb="6">
      <t>カンキョウ</t>
    </rPh>
    <rPh sb="6" eb="8">
      <t>ホゼン</t>
    </rPh>
    <rPh sb="8" eb="10">
      <t>ケイカク</t>
    </rPh>
    <rPh sb="10" eb="11">
      <t>ズ</t>
    </rPh>
    <phoneticPr fontId="6"/>
  </si>
  <si>
    <t>記載例：
　本建物と〇〇を含む区域とする。この区域では新たに建造物等を設けず、、、</t>
    <rPh sb="6" eb="9">
      <t>ホンタテモノ</t>
    </rPh>
    <rPh sb="13" eb="14">
      <t>フク</t>
    </rPh>
    <rPh sb="15" eb="17">
      <t>クイキ</t>
    </rPh>
    <rPh sb="23" eb="25">
      <t>クイキ</t>
    </rPh>
    <rPh sb="27" eb="28">
      <t>アラ</t>
    </rPh>
    <rPh sb="30" eb="34">
      <t>ケンゾウブツトウ</t>
    </rPh>
    <rPh sb="35" eb="36">
      <t>モウ</t>
    </rPh>
    <phoneticPr fontId="6"/>
  </si>
  <si>
    <t>記載例：
　本建物の周囲の〇〇を含む区域とする。この区域では新築・増築は防災上必要な場合に限り、、、</t>
    <rPh sb="6" eb="7">
      <t>ホン</t>
    </rPh>
    <rPh sb="7" eb="9">
      <t>タテモノ</t>
    </rPh>
    <rPh sb="10" eb="12">
      <t>シュウイ</t>
    </rPh>
    <rPh sb="16" eb="17">
      <t>フク</t>
    </rPh>
    <rPh sb="18" eb="20">
      <t>クイキ</t>
    </rPh>
    <rPh sb="26" eb="28">
      <t>クイキ</t>
    </rPh>
    <rPh sb="30" eb="32">
      <t>シンチク</t>
    </rPh>
    <rPh sb="33" eb="35">
      <t>ゾウチク</t>
    </rPh>
    <rPh sb="36" eb="41">
      <t>ボウサイジョウヒツヨウ</t>
    </rPh>
    <rPh sb="42" eb="44">
      <t>バアイ</t>
    </rPh>
    <rPh sb="45" eb="46">
      <t>カギ</t>
    </rPh>
    <phoneticPr fontId="6"/>
  </si>
  <si>
    <t>記載例：
　道路からのアクセス道の区域とする。この区域では本建物の活用に必要な施設の整備を行うことができる。、、、</t>
    <rPh sb="6" eb="8">
      <t>ドウロ</t>
    </rPh>
    <rPh sb="15" eb="16">
      <t>ミチ</t>
    </rPh>
    <rPh sb="17" eb="19">
      <t>クイキ</t>
    </rPh>
    <rPh sb="25" eb="27">
      <t>クイキ</t>
    </rPh>
    <rPh sb="29" eb="32">
      <t>ホンタテモノ</t>
    </rPh>
    <rPh sb="33" eb="35">
      <t>カツヨウ</t>
    </rPh>
    <rPh sb="36" eb="38">
      <t>ヒツヨウ</t>
    </rPh>
    <rPh sb="39" eb="41">
      <t>シセツ</t>
    </rPh>
    <rPh sb="42" eb="44">
      <t>セイビ</t>
    </rPh>
    <rPh sb="45" eb="46">
      <t>オコナ</t>
    </rPh>
    <phoneticPr fontId="6"/>
  </si>
  <si>
    <t>記載例：
文化財としての価値を守るため厳密な保存が必要な部分</t>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</si>
  <si>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</si>
  <si>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</si>
  <si>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記載例：
事業期間中に、補強案を含む保存活用計画の策定及び実施設計による補強整備等を行う。今年度は保存活用計画の策定を行う。</t>
    <rPh sb="5" eb="7">
      <t>ジギョウ</t>
    </rPh>
    <rPh sb="7" eb="9">
      <t>キカン</t>
    </rPh>
    <rPh sb="9" eb="10">
      <t>チュウ</t>
    </rPh>
    <rPh sb="12" eb="15">
      <t>ホキョウアン</t>
    </rPh>
    <rPh sb="16" eb="17">
      <t>フク</t>
    </rPh>
    <rPh sb="18" eb="20">
      <t>ホゾン</t>
    </rPh>
    <rPh sb="20" eb="22">
      <t>カツヨウ</t>
    </rPh>
    <rPh sb="22" eb="24">
      <t>ケイカク</t>
    </rPh>
    <rPh sb="25" eb="27">
      <t>サクテイ</t>
    </rPh>
    <rPh sb="27" eb="28">
      <t>オヨ</t>
    </rPh>
    <rPh sb="29" eb="33">
      <t>ジッシセッケイ</t>
    </rPh>
    <rPh sb="36" eb="41">
      <t>ホキョウセイビトウ</t>
    </rPh>
    <rPh sb="42" eb="43">
      <t>オコナ</t>
    </rPh>
    <rPh sb="45" eb="48">
      <t>コンネンド</t>
    </rPh>
    <rPh sb="49" eb="51">
      <t>ホゾン</t>
    </rPh>
    <rPh sb="51" eb="53">
      <t>カツヨウ</t>
    </rPh>
    <rPh sb="53" eb="55">
      <t>ケイカク</t>
    </rPh>
    <rPh sb="56" eb="58">
      <t>サクテイ</t>
    </rPh>
    <rPh sb="59" eb="60">
      <t>オコナ</t>
    </rPh>
    <phoneticPr fontId="6"/>
  </si>
  <si>
    <t>次年度以降</t>
    <rPh sb="0" eb="3">
      <t>ジネンド</t>
    </rPh>
    <rPh sb="3" eb="5">
      <t>イコウ</t>
    </rPh>
    <phoneticPr fontId="6"/>
  </si>
  <si>
    <t>登録有形文化財建造物○○家住宅主屋ほか○件修理等事業（○○○○）</t>
    <rPh sb="0" eb="2">
      <t>トウロク</t>
    </rPh>
    <rPh sb="2" eb="4">
      <t>ユウケイ</t>
    </rPh>
    <rPh sb="4" eb="7">
      <t>ブンカザイ</t>
    </rPh>
    <rPh sb="7" eb="10">
      <t>ケンゾウブツ</t>
    </rPh>
    <rPh sb="12" eb="13">
      <t>ケ</t>
    </rPh>
    <rPh sb="13" eb="15">
      <t>ジュウタク</t>
    </rPh>
    <rPh sb="15" eb="17">
      <t>オモヤ</t>
    </rPh>
    <rPh sb="20" eb="21">
      <t>ケン</t>
    </rPh>
    <rPh sb="21" eb="23">
      <t>シュウリ</t>
    </rPh>
    <rPh sb="23" eb="24">
      <t>トウ</t>
    </rPh>
    <rPh sb="24" eb="26">
      <t>ジギョウ</t>
    </rPh>
    <phoneticPr fontId="6"/>
  </si>
  <si>
    <t>施工者</t>
    <rPh sb="0" eb="3">
      <t>セコウシャ</t>
    </rPh>
    <phoneticPr fontId="6"/>
  </si>
  <si>
    <t>５　工程表</t>
    <rPh sb="2" eb="5">
      <t>コウテイヒョウ</t>
    </rPh>
    <phoneticPr fontId="6"/>
  </si>
  <si>
    <t>・</t>
    <phoneticPr fontId="6"/>
  </si>
  <si>
    <t>切手、送料</t>
    <rPh sb="0" eb="2">
      <t>キッテ</t>
    </rPh>
    <rPh sb="3" eb="5">
      <t>ソウリョウ</t>
    </rPh>
    <phoneticPr fontId="6"/>
  </si>
  <si>
    <t>通信運搬費</t>
    <rPh sb="0" eb="2">
      <t>ツウシン</t>
    </rPh>
    <rPh sb="2" eb="4">
      <t>ウンパン</t>
    </rPh>
    <rPh sb="4" eb="5">
      <t>ヒ</t>
    </rPh>
    <phoneticPr fontId="6"/>
  </si>
  <si>
    <t>役務費</t>
  </si>
  <si>
    <t>文具、簿冊類</t>
    <rPh sb="0" eb="2">
      <t>ブング</t>
    </rPh>
    <rPh sb="3" eb="4">
      <t>ボ</t>
    </rPh>
    <rPh sb="4" eb="5">
      <t>サツ</t>
    </rPh>
    <rPh sb="5" eb="6">
      <t>タグイ</t>
    </rPh>
    <phoneticPr fontId="6"/>
  </si>
  <si>
    <t>消耗品費</t>
    <rPh sb="0" eb="2">
      <t>ショウモウ</t>
    </rPh>
    <rPh sb="2" eb="3">
      <t>ヒン</t>
    </rPh>
    <rPh sb="3" eb="4">
      <t>ヒ</t>
    </rPh>
    <phoneticPr fontId="6"/>
  </si>
  <si>
    <t>需用費</t>
  </si>
  <si>
    <t>文化庁担当官指導旅費</t>
    <rPh sb="0" eb="3">
      <t>ブンカチョウ</t>
    </rPh>
    <rPh sb="3" eb="6">
      <t>タントウカン</t>
    </rPh>
    <rPh sb="6" eb="8">
      <t>シドウ</t>
    </rPh>
    <rPh sb="8" eb="10">
      <t>リョヒ</t>
    </rPh>
    <phoneticPr fontId="6"/>
  </si>
  <si>
    <t>特別旅費</t>
    <rPh sb="0" eb="2">
      <t>トクベツ</t>
    </rPh>
    <rPh sb="2" eb="4">
      <t>リョヒ</t>
    </rPh>
    <phoneticPr fontId="6"/>
  </si>
  <si>
    <t>旅　費</t>
  </si>
  <si>
    <t xml:space="preserve">   事務費</t>
  </si>
  <si>
    <t>　事務経費</t>
  </si>
  <si>
    <t>設計監理費</t>
    <rPh sb="0" eb="2">
      <t>セッケイ</t>
    </rPh>
    <rPh sb="2" eb="4">
      <t>カンリ</t>
    </rPh>
    <rPh sb="4" eb="5">
      <t>ヒ</t>
    </rPh>
    <phoneticPr fontId="6"/>
  </si>
  <si>
    <t>委託料</t>
  </si>
  <si>
    <t xml:space="preserve">   委託料</t>
  </si>
  <si>
    <t>　び監理料</t>
  </si>
  <si>
    <t>　設計料及</t>
  </si>
  <si>
    <t>○○試験委託</t>
    <rPh sb="2" eb="4">
      <t>シケン</t>
    </rPh>
    <rPh sb="4" eb="6">
      <t>イタク</t>
    </rPh>
    <phoneticPr fontId="6"/>
  </si>
  <si>
    <t>　委託料</t>
    <rPh sb="1" eb="3">
      <t>イタク</t>
    </rPh>
    <rPh sb="3" eb="4">
      <t>リョウ</t>
    </rPh>
    <phoneticPr fontId="6"/>
  </si>
  <si>
    <t xml:space="preserve"> </t>
  </si>
  <si>
    <t>請負費</t>
  </si>
  <si>
    <t>工　事</t>
  </si>
  <si>
    <t xml:space="preserve">   事　費</t>
  </si>
  <si>
    <t xml:space="preserve">   本　工</t>
  </si>
  <si>
    <t xml:space="preserve">  経　　費</t>
  </si>
  <si>
    <t xml:space="preserve">  修理工事</t>
  </si>
  <si>
    <t>総事業費</t>
  </si>
  <si>
    <t>未施工分(円)</t>
    <phoneticPr fontId="6"/>
  </si>
  <si>
    <t>備考</t>
    <phoneticPr fontId="6"/>
  </si>
  <si>
    <t xml:space="preserve">  小　計 (円)</t>
  </si>
  <si>
    <t>単価(円)</t>
  </si>
  <si>
    <t>単位</t>
  </si>
  <si>
    <t>既施工分(円)</t>
    <rPh sb="5" eb="6">
      <t>エン</t>
    </rPh>
    <phoneticPr fontId="6"/>
  </si>
  <si>
    <t>積算基礎</t>
    <phoneticPr fontId="6"/>
  </si>
  <si>
    <t xml:space="preserve"> 金　額 (円)</t>
    <rPh sb="1" eb="2">
      <t>キン</t>
    </rPh>
    <rPh sb="3" eb="4">
      <t>ガク</t>
    </rPh>
    <phoneticPr fontId="6"/>
  </si>
  <si>
    <t>摘　要</t>
  </si>
  <si>
    <t>種　別</t>
  </si>
  <si>
    <t xml:space="preserve"> 区　　分</t>
  </si>
  <si>
    <t>全体計画</t>
    <phoneticPr fontId="6"/>
  </si>
  <si>
    <r>
      <rPr>
        <b/>
        <sz val="10"/>
        <rFont val="ＭＳ Ｐ明朝"/>
        <family val="1"/>
        <charset val="128"/>
      </rPr>
      <t>別紙4　</t>
    </r>
    <r>
      <rPr>
        <sz val="10"/>
        <rFont val="ＭＳ Ｐ明朝"/>
        <family val="1"/>
        <charset val="128"/>
      </rPr>
      <t>設備設置計画図　（※別紙４に記載の要領を参照して作成し、添付してください。）
※補助事業での実施がない場合は本図を作成する必要はありません。</t>
    </r>
    <rPh sb="0" eb="2">
      <t>ベッシ</t>
    </rPh>
    <rPh sb="4" eb="6">
      <t>セツビ</t>
    </rPh>
    <rPh sb="6" eb="8">
      <t>セッチ</t>
    </rPh>
    <rPh sb="8" eb="10">
      <t>ケイカク</t>
    </rPh>
    <rPh sb="10" eb="11">
      <t>ズ</t>
    </rPh>
    <phoneticPr fontId="6"/>
  </si>
  <si>
    <t>公開活用計画図</t>
    <rPh sb="0" eb="2">
      <t>コウカイ</t>
    </rPh>
    <rPh sb="2" eb="4">
      <t>カツヨウ</t>
    </rPh>
    <rPh sb="4" eb="6">
      <t>ケイカク</t>
    </rPh>
    <rPh sb="6" eb="7">
      <t>ズ</t>
    </rPh>
    <phoneticPr fontId="6"/>
  </si>
  <si>
    <t>予算差引簿，現金出納簿，預金通帳その他必要書類を備え正確に記入する。</t>
    <phoneticPr fontId="6"/>
  </si>
  <si>
    <t>工事中及び工事完了後必要な記録写真を撮影し，実績報告書に添付する。</t>
    <phoneticPr fontId="6"/>
  </si>
  <si>
    <t>工事中の物価騰落その他やむをえない事由により，工事費の増減･経費の配分の変更･仕様の変更･工事方針の変更･工期の変更を生じた場合は，文化庁に申請し承認を得て実施する。</t>
    <phoneticPr fontId="6"/>
  </si>
  <si>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6"/>
  </si>
  <si>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</si>
  <si>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6"/>
  </si>
  <si>
    <t>（計画区域内の当該登録有形文化財以外の建造物等を含む周辺環境における防災対策等について簡潔に記載ください。）</t>
    <rPh sb="1" eb="6">
      <t>ケイカククイキナイ</t>
    </rPh>
    <rPh sb="43" eb="45">
      <t>カンケツ</t>
    </rPh>
    <phoneticPr fontId="6"/>
  </si>
  <si>
    <t>（防災・防犯の現状と課題を踏まえ，事業期間中に行う防火対策について簡潔に記載ください。）</t>
    <rPh sb="33" eb="35">
      <t>カンケツ</t>
    </rPh>
    <phoneticPr fontId="6"/>
  </si>
  <si>
    <t>（防災・防犯の現状と課題を踏まえ，事業期間中に行う防犯対策について簡潔に記載ください。）</t>
    <rPh sb="25" eb="27">
      <t>ボウハン</t>
    </rPh>
    <rPh sb="33" eb="35">
      <t>カンケツ</t>
    </rPh>
    <phoneticPr fontId="6"/>
  </si>
  <si>
    <t>（防災・防犯の現状と課題を踏まえ，事業期間中に行う耐震対策について簡潔に記載ください。）</t>
    <rPh sb="25" eb="27">
      <t>タイシン</t>
    </rPh>
    <rPh sb="33" eb="35">
      <t>カンケツ</t>
    </rPh>
    <phoneticPr fontId="6"/>
  </si>
  <si>
    <t>（防災・防犯の現状と課題を踏まえ，事業期間中に行う耐風対策について簡潔に記載ください。）</t>
    <rPh sb="25" eb="27">
      <t>タイフウ</t>
    </rPh>
    <rPh sb="33" eb="35">
      <t>カンケツ</t>
    </rPh>
    <phoneticPr fontId="6"/>
  </si>
  <si>
    <t>（現在の公開状況は、公開の範囲及び、一般公開、限定公開、非公開の別を記載ください。）</t>
    <rPh sb="15" eb="16">
      <t>オヨ</t>
    </rPh>
    <rPh sb="34" eb="36">
      <t>キサイ</t>
    </rPh>
    <phoneticPr fontId="6"/>
  </si>
  <si>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6"/>
  </si>
  <si>
    <t>ヘリテージマネジャー</t>
    <phoneticPr fontId="6"/>
  </si>
  <si>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6"/>
  </si>
  <si>
    <t>当該登録有形文化財建造物の所有者・管理団体等</t>
    <rPh sb="0" eb="2">
      <t>トウガイ</t>
    </rPh>
    <rPh sb="2" eb="4">
      <t>トウロク</t>
    </rPh>
    <rPh sb="4" eb="6">
      <t>ユウケイ</t>
    </rPh>
    <rPh sb="6" eb="9">
      <t>ブンカザイ</t>
    </rPh>
    <rPh sb="13" eb="16">
      <t>ショユウシャ</t>
    </rPh>
    <rPh sb="17" eb="19">
      <t>カンリ</t>
    </rPh>
    <rPh sb="19" eb="21">
      <t>ダンタイ</t>
    </rPh>
    <rPh sb="21" eb="22">
      <t>トウ</t>
    </rPh>
    <phoneticPr fontId="6"/>
  </si>
  <si>
    <t>※複数件の場合、イ、ロは各件で作成すること。</t>
    <rPh sb="1" eb="3">
      <t>フクスウ</t>
    </rPh>
    <rPh sb="5" eb="7">
      <t>バアイ</t>
    </rPh>
    <rPh sb="12" eb="13">
      <t>カク</t>
    </rPh>
    <rPh sb="15" eb="17">
      <t>サクセイ</t>
    </rPh>
    <phoneticPr fontId="6"/>
  </si>
  <si>
    <t>件札</t>
    <phoneticPr fontId="6"/>
  </si>
  <si>
    <t>別紙5　公開活用計画図　（※別紙５に記載の要領を参照して作成し、添付してください。）
※配置図に各件毎の望見できる範囲と公開範囲を記載し、掲載ください。</t>
    <rPh sb="0" eb="2">
      <t>ベッシ</t>
    </rPh>
    <rPh sb="4" eb="6">
      <t>コウカイ</t>
    </rPh>
    <rPh sb="6" eb="8">
      <t>カツヨウ</t>
    </rPh>
    <rPh sb="8" eb="10">
      <t>ケイカク</t>
    </rPh>
    <rPh sb="10" eb="11">
      <t>ズ</t>
    </rPh>
    <rPh sb="44" eb="47">
      <t>ハイチズ</t>
    </rPh>
    <rPh sb="48" eb="49">
      <t>カク</t>
    </rPh>
    <rPh sb="50" eb="51">
      <t>ゴト</t>
    </rPh>
    <rPh sb="52" eb="54">
      <t>ボウケン</t>
    </rPh>
    <rPh sb="57" eb="59">
      <t>ハンイ</t>
    </rPh>
    <rPh sb="60" eb="62">
      <t>コウカイ</t>
    </rPh>
    <rPh sb="62" eb="64">
      <t>ハンイ</t>
    </rPh>
    <rPh sb="65" eb="67">
      <t>キサイ</t>
    </rPh>
    <rPh sb="69" eb="71">
      <t>ケイサイ</t>
    </rPh>
    <phoneticPr fontId="6"/>
  </si>
  <si>
    <t>設計監理者</t>
    <rPh sb="0" eb="2">
      <t>セッケイ</t>
    </rPh>
    <rPh sb="2" eb="4">
      <t>カンリ</t>
    </rPh>
    <rPh sb="4" eb="5">
      <t>シャ</t>
    </rPh>
    <phoneticPr fontId="6"/>
  </si>
  <si>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6"/>
  </si>
  <si>
    <t>６　その他</t>
    <rPh sb="4" eb="5">
      <t>タ</t>
    </rPh>
    <phoneticPr fontId="6"/>
  </si>
  <si>
    <t>当該登録有形文化財建造物の概要</t>
    <rPh sb="0" eb="2">
      <t>トウガイ</t>
    </rPh>
    <rPh sb="2" eb="4">
      <t>トウロク</t>
    </rPh>
    <rPh sb="4" eb="6">
      <t>ユウケイ</t>
    </rPh>
    <rPh sb="6" eb="9">
      <t>ブンカザイ</t>
    </rPh>
    <rPh sb="9" eb="12">
      <t>ケンゾウブツ</t>
    </rPh>
    <rPh sb="13" eb="15">
      <t>ガイヨウ</t>
    </rPh>
    <phoneticPr fontId="6"/>
  </si>
  <si>
    <t xml:space="preserve">   委託料</t>
    <rPh sb="3" eb="5">
      <t>イタク</t>
    </rPh>
    <rPh sb="5" eb="6">
      <t>リョウ</t>
    </rPh>
    <phoneticPr fontId="6"/>
  </si>
  <si>
    <t>平成○年度施工予定分</t>
    <rPh sb="0" eb="2">
      <t>ヘイセイ</t>
    </rPh>
    <rPh sb="3" eb="5">
      <t>ネンド</t>
    </rPh>
    <rPh sb="5" eb="7">
      <t>セコウ</t>
    </rPh>
    <rPh sb="7" eb="9">
      <t>ヨテイ</t>
    </rPh>
    <rPh sb="9" eb="10">
      <t>ブン</t>
    </rPh>
    <phoneticPr fontId="6"/>
  </si>
  <si>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6"/>
  </si>
  <si>
    <t>内訳明細書　（参考書式）</t>
    <rPh sb="0" eb="2">
      <t>ウチワケ</t>
    </rPh>
    <rPh sb="2" eb="5">
      <t>メイサイショ</t>
    </rPh>
    <rPh sb="7" eb="9">
      <t>サンコウ</t>
    </rPh>
    <rPh sb="9" eb="11">
      <t>ショシキ</t>
    </rPh>
    <phoneticPr fontId="6"/>
  </si>
  <si>
    <t>○年度以前</t>
    <rPh sb="1" eb="3">
      <t>ネンド</t>
    </rPh>
    <rPh sb="3" eb="5">
      <t>イゼン</t>
    </rPh>
    <phoneticPr fontId="6"/>
  </si>
  <si>
    <t>前年度以前</t>
    <rPh sb="0" eb="3">
      <t>ゼンネンド</t>
    </rPh>
    <rPh sb="3" eb="5">
      <t>イゼン</t>
    </rPh>
    <phoneticPr fontId="6"/>
  </si>
  <si>
    <t>本年度施工予定分</t>
    <phoneticPr fontId="6"/>
  </si>
  <si>
    <t>○年度以降</t>
    <rPh sb="1" eb="3">
      <t>ネンド</t>
    </rPh>
    <rPh sb="3" eb="5">
      <t>イコウ</t>
    </rPh>
    <phoneticPr fontId="6"/>
  </si>
  <si>
    <t>○年度</t>
    <rPh sb="1" eb="3">
      <t>ネンド</t>
    </rPh>
    <phoneticPr fontId="6"/>
  </si>
  <si>
    <t>　　　○○費</t>
    <phoneticPr fontId="6"/>
  </si>
  <si>
    <t xml:space="preserve">  　　需用費</t>
    <rPh sb="4" eb="6">
      <t>ジュヨウ</t>
    </rPh>
    <rPh sb="6" eb="7">
      <t>ヒ</t>
    </rPh>
    <phoneticPr fontId="6"/>
  </si>
  <si>
    <t>　　　旅費</t>
    <phoneticPr fontId="6"/>
  </si>
  <si>
    <t>　　 事務費</t>
    <phoneticPr fontId="6"/>
  </si>
  <si>
    <t>　 事務経費</t>
    <phoneticPr fontId="6"/>
  </si>
  <si>
    <t>　　　委託費</t>
    <rPh sb="5" eb="6">
      <t>ヒ</t>
    </rPh>
    <phoneticPr fontId="6"/>
  </si>
  <si>
    <t xml:space="preserve">   設計料及び監理料</t>
    <phoneticPr fontId="6"/>
  </si>
  <si>
    <t>　　 ○○費</t>
    <phoneticPr fontId="6"/>
  </si>
  <si>
    <t xml:space="preserve"> 　○○工事経費</t>
    <rPh sb="4" eb="6">
      <t>コウジ</t>
    </rPh>
    <rPh sb="6" eb="8">
      <t>ケイヒ</t>
    </rPh>
    <phoneticPr fontId="6"/>
  </si>
  <si>
    <t xml:space="preserve">     ○○費</t>
    <phoneticPr fontId="6"/>
  </si>
  <si>
    <t xml:space="preserve">       工事請負費</t>
    <phoneticPr fontId="6"/>
  </si>
  <si>
    <t>　　 本工事費</t>
    <phoneticPr fontId="6"/>
  </si>
  <si>
    <t>　 修理工事経費</t>
    <phoneticPr fontId="6"/>
  </si>
  <si>
    <t>総事業費</t>
    <phoneticPr fontId="6"/>
  </si>
  <si>
    <t>未施工分(円)</t>
    <rPh sb="0" eb="3">
      <t>ミセコウ</t>
    </rPh>
    <rPh sb="3" eb="4">
      <t>ブン</t>
    </rPh>
    <phoneticPr fontId="6"/>
  </si>
  <si>
    <t>理　由</t>
    <rPh sb="0" eb="1">
      <t>リ</t>
    </rPh>
    <rPh sb="2" eb="3">
      <t>ヨシ</t>
    </rPh>
    <phoneticPr fontId="6"/>
  </si>
  <si>
    <t>増減（円）</t>
    <rPh sb="0" eb="1">
      <t>ゾウ</t>
    </rPh>
    <rPh sb="1" eb="2">
      <t>ゲン</t>
    </rPh>
    <rPh sb="3" eb="4">
      <t>エン</t>
    </rPh>
    <phoneticPr fontId="6"/>
  </si>
  <si>
    <t>施工予定額
変更額(円)</t>
    <rPh sb="0" eb="2">
      <t>セコウ</t>
    </rPh>
    <rPh sb="2" eb="4">
      <t>ヨテイ</t>
    </rPh>
    <rPh sb="6" eb="8">
      <t>ヘンコウ</t>
    </rPh>
    <rPh sb="8" eb="9">
      <t>ガク</t>
    </rPh>
    <phoneticPr fontId="6"/>
  </si>
  <si>
    <t>既施工分（円）</t>
    <rPh sb="0" eb="1">
      <t>スデ</t>
    </rPh>
    <rPh sb="1" eb="3">
      <t>セコウ</t>
    </rPh>
    <rPh sb="3" eb="4">
      <t>ブン</t>
    </rPh>
    <rPh sb="5" eb="6">
      <t>エン</t>
    </rPh>
    <phoneticPr fontId="6"/>
  </si>
  <si>
    <t>本年度</t>
    <phoneticPr fontId="6"/>
  </si>
  <si>
    <t>備　考</t>
  </si>
  <si>
    <t>○年度</t>
    <phoneticPr fontId="6"/>
  </si>
  <si>
    <t>増減（円）</t>
    <rPh sb="0" eb="2">
      <t>ゾウゲン</t>
    </rPh>
    <rPh sb="3" eb="4">
      <t>エン</t>
    </rPh>
    <phoneticPr fontId="6"/>
  </si>
  <si>
    <t>総　額(円)</t>
  </si>
  <si>
    <t>区　　　分</t>
  </si>
  <si>
    <t>合  計</t>
    <phoneticPr fontId="6"/>
  </si>
  <si>
    <t>雑収入額</t>
    <phoneticPr fontId="6"/>
  </si>
  <si>
    <t>計</t>
  </si>
  <si>
    <t>国庫補助額</t>
    <phoneticPr fontId="6"/>
  </si>
  <si>
    <t>小  計</t>
    <phoneticPr fontId="6"/>
  </si>
  <si>
    <t>（市町村）補助額</t>
    <rPh sb="1" eb="4">
      <t>シチョウソン</t>
    </rPh>
    <phoneticPr fontId="6"/>
  </si>
  <si>
    <t>（都道府県）補助額</t>
    <rPh sb="1" eb="5">
      <t>トドウフケン</t>
    </rPh>
    <phoneticPr fontId="6"/>
  </si>
  <si>
    <t>所有者等負担額</t>
    <rPh sb="3" eb="4">
      <t>トウ</t>
    </rPh>
    <phoneticPr fontId="6"/>
  </si>
  <si>
    <t>収入予定額(円)</t>
  </si>
  <si>
    <t>収入予定額
変更額(円)</t>
    <rPh sb="2" eb="4">
      <t>ヨテイ</t>
    </rPh>
    <rPh sb="4" eb="5">
      <t>ガク</t>
    </rPh>
    <rPh sb="6" eb="8">
      <t>ヘンコウ</t>
    </rPh>
    <phoneticPr fontId="6"/>
  </si>
  <si>
    <t>　　　技術指導料</t>
    <rPh sb="3" eb="5">
      <t>ギジュツ</t>
    </rPh>
    <rPh sb="5" eb="8">
      <t>シドウリョウ</t>
    </rPh>
    <phoneticPr fontId="6"/>
  </si>
  <si>
    <t>イ　収入予算額表</t>
    <rPh sb="4" eb="6">
      <t>ヨサン</t>
    </rPh>
    <rPh sb="6" eb="7">
      <t>ガク</t>
    </rPh>
    <rPh sb="7" eb="8">
      <t>ヒョウ</t>
    </rPh>
    <phoneticPr fontId="6"/>
  </si>
  <si>
    <t>ロ　支出予算額表</t>
    <rPh sb="4" eb="6">
      <t>ヨサン</t>
    </rPh>
    <rPh sb="7" eb="8">
      <t>ヒョウ</t>
    </rPh>
    <phoneticPr fontId="6"/>
  </si>
  <si>
    <t>当該登録有形文化財建造物に関する基本的な事項</t>
    <rPh sb="0" eb="2">
      <t>トウガイ</t>
    </rPh>
    <rPh sb="2" eb="4">
      <t>トウロク</t>
    </rPh>
    <rPh sb="4" eb="6">
      <t>ユウケイ</t>
    </rPh>
    <rPh sb="6" eb="9">
      <t>ブンカザイ</t>
    </rPh>
    <rPh sb="9" eb="12">
      <t>ケンゾウブツ</t>
    </rPh>
    <rPh sb="13" eb="14">
      <t>カン</t>
    </rPh>
    <rPh sb="16" eb="19">
      <t>キホンテキ</t>
    </rPh>
    <rPh sb="20" eb="22">
      <t>ジコウ</t>
    </rPh>
    <phoneticPr fontId="6"/>
  </si>
  <si>
    <t>当該登録有形文化財建造物の概要・価値等</t>
    <rPh sb="4" eb="6">
      <t>ユウケイ</t>
    </rPh>
    <phoneticPr fontId="6"/>
  </si>
  <si>
    <t>当該登録有形文化財建造物の保存及び活用のために行う具体的な措置の内容</t>
    <rPh sb="0" eb="2">
      <t>トウガイ</t>
    </rPh>
    <rPh sb="2" eb="4">
      <t>トウロク</t>
    </rPh>
    <rPh sb="4" eb="6">
      <t>ユウケイ</t>
    </rPh>
    <rPh sb="6" eb="9">
      <t>ブンカザイ</t>
    </rPh>
    <rPh sb="13" eb="15">
      <t>ホゾン</t>
    </rPh>
    <rPh sb="15" eb="16">
      <t>オヨ</t>
    </rPh>
    <rPh sb="17" eb="19">
      <t>カツヨウ</t>
    </rPh>
    <rPh sb="23" eb="24">
      <t>オコナ</t>
    </rPh>
    <rPh sb="25" eb="28">
      <t>グタイテキ</t>
    </rPh>
    <rPh sb="29" eb="31">
      <t>ソチ</t>
    </rPh>
    <rPh sb="32" eb="34">
      <t>ナイヨウ</t>
    </rPh>
    <phoneticPr fontId="6"/>
  </si>
  <si>
    <t>１　当該登録有形文化財建造物に関する基本的な事項</t>
    <rPh sb="2" eb="4">
      <t>トウガイ</t>
    </rPh>
    <rPh sb="4" eb="6">
      <t>トウロク</t>
    </rPh>
    <rPh sb="6" eb="8">
      <t>ユウケイ</t>
    </rPh>
    <rPh sb="8" eb="11">
      <t>ブンカザイ</t>
    </rPh>
    <rPh sb="15" eb="16">
      <t>カン</t>
    </rPh>
    <rPh sb="18" eb="20">
      <t>キホン</t>
    </rPh>
    <rPh sb="20" eb="21">
      <t>テキ</t>
    </rPh>
    <rPh sb="22" eb="24">
      <t>ジコウ</t>
    </rPh>
    <phoneticPr fontId="6"/>
  </si>
  <si>
    <t>ア　当該登録有形文化財建造物が所在する地域の概要
　　　（所在する地域の概要について簡潔に記載ください。）
イ　建築主や敷地整備の概要
　　　（建築主や敷地整備の概要について簡潔に記載ください。）
ウ　当該登録有形文化財建造物の由緒・沿革
　　　（由緒・沿革について簡潔に記載ください。）</t>
    <rPh sb="2" eb="4">
      <t>トウガイ</t>
    </rPh>
    <rPh sb="4" eb="6">
      <t>トウロク</t>
    </rPh>
    <rPh sb="6" eb="8">
      <t>ユウケイ</t>
    </rPh>
    <rPh sb="8" eb="11">
      <t>ブンカザイ</t>
    </rPh>
    <rPh sb="15" eb="17">
      <t>ショザイ</t>
    </rPh>
    <rPh sb="19" eb="21">
      <t>チイキ</t>
    </rPh>
    <rPh sb="22" eb="24">
      <t>ガイヨウ</t>
    </rPh>
    <rPh sb="29" eb="31">
      <t>ショザイ</t>
    </rPh>
    <rPh sb="33" eb="35">
      <t>チイキ</t>
    </rPh>
    <rPh sb="36" eb="38">
      <t>ガイヨウ</t>
    </rPh>
    <rPh sb="42" eb="44">
      <t>カンケツ</t>
    </rPh>
    <rPh sb="45" eb="47">
      <t>キサイ</t>
    </rPh>
    <rPh sb="72" eb="75">
      <t>ケンチクヌシ</t>
    </rPh>
    <rPh sb="76" eb="78">
      <t>シキチ</t>
    </rPh>
    <rPh sb="78" eb="80">
      <t>セイビ</t>
    </rPh>
    <rPh sb="105" eb="107">
      <t>ユウケイ</t>
    </rPh>
    <rPh sb="124" eb="126">
      <t>ユイショ</t>
    </rPh>
    <rPh sb="127" eb="129">
      <t>エンカク</t>
    </rPh>
    <phoneticPr fontId="6"/>
  </si>
  <si>
    <t>２　当該登録有形文化財建造物の保存及び活用のために行う具体的な措置の内容</t>
    <rPh sb="2" eb="4">
      <t>トウガイ</t>
    </rPh>
    <rPh sb="4" eb="6">
      <t>トウロク</t>
    </rPh>
    <rPh sb="6" eb="8">
      <t>ユウケイ</t>
    </rPh>
    <rPh sb="8" eb="11">
      <t>ブンカザイ</t>
    </rPh>
    <rPh sb="15" eb="17">
      <t>ホゾン</t>
    </rPh>
    <rPh sb="17" eb="18">
      <t>オヨ</t>
    </rPh>
    <rPh sb="19" eb="21">
      <t>カツヨウ</t>
    </rPh>
    <rPh sb="25" eb="26">
      <t>オコナ</t>
    </rPh>
    <rPh sb="27" eb="30">
      <t>グタイテキ</t>
    </rPh>
    <rPh sb="31" eb="33">
      <t>ソチ</t>
    </rPh>
    <rPh sb="34" eb="36">
      <t>ナイヨウ</t>
    </rPh>
    <phoneticPr fontId="6"/>
  </si>
  <si>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6"/>
  </si>
  <si>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6"/>
  </si>
  <si>
    <t>法規上必要な手続きは，請負者の負担において行なう。</t>
    <phoneticPr fontId="6"/>
  </si>
  <si>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6"/>
  </si>
  <si>
    <t>工事中における火気取扱い場所は協議のうえ定め，所定の場所以外での喫煙等は一切禁止する。</t>
    <phoneticPr fontId="6"/>
  </si>
  <si>
    <t>1)</t>
    <phoneticPr fontId="6"/>
  </si>
  <si>
    <t>2)</t>
    <phoneticPr fontId="6"/>
  </si>
  <si>
    <t>3)</t>
    <phoneticPr fontId="6"/>
  </si>
  <si>
    <t>4)</t>
    <phoneticPr fontId="6"/>
  </si>
  <si>
    <t>5)</t>
    <phoneticPr fontId="6"/>
  </si>
  <si>
    <t>6)</t>
    <phoneticPr fontId="6"/>
  </si>
  <si>
    <t>登録有形文化財建造物名称</t>
    <rPh sb="0" eb="2">
      <t>トウロク</t>
    </rPh>
    <rPh sb="2" eb="4">
      <t>ユウケイ</t>
    </rPh>
    <rPh sb="4" eb="7">
      <t>ブンカザイ</t>
    </rPh>
    <rPh sb="10" eb="12">
      <t>メイショウ</t>
    </rPh>
    <phoneticPr fontId="6"/>
  </si>
  <si>
    <t>登録有形文化財名称建造物</t>
    <rPh sb="0" eb="2">
      <t>トウロク</t>
    </rPh>
    <rPh sb="2" eb="4">
      <t>ユウケイ</t>
    </rPh>
    <rPh sb="4" eb="7">
      <t>ブンカザイ</t>
    </rPh>
    <rPh sb="7" eb="9">
      <t>メイショウ</t>
    </rPh>
    <phoneticPr fontId="6"/>
  </si>
  <si>
    <t>（保存管理の現状について簡潔に記載ください。）
例：</t>
    <rPh sb="1" eb="5">
      <t>ホゾンカンリ</t>
    </rPh>
    <rPh sb="6" eb="8">
      <t>ゲンジョウ</t>
    </rPh>
    <rPh sb="24" eb="25">
      <t>レイ</t>
    </rPh>
    <phoneticPr fontId="6"/>
  </si>
  <si>
    <t>（環境保全の現状について簡潔に記載ください。）
例：</t>
    <rPh sb="1" eb="5">
      <t>カンキョウホゼン</t>
    </rPh>
    <rPh sb="6" eb="8">
      <t>ゲンジョウ</t>
    </rPh>
    <phoneticPr fontId="6"/>
  </si>
  <si>
    <t>（防災・防犯の現状について簡潔に記載ください。）
例：</t>
    <rPh sb="1" eb="3">
      <t>ボウサイ</t>
    </rPh>
    <rPh sb="4" eb="6">
      <t>ボウハン</t>
    </rPh>
    <phoneticPr fontId="6"/>
  </si>
  <si>
    <t>（保存管理の課題について簡潔に記載ください。）
例：</t>
    <rPh sb="6" eb="8">
      <t>カダイ</t>
    </rPh>
    <phoneticPr fontId="6"/>
  </si>
  <si>
    <t>（環境保全の課題について簡潔に記載ください。）
例：</t>
    <rPh sb="1" eb="5">
      <t>カンキョウホゼン</t>
    </rPh>
    <rPh sb="6" eb="8">
      <t>カダイ</t>
    </rPh>
    <phoneticPr fontId="6"/>
  </si>
  <si>
    <t>（防災・防犯の課題について簡潔に記載ください。）
例：</t>
    <rPh sb="1" eb="3">
      <t>ボウサイ</t>
    </rPh>
    <rPh sb="4" eb="6">
      <t>ボウハン</t>
    </rPh>
    <rPh sb="7" eb="9">
      <t>カダイ</t>
    </rPh>
    <phoneticPr fontId="6"/>
  </si>
  <si>
    <t>（現在の活用内容について簡潔に記載ください。）
例：</t>
    <rPh sb="1" eb="3">
      <t>ゲンザイ</t>
    </rPh>
    <rPh sb="4" eb="8">
      <t>カツヨウナイヨウ</t>
    </rPh>
    <rPh sb="12" eb="14">
      <t>カンケツ</t>
    </rPh>
    <rPh sb="15" eb="17">
      <t>キサイ</t>
    </rPh>
    <phoneticPr fontId="6"/>
  </si>
  <si>
    <t>（現在の安全性確保の取組みついて簡潔に記載ください。）例：</t>
    <rPh sb="4" eb="9">
      <t>アンゼンセイカクホ</t>
    </rPh>
    <rPh sb="10" eb="12">
      <t>トリクミ</t>
    </rPh>
    <phoneticPr fontId="6"/>
  </si>
  <si>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6"/>
  </si>
  <si>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6"/>
  </si>
  <si>
    <t>（２）非公開部分</t>
    <rPh sb="3" eb="6">
      <t>ヒコウカイ</t>
    </rPh>
    <rPh sb="6" eb="8">
      <t>ブブン</t>
    </rPh>
    <phoneticPr fontId="6"/>
  </si>
  <si>
    <t>（１）公開部分</t>
    <rPh sb="3" eb="5">
      <t>コウカイ</t>
    </rPh>
    <rPh sb="5" eb="7">
      <t>ブブン</t>
    </rPh>
    <phoneticPr fontId="6"/>
  </si>
  <si>
    <t>登録有形文化財建造物名称</t>
    <rPh sb="0" eb="2">
      <t>トウロク</t>
    </rPh>
    <rPh sb="2" eb="4">
      <t>ユウケイ</t>
    </rPh>
    <rPh sb="4" eb="7">
      <t>ブンカザイ</t>
    </rPh>
    <rPh sb="7" eb="10">
      <t>ケンゾウブツ</t>
    </rPh>
    <rPh sb="10" eb="12">
      <t>メイショウ</t>
    </rPh>
    <phoneticPr fontId="6"/>
  </si>
  <si>
    <r>
      <rPr>
        <u val="double"/>
        <sz val="10"/>
        <color rgb="FFFF0000"/>
        <rFont val="ＭＳ Ｐ明朝"/>
        <family val="1"/>
        <charset val="128"/>
      </rPr>
      <t xml:space="preserve">※保存活用計画が未策定の場合でも、必ず作成ください。
</t>
    </r>
    <r>
      <rPr>
        <sz val="10"/>
        <color rgb="FFFF0000"/>
        <rFont val="ＭＳ Ｐ明朝"/>
        <family val="1"/>
        <charset val="128"/>
      </rPr>
      <t xml:space="preserve">・敷地配置図に、当該登録文化財建造物の保存・活用を図る上で検討すべき範囲（計画区域）を明示し、各件の望見できる範囲を記載ください（望見できる範囲が全面である場合は記載の必要はありません。）。
・計画区域は、保存活用計画の計画区域の考え方（所有者等の権限が及ぶ土地の範囲内において自主的に定めるものとし、必要に応じて、関係者の了解を得た上でその周辺地域を含めることができる※『重要文化財(建造物)保存活用計画策定指針及び保存活用標準計画の作成要領』参照）に従って決定ください。
・保存活用計画を既策定の場合は、策定した計画区域図を貼り付けてください。
</t>
    </r>
    <rPh sb="42" eb="45">
      <t>ケンゾウブツ</t>
    </rPh>
    <rPh sb="54" eb="55">
      <t>ウエ</t>
    </rPh>
    <rPh sb="56" eb="58">
      <t>ケントウ</t>
    </rPh>
    <rPh sb="64" eb="68">
      <t>ケイカククイキ</t>
    </rPh>
    <rPh sb="70" eb="72">
      <t>メイジ</t>
    </rPh>
    <rPh sb="75" eb="76">
      <t>ケン</t>
    </rPh>
    <phoneticPr fontId="6"/>
  </si>
  <si>
    <t xml:space="preserve">・保存と活用の現状と課題を踏まえ、当該登録文化財を文化財的価値から部分を区分し、以下に挙げる３つの部分に色分けして、各階平面図に明示ください。
（１）保存部分
　　文化財としての価値を守るため厳密な保存が必要な部分
（２）保全部分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40" eb="42">
      <t>イカ</t>
    </rPh>
    <rPh sb="43" eb="44">
      <t>ア</t>
    </rPh>
    <rPh sb="49" eb="51">
      <t>ブブン</t>
    </rPh>
    <rPh sb="52" eb="54">
      <t>イロワ</t>
    </rPh>
    <rPh sb="64" eb="66">
      <t>メイジ</t>
    </rPh>
    <rPh sb="228" eb="229">
      <t>スデ</t>
    </rPh>
    <rPh sb="229" eb="231">
      <t>サクテイ</t>
    </rPh>
    <rPh sb="232" eb="234">
      <t>バアイ</t>
    </rPh>
    <rPh sb="236" eb="238">
      <t>サクテイ</t>
    </rPh>
    <rPh sb="238" eb="239">
      <t>ス</t>
    </rPh>
    <phoneticPr fontId="6"/>
  </si>
  <si>
    <t>・環境保全の現状と課題を踏まえ、計画区域内において当該登録文化財建造物の環境保全の対象とする範囲を設定し、以下の３つの区域を表示した環境保全図を作成ください。
（１）保存区域（登録有形文化財建造物を含む区域で、この区域では、原則として新たに建造物等を設けず、土地の形質の変更は防災上必要な場合に限る。）
（２）保全区域（保存区域に隣接する区域で、歴史的な景観や環境を保全する。この区域内では建造物等の新築・増改築及び土地の形質の変更は、原則として当該登録文化財建造物の管理若しくは防災上必要な場合に限る。）
（３）整備区域（当該登録有形文化財建造物の活用のために必要な施設の整備を行うことのできる区域で、状況に応じて建造物と一体をなしてその価値を形成している土地として指定されている土地の一部を含むことができる。）
・保存活用計画を既策定の場合は、策定済の環境保全計画図を貼り付けてください。</t>
    <rPh sb="10" eb="12">
      <t>セッテイ</t>
    </rPh>
    <rPh sb="14" eb="16">
      <t>イカ</t>
    </rPh>
    <rPh sb="20" eb="22">
      <t>クイキ</t>
    </rPh>
    <rPh sb="23" eb="25">
      <t>ヒョウジ</t>
    </rPh>
    <rPh sb="32" eb="35">
      <t>ケンゾウブツ</t>
    </rPh>
    <rPh sb="36" eb="38">
      <t>サクセイ</t>
    </rPh>
    <rPh sb="367" eb="368">
      <t>スデ</t>
    </rPh>
    <rPh sb="368" eb="370">
      <t>サクテイ</t>
    </rPh>
    <rPh sb="371" eb="373">
      <t>バアイ</t>
    </rPh>
    <rPh sb="375" eb="377">
      <t>サクテイ</t>
    </rPh>
    <rPh sb="377" eb="378">
      <t>ス</t>
    </rPh>
    <phoneticPr fontId="6"/>
  </si>
  <si>
    <t>防災設備設置計画図</t>
    <rPh sb="0" eb="2">
      <t>ボウサイ</t>
    </rPh>
    <rPh sb="2" eb="4">
      <t>セツビ</t>
    </rPh>
    <rPh sb="4" eb="6">
      <t>セッチ</t>
    </rPh>
    <rPh sb="6" eb="8">
      <t>ケイカク</t>
    </rPh>
    <rPh sb="8" eb="9">
      <t>ズ</t>
    </rPh>
    <phoneticPr fontId="6"/>
  </si>
  <si>
    <t>事業実施後に行う活用の計画</t>
    <rPh sb="0" eb="2">
      <t>ジギョウ</t>
    </rPh>
    <rPh sb="2" eb="4">
      <t>ジッシ</t>
    </rPh>
    <rPh sb="4" eb="5">
      <t>ゴ</t>
    </rPh>
    <rPh sb="6" eb="7">
      <t>オコナ</t>
    </rPh>
    <rPh sb="8" eb="10">
      <t>カツヨウ</t>
    </rPh>
    <rPh sb="11" eb="13">
      <t>ケイカク</t>
    </rPh>
    <phoneticPr fontId="6"/>
  </si>
  <si>
    <t>（計画事業実施後に行う活用に関する計画を記載ください。）</t>
    <rPh sb="3" eb="5">
      <t>ジギョウ</t>
    </rPh>
    <rPh sb="5" eb="7">
      <t>ジッシ</t>
    </rPh>
    <rPh sb="7" eb="8">
      <t>ゴ</t>
    </rPh>
    <phoneticPr fontId="6"/>
  </si>
  <si>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6"/>
  </si>
  <si>
    <t>・活用の現状と課題を踏まえ、公開その他の活用の基本方針や、事業実施後に行う活用に関する計画に基づき、公開活用計画図を作成ください。
・なお、個別の保存活用計画を未策定の場合で、公開活用計画が必要な事業は、必ず作成ください。
・今回の事業で設置する以下の設備については別途設計図を添付ください。
・展示設備(展示ケース・説明パネル)の位置
・照明設備(スポットライト等、照明器具)の位置
・空調、衛生、給排水設備 機器の位置、配管の経路
・電気通信設備、機器(コンセント等)の位置、配線の経路。
・バリアフリー設備、機器の位置。</t>
    <rPh sb="46" eb="47">
      <t>モト</t>
    </rPh>
    <rPh sb="50" eb="52">
      <t>コウカイ</t>
    </rPh>
    <rPh sb="52" eb="54">
      <t>カツヨウ</t>
    </rPh>
    <rPh sb="54" eb="56">
      <t>ケイカク</t>
    </rPh>
    <rPh sb="56" eb="57">
      <t>ズ</t>
    </rPh>
    <rPh sb="58" eb="60">
      <t>サクセイ</t>
    </rPh>
    <phoneticPr fontId="6"/>
  </si>
  <si>
    <r>
      <rPr>
        <u val="double"/>
        <sz val="8"/>
        <color rgb="FFFF0000"/>
        <rFont val="ＭＳ Ｐ明朝"/>
        <family val="1"/>
        <charset val="128"/>
      </rPr>
      <t>※補助事業での実施がない場合は本図を作成する必要はありません。</t>
    </r>
    <r>
      <rPr>
        <sz val="8"/>
        <color rgb="FFFF0000"/>
        <rFont val="ＭＳ Ｐ明朝"/>
        <family val="1"/>
        <charset val="128"/>
      </rPr>
      <t xml:space="preserve">
・個別の保存活用計画を未策定の場合で、防災設備計画図が必要な事業は、必ず作成ください。
・今回の事業で設置する以下の設備については別途設計図を添付ください。
・警報設備の位置、経路　
・消火設備の位置、経路　
・避難設備の位置、経路
・防犯設備の位置、経路　
・耐震補強の計画</t>
    </r>
    <rPh sb="1" eb="3">
      <t>ホジョ</t>
    </rPh>
    <rPh sb="3" eb="5">
      <t>ジギョウ</t>
    </rPh>
    <rPh sb="7" eb="9">
      <t>ジッシ</t>
    </rPh>
    <rPh sb="12" eb="14">
      <t>バアイ</t>
    </rPh>
    <rPh sb="15" eb="17">
      <t>ホンズ</t>
    </rPh>
    <rPh sb="18" eb="20">
      <t>サクセイ</t>
    </rPh>
    <rPh sb="22" eb="24">
      <t>ヒツヨウ</t>
    </rPh>
    <rPh sb="97" eb="99">
      <t>ベット</t>
    </rPh>
    <rPh sb="99" eb="102">
      <t>セッケイズ</t>
    </rPh>
    <rPh sb="103" eb="105">
      <t>テンプ</t>
    </rPh>
    <phoneticPr fontId="6"/>
  </si>
  <si>
    <t>○○－○○○○号</t>
    <rPh sb="7" eb="8">
      <t>ゴウ</t>
    </rPh>
    <phoneticPr fontId="6"/>
  </si>
  <si>
    <t>○○県○○市○○　□-□-□</t>
    <phoneticPr fontId="6"/>
  </si>
  <si>
    <t>○○○○</t>
    <phoneticPr fontId="6"/>
  </si>
  <si>
    <t>○○造□□建△△葺</t>
    <rPh sb="2" eb="3">
      <t>ゾウ</t>
    </rPh>
    <rPh sb="5" eb="6">
      <t>タ</t>
    </rPh>
    <rPh sb="8" eb="9">
      <t>フ</t>
    </rPh>
    <phoneticPr fontId="6"/>
  </si>
  <si>
    <t>○○○○　（※指定されている場合のみ記載ください）</t>
    <rPh sb="7" eb="9">
      <t>シテイ</t>
    </rPh>
    <rPh sb="14" eb="16">
      <t>バアイ</t>
    </rPh>
    <rPh sb="18" eb="20">
      <t>キサイ</t>
    </rPh>
    <phoneticPr fontId="6"/>
  </si>
  <si>
    <t>○○県○○市○○　□-□-□　（※指定されている場合のみ記載ください）</t>
    <phoneticPr fontId="6"/>
  </si>
  <si>
    <t>○○○○　（※指定されている場合のみ記載ください）</t>
    <phoneticPr fontId="6"/>
  </si>
  <si>
    <t>氏名：○○○○
所属：○○○○○○○○
住所：○○○○○○○○
建築士資格：○○建築士
ヘリテージマネジャーの場合は講習受講年度：○○○○　、所属する建築士会名：○○県○○○○　　</t>
    <rPh sb="55" eb="57">
      <t>バアイ</t>
    </rPh>
    <rPh sb="58" eb="60">
      <t>コウシュウ</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</si>
  <si>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</si>
  <si>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</si>
  <si>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</si>
  <si>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6"/>
  </si>
  <si>
    <t>○年度以前</t>
    <rPh sb="3" eb="5">
      <t>イゼン</t>
    </rPh>
    <phoneticPr fontId="6"/>
  </si>
  <si>
    <t>○年度以降</t>
    <rPh sb="3" eb="5">
      <t>イコウ</t>
    </rPh>
    <phoneticPr fontId="6"/>
  </si>
  <si>
    <t>　 事務経費</t>
    <rPh sb="2" eb="4">
      <t>ジム</t>
    </rPh>
    <rPh sb="4" eb="6">
      <t>ケイヒ</t>
    </rPh>
    <phoneticPr fontId="6"/>
  </si>
  <si>
    <t>○○年○○月○○日</t>
    <rPh sb="2" eb="3">
      <t>ネン</t>
    </rPh>
    <rPh sb="5" eb="6">
      <t>ツキ</t>
    </rPh>
    <rPh sb="8" eb="9">
      <t>ヒ</t>
    </rPh>
    <phoneticPr fontId="6"/>
  </si>
  <si>
    <t>工　期</t>
    <rPh sb="0" eb="1">
      <t>コウ</t>
    </rPh>
    <rPh sb="2" eb="3">
      <t>キ</t>
    </rPh>
    <phoneticPr fontId="6"/>
  </si>
  <si>
    <t>工　事
期　間</t>
    <rPh sb="0" eb="1">
      <t>コウ</t>
    </rPh>
    <rPh sb="2" eb="3">
      <t>ジ</t>
    </rPh>
    <rPh sb="4" eb="5">
      <t>キ</t>
    </rPh>
    <rPh sb="6" eb="7">
      <t>アイダ</t>
    </rPh>
    <phoneticPr fontId="6"/>
  </si>
  <si>
    <t>着　手</t>
    <rPh sb="0" eb="1">
      <t>キ</t>
    </rPh>
    <rPh sb="2" eb="3">
      <t>テ</t>
    </rPh>
    <phoneticPr fontId="6"/>
  </si>
  <si>
    <t>完　了</t>
    <rPh sb="0" eb="1">
      <t>カン</t>
    </rPh>
    <rPh sb="2" eb="3">
      <t>リョウ</t>
    </rPh>
    <phoneticPr fontId="6"/>
  </si>
  <si>
    <t>事業計画書</t>
    <rPh sb="0" eb="5">
      <t>ジギョウケイカクショ</t>
    </rPh>
    <phoneticPr fontId="6"/>
  </si>
  <si>
    <t>（都道府県名）</t>
    <rPh sb="1" eb="6">
      <t>トドウフケンメイ</t>
    </rPh>
    <phoneticPr fontId="6"/>
  </si>
  <si>
    <t>日</t>
    <rPh sb="0" eb="1">
      <t>ヒ</t>
    </rPh>
    <phoneticPr fontId="6"/>
  </si>
  <si>
    <t>月</t>
    <rPh sb="0" eb="1">
      <t>ツキ</t>
    </rPh>
    <phoneticPr fontId="6"/>
  </si>
  <si>
    <t>当該登録有形文化財建造物の名称・所在地等</t>
    <phoneticPr fontId="6"/>
  </si>
  <si>
    <t>目　　次</t>
    <rPh sb="0" eb="1">
      <t>メ</t>
    </rPh>
    <rPh sb="3" eb="4">
      <t>ツギ</t>
    </rPh>
    <phoneticPr fontId="6"/>
  </si>
  <si>
    <t>○</t>
  </si>
  <si>
    <t>本体工事
契約期間○年○月～○年○月</t>
    <rPh sb="0" eb="4">
      <t>ホンタイコウジ</t>
    </rPh>
    <rPh sb="5" eb="9">
      <t>ケイヤクキカン</t>
    </rPh>
    <rPh sb="12" eb="13">
      <t>ガツ</t>
    </rPh>
    <rPh sb="15" eb="16">
      <t>ネン</t>
    </rPh>
    <rPh sb="17" eb="18">
      <t>ガツ</t>
    </rPh>
    <phoneticPr fontId="6"/>
  </si>
  <si>
    <t>周辺整備工事
契約期間○年○月～○年○月</t>
    <rPh sb="0" eb="6">
      <t>シュウヘンセイビコウジ</t>
    </rPh>
    <phoneticPr fontId="6"/>
  </si>
  <si>
    <t>解説整備工事
契約期間○年○月～○年○月</t>
    <rPh sb="0" eb="6">
      <t>カイセツセイビコウジ</t>
    </rPh>
    <phoneticPr fontId="6"/>
  </si>
  <si>
    <t>展示整備業務管理委託
契約期間○年○月～○年○月</t>
    <rPh sb="0" eb="4">
      <t>テンジセイビ</t>
    </rPh>
    <rPh sb="4" eb="10">
      <t>ギョウムカンリイタク</t>
    </rPh>
    <phoneticPr fontId="6"/>
  </si>
  <si>
    <t>ロ　工事事務</t>
    <rPh sb="2" eb="6">
      <t>コウジジム</t>
    </rPh>
    <phoneticPr fontId="6"/>
  </si>
  <si>
    <t>(a)</t>
    <phoneticPr fontId="6"/>
  </si>
  <si>
    <t>状況報告</t>
    <rPh sb="0" eb="4">
      <t>ジョウキョウホウコク</t>
    </rPh>
    <phoneticPr fontId="6"/>
  </si>
  <si>
    <t>(b)</t>
    <phoneticPr fontId="6"/>
  </si>
  <si>
    <t>帳簿</t>
    <rPh sb="0" eb="2">
      <t>チョウボ</t>
    </rPh>
    <phoneticPr fontId="6"/>
  </si>
  <si>
    <t>(c)</t>
    <phoneticPr fontId="6"/>
  </si>
  <si>
    <t>記録作成</t>
    <rPh sb="0" eb="4">
      <t>キロクサクセイ</t>
    </rPh>
    <phoneticPr fontId="6"/>
  </si>
  <si>
    <t>計画変更</t>
    <rPh sb="0" eb="4">
      <t>ケイカクヘンコウ</t>
    </rPh>
    <phoneticPr fontId="6"/>
  </si>
  <si>
    <t>竣工</t>
    <rPh sb="0" eb="2">
      <t>シュンコウ</t>
    </rPh>
    <phoneticPr fontId="6"/>
  </si>
  <si>
    <t>(d)</t>
    <phoneticPr fontId="6"/>
  </si>
  <si>
    <t>(e)</t>
    <phoneticPr fontId="6"/>
  </si>
  <si>
    <t>総則</t>
    <rPh sb="0" eb="2">
      <t>ソウソク</t>
    </rPh>
    <phoneticPr fontId="6"/>
  </si>
  <si>
    <t>7)</t>
    <phoneticPr fontId="6"/>
  </si>
  <si>
    <t>特記事項</t>
    <rPh sb="0" eb="4">
      <t>トッキジコウ</t>
    </rPh>
    <phoneticPr fontId="6"/>
  </si>
  <si>
    <t>(1)総則</t>
    <rPh sb="3" eb="5">
      <t>ソウソク</t>
    </rPh>
    <phoneticPr fontId="6"/>
  </si>
  <si>
    <t>(2)材料検収</t>
    <rPh sb="3" eb="7">
      <t>ザイリョウケンシュウ</t>
    </rPh>
    <phoneticPr fontId="6"/>
  </si>
  <si>
    <t>(3)施工図・原寸図型板</t>
    <rPh sb="3" eb="6">
      <t>セコウズ</t>
    </rPh>
    <rPh sb="7" eb="10">
      <t>ゲンスンズ</t>
    </rPh>
    <rPh sb="10" eb="11">
      <t>カタ</t>
    </rPh>
    <rPh sb="11" eb="12">
      <t>バン</t>
    </rPh>
    <phoneticPr fontId="6"/>
  </si>
  <si>
    <t>(4)材料保管</t>
    <rPh sb="3" eb="7">
      <t>ザイリョウホカン</t>
    </rPh>
    <phoneticPr fontId="6"/>
  </si>
  <si>
    <t>a通則</t>
    <rPh sb="1" eb="3">
      <t>ツウソク</t>
    </rPh>
    <phoneticPr fontId="6"/>
  </si>
  <si>
    <t>本工事は登録有形文化財建造物の工事であることを十分認識し，文化財の価値及び周囲の環境を損ずることがないよう万全を期す。</t>
    <phoneticPr fontId="6"/>
  </si>
  <si>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6"/>
  </si>
  <si>
    <t>　一切の材料はすべて検査員が検査を行い、合格したものを使用する。</t>
    <phoneticPr fontId="6"/>
  </si>
  <si>
    <t xml:space="preserve">  施工図・矩計図・規矩図を設定し、立上り・軒廻り・その他曲線材は原則として現寸を引き付け、型板を作製して施工する。</t>
    <phoneticPr fontId="6"/>
  </si>
  <si>
    <t>　使用する材料で検査員の検査に合格したものはすべて良好な状態で保管し、湿気・盗難・火災に対し、十分対策を講ずるものとする。</t>
    <phoneticPr fontId="6"/>
  </si>
  <si>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6"/>
  </si>
  <si>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6"/>
  </si>
  <si>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6"/>
  </si>
  <si>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6"/>
  </si>
  <si>
    <t>b　○○工事</t>
    <rPh sb="4" eb="6">
      <t>コウジ</t>
    </rPh>
    <phoneticPr fontId="6"/>
  </si>
  <si>
    <t>c　○○工事</t>
    <rPh sb="2" eb="6">
      <t>マルマルコウジ</t>
    </rPh>
    <phoneticPr fontId="6"/>
  </si>
  <si>
    <t>ハ　事業担当者連絡先</t>
    <phoneticPr fontId="6"/>
  </si>
  <si>
    <t>申請団体名</t>
    <rPh sb="0" eb="4">
      <t>シンセイダンタイ</t>
    </rPh>
    <rPh sb="4" eb="5">
      <t>メイ</t>
    </rPh>
    <phoneticPr fontId="6"/>
  </si>
  <si>
    <t>申請者氏名</t>
    <rPh sb="0" eb="5">
      <t>シンセイシャシメイ</t>
    </rPh>
    <phoneticPr fontId="6"/>
  </si>
  <si>
    <t>○○　○○</t>
    <phoneticPr fontId="6"/>
  </si>
  <si>
    <t>技術指導料</t>
    <rPh sb="0" eb="2">
      <t>ギジュツ</t>
    </rPh>
    <rPh sb="2" eb="4">
      <t>シドウ</t>
    </rPh>
    <rPh sb="4" eb="5">
      <t>リョウ</t>
    </rPh>
    <phoneticPr fontId="6"/>
  </si>
  <si>
    <r>
      <rPr>
        <sz val="10"/>
        <rFont val="ＭＳ Ｐゴシック"/>
        <family val="3"/>
        <charset val="128"/>
      </rPr>
      <t>イ　当該登録有形文化財建造物の名称・所在地等</t>
    </r>
    <r>
      <rPr>
        <sz val="10"/>
        <rFont val="ＭＳ Ｐ明朝"/>
        <family val="1"/>
        <charset val="128"/>
      </rPr>
      <t xml:space="preserve">
(官報で告示された名称、員数、構造及び形式、建築面積、所在地、建設年代、登録基準、登録年月日、登録番号を記載ください。）</t>
    </r>
    <rPh sb="6" eb="8">
      <t>ユウケイ</t>
    </rPh>
    <rPh sb="24" eb="26">
      <t>カンポウ</t>
    </rPh>
    <rPh sb="27" eb="29">
      <t>コクジ</t>
    </rPh>
    <rPh sb="32" eb="34">
      <t>メイショウ</t>
    </rPh>
    <rPh sb="35" eb="37">
      <t>インズウ</t>
    </rPh>
    <rPh sb="38" eb="40">
      <t>コウゾウ</t>
    </rPh>
    <rPh sb="40" eb="41">
      <t>オヨ</t>
    </rPh>
    <rPh sb="42" eb="44">
      <t>ケイシキ</t>
    </rPh>
    <rPh sb="45" eb="47">
      <t>ケンチク</t>
    </rPh>
    <rPh sb="47" eb="49">
      <t>メンセキ</t>
    </rPh>
    <rPh sb="50" eb="53">
      <t>ショザイチ</t>
    </rPh>
    <rPh sb="54" eb="56">
      <t>ケンセツ</t>
    </rPh>
    <rPh sb="56" eb="58">
      <t>ネンダイ</t>
    </rPh>
    <rPh sb="59" eb="61">
      <t>トウロク</t>
    </rPh>
    <rPh sb="61" eb="63">
      <t>キジュン</t>
    </rPh>
    <rPh sb="64" eb="66">
      <t>トウロク</t>
    </rPh>
    <rPh sb="66" eb="69">
      <t>ネンガッピ</t>
    </rPh>
    <rPh sb="70" eb="72">
      <t>トウロク</t>
    </rPh>
    <rPh sb="72" eb="74">
      <t>バンゴウ</t>
    </rPh>
    <rPh sb="75" eb="77">
      <t>キサイ</t>
    </rPh>
    <phoneticPr fontId="6"/>
  </si>
  <si>
    <r>
      <rPr>
        <sz val="10"/>
        <rFont val="ＭＳ Ｐゴシック"/>
        <family val="3"/>
        <charset val="128"/>
      </rPr>
      <t>ロ　当該登録有形文化財建造物の概要・価値等</t>
    </r>
    <r>
      <rPr>
        <sz val="10"/>
        <rFont val="ＭＳ Ｐ明朝"/>
        <family val="1"/>
        <charset val="128"/>
      </rPr>
      <t xml:space="preserve">
（当該登録有形文化財建造物の概要や文化財としての特徴や評価を記載ください。また、これまでに実施した保存・活用に関する措置等について簡潔に記載ください。）</t>
    </r>
    <rPh sb="2" eb="4">
      <t>トウガイ</t>
    </rPh>
    <rPh sb="4" eb="6">
      <t>トウロク</t>
    </rPh>
    <rPh sb="6" eb="8">
      <t>ユウケイ</t>
    </rPh>
    <rPh sb="8" eb="11">
      <t>ブンカザイ</t>
    </rPh>
    <rPh sb="15" eb="17">
      <t>ガイヨウ</t>
    </rPh>
    <rPh sb="18" eb="20">
      <t>カチ</t>
    </rPh>
    <rPh sb="20" eb="21">
      <t>トウ</t>
    </rPh>
    <rPh sb="23" eb="25">
      <t>トウガイ</t>
    </rPh>
    <rPh sb="25" eb="27">
      <t>トウロク</t>
    </rPh>
    <rPh sb="27" eb="29">
      <t>ユウケイ</t>
    </rPh>
    <rPh sb="29" eb="32">
      <t>ブンカザイ</t>
    </rPh>
    <rPh sb="36" eb="38">
      <t>ガイヨウ</t>
    </rPh>
    <rPh sb="67" eb="69">
      <t>ジッシ</t>
    </rPh>
    <rPh sb="71" eb="73">
      <t>ホゾン</t>
    </rPh>
    <rPh sb="74" eb="76">
      <t>カツヨウ</t>
    </rPh>
    <rPh sb="77" eb="78">
      <t>カン</t>
    </rPh>
    <rPh sb="80" eb="82">
      <t>ソチ</t>
    </rPh>
    <rPh sb="82" eb="83">
      <t>トウ</t>
    </rPh>
    <rPh sb="87" eb="89">
      <t>カンケツ</t>
    </rPh>
    <rPh sb="90" eb="92">
      <t>キサイ</t>
    </rPh>
    <phoneticPr fontId="6"/>
  </si>
  <si>
    <r>
      <rPr>
        <sz val="10"/>
        <rFont val="ＭＳ Ｐゴシック"/>
        <family val="3"/>
        <charset val="128"/>
      </rPr>
      <t>ハ　当該登録有形文化財建造物の所有者・管理団体等</t>
    </r>
    <r>
      <rPr>
        <sz val="10"/>
        <rFont val="ＭＳ Ｐ明朝"/>
        <family val="1"/>
        <charset val="128"/>
      </rPr>
      <t xml:space="preserve">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r>
    <phoneticPr fontId="6"/>
  </si>
  <si>
    <r>
      <rPr>
        <sz val="10"/>
        <rFont val="ＭＳ Ｐゴシック"/>
        <family val="3"/>
        <charset val="128"/>
      </rPr>
      <t>イ　保存の現状と課題</t>
    </r>
    <r>
      <rPr>
        <sz val="10"/>
        <rFont val="ＭＳ Ｐ明朝"/>
        <family val="1"/>
        <charset val="128"/>
      </rPr>
      <t xml:space="preserve">
（当該登録有形文化財建造物の保存管理，環境保全，防災・防犯の観点から，それぞれの現状と課題を記載ください。）</t>
    </r>
    <phoneticPr fontId="6"/>
  </si>
  <si>
    <r>
      <rPr>
        <sz val="10"/>
        <rFont val="ＭＳ Ｐゴシック"/>
        <family val="3"/>
        <charset val="128"/>
      </rPr>
      <t>ロ　活用の現状と課題</t>
    </r>
    <r>
      <rPr>
        <sz val="10"/>
        <rFont val="ＭＳ Ｐ明朝"/>
        <family val="1"/>
        <charset val="128"/>
      </rPr>
      <t xml:space="preserve">
（当該登録有形文化財建造物の現在の活用の内容と、当該活用に関連する当該登録有形文化財の保存や安全性の確保等に係る課題を記載ください。）</t>
    </r>
    <rPh sb="2" eb="4">
      <t>カツヨウ</t>
    </rPh>
    <phoneticPr fontId="6"/>
  </si>
  <si>
    <r>
      <rPr>
        <sz val="10"/>
        <rFont val="ＭＳ Ｐゴシック"/>
        <family val="3"/>
        <charset val="128"/>
      </rPr>
      <t>ニ　環境保全に関する事項</t>
    </r>
    <r>
      <rPr>
        <sz val="10"/>
        <rFont val="ＭＳ Ｐ明朝"/>
        <family val="1"/>
        <charset val="128"/>
      </rPr>
      <t xml:space="preserve">
（環境保全の現状と課題を踏まえ、当該登録有形文化財建造物の周囲の環境（当該登録有形文化財建造物以外の建造物等を含む）について、環境保全の基本方針や周辺環境における防災対策等について記載ください。）</t>
    </r>
    <rPh sb="17" eb="21">
      <t>カンキョウホゼン</t>
    </rPh>
    <rPh sb="97" eb="101">
      <t>ボウサイタイサク</t>
    </rPh>
    <phoneticPr fontId="6"/>
  </si>
  <si>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6"/>
  </si>
  <si>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6"/>
  </si>
  <si>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6"/>
  </si>
  <si>
    <t>４.補助事業に係る収支予算書</t>
    <rPh sb="2" eb="4">
      <t>ホジョ</t>
    </rPh>
    <rPh sb="4" eb="6">
      <t>ジギョウ</t>
    </rPh>
    <rPh sb="7" eb="8">
      <t>カカ</t>
    </rPh>
    <rPh sb="9" eb="11">
      <t>シュウシ</t>
    </rPh>
    <rPh sb="11" eb="13">
      <t>ヨサン</t>
    </rPh>
    <rPh sb="13" eb="14">
      <t>ショ</t>
    </rPh>
    <phoneticPr fontId="6"/>
  </si>
  <si>
    <t>外観写真
（文化遺産オンラインまたは国指定文化財等データーベースの写真を参考に写真を掲載ください。）</t>
    <rPh sb="0" eb="2">
      <t>ガイカン</t>
    </rPh>
    <rPh sb="2" eb="4">
      <t>シャシン</t>
    </rPh>
    <rPh sb="33" eb="35">
      <t>シャシン</t>
    </rPh>
    <rPh sb="39" eb="41">
      <t>シャシン</t>
    </rPh>
    <rPh sb="42" eb="44">
      <t>ケイサイ</t>
    </rPh>
    <phoneticPr fontId="6"/>
  </si>
  <si>
    <t>内観写真
（文化遺産オンラインまたは国指定文化財等データーベースの写真を参考に写真を掲載ください。）</t>
    <rPh sb="0" eb="2">
      <t>ナイカン</t>
    </rPh>
    <rPh sb="2" eb="4">
      <t>シャシン</t>
    </rPh>
    <phoneticPr fontId="6"/>
  </si>
  <si>
    <t>（文化遺産オンラインまたは国指定文化財等データーベースにおける各登録文化財の解説を参考に作成ください。）</t>
    <phoneticPr fontId="6"/>
  </si>
  <si>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高付加価値化改修事業、⑦地域のシンボル整備事業、⑧その他（市区町村及び他省庁等）、⑨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183" eb="189">
      <t>コウフカカチカ</t>
    </rPh>
    <rPh sb="189" eb="193">
      <t>カイシュウジギョウ</t>
    </rPh>
    <rPh sb="225" eb="227">
      <t>ジヒ</t>
    </rPh>
    <rPh sb="227" eb="229">
      <t>ジギョウ</t>
    </rPh>
    <phoneticPr fontId="6"/>
  </si>
  <si>
    <t>⑨自費事業</t>
    <rPh sb="1" eb="3">
      <t>ジヒ</t>
    </rPh>
    <rPh sb="3" eb="5">
      <t>ジギョウ</t>
    </rPh>
    <phoneticPr fontId="6"/>
  </si>
  <si>
    <t>⑧○○市○○事業</t>
    <rPh sb="3" eb="4">
      <t>シ</t>
    </rPh>
    <rPh sb="6" eb="8">
      <t>ジギョウ</t>
    </rPh>
    <phoneticPr fontId="6"/>
  </si>
  <si>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6"/>
  </si>
  <si>
    <t>文化庁が認めた技術指導者等</t>
    <phoneticPr fontId="6"/>
  </si>
  <si>
    <t>災害復旧事業又はシンボル事業の場合
施工者、ヘリテージマネジャー、文化庁が認めた技術指導者等の氏名と所属</t>
    <rPh sb="6" eb="7">
      <t>マタ</t>
    </rPh>
    <rPh sb="12" eb="14">
      <t>ジギョウ</t>
    </rPh>
    <rPh sb="18" eb="21">
      <t>セコウシャ</t>
    </rPh>
    <rPh sb="33" eb="36">
      <t>ブンカチョウ</t>
    </rPh>
    <rPh sb="37" eb="38">
      <t>ミト</t>
    </rPh>
    <rPh sb="40" eb="42">
      <t>ギジュツ</t>
    </rPh>
    <rPh sb="42" eb="44">
      <t>シドウ</t>
    </rPh>
    <rPh sb="44" eb="45">
      <t>シャ</t>
    </rPh>
    <rPh sb="45" eb="46">
      <t>ナド</t>
    </rPh>
    <rPh sb="47" eb="49">
      <t>シメイ</t>
    </rPh>
    <rPh sb="50" eb="52">
      <t>ショゾク</t>
    </rPh>
    <phoneticPr fontId="6"/>
  </si>
  <si>
    <t>住所</t>
    <rPh sb="0" eb="2">
      <t>ジュウショ</t>
    </rPh>
    <phoneticPr fontId="51"/>
  </si>
  <si>
    <t>メールアドレス</t>
    <phoneticPr fontId="51"/>
  </si>
  <si>
    <t>電話連絡先</t>
    <rPh sb="0" eb="2">
      <t>デンワ</t>
    </rPh>
    <rPh sb="2" eb="5">
      <t>レンラクサキ</t>
    </rPh>
    <phoneticPr fontId="51"/>
  </si>
  <si>
    <t>担当者名</t>
    <rPh sb="0" eb="4">
      <t>タントウシャメイ</t>
    </rPh>
    <phoneticPr fontId="51"/>
  </si>
  <si>
    <t>担当者所属部署名</t>
    <rPh sb="0" eb="3">
      <t>タントウシャ</t>
    </rPh>
    <rPh sb="3" eb="8">
      <t>ショゾクブショメイ</t>
    </rPh>
    <phoneticPr fontId="51"/>
  </si>
  <si>
    <t>担当者連絡先</t>
    <rPh sb="0" eb="6">
      <t>タントウシャレンラクサキ</t>
    </rPh>
    <phoneticPr fontId="51"/>
  </si>
  <si>
    <t>本補助事業の実施後、国登録文化財が具体的に活用される見込み（具体的な活用内容）及びそれにより得られる効果（今後期待される波及効果）</t>
    <rPh sb="0" eb="3">
      <t>ホンホジョ</t>
    </rPh>
    <rPh sb="3" eb="5">
      <t>ジギョウ</t>
    </rPh>
    <rPh sb="6" eb="8">
      <t>ジッシ</t>
    </rPh>
    <rPh sb="8" eb="9">
      <t>アト</t>
    </rPh>
    <rPh sb="10" eb="11">
      <t>クニ</t>
    </rPh>
    <rPh sb="11" eb="13">
      <t>トウロク</t>
    </rPh>
    <rPh sb="13" eb="16">
      <t>ブンカザイ</t>
    </rPh>
    <rPh sb="21" eb="23">
      <t>カツヨウ</t>
    </rPh>
    <rPh sb="26" eb="28">
      <t>ミコ</t>
    </rPh>
    <rPh sb="30" eb="33">
      <t>グタイテキ</t>
    </rPh>
    <rPh sb="34" eb="38">
      <t>カツヨウナイヨウ</t>
    </rPh>
    <rPh sb="39" eb="40">
      <t>オヨ</t>
    </rPh>
    <rPh sb="46" eb="47">
      <t>エ</t>
    </rPh>
    <rPh sb="50" eb="52">
      <t>コウカ</t>
    </rPh>
    <rPh sb="53" eb="55">
      <t>コンゴ</t>
    </rPh>
    <rPh sb="55" eb="57">
      <t>キタイ</t>
    </rPh>
    <rPh sb="60" eb="64">
      <t>ハキュウコウカ</t>
    </rPh>
    <phoneticPr fontId="51"/>
  </si>
  <si>
    <t>事業の概要（国登録文化財に対する機能維持の概要）</t>
    <rPh sb="0" eb="2">
      <t>ジギョウ</t>
    </rPh>
    <rPh sb="3" eb="5">
      <t>ガイヨウ</t>
    </rPh>
    <rPh sb="6" eb="12">
      <t>クニトウロクブンカザイ</t>
    </rPh>
    <rPh sb="13" eb="14">
      <t>タイ</t>
    </rPh>
    <rPh sb="16" eb="20">
      <t>キノウイジ</t>
    </rPh>
    <rPh sb="21" eb="23">
      <t>ガイヨウ</t>
    </rPh>
    <phoneticPr fontId="51"/>
  </si>
  <si>
    <t>所有者等への補助率</t>
    <rPh sb="0" eb="4">
      <t>ショユウシャトウ</t>
    </rPh>
    <rPh sb="6" eb="9">
      <t>ホジョリツ</t>
    </rPh>
    <phoneticPr fontId="51"/>
  </si>
  <si>
    <t>（市町村等がその経費を補助する場合）</t>
    <phoneticPr fontId="51"/>
  </si>
  <si>
    <t>市町村等の補助金交付規則及び補助要項等の名称</t>
    <rPh sb="0" eb="4">
      <t>シチョウソントウ</t>
    </rPh>
    <rPh sb="5" eb="10">
      <t>ホジョキンコウフ</t>
    </rPh>
    <rPh sb="10" eb="12">
      <t>キソク</t>
    </rPh>
    <rPh sb="12" eb="13">
      <t>オヨ</t>
    </rPh>
    <rPh sb="14" eb="19">
      <t>ホジョヨウコウトウ</t>
    </rPh>
    <rPh sb="20" eb="22">
      <t>メイショウ</t>
    </rPh>
    <phoneticPr fontId="51"/>
  </si>
  <si>
    <t>地域計画等における記載個所</t>
    <rPh sb="0" eb="5">
      <t>チイキケイカクトウ</t>
    </rPh>
    <rPh sb="9" eb="13">
      <t>キサイカショ</t>
    </rPh>
    <phoneticPr fontId="51"/>
  </si>
  <si>
    <t>地域計画等における該当する保存活用の措置</t>
    <rPh sb="0" eb="5">
      <t>チイキケイカクトウ</t>
    </rPh>
    <rPh sb="9" eb="11">
      <t>ガイトウ</t>
    </rPh>
    <rPh sb="13" eb="17">
      <t>ホゾンカツヨウ</t>
    </rPh>
    <rPh sb="18" eb="20">
      <t>ソチ</t>
    </rPh>
    <phoneticPr fontId="51"/>
  </si>
  <si>
    <t>　計画期間：令和　　年　～　年</t>
    <rPh sb="1" eb="5">
      <t>ケイカクキカン</t>
    </rPh>
    <rPh sb="6" eb="8">
      <t>レイワ</t>
    </rPh>
    <rPh sb="10" eb="11">
      <t>ネン</t>
    </rPh>
    <rPh sb="14" eb="15">
      <t>ネン</t>
    </rPh>
    <phoneticPr fontId="51"/>
  </si>
  <si>
    <t>及び計画期間</t>
    <rPh sb="0" eb="1">
      <t>オヨ</t>
    </rPh>
    <rPh sb="2" eb="6">
      <t>ケイカクキカン</t>
    </rPh>
    <phoneticPr fontId="51"/>
  </si>
  <si>
    <t>　令和　　年　　月認定</t>
    <rPh sb="1" eb="3">
      <t>レイワ</t>
    </rPh>
    <rPh sb="5" eb="6">
      <t>ネン</t>
    </rPh>
    <rPh sb="8" eb="9">
      <t>ガツ</t>
    </rPh>
    <rPh sb="9" eb="11">
      <t>ニンテイ</t>
    </rPh>
    <phoneticPr fontId="51"/>
  </si>
  <si>
    <t>地域計画等の認定時期</t>
    <rPh sb="0" eb="4">
      <t>チイキケイカク</t>
    </rPh>
    <rPh sb="4" eb="5">
      <t>トウ</t>
    </rPh>
    <rPh sb="6" eb="10">
      <t>ニンテイジキ</t>
    </rPh>
    <phoneticPr fontId="51"/>
  </si>
  <si>
    <t>対象となる文化財名</t>
    <rPh sb="0" eb="2">
      <t>タイショウ</t>
    </rPh>
    <rPh sb="5" eb="9">
      <t>ブンカザイメイ</t>
    </rPh>
    <phoneticPr fontId="51"/>
  </si>
  <si>
    <t>補助事業者名</t>
    <rPh sb="0" eb="6">
      <t>ホジョジギョウシャメイ</t>
    </rPh>
    <phoneticPr fontId="51"/>
  </si>
  <si>
    <t>事業の名称</t>
    <rPh sb="0" eb="2">
      <t>ジギョウ</t>
    </rPh>
    <rPh sb="3" eb="5">
      <t>メイショウ</t>
    </rPh>
    <phoneticPr fontId="51"/>
  </si>
  <si>
    <t>地域のシンボル整備等（機能維持事業）</t>
    <rPh sb="0" eb="2">
      <t>チイキ</t>
    </rPh>
    <rPh sb="7" eb="10">
      <t>セイビトウ</t>
    </rPh>
    <rPh sb="11" eb="15">
      <t>キノウイジ</t>
    </rPh>
    <rPh sb="15" eb="17">
      <t>ジギョウ</t>
    </rPh>
    <phoneticPr fontId="51"/>
  </si>
  <si>
    <t>事業の種類</t>
    <rPh sb="0" eb="2">
      <t>ジギョウ</t>
    </rPh>
    <rPh sb="3" eb="5">
      <t>シュルイ</t>
    </rPh>
    <phoneticPr fontId="51"/>
  </si>
  <si>
    <t>事業の概要</t>
    <rPh sb="0" eb="2">
      <t>ジギョウ</t>
    </rPh>
    <rPh sb="3" eb="5">
      <t>ガイヨウ</t>
    </rPh>
    <phoneticPr fontId="51"/>
  </si>
  <si>
    <t>地域文化財総合活用推進事業（地域のシンボル整備等）  確認シート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</si>
</sst>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u val="double"/>
      <sz val="10"/>
      <color rgb="FFFF0000"/>
      <name val="ＭＳ Ｐ明朝"/>
      <family val="1"/>
      <charset val="128"/>
    </font>
    <font>
      <u val="double"/>
      <sz val="8"/>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14"/>
      <color rgb="FFFF0000"/>
      <name val="ＭＳ 明朝"/>
      <family val="1"/>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6"/>
      <name val="ＭＳ Ｐゴシック"/>
      <family val="3"/>
      <charset val="128"/>
      <scheme val="minor"/>
    </font>
    <font>
      <b/>
      <sz val="11"/>
      <name val="ＭＳ Ｐゴシック"/>
      <family val="3"/>
      <charset val="128"/>
    </font>
    <font>
      <sz val="16"/>
      <color theme="1"/>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2DCDB"/>
        <bgColor indexed="64"/>
      </patternFill>
    </fill>
  </fills>
  <borders count="180">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style="thin">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hair">
        <color indexed="8"/>
      </left>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0" fontId="5" fillId="0" borderId="0">
      <alignment vertical="center"/>
    </xf>
    <xf numFmtId="0" fontId="33"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9" fillId="0" borderId="0">
      <alignment vertical="center"/>
    </xf>
    <xf numFmtId="9" fontId="1" fillId="0" borderId="0" applyFont="0" applyFill="0" applyBorder="0" applyAlignment="0" applyProtection="0">
      <alignment vertical="center"/>
    </xf>
  </cellStyleXfs>
  <cellXfs count="728">
    <xf numFmtId="0" fontId="0" fillId="0" borderId="0" xfId="0">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top"/>
    </xf>
    <xf numFmtId="0" fontId="10" fillId="0" borderId="0" xfId="0" applyFont="1" applyAlignment="1">
      <alignment vertical="distributed" wrapText="1"/>
    </xf>
    <xf numFmtId="0" fontId="10" fillId="0" borderId="0" xfId="0" applyFont="1" applyAlignment="1">
      <alignment horizontal="center" vertical="distributed"/>
    </xf>
    <xf numFmtId="49" fontId="10" fillId="0" borderId="0" xfId="0" applyNumberFormat="1" applyFont="1" applyAlignment="1">
      <alignment horizontal="right" vertical="center" wrapText="1"/>
    </xf>
    <xf numFmtId="0" fontId="12" fillId="0" borderId="0" xfId="0" applyFont="1" applyAlignment="1">
      <alignment vertical="distributed" wrapText="1"/>
    </xf>
    <xf numFmtId="49" fontId="10" fillId="0" borderId="0" xfId="0" applyNumberFormat="1" applyFont="1" applyAlignment="1">
      <alignment horizontal="right" vertical="center"/>
    </xf>
    <xf numFmtId="0" fontId="10" fillId="0" borderId="0" xfId="0" applyFont="1" applyAlignment="1">
      <alignment horizontal="distributed" vertical="center"/>
    </xf>
    <xf numFmtId="0" fontId="10" fillId="0" borderId="0" xfId="0" applyFont="1" applyAlignment="1">
      <alignment horizontal="center" vertical="top"/>
    </xf>
    <xf numFmtId="0" fontId="10" fillId="0" borderId="0" xfId="0" applyFont="1" applyAlignment="1"/>
    <xf numFmtId="0" fontId="10" fillId="0" borderId="0" xfId="0" applyFont="1" applyAlignment="1">
      <alignment horizontal="right" vertical="center"/>
    </xf>
    <xf numFmtId="0" fontId="0" fillId="0" borderId="0" xfId="0" applyAlignment="1">
      <alignment vertical="center" wrapText="1"/>
    </xf>
    <xf numFmtId="0" fontId="15" fillId="0" borderId="0" xfId="0" applyFo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vertical="distributed"/>
    </xf>
    <xf numFmtId="0" fontId="8" fillId="0" borderId="0" xfId="0" applyFont="1" applyAlignment="1"/>
    <xf numFmtId="0" fontId="7" fillId="0" borderId="0" xfId="0" applyFont="1" applyAlignment="1">
      <alignment vertical="center" wrapText="1"/>
    </xf>
    <xf numFmtId="0" fontId="0" fillId="0" borderId="3" xfId="0" applyBorder="1">
      <alignment vertical="center"/>
    </xf>
    <xf numFmtId="0" fontId="7" fillId="0" borderId="3" xfId="0" applyFont="1" applyBorder="1">
      <alignment vertical="center"/>
    </xf>
    <xf numFmtId="0" fontId="7" fillId="0" borderId="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1"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16" xfId="0" applyFont="1" applyBorder="1">
      <alignment vertical="center"/>
    </xf>
    <xf numFmtId="0" fontId="11" fillId="0" borderId="5" xfId="0" applyFont="1" applyBorder="1">
      <alignment vertical="center"/>
    </xf>
    <xf numFmtId="0" fontId="11" fillId="0" borderId="3" xfId="0" applyFont="1" applyBorder="1">
      <alignment vertical="center"/>
    </xf>
    <xf numFmtId="0" fontId="11" fillId="0" borderId="18" xfId="0" applyFont="1" applyBorder="1">
      <alignment vertical="center"/>
    </xf>
    <xf numFmtId="0" fontId="11" fillId="0" borderId="4"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0" borderId="21" xfId="0" applyFont="1" applyBorder="1">
      <alignment vertical="center"/>
    </xf>
    <xf numFmtId="0" fontId="11" fillId="0" borderId="2" xfId="0" applyFont="1" applyBorder="1">
      <alignment vertical="center"/>
    </xf>
    <xf numFmtId="0" fontId="11" fillId="0" borderId="23" xfId="0" applyFont="1" applyBorder="1">
      <alignment vertical="center"/>
    </xf>
    <xf numFmtId="0" fontId="17" fillId="0" borderId="0" xfId="0" applyFont="1">
      <alignment vertical="center"/>
    </xf>
    <xf numFmtId="0" fontId="18" fillId="0" borderId="0" xfId="0" applyFont="1">
      <alignment vertical="center"/>
    </xf>
    <xf numFmtId="0" fontId="18" fillId="0" borderId="45" xfId="0" applyFont="1" applyBorder="1">
      <alignment vertical="center"/>
    </xf>
    <xf numFmtId="0" fontId="18" fillId="0" borderId="46" xfId="0" applyFont="1" applyBorder="1">
      <alignment vertical="center"/>
    </xf>
    <xf numFmtId="0" fontId="18" fillId="0" borderId="65" xfId="0" applyFont="1" applyBorder="1">
      <alignment vertical="center"/>
    </xf>
    <xf numFmtId="0" fontId="18" fillId="0" borderId="48" xfId="0" applyFont="1" applyBorder="1" applyAlignment="1">
      <alignment horizontal="center" vertical="center"/>
    </xf>
    <xf numFmtId="0" fontId="18" fillId="0" borderId="61" xfId="0" applyFont="1" applyBorder="1" applyAlignment="1">
      <alignment horizontal="center" vertical="center"/>
    </xf>
    <xf numFmtId="0" fontId="18" fillId="0" borderId="57" xfId="0" applyFont="1" applyBorder="1" applyAlignment="1">
      <alignment horizontal="center" vertical="center"/>
    </xf>
    <xf numFmtId="0" fontId="18" fillId="0" borderId="50" xfId="0" applyFont="1" applyBorder="1" applyAlignment="1">
      <alignment horizontal="center" vertical="center"/>
    </xf>
    <xf numFmtId="3" fontId="18" fillId="0" borderId="50" xfId="0" applyNumberFormat="1" applyFont="1" applyBorder="1">
      <alignment vertical="center"/>
    </xf>
    <xf numFmtId="3" fontId="18" fillId="0" borderId="49" xfId="0" applyNumberFormat="1" applyFont="1" applyBorder="1" applyAlignment="1">
      <alignment horizontal="center" vertical="center"/>
    </xf>
    <xf numFmtId="3" fontId="18" fillId="0" borderId="50" xfId="0" applyNumberFormat="1" applyFont="1" applyBorder="1" applyAlignment="1">
      <alignment horizontal="center" vertical="center"/>
    </xf>
    <xf numFmtId="3" fontId="18" fillId="0" borderId="66" xfId="0" applyNumberFormat="1" applyFont="1" applyBorder="1" applyAlignment="1">
      <alignment horizontal="center" vertical="center"/>
    </xf>
    <xf numFmtId="0" fontId="18" fillId="0" borderId="48" xfId="0" applyFont="1" applyBorder="1">
      <alignment vertical="center"/>
    </xf>
    <xf numFmtId="0" fontId="18" fillId="0" borderId="61" xfId="0" applyFont="1" applyBorder="1">
      <alignment vertical="center"/>
    </xf>
    <xf numFmtId="0" fontId="18" fillId="0" borderId="67"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57" xfId="0" applyFont="1" applyBorder="1">
      <alignment vertical="center"/>
    </xf>
    <xf numFmtId="0" fontId="18" fillId="0" borderId="50" xfId="0" applyFont="1" applyBorder="1">
      <alignment vertical="center"/>
    </xf>
    <xf numFmtId="0" fontId="18" fillId="0" borderId="62" xfId="0" applyFont="1" applyBorder="1">
      <alignment vertical="center"/>
    </xf>
    <xf numFmtId="0" fontId="20" fillId="0" borderId="0" xfId="0" applyFont="1">
      <alignment vertical="center"/>
    </xf>
    <xf numFmtId="0" fontId="18" fillId="0" borderId="59" xfId="0" applyFont="1" applyBorder="1">
      <alignment vertical="center"/>
    </xf>
    <xf numFmtId="0" fontId="18" fillId="0" borderId="58" xfId="0" applyFont="1" applyBorder="1">
      <alignment vertical="center"/>
    </xf>
    <xf numFmtId="0" fontId="18" fillId="0" borderId="18"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1" xfId="0" applyFont="1" applyBorder="1">
      <alignment vertical="center"/>
    </xf>
    <xf numFmtId="0" fontId="18" fillId="0" borderId="16" xfId="0" applyFont="1" applyBorder="1">
      <alignment vertical="center"/>
    </xf>
    <xf numFmtId="0" fontId="18" fillId="0" borderId="76" xfId="0" applyFont="1" applyBorder="1">
      <alignment vertical="center"/>
    </xf>
    <xf numFmtId="0" fontId="18" fillId="0" borderId="77" xfId="0" applyFont="1" applyBorder="1">
      <alignment vertical="center"/>
    </xf>
    <xf numFmtId="0" fontId="18" fillId="0" borderId="15" xfId="0" applyFont="1" applyBorder="1">
      <alignment vertical="center"/>
    </xf>
    <xf numFmtId="0" fontId="18" fillId="0" borderId="12" xfId="0" applyFont="1" applyBorder="1">
      <alignment vertical="center"/>
    </xf>
    <xf numFmtId="0" fontId="18" fillId="0" borderId="17" xfId="0" applyFont="1" applyBorder="1">
      <alignment vertical="center"/>
    </xf>
    <xf numFmtId="0" fontId="19" fillId="0" borderId="73" xfId="0" applyFont="1" applyBorder="1" applyAlignment="1">
      <alignment horizontal="center" vertical="center"/>
    </xf>
    <xf numFmtId="0" fontId="18" fillId="0" borderId="84" xfId="0" applyFont="1" applyBorder="1">
      <alignment vertical="center"/>
    </xf>
    <xf numFmtId="0" fontId="18" fillId="0" borderId="86" xfId="0" applyFont="1" applyBorder="1">
      <alignment vertical="center"/>
    </xf>
    <xf numFmtId="0" fontId="18" fillId="0" borderId="88" xfId="0" applyFont="1" applyBorder="1">
      <alignment vertical="center"/>
    </xf>
    <xf numFmtId="3" fontId="18" fillId="0" borderId="48" xfId="0" applyNumberFormat="1" applyFont="1" applyBorder="1" applyAlignment="1">
      <alignment horizontal="center" vertical="center"/>
    </xf>
    <xf numFmtId="0" fontId="21" fillId="0" borderId="0" xfId="0" applyFont="1">
      <alignment vertical="center"/>
    </xf>
    <xf numFmtId="0" fontId="21" fillId="0" borderId="45" xfId="0" applyFont="1" applyBorder="1">
      <alignment vertical="center"/>
    </xf>
    <xf numFmtId="0" fontId="21" fillId="0" borderId="46" xfId="0" applyFont="1" applyBorder="1">
      <alignment vertical="center"/>
    </xf>
    <xf numFmtId="3" fontId="21" fillId="0" borderId="46" xfId="0" applyNumberFormat="1" applyFont="1" applyBorder="1">
      <alignment vertical="center"/>
    </xf>
    <xf numFmtId="3" fontId="21" fillId="0" borderId="47" xfId="0" applyNumberFormat="1" applyFont="1" applyBorder="1">
      <alignment vertical="center"/>
    </xf>
    <xf numFmtId="3" fontId="21" fillId="0" borderId="51" xfId="0" applyNumberFormat="1" applyFont="1" applyBorder="1">
      <alignment vertical="center"/>
    </xf>
    <xf numFmtId="0" fontId="21" fillId="0" borderId="48" xfId="0" applyFont="1" applyBorder="1">
      <alignment vertical="center"/>
    </xf>
    <xf numFmtId="3" fontId="21" fillId="0" borderId="48" xfId="0" applyNumberFormat="1" applyFont="1" applyBorder="1">
      <alignment vertical="center"/>
    </xf>
    <xf numFmtId="3" fontId="21" fillId="0" borderId="52" xfId="0" applyNumberFormat="1" applyFont="1" applyBorder="1">
      <alignment vertical="center"/>
    </xf>
    <xf numFmtId="0" fontId="21" fillId="0" borderId="67" xfId="0" applyFont="1" applyBorder="1">
      <alignment vertical="center"/>
    </xf>
    <xf numFmtId="0" fontId="21" fillId="0" borderId="68" xfId="0" applyFont="1" applyBorder="1">
      <alignment vertical="center"/>
    </xf>
    <xf numFmtId="3" fontId="21" fillId="0" borderId="68" xfId="0" applyNumberFormat="1" applyFont="1" applyBorder="1">
      <alignment vertical="center"/>
    </xf>
    <xf numFmtId="3" fontId="21" fillId="0" borderId="70" xfId="0" applyNumberFormat="1" applyFont="1" applyBorder="1">
      <alignment vertical="center"/>
    </xf>
    <xf numFmtId="0" fontId="21" fillId="0" borderId="57" xfId="0" applyFont="1" applyBorder="1">
      <alignment vertical="center"/>
    </xf>
    <xf numFmtId="0" fontId="21" fillId="0" borderId="50" xfId="0" applyFont="1" applyBorder="1">
      <alignment vertical="center"/>
    </xf>
    <xf numFmtId="3" fontId="21" fillId="0" borderId="50" xfId="0" applyNumberFormat="1" applyFont="1" applyBorder="1">
      <alignment vertical="center"/>
    </xf>
    <xf numFmtId="3" fontId="21" fillId="0" borderId="49" xfId="0" applyNumberFormat="1" applyFont="1" applyBorder="1">
      <alignment vertical="center"/>
    </xf>
    <xf numFmtId="3" fontId="21" fillId="0" borderId="73" xfId="0" applyNumberFormat="1" applyFont="1" applyBorder="1" applyAlignment="1"/>
    <xf numFmtId="3" fontId="21" fillId="0" borderId="51" xfId="0" applyNumberFormat="1" applyFont="1" applyBorder="1" applyAlignment="1"/>
    <xf numFmtId="3" fontId="21" fillId="0" borderId="74" xfId="0" applyNumberFormat="1" applyFont="1" applyBorder="1" applyAlignment="1"/>
    <xf numFmtId="0" fontId="21" fillId="0" borderId="52" xfId="0" applyFont="1" applyBorder="1">
      <alignment vertical="center"/>
    </xf>
    <xf numFmtId="3" fontId="21" fillId="0" borderId="59" xfId="0" applyNumberFormat="1" applyFont="1" applyBorder="1">
      <alignment vertical="center"/>
    </xf>
    <xf numFmtId="3" fontId="21" fillId="0" borderId="89" xfId="0" applyNumberFormat="1" applyFont="1" applyBorder="1" applyAlignment="1"/>
    <xf numFmtId="0" fontId="21" fillId="0" borderId="49" xfId="0" applyFont="1" applyBorder="1">
      <alignment vertical="center"/>
    </xf>
    <xf numFmtId="3" fontId="21" fillId="0" borderId="90" xfId="0" applyNumberFormat="1" applyFont="1" applyBorder="1" applyAlignment="1"/>
    <xf numFmtId="3" fontId="21" fillId="0" borderId="52" xfId="0" applyNumberFormat="1" applyFont="1" applyBorder="1" applyAlignment="1">
      <alignment horizontal="center" vertical="center"/>
    </xf>
    <xf numFmtId="0" fontId="21" fillId="0" borderId="16" xfId="0" applyFont="1" applyBorder="1">
      <alignment vertical="center"/>
    </xf>
    <xf numFmtId="0" fontId="21" fillId="0" borderId="76" xfId="0" applyFont="1" applyBorder="1">
      <alignment vertical="center"/>
    </xf>
    <xf numFmtId="3" fontId="21" fillId="0" borderId="76" xfId="0" applyNumberFormat="1" applyFont="1" applyBorder="1">
      <alignment vertical="center"/>
    </xf>
    <xf numFmtId="3" fontId="21" fillId="0" borderId="78" xfId="0" applyNumberFormat="1" applyFont="1" applyBorder="1">
      <alignment vertical="center"/>
    </xf>
    <xf numFmtId="0" fontId="21" fillId="0" borderId="0" xfId="0" applyFont="1" applyAlignment="1">
      <alignment horizontal="center" vertical="center"/>
    </xf>
    <xf numFmtId="3" fontId="21" fillId="0" borderId="74" xfId="0" applyNumberFormat="1" applyFont="1" applyBorder="1">
      <alignment vertical="center"/>
    </xf>
    <xf numFmtId="0" fontId="21" fillId="0" borderId="75" xfId="0" applyFont="1" applyBorder="1">
      <alignment vertical="center"/>
    </xf>
    <xf numFmtId="0" fontId="21" fillId="0" borderId="59" xfId="0" applyFont="1" applyBorder="1">
      <alignment vertical="center"/>
    </xf>
    <xf numFmtId="3" fontId="21" fillId="0" borderId="60" xfId="0" applyNumberFormat="1" applyFont="1" applyBorder="1" applyAlignment="1">
      <alignment horizontal="center" vertical="center"/>
    </xf>
    <xf numFmtId="0" fontId="21" fillId="0" borderId="63" xfId="0" applyFont="1" applyBorder="1">
      <alignment vertical="center"/>
    </xf>
    <xf numFmtId="3" fontId="21" fillId="0" borderId="63" xfId="0" applyNumberFormat="1" applyFont="1" applyBorder="1">
      <alignment vertical="center"/>
    </xf>
    <xf numFmtId="0" fontId="21" fillId="0" borderId="0" xfId="0" applyFont="1" applyAlignment="1">
      <alignment horizontal="right" vertical="center"/>
    </xf>
    <xf numFmtId="0" fontId="21" fillId="0" borderId="91" xfId="0" applyFont="1" applyBorder="1">
      <alignment vertical="center"/>
    </xf>
    <xf numFmtId="0" fontId="21" fillId="0" borderId="71" xfId="0" applyFont="1" applyBorder="1">
      <alignment vertical="center"/>
    </xf>
    <xf numFmtId="0" fontId="21" fillId="0" borderId="52" xfId="0" applyFont="1" applyBorder="1" applyAlignment="1">
      <alignment horizontal="right" vertical="center"/>
    </xf>
    <xf numFmtId="0" fontId="21" fillId="0" borderId="71" xfId="0" applyFont="1" applyBorder="1" applyAlignment="1">
      <alignment horizontal="center" vertical="center"/>
    </xf>
    <xf numFmtId="0" fontId="21" fillId="0" borderId="60" xfId="0" applyFont="1" applyBorder="1">
      <alignment vertical="center"/>
    </xf>
    <xf numFmtId="0" fontId="21" fillId="0" borderId="72" xfId="0" applyFont="1" applyBorder="1">
      <alignment vertical="center"/>
    </xf>
    <xf numFmtId="0" fontId="7" fillId="0" borderId="14" xfId="0" applyFont="1" applyBorder="1" applyAlignment="1">
      <alignment horizontal="center" vertical="center"/>
    </xf>
    <xf numFmtId="0" fontId="8" fillId="0" borderId="0" xfId="0" applyFont="1">
      <alignment vertical="center"/>
    </xf>
    <xf numFmtId="0" fontId="16" fillId="0" borderId="0" xfId="0" applyFont="1" applyAlignment="1">
      <alignment horizontal="center" vertical="center"/>
    </xf>
    <xf numFmtId="0" fontId="7" fillId="0" borderId="12" xfId="0" applyFont="1" applyBorder="1">
      <alignment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4" xfId="0" applyFont="1" applyBorder="1" applyAlignment="1">
      <alignment horizontal="center" vertical="center"/>
    </xf>
    <xf numFmtId="0" fontId="28" fillId="0" borderId="31" xfId="0" applyFont="1" applyBorder="1" applyAlignment="1">
      <alignment horizontal="center" vertical="center" wrapText="1"/>
    </xf>
    <xf numFmtId="0" fontId="28" fillId="0" borderId="0" xfId="0" applyFont="1" applyAlignment="1">
      <alignment horizontal="left" vertical="center" wrapText="1"/>
    </xf>
    <xf numFmtId="0" fontId="28" fillId="0" borderId="93" xfId="0" applyFont="1" applyBorder="1" applyAlignment="1">
      <alignment horizontal="center" vertical="center"/>
    </xf>
    <xf numFmtId="0" fontId="28" fillId="0" borderId="95"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93" xfId="0" applyFont="1" applyBorder="1" applyAlignment="1">
      <alignment horizontal="center" vertical="center" wrapText="1"/>
    </xf>
    <xf numFmtId="3" fontId="21" fillId="0" borderId="80" xfId="0" applyNumberFormat="1" applyFont="1" applyBorder="1">
      <alignment vertical="center"/>
    </xf>
    <xf numFmtId="3" fontId="21" fillId="0" borderId="80" xfId="0" applyNumberFormat="1" applyFont="1" applyBorder="1" applyAlignment="1">
      <alignment horizontal="center" vertical="center"/>
    </xf>
    <xf numFmtId="3" fontId="21" fillId="0" borderId="85" xfId="0" applyNumberFormat="1" applyFont="1" applyBorder="1">
      <alignment vertical="center"/>
    </xf>
    <xf numFmtId="3" fontId="21" fillId="0" borderId="87" xfId="0" applyNumberFormat="1" applyFont="1" applyBorder="1">
      <alignment vertical="center"/>
    </xf>
    <xf numFmtId="3" fontId="21" fillId="0" borderId="83" xfId="0" applyNumberFormat="1" applyFont="1" applyBorder="1">
      <alignment vertical="center"/>
    </xf>
    <xf numFmtId="3" fontId="21" fillId="0" borderId="81" xfId="0" applyNumberFormat="1" applyFont="1" applyBorder="1">
      <alignment vertical="center"/>
    </xf>
    <xf numFmtId="3" fontId="21" fillId="0" borderId="79" xfId="0" applyNumberFormat="1" applyFont="1" applyBorder="1">
      <alignment vertical="center"/>
    </xf>
    <xf numFmtId="3" fontId="21" fillId="0" borderId="82" xfId="0" applyNumberFormat="1" applyFont="1" applyBorder="1">
      <alignment vertical="center"/>
    </xf>
    <xf numFmtId="0" fontId="21" fillId="0" borderId="61" xfId="0" applyFont="1" applyBorder="1">
      <alignment vertical="center"/>
    </xf>
    <xf numFmtId="0" fontId="31" fillId="0" borderId="61" xfId="0" applyFont="1" applyBorder="1">
      <alignment vertical="center"/>
    </xf>
    <xf numFmtId="0" fontId="31" fillId="0" borderId="0" xfId="0" applyFont="1">
      <alignment vertical="center"/>
    </xf>
    <xf numFmtId="0" fontId="31" fillId="0" borderId="16" xfId="0" applyFont="1" applyBorder="1">
      <alignment vertical="center"/>
    </xf>
    <xf numFmtId="0" fontId="16" fillId="0" borderId="0" xfId="2" applyFont="1" applyAlignment="1">
      <alignment vertical="center"/>
    </xf>
    <xf numFmtId="0" fontId="17" fillId="0" borderId="100" xfId="2" applyFont="1" applyBorder="1" applyAlignment="1">
      <alignment vertical="center"/>
    </xf>
    <xf numFmtId="0" fontId="17" fillId="0" borderId="0" xfId="2" applyFont="1" applyAlignment="1">
      <alignment horizontal="right" vertical="center"/>
    </xf>
    <xf numFmtId="0" fontId="17" fillId="0" borderId="0" xfId="2" applyFont="1" applyAlignment="1">
      <alignment vertical="center"/>
    </xf>
    <xf numFmtId="0" fontId="7" fillId="0" borderId="34" xfId="0" applyFont="1" applyBorder="1" applyAlignment="1">
      <alignment horizontal="center" vertical="center"/>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8" xfId="0" applyFont="1" applyBorder="1">
      <alignment vertical="center"/>
    </xf>
    <xf numFmtId="0" fontId="7" fillId="0" borderId="18" xfId="0" applyFont="1" applyBorder="1" applyAlignment="1">
      <alignment horizontal="right" vertical="center"/>
    </xf>
    <xf numFmtId="0" fontId="7" fillId="0" borderId="0" xfId="0" applyFont="1" applyAlignment="1">
      <alignment horizontal="right" vertical="center"/>
    </xf>
    <xf numFmtId="0" fontId="7" fillId="0" borderId="33" xfId="0" applyFont="1" applyBorder="1" applyAlignment="1">
      <alignment horizontal="right" vertical="center"/>
    </xf>
    <xf numFmtId="0" fontId="7" fillId="0" borderId="33" xfId="0" applyFont="1" applyBorder="1">
      <alignment vertical="center"/>
    </xf>
    <xf numFmtId="0" fontId="7" fillId="0" borderId="33" xfId="0" applyFont="1" applyBorder="1" applyAlignment="1">
      <alignment vertical="center" wrapText="1"/>
    </xf>
    <xf numFmtId="0" fontId="7" fillId="0" borderId="18" xfId="0" applyFont="1" applyBorder="1" applyAlignment="1">
      <alignment vertical="center" wrapText="1"/>
    </xf>
    <xf numFmtId="0" fontId="7" fillId="4" borderId="0" xfId="0" applyFont="1" applyFill="1">
      <alignment vertical="center"/>
    </xf>
    <xf numFmtId="0" fontId="7" fillId="0" borderId="12" xfId="0" applyFont="1" applyBorder="1" applyAlignment="1"/>
    <xf numFmtId="0" fontId="0" fillId="0" borderId="33" xfId="0" applyBorder="1">
      <alignment vertical="center"/>
    </xf>
    <xf numFmtId="0" fontId="9" fillId="0" borderId="33" xfId="0" applyFont="1" applyBorder="1">
      <alignment vertical="center"/>
    </xf>
    <xf numFmtId="0" fontId="7" fillId="0" borderId="101" xfId="0" applyFont="1" applyBorder="1">
      <alignment vertical="center"/>
    </xf>
    <xf numFmtId="0" fontId="28" fillId="0" borderId="30"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24" fillId="0" borderId="30" xfId="0" applyFont="1" applyBorder="1" applyAlignment="1">
      <alignment horizontal="center" vertical="center"/>
    </xf>
    <xf numFmtId="0" fontId="7" fillId="0" borderId="104" xfId="0" applyFont="1" applyBorder="1" applyAlignment="1">
      <alignment horizontal="right" vertical="center"/>
    </xf>
    <xf numFmtId="0" fontId="7" fillId="0" borderId="105" xfId="0" applyFont="1" applyBorder="1">
      <alignment vertical="center"/>
    </xf>
    <xf numFmtId="0" fontId="24" fillId="0" borderId="104"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4"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6" xfId="0" applyFont="1" applyBorder="1" applyAlignment="1">
      <alignment horizontal="center" vertical="center" wrapText="1"/>
    </xf>
    <xf numFmtId="0" fontId="0" fillId="0" borderId="3" xfId="0" applyBorder="1" applyAlignment="1">
      <alignment vertical="center" wrapText="1"/>
    </xf>
    <xf numFmtId="0" fontId="17" fillId="0" borderId="45" xfId="2" applyFont="1" applyBorder="1" applyAlignment="1">
      <alignment vertical="center"/>
    </xf>
    <xf numFmtId="3" fontId="17" fillId="0" borderId="45" xfId="2" applyNumberFormat="1" applyFont="1" applyBorder="1" applyAlignment="1">
      <alignment vertical="center"/>
    </xf>
    <xf numFmtId="3" fontId="17" fillId="0" borderId="107" xfId="2" applyNumberFormat="1" applyFont="1" applyBorder="1" applyAlignment="1">
      <alignment vertical="center"/>
    </xf>
    <xf numFmtId="3" fontId="17" fillId="0" borderId="48" xfId="2" applyNumberFormat="1" applyFont="1" applyBorder="1" applyAlignment="1">
      <alignment vertical="center"/>
    </xf>
    <xf numFmtId="0" fontId="17" fillId="0" borderId="108" xfId="2" applyFont="1" applyBorder="1" applyAlignment="1">
      <alignment vertical="center"/>
    </xf>
    <xf numFmtId="0" fontId="17" fillId="0" borderId="52" xfId="2" applyFont="1" applyBorder="1" applyAlignment="1">
      <alignment vertical="center"/>
    </xf>
    <xf numFmtId="0" fontId="17" fillId="0" borderId="51" xfId="2" applyFont="1" applyBorder="1" applyAlignment="1">
      <alignment vertical="center"/>
    </xf>
    <xf numFmtId="0" fontId="17" fillId="0" borderId="48" xfId="2" applyFont="1" applyBorder="1" applyAlignment="1">
      <alignment vertical="center"/>
    </xf>
    <xf numFmtId="0" fontId="17" fillId="0" borderId="48" xfId="2" applyFont="1" applyBorder="1" applyAlignment="1">
      <alignment horizontal="center" vertical="center"/>
    </xf>
    <xf numFmtId="0" fontId="17" fillId="0" borderId="97" xfId="2" applyFont="1" applyBorder="1" applyAlignment="1">
      <alignment vertical="center"/>
    </xf>
    <xf numFmtId="3" fontId="17" fillId="0" borderId="109" xfId="2" applyNumberFormat="1" applyFont="1" applyBorder="1" applyAlignment="1">
      <alignment vertical="center"/>
    </xf>
    <xf numFmtId="3" fontId="17" fillId="0" borderId="59" xfId="2" applyNumberFormat="1" applyFont="1" applyBorder="1" applyAlignment="1">
      <alignment vertical="center"/>
    </xf>
    <xf numFmtId="0" fontId="17" fillId="0" borderId="110" xfId="2" applyFont="1" applyBorder="1" applyAlignment="1">
      <alignment vertical="center"/>
    </xf>
    <xf numFmtId="0" fontId="17" fillId="0" borderId="60" xfId="2" applyFont="1" applyBorder="1" applyAlignment="1">
      <alignment vertical="center"/>
    </xf>
    <xf numFmtId="0" fontId="17" fillId="0" borderId="89" xfId="2" applyFont="1" applyBorder="1" applyAlignment="1">
      <alignment vertical="center"/>
    </xf>
    <xf numFmtId="0" fontId="17" fillId="0" borderId="59" xfId="2" applyFont="1" applyBorder="1" applyAlignment="1">
      <alignment vertical="center"/>
    </xf>
    <xf numFmtId="0" fontId="17" fillId="0" borderId="59" xfId="2" applyFont="1" applyBorder="1" applyAlignment="1">
      <alignment horizontal="center" vertical="center"/>
    </xf>
    <xf numFmtId="3" fontId="17" fillId="0" borderId="111" xfId="2" applyNumberFormat="1" applyFont="1" applyBorder="1" applyAlignment="1">
      <alignment vertical="center"/>
    </xf>
    <xf numFmtId="3" fontId="17" fillId="0" borderId="50" xfId="2" applyNumberFormat="1" applyFont="1" applyBorder="1" applyAlignment="1">
      <alignment vertical="center"/>
    </xf>
    <xf numFmtId="0" fontId="17" fillId="0" borderId="112" xfId="2" applyFont="1" applyBorder="1" applyAlignment="1">
      <alignment vertical="center"/>
    </xf>
    <xf numFmtId="0" fontId="17" fillId="0" borderId="49" xfId="2" applyFont="1" applyBorder="1" applyAlignment="1">
      <alignment vertical="center"/>
    </xf>
    <xf numFmtId="0" fontId="17" fillId="0" borderId="90" xfId="2" applyFont="1" applyBorder="1" applyAlignment="1">
      <alignment vertical="center"/>
    </xf>
    <xf numFmtId="0" fontId="17" fillId="0" borderId="50" xfId="2" applyFont="1" applyBorder="1" applyAlignment="1">
      <alignment vertical="center"/>
    </xf>
    <xf numFmtId="0" fontId="17" fillId="0" borderId="107" xfId="2" applyFont="1" applyBorder="1" applyAlignment="1">
      <alignment vertical="center"/>
    </xf>
    <xf numFmtId="0" fontId="17" fillId="0" borderId="50" xfId="2" applyFont="1" applyBorder="1" applyAlignment="1">
      <alignment horizontal="center" vertical="center"/>
    </xf>
    <xf numFmtId="0" fontId="17" fillId="0" borderId="111" xfId="2" applyFont="1" applyBorder="1" applyAlignment="1">
      <alignment vertical="center"/>
    </xf>
    <xf numFmtId="0" fontId="17" fillId="0" borderId="57" xfId="2" applyFont="1" applyBorder="1" applyAlignment="1">
      <alignment vertical="center"/>
    </xf>
    <xf numFmtId="0" fontId="17" fillId="0" borderId="109" xfId="2" applyFont="1" applyBorder="1" applyAlignment="1">
      <alignment vertical="center"/>
    </xf>
    <xf numFmtId="0" fontId="17" fillId="0" borderId="98" xfId="2" applyFont="1" applyBorder="1" applyAlignment="1">
      <alignment vertical="center"/>
    </xf>
    <xf numFmtId="3" fontId="17" fillId="0" borderId="113" xfId="2" applyNumberFormat="1" applyFont="1" applyBorder="1" applyAlignment="1">
      <alignment vertical="center"/>
    </xf>
    <xf numFmtId="3" fontId="17" fillId="0" borderId="54" xfId="2" applyNumberFormat="1" applyFont="1" applyBorder="1" applyAlignment="1">
      <alignment vertical="center"/>
    </xf>
    <xf numFmtId="0" fontId="17" fillId="0" borderId="114" xfId="2" applyFont="1" applyBorder="1" applyAlignment="1">
      <alignment vertical="center"/>
    </xf>
    <xf numFmtId="0" fontId="17" fillId="0" borderId="55" xfId="2" applyFont="1" applyBorder="1" applyAlignment="1">
      <alignment vertical="center"/>
    </xf>
    <xf numFmtId="0" fontId="17" fillId="0" borderId="54" xfId="2" applyFont="1" applyBorder="1" applyAlignment="1">
      <alignment vertical="center"/>
    </xf>
    <xf numFmtId="0" fontId="17" fillId="0" borderId="53" xfId="2" applyFont="1" applyBorder="1" applyAlignment="1">
      <alignment vertical="center"/>
    </xf>
    <xf numFmtId="0" fontId="17" fillId="0" borderId="115" xfId="2" applyFont="1" applyBorder="1" applyAlignment="1">
      <alignment vertical="center"/>
    </xf>
    <xf numFmtId="0" fontId="17" fillId="0" borderId="58" xfId="2" applyFont="1" applyBorder="1" applyAlignment="1">
      <alignment horizontal="center" vertical="center"/>
    </xf>
    <xf numFmtId="3" fontId="17" fillId="0" borderId="108" xfId="2" applyNumberFormat="1" applyFont="1" applyBorder="1" applyAlignment="1">
      <alignment vertical="center"/>
    </xf>
    <xf numFmtId="3" fontId="17" fillId="0" borderId="52" xfId="2" applyNumberFormat="1" applyFont="1" applyBorder="1" applyAlignment="1">
      <alignment vertical="center"/>
    </xf>
    <xf numFmtId="3" fontId="17" fillId="0" borderId="51" xfId="2" applyNumberFormat="1" applyFont="1" applyBorder="1" applyAlignment="1">
      <alignment vertical="center"/>
    </xf>
    <xf numFmtId="3" fontId="17" fillId="0" borderId="110" xfId="2" applyNumberFormat="1" applyFont="1" applyBorder="1" applyAlignment="1">
      <alignment vertical="center"/>
    </xf>
    <xf numFmtId="3" fontId="17" fillId="0" borderId="60" xfId="2" applyNumberFormat="1" applyFont="1" applyBorder="1" applyAlignment="1">
      <alignment vertical="center"/>
    </xf>
    <xf numFmtId="3" fontId="17" fillId="0" borderId="89" xfId="2" applyNumberFormat="1" applyFont="1" applyBorder="1" applyAlignment="1">
      <alignment vertical="center"/>
    </xf>
    <xf numFmtId="0" fontId="17" fillId="0" borderId="75" xfId="2" applyFont="1" applyBorder="1" applyAlignment="1">
      <alignment vertical="center"/>
    </xf>
    <xf numFmtId="0" fontId="17" fillId="0" borderId="99" xfId="2" applyFont="1" applyBorder="1" applyAlignment="1">
      <alignment vertical="center"/>
    </xf>
    <xf numFmtId="3" fontId="17" fillId="0" borderId="112" xfId="2" applyNumberFormat="1" applyFont="1" applyBorder="1" applyAlignment="1">
      <alignment vertical="center"/>
    </xf>
    <xf numFmtId="3" fontId="17" fillId="0" borderId="49" xfId="2" applyNumberFormat="1" applyFont="1" applyBorder="1" applyAlignment="1">
      <alignment vertical="center"/>
    </xf>
    <xf numFmtId="3" fontId="17" fillId="0" borderId="90" xfId="2" applyNumberFormat="1" applyFont="1" applyBorder="1" applyAlignment="1">
      <alignment vertical="center"/>
    </xf>
    <xf numFmtId="3" fontId="17" fillId="0" borderId="56" xfId="2" applyNumberFormat="1" applyFont="1" applyBorder="1" applyAlignment="1">
      <alignment vertical="center"/>
    </xf>
    <xf numFmtId="3" fontId="17" fillId="0" borderId="116" xfId="2" applyNumberFormat="1" applyFont="1" applyBorder="1" applyAlignment="1">
      <alignment vertical="center"/>
    </xf>
    <xf numFmtId="3" fontId="17" fillId="0" borderId="68" xfId="2" applyNumberFormat="1" applyFont="1" applyBorder="1" applyAlignment="1">
      <alignment vertical="center"/>
    </xf>
    <xf numFmtId="0" fontId="17" fillId="0" borderId="117" xfId="2" applyFont="1" applyBorder="1" applyAlignment="1">
      <alignment vertical="center"/>
    </xf>
    <xf numFmtId="0" fontId="17" fillId="0" borderId="70" xfId="2" applyFont="1" applyBorder="1" applyAlignment="1">
      <alignment vertical="center"/>
    </xf>
    <xf numFmtId="3" fontId="17" fillId="0" borderId="118" xfId="2" applyNumberFormat="1" applyFont="1" applyBorder="1" applyAlignment="1">
      <alignment vertical="center"/>
    </xf>
    <xf numFmtId="0" fontId="17" fillId="0" borderId="68" xfId="2" applyFont="1" applyBorder="1" applyAlignment="1">
      <alignment vertical="center"/>
    </xf>
    <xf numFmtId="0" fontId="17" fillId="0" borderId="67" xfId="2" applyFont="1" applyBorder="1" applyAlignment="1">
      <alignment vertical="center"/>
    </xf>
    <xf numFmtId="0" fontId="17" fillId="0" borderId="119" xfId="2" applyFont="1" applyBorder="1" applyAlignment="1">
      <alignment vertical="center"/>
    </xf>
    <xf numFmtId="3" fontId="17" fillId="0" borderId="120" xfId="2" applyNumberFormat="1" applyFont="1" applyBorder="1" applyAlignment="1">
      <alignment vertical="center"/>
    </xf>
    <xf numFmtId="3" fontId="17" fillId="0" borderId="46" xfId="2" applyNumberFormat="1" applyFont="1" applyBorder="1" applyAlignment="1">
      <alignment vertical="center"/>
    </xf>
    <xf numFmtId="0" fontId="17" fillId="0" borderId="121" xfId="2" applyFont="1" applyBorder="1" applyAlignment="1">
      <alignment vertical="center"/>
    </xf>
    <xf numFmtId="0" fontId="17" fillId="0" borderId="47" xfId="2" applyFont="1" applyBorder="1" applyAlignment="1">
      <alignment vertical="center"/>
    </xf>
    <xf numFmtId="3" fontId="17" fillId="0" borderId="122" xfId="2" applyNumberFormat="1" applyFont="1" applyBorder="1" applyAlignment="1">
      <alignment vertical="center"/>
    </xf>
    <xf numFmtId="0" fontId="17" fillId="0" borderId="46" xfId="2" applyFont="1" applyBorder="1" applyAlignment="1">
      <alignment vertical="center"/>
    </xf>
    <xf numFmtId="0" fontId="17" fillId="0" borderId="107" xfId="2" applyFont="1" applyBorder="1" applyAlignment="1">
      <alignment horizontal="right" vertical="center"/>
    </xf>
    <xf numFmtId="0" fontId="17" fillId="0" borderId="57" xfId="2" applyFont="1" applyBorder="1" applyAlignment="1">
      <alignment horizontal="distributed" vertical="center" justifyLastLine="1"/>
    </xf>
    <xf numFmtId="0" fontId="17" fillId="0" borderId="49" xfId="2" applyFont="1" applyBorder="1" applyAlignment="1">
      <alignment horizontal="center" vertical="center"/>
    </xf>
    <xf numFmtId="0" fontId="17" fillId="0" borderId="51" xfId="2" applyFont="1" applyBorder="1" applyAlignment="1">
      <alignment horizontal="center" vertical="center"/>
    </xf>
    <xf numFmtId="0" fontId="17" fillId="0" borderId="50" xfId="2" applyFont="1" applyBorder="1" applyAlignment="1">
      <alignment horizontal="distributed" vertical="center" justifyLastLine="1"/>
    </xf>
    <xf numFmtId="0" fontId="17" fillId="0" borderId="120" xfId="2" applyFont="1" applyBorder="1" applyAlignment="1">
      <alignment horizontal="center" vertical="center"/>
    </xf>
    <xf numFmtId="0" fontId="7" fillId="0" borderId="30" xfId="0" applyFont="1" applyBorder="1">
      <alignment vertical="center"/>
    </xf>
    <xf numFmtId="0" fontId="7" fillId="0" borderId="19" xfId="0" applyFont="1" applyBorder="1">
      <alignment vertical="center"/>
    </xf>
    <xf numFmtId="0" fontId="7" fillId="0" borderId="31" xfId="0" applyFont="1" applyBorder="1" applyAlignment="1">
      <alignment horizontal="left" vertical="center" wrapText="1"/>
    </xf>
    <xf numFmtId="0" fontId="24" fillId="0" borderId="7" xfId="0" applyFont="1" applyBorder="1" applyAlignment="1">
      <alignment horizontal="center" vertical="center" wrapText="1"/>
    </xf>
    <xf numFmtId="0" fontId="7" fillId="0" borderId="34" xfId="0" applyFont="1" applyBorder="1" applyAlignment="1">
      <alignment horizontal="left" vertical="center" wrapText="1"/>
    </xf>
    <xf numFmtId="3" fontId="17" fillId="0" borderId="127" xfId="2" applyNumberFormat="1" applyFont="1" applyBorder="1" applyAlignment="1">
      <alignment vertical="center"/>
    </xf>
    <xf numFmtId="3" fontId="17" fillId="0" borderId="128" xfId="2" applyNumberFormat="1" applyFont="1" applyBorder="1" applyAlignment="1">
      <alignment vertical="center"/>
    </xf>
    <xf numFmtId="0" fontId="17" fillId="0" borderId="129" xfId="2" applyFont="1" applyBorder="1" applyAlignment="1">
      <alignment vertical="center"/>
    </xf>
    <xf numFmtId="0" fontId="17" fillId="0" borderId="130" xfId="2" applyFont="1" applyBorder="1" applyAlignment="1">
      <alignment vertical="center"/>
    </xf>
    <xf numFmtId="0" fontId="17" fillId="0" borderId="131" xfId="2" applyFont="1" applyBorder="1" applyAlignment="1">
      <alignment vertical="center"/>
    </xf>
    <xf numFmtId="0" fontId="17" fillId="0" borderId="128" xfId="2" applyFont="1" applyBorder="1" applyAlignment="1">
      <alignment vertical="center"/>
    </xf>
    <xf numFmtId="0" fontId="17" fillId="0" borderId="128" xfId="2" applyFont="1" applyBorder="1" applyAlignment="1">
      <alignment horizontal="center" vertical="center"/>
    </xf>
    <xf numFmtId="0" fontId="17" fillId="0" borderId="132" xfId="2" applyFont="1" applyBorder="1" applyAlignment="1">
      <alignment vertical="center"/>
    </xf>
    <xf numFmtId="0" fontId="17" fillId="0" borderId="133" xfId="2" applyFont="1" applyBorder="1" applyAlignment="1">
      <alignment vertical="center"/>
    </xf>
    <xf numFmtId="177" fontId="17" fillId="0" borderId="107" xfId="2" applyNumberFormat="1" applyFont="1" applyBorder="1" applyAlignment="1">
      <alignment vertical="center"/>
    </xf>
    <xf numFmtId="177" fontId="17" fillId="0" borderId="48" xfId="2" applyNumberFormat="1" applyFont="1" applyBorder="1" applyAlignment="1">
      <alignment vertical="center"/>
    </xf>
    <xf numFmtId="178" fontId="17" fillId="0" borderId="108" xfId="2" applyNumberFormat="1" applyFont="1" applyBorder="1" applyAlignment="1">
      <alignment vertical="center"/>
    </xf>
    <xf numFmtId="178" fontId="17" fillId="0" borderId="52" xfId="2" applyNumberFormat="1" applyFont="1" applyBorder="1" applyAlignment="1">
      <alignment vertical="center"/>
    </xf>
    <xf numFmtId="178" fontId="17" fillId="0" borderId="51" xfId="2" applyNumberFormat="1" applyFont="1" applyBorder="1" applyAlignment="1">
      <alignment vertical="center"/>
    </xf>
    <xf numFmtId="178" fontId="17" fillId="0" borderId="48" xfId="2" applyNumberFormat="1" applyFont="1" applyBorder="1" applyAlignment="1">
      <alignment vertical="center"/>
    </xf>
    <xf numFmtId="0" fontId="16" fillId="0" borderId="134" xfId="2" applyFont="1" applyBorder="1" applyAlignment="1">
      <alignment vertical="center"/>
    </xf>
    <xf numFmtId="0" fontId="17" fillId="0" borderId="122" xfId="2" applyFont="1" applyBorder="1" applyAlignment="1">
      <alignment vertical="center"/>
    </xf>
    <xf numFmtId="0" fontId="21" fillId="0" borderId="18" xfId="0" applyFont="1" applyBorder="1">
      <alignment vertical="center"/>
    </xf>
    <xf numFmtId="0" fontId="21" fillId="0" borderId="135" xfId="0" applyFont="1" applyBorder="1">
      <alignment vertical="center"/>
    </xf>
    <xf numFmtId="0" fontId="21" fillId="0" borderId="136" xfId="0" applyFont="1" applyBorder="1">
      <alignment vertical="center"/>
    </xf>
    <xf numFmtId="0" fontId="19" fillId="0" borderId="4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33" fillId="0" borderId="0" xfId="2" applyAlignment="1">
      <alignment vertical="center"/>
    </xf>
    <xf numFmtId="0" fontId="16" fillId="0" borderId="140" xfId="2" applyFont="1" applyBorder="1" applyAlignment="1">
      <alignment vertical="center"/>
    </xf>
    <xf numFmtId="3" fontId="16" fillId="0" borderId="141" xfId="2" applyNumberFormat="1" applyFont="1" applyBorder="1" applyAlignment="1">
      <alignment vertical="center"/>
    </xf>
    <xf numFmtId="3" fontId="16" fillId="0" borderId="142" xfId="2" applyNumberFormat="1" applyFont="1" applyBorder="1" applyAlignment="1">
      <alignment vertical="center"/>
    </xf>
    <xf numFmtId="3" fontId="16" fillId="0" borderId="144" xfId="2" applyNumberFormat="1" applyFont="1" applyBorder="1" applyAlignment="1">
      <alignment vertical="center"/>
    </xf>
    <xf numFmtId="3" fontId="16" fillId="0" borderId="97" xfId="2" applyNumberFormat="1" applyFont="1" applyBorder="1" applyAlignment="1">
      <alignment vertical="center"/>
    </xf>
    <xf numFmtId="0" fontId="17" fillId="0" borderId="140" xfId="2" applyFont="1" applyBorder="1" applyAlignment="1">
      <alignment vertical="center"/>
    </xf>
    <xf numFmtId="0" fontId="17" fillId="0" borderId="145" xfId="2" applyFont="1" applyBorder="1" applyAlignment="1">
      <alignment vertical="center"/>
    </xf>
    <xf numFmtId="0" fontId="16" fillId="0" borderId="146" xfId="2" applyFont="1" applyBorder="1" applyAlignment="1">
      <alignment vertical="center"/>
    </xf>
    <xf numFmtId="3" fontId="16" fillId="0" borderId="147" xfId="2" applyNumberFormat="1" applyFont="1" applyBorder="1" applyAlignment="1">
      <alignment vertical="center"/>
    </xf>
    <xf numFmtId="3" fontId="16" fillId="0" borderId="148" xfId="2" applyNumberFormat="1" applyFont="1" applyBorder="1" applyAlignment="1">
      <alignment vertical="center"/>
    </xf>
    <xf numFmtId="3" fontId="16" fillId="0" borderId="149" xfId="2" applyNumberFormat="1" applyFont="1" applyBorder="1" applyAlignment="1">
      <alignment vertical="center"/>
    </xf>
    <xf numFmtId="3" fontId="16" fillId="0" borderId="99" xfId="2" applyNumberFormat="1" applyFont="1" applyBorder="1" applyAlignment="1">
      <alignment vertical="center"/>
    </xf>
    <xf numFmtId="0" fontId="16" fillId="0" borderId="145" xfId="2" applyFont="1" applyBorder="1" applyAlignment="1">
      <alignment vertical="center"/>
    </xf>
    <xf numFmtId="3" fontId="16" fillId="0" borderId="150" xfId="2" applyNumberFormat="1" applyFont="1" applyBorder="1" applyAlignment="1">
      <alignment vertical="center"/>
    </xf>
    <xf numFmtId="3" fontId="16" fillId="0" borderId="151" xfId="2" applyNumberFormat="1" applyFont="1" applyBorder="1" applyAlignment="1">
      <alignment vertical="center"/>
    </xf>
    <xf numFmtId="3" fontId="16" fillId="0" borderId="152" xfId="2" applyNumberFormat="1" applyFont="1" applyBorder="1" applyAlignment="1">
      <alignment vertical="center"/>
    </xf>
    <xf numFmtId="3" fontId="16" fillId="0" borderId="98" xfId="2" applyNumberFormat="1" applyFont="1" applyBorder="1" applyAlignment="1">
      <alignment vertical="center"/>
    </xf>
    <xf numFmtId="0" fontId="17" fillId="0" borderId="146" xfId="2" applyFont="1" applyBorder="1" applyAlignment="1">
      <alignment vertical="center"/>
    </xf>
    <xf numFmtId="0" fontId="16" fillId="0" borderId="153" xfId="2" applyFont="1" applyBorder="1" applyAlignment="1">
      <alignment vertical="center"/>
    </xf>
    <xf numFmtId="3" fontId="16" fillId="0" borderId="154" xfId="2" applyNumberFormat="1" applyFont="1" applyBorder="1" applyAlignment="1">
      <alignment vertical="center"/>
    </xf>
    <xf numFmtId="3" fontId="16" fillId="0" borderId="155" xfId="2" applyNumberFormat="1" applyFont="1" applyBorder="1" applyAlignment="1">
      <alignment vertical="center"/>
    </xf>
    <xf numFmtId="3" fontId="16" fillId="0" borderId="156" xfId="2" applyNumberFormat="1" applyFont="1" applyBorder="1" applyAlignment="1">
      <alignment vertical="center"/>
    </xf>
    <xf numFmtId="0" fontId="17" fillId="0" borderId="153" xfId="2" applyFont="1" applyBorder="1" applyAlignment="1">
      <alignment vertical="center"/>
    </xf>
    <xf numFmtId="3" fontId="16" fillId="0" borderId="144" xfId="2" applyNumberFormat="1" applyFont="1" applyBorder="1" applyAlignment="1">
      <alignment horizontal="right" vertical="center"/>
    </xf>
    <xf numFmtId="3" fontId="16" fillId="0" borderId="97" xfId="2" applyNumberFormat="1" applyFont="1" applyBorder="1" applyAlignment="1">
      <alignment horizontal="right" vertical="center"/>
    </xf>
    <xf numFmtId="0" fontId="17" fillId="0" borderId="157" xfId="2" applyFont="1" applyBorder="1" applyAlignment="1">
      <alignment vertical="center"/>
    </xf>
    <xf numFmtId="0" fontId="17" fillId="0" borderId="158" xfId="2" applyFont="1" applyBorder="1" applyAlignment="1">
      <alignment horizontal="center" vertical="center"/>
    </xf>
    <xf numFmtId="0" fontId="17" fillId="0" borderId="140" xfId="2" applyFont="1" applyBorder="1" applyAlignment="1">
      <alignment horizontal="center" vertical="center"/>
    </xf>
    <xf numFmtId="0" fontId="17" fillId="0" borderId="157" xfId="2" applyFont="1" applyBorder="1" applyAlignment="1">
      <alignment horizontal="center" vertical="center"/>
    </xf>
    <xf numFmtId="0" fontId="33" fillId="0" borderId="45" xfId="2" applyBorder="1" applyAlignment="1">
      <alignment vertical="center"/>
    </xf>
    <xf numFmtId="0" fontId="16" fillId="0" borderId="158" xfId="2" applyFont="1" applyBorder="1" applyAlignment="1">
      <alignment vertical="center"/>
    </xf>
    <xf numFmtId="3" fontId="16" fillId="0" borderId="159" xfId="2" applyNumberFormat="1" applyFont="1" applyBorder="1" applyAlignment="1">
      <alignment vertical="center"/>
    </xf>
    <xf numFmtId="3" fontId="16" fillId="0" borderId="160" xfId="2" applyNumberFormat="1" applyFont="1" applyBorder="1" applyAlignment="1">
      <alignment vertical="center"/>
    </xf>
    <xf numFmtId="3" fontId="16" fillId="0" borderId="167" xfId="2" applyNumberFormat="1" applyFont="1" applyBorder="1" applyAlignment="1">
      <alignment vertical="center"/>
    </xf>
    <xf numFmtId="3" fontId="16" fillId="0" borderId="133" xfId="2" applyNumberFormat="1" applyFont="1" applyBorder="1" applyAlignment="1">
      <alignment vertical="center"/>
    </xf>
    <xf numFmtId="0" fontId="16" fillId="0" borderId="140" xfId="2" applyFont="1" applyBorder="1" applyAlignment="1">
      <alignment horizontal="right" vertical="center"/>
    </xf>
    <xf numFmtId="0" fontId="16" fillId="0" borderId="146" xfId="2" applyFont="1" applyBorder="1" applyAlignment="1">
      <alignment horizontal="right" vertical="center"/>
    </xf>
    <xf numFmtId="0" fontId="17" fillId="0" borderId="133" xfId="2" applyFont="1" applyBorder="1" applyAlignment="1">
      <alignment horizontal="center" vertical="center"/>
    </xf>
    <xf numFmtId="0" fontId="17" fillId="0" borderId="97" xfId="2" applyFont="1" applyBorder="1" applyAlignment="1">
      <alignment horizontal="center" vertical="center"/>
    </xf>
    <xf numFmtId="0" fontId="17" fillId="0" borderId="100" xfId="2" applyFont="1" applyBorder="1" applyAlignment="1">
      <alignment horizontal="center" vertical="center"/>
    </xf>
    <xf numFmtId="0" fontId="17" fillId="0" borderId="140" xfId="2" applyFont="1" applyBorder="1" applyAlignment="1">
      <alignment horizontal="left" vertical="center"/>
    </xf>
    <xf numFmtId="0" fontId="17" fillId="0" borderId="158" xfId="2" applyFont="1" applyBorder="1" applyAlignment="1">
      <alignment horizontal="distributed" vertical="center" wrapText="1" justifyLastLine="1"/>
    </xf>
    <xf numFmtId="3" fontId="16" fillId="0" borderId="140" xfId="2" applyNumberFormat="1" applyFont="1" applyBorder="1" applyAlignment="1">
      <alignment horizontal="right" vertical="center"/>
    </xf>
    <xf numFmtId="3" fontId="16" fillId="0" borderId="153" xfId="2" applyNumberFormat="1" applyFont="1" applyBorder="1" applyAlignment="1">
      <alignment vertical="center"/>
    </xf>
    <xf numFmtId="3" fontId="16" fillId="0" borderId="140" xfId="2" applyNumberFormat="1" applyFont="1" applyBorder="1" applyAlignment="1">
      <alignment vertical="center"/>
    </xf>
    <xf numFmtId="3" fontId="16" fillId="0" borderId="146" xfId="2" applyNumberFormat="1" applyFont="1" applyBorder="1" applyAlignment="1">
      <alignment vertical="center"/>
    </xf>
    <xf numFmtId="3" fontId="16" fillId="0" borderId="145" xfId="2" applyNumberFormat="1" applyFont="1" applyBorder="1" applyAlignment="1">
      <alignment vertical="center"/>
    </xf>
    <xf numFmtId="3" fontId="16" fillId="0" borderId="158" xfId="2" applyNumberFormat="1" applyFont="1" applyBorder="1" applyAlignment="1">
      <alignment vertical="center"/>
    </xf>
    <xf numFmtId="0" fontId="17" fillId="0" borderId="158" xfId="2" applyFont="1" applyBorder="1" applyAlignment="1">
      <alignment horizontal="distributed" vertical="top" wrapText="1" justifyLastLine="1"/>
    </xf>
    <xf numFmtId="0" fontId="17" fillId="0" borderId="158" xfId="2" applyFont="1" applyBorder="1" applyAlignment="1">
      <alignment vertical="center"/>
    </xf>
    <xf numFmtId="0" fontId="22" fillId="0" borderId="34" xfId="0" applyFont="1" applyBorder="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lignment vertical="center"/>
    </xf>
    <xf numFmtId="0" fontId="7" fillId="0" borderId="20" xfId="0" applyFont="1" applyBorder="1">
      <alignment vertical="center"/>
    </xf>
    <xf numFmtId="0" fontId="7" fillId="0" borderId="20" xfId="0" applyFont="1" applyBorder="1" applyAlignment="1">
      <alignment vertical="center" wrapText="1"/>
    </xf>
    <xf numFmtId="0" fontId="7" fillId="0" borderId="38" xfId="0" applyFont="1" applyBorder="1" applyAlignment="1">
      <alignment vertical="center" wrapText="1"/>
    </xf>
    <xf numFmtId="0" fontId="7" fillId="0" borderId="19" xfId="0" applyFont="1" applyBorder="1" applyAlignment="1">
      <alignment vertical="center" wrapText="1"/>
    </xf>
    <xf numFmtId="0" fontId="7" fillId="0" borderId="36" xfId="0" applyFont="1" applyBorder="1" applyAlignment="1">
      <alignment vertical="center" wrapText="1"/>
    </xf>
    <xf numFmtId="0" fontId="7" fillId="6" borderId="0" xfId="0" applyFont="1" applyFill="1">
      <alignment vertical="center"/>
    </xf>
    <xf numFmtId="0" fontId="10" fillId="0" borderId="0" xfId="0" applyFont="1" applyAlignment="1">
      <alignment horizontal="left" vertical="center"/>
    </xf>
    <xf numFmtId="0" fontId="13" fillId="0" borderId="0" xfId="0" applyFont="1" applyAlignment="1">
      <alignment horizontal="center" vertical="center"/>
    </xf>
    <xf numFmtId="0" fontId="11" fillId="0" borderId="43" xfId="0" applyFont="1" applyBorder="1" applyAlignment="1">
      <alignment horizontal="center" vertical="center"/>
    </xf>
    <xf numFmtId="0" fontId="32" fillId="0" borderId="61" xfId="0" applyFont="1" applyBorder="1" applyAlignment="1">
      <alignment horizontal="right" vertical="center"/>
    </xf>
    <xf numFmtId="0" fontId="11" fillId="0" borderId="172" xfId="0" applyFont="1" applyBorder="1">
      <alignment vertical="center"/>
    </xf>
    <xf numFmtId="0" fontId="11" fillId="0" borderId="106" xfId="0" applyFont="1" applyBorder="1">
      <alignment vertical="center"/>
    </xf>
    <xf numFmtId="0" fontId="11" fillId="0" borderId="173" xfId="0" applyFont="1" applyBorder="1">
      <alignment vertical="center"/>
    </xf>
    <xf numFmtId="0" fontId="11" fillId="0" borderId="0" xfId="0" applyFont="1" applyAlignment="1">
      <alignment vertical="distributed" wrapText="1"/>
    </xf>
    <xf numFmtId="0" fontId="27" fillId="0" borderId="0" xfId="0" applyFont="1" applyAlignment="1">
      <alignment vertical="distributed" wrapText="1"/>
    </xf>
    <xf numFmtId="0" fontId="27" fillId="0" borderId="3" xfId="0" applyFont="1" applyBorder="1" applyAlignment="1">
      <alignment vertical="distributed" wrapText="1"/>
    </xf>
    <xf numFmtId="0" fontId="11" fillId="0" borderId="12" xfId="0" applyFont="1" applyBorder="1" applyAlignment="1">
      <alignment horizontal="center" vertical="center"/>
    </xf>
    <xf numFmtId="0" fontId="11" fillId="0" borderId="5" xfId="0" applyFont="1" applyBorder="1" applyAlignment="1">
      <alignment horizontal="right" vertical="center"/>
    </xf>
    <xf numFmtId="0" fontId="13" fillId="0" borderId="0" xfId="0" applyFont="1">
      <alignment vertical="center"/>
    </xf>
    <xf numFmtId="0" fontId="13" fillId="0" borderId="0" xfId="0" applyFont="1" applyAlignment="1"/>
    <xf numFmtId="0" fontId="13" fillId="0" borderId="0" xfId="0" applyFont="1" applyAlignment="1">
      <alignment vertical="top"/>
    </xf>
    <xf numFmtId="0" fontId="13" fillId="0" borderId="0" xfId="0" applyFont="1" applyAlignment="1">
      <alignment horizontal="right" vertical="center"/>
    </xf>
    <xf numFmtId="176" fontId="13" fillId="0" borderId="0" xfId="0" applyNumberFormat="1" applyFont="1" applyAlignment="1">
      <alignment horizontal="center" vertical="center"/>
    </xf>
    <xf numFmtId="0" fontId="21" fillId="0" borderId="0" xfId="4" applyFont="1">
      <alignment vertical="center"/>
    </xf>
    <xf numFmtId="0" fontId="21" fillId="0" borderId="0" xfId="4" applyFont="1" applyAlignment="1">
      <alignment vertical="top"/>
    </xf>
    <xf numFmtId="0" fontId="2" fillId="0" borderId="0" xfId="5">
      <alignment vertical="center"/>
    </xf>
    <xf numFmtId="0" fontId="38" fillId="0" borderId="37" xfId="5" applyFont="1" applyBorder="1" applyAlignment="1">
      <alignment horizontal="center" vertical="center"/>
    </xf>
    <xf numFmtId="0" fontId="39" fillId="0" borderId="36" xfId="5" applyFont="1" applyBorder="1" applyAlignment="1">
      <alignment horizontal="center" vertical="center"/>
    </xf>
    <xf numFmtId="0" fontId="2" fillId="0" borderId="34" xfId="5" applyBorder="1" applyAlignment="1">
      <alignment horizontal="center" vertical="center"/>
    </xf>
    <xf numFmtId="0" fontId="2" fillId="0" borderId="30" xfId="5" applyBorder="1" applyAlignment="1">
      <alignment horizontal="center" vertical="center"/>
    </xf>
    <xf numFmtId="0" fontId="2" fillId="0" borderId="31" xfId="5" applyBorder="1" applyAlignment="1">
      <alignment horizontal="center" vertical="center"/>
    </xf>
    <xf numFmtId="0" fontId="2" fillId="0" borderId="38" xfId="5" applyBorder="1" applyAlignment="1">
      <alignment vertical="center" wrapText="1"/>
    </xf>
    <xf numFmtId="0" fontId="40" fillId="0" borderId="0" xfId="0" applyFont="1">
      <alignment vertical="center"/>
    </xf>
    <xf numFmtId="0" fontId="43" fillId="0" borderId="0" xfId="4" applyFont="1">
      <alignment vertical="center"/>
    </xf>
    <xf numFmtId="0" fontId="44" fillId="0" borderId="0" xfId="0" applyFont="1">
      <alignment vertical="center"/>
    </xf>
    <xf numFmtId="0" fontId="45" fillId="0" borderId="0" xfId="2" applyFont="1" applyAlignment="1">
      <alignment vertical="center"/>
    </xf>
    <xf numFmtId="0" fontId="46" fillId="0" borderId="0" xfId="2" applyFont="1" applyAlignment="1">
      <alignment vertical="center"/>
    </xf>
    <xf numFmtId="0" fontId="17" fillId="0" borderId="174" xfId="2" applyFont="1" applyBorder="1" applyAlignment="1">
      <alignment vertical="center"/>
    </xf>
    <xf numFmtId="3" fontId="16" fillId="0" borderId="175" xfId="2" applyNumberFormat="1" applyFont="1" applyBorder="1" applyAlignment="1">
      <alignment vertical="center"/>
    </xf>
    <xf numFmtId="3" fontId="16" fillId="0" borderId="176" xfId="2" applyNumberFormat="1" applyFont="1" applyBorder="1" applyAlignment="1">
      <alignment vertical="center"/>
    </xf>
    <xf numFmtId="0" fontId="16" fillId="0" borderId="174" xfId="2" applyFont="1" applyBorder="1" applyAlignment="1">
      <alignment vertical="center"/>
    </xf>
    <xf numFmtId="3" fontId="47" fillId="0" borderId="97" xfId="2" applyNumberFormat="1" applyFont="1" applyBorder="1" applyAlignment="1">
      <alignment vertical="center"/>
    </xf>
    <xf numFmtId="3" fontId="47" fillId="0" borderId="140" xfId="2" applyNumberFormat="1" applyFont="1" applyBorder="1" applyAlignment="1">
      <alignment vertical="center"/>
    </xf>
    <xf numFmtId="3" fontId="47" fillId="0" borderId="141" xfId="2" applyNumberFormat="1" applyFont="1" applyBorder="1" applyAlignment="1">
      <alignment vertical="center"/>
    </xf>
    <xf numFmtId="3" fontId="47" fillId="0" borderId="98" xfId="2" applyNumberFormat="1" applyFont="1" applyBorder="1" applyAlignment="1">
      <alignment vertical="center"/>
    </xf>
    <xf numFmtId="3" fontId="47" fillId="0" borderId="145" xfId="2" applyNumberFormat="1" applyFont="1" applyBorder="1" applyAlignment="1">
      <alignment vertical="center"/>
    </xf>
    <xf numFmtId="3" fontId="47" fillId="0" borderId="150" xfId="2" applyNumberFormat="1" applyFont="1" applyBorder="1" applyAlignment="1">
      <alignment vertical="center"/>
    </xf>
    <xf numFmtId="3" fontId="47" fillId="0" borderId="99" xfId="2" applyNumberFormat="1" applyFont="1" applyBorder="1" applyAlignment="1">
      <alignment vertical="center"/>
    </xf>
    <xf numFmtId="3" fontId="47" fillId="0" borderId="146" xfId="2" applyNumberFormat="1" applyFont="1" applyBorder="1" applyAlignment="1">
      <alignment vertical="center"/>
    </xf>
    <xf numFmtId="3" fontId="47" fillId="0" borderId="147" xfId="2" applyNumberFormat="1" applyFont="1" applyBorder="1" applyAlignment="1">
      <alignment vertical="center"/>
    </xf>
    <xf numFmtId="3" fontId="47" fillId="0" borderId="174" xfId="2" applyNumberFormat="1" applyFont="1" applyBorder="1" applyAlignment="1">
      <alignment vertical="center"/>
    </xf>
    <xf numFmtId="3" fontId="47" fillId="0" borderId="177" xfId="2" applyNumberFormat="1" applyFont="1" applyBorder="1" applyAlignment="1">
      <alignment vertical="center"/>
    </xf>
    <xf numFmtId="3" fontId="47" fillId="0" borderId="158" xfId="2" applyNumberFormat="1" applyFont="1" applyBorder="1" applyAlignment="1">
      <alignment vertical="center"/>
    </xf>
    <xf numFmtId="3" fontId="47" fillId="0" borderId="159" xfId="2" applyNumberFormat="1" applyFont="1" applyBorder="1" applyAlignment="1">
      <alignment vertical="center"/>
    </xf>
    <xf numFmtId="0" fontId="10" fillId="0" borderId="0" xfId="0" applyFont="1" applyAlignment="1">
      <alignment horizontal="left" vertical="center"/>
    </xf>
    <xf numFmtId="0" fontId="16"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indent="1"/>
    </xf>
    <xf numFmtId="0" fontId="13" fillId="0" borderId="0" xfId="0" applyFont="1" applyAlignment="1">
      <alignment horizontal="left" vertical="center"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5" fillId="0" borderId="0" xfId="0" applyFont="1">
      <alignment vertical="center"/>
    </xf>
    <xf numFmtId="0" fontId="13"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7" fillId="0" borderId="14"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7" fillId="0" borderId="19" xfId="0" applyFont="1" applyBorder="1" applyAlignment="1">
      <alignment horizontal="left" vertical="center"/>
    </xf>
    <xf numFmtId="0" fontId="24" fillId="0" borderId="19" xfId="0" applyFont="1" applyBorder="1" applyAlignment="1">
      <alignment horizontal="left" vertical="center" wrapText="1"/>
    </xf>
    <xf numFmtId="0" fontId="24" fillId="0" borderId="36" xfId="0" applyFont="1" applyBorder="1" applyAlignment="1">
      <alignment horizontal="left" vertical="center" wrapText="1"/>
    </xf>
    <xf numFmtId="0" fontId="7" fillId="0" borderId="20" xfId="0" applyFont="1" applyBorder="1" applyAlignment="1">
      <alignment horizontal="left" vertical="center" wrapText="1"/>
    </xf>
    <xf numFmtId="0" fontId="24" fillId="0" borderId="20" xfId="0" applyFont="1" applyBorder="1" applyAlignment="1">
      <alignment horizontal="left" vertical="center" wrapText="1"/>
    </xf>
    <xf numFmtId="0" fontId="24" fillId="0" borderId="38" xfId="0" applyFont="1" applyBorder="1" applyAlignment="1">
      <alignment horizontal="left" vertical="center" wrapText="1"/>
    </xf>
    <xf numFmtId="0" fontId="7" fillId="0" borderId="30" xfId="0" applyFont="1" applyBorder="1" applyAlignment="1">
      <alignment horizontal="center" vertical="center"/>
    </xf>
    <xf numFmtId="0" fontId="7" fillId="0" borderId="19" xfId="0" applyFont="1" applyBorder="1" applyAlignment="1">
      <alignment horizontal="center" vertical="center"/>
    </xf>
    <xf numFmtId="0" fontId="41" fillId="0" borderId="0" xfId="0" applyFont="1" applyAlignment="1">
      <alignment horizontal="left" vertical="center" wrapText="1"/>
    </xf>
    <xf numFmtId="0" fontId="14" fillId="0" borderId="0" xfId="0" applyFont="1" applyAlignment="1">
      <alignment horizontal="left" vertical="center" wrapText="1"/>
    </xf>
    <xf numFmtId="0" fontId="14" fillId="0" borderId="33" xfId="0" applyFont="1" applyBorder="1" applyAlignment="1">
      <alignment horizontal="left" vertical="center" wrapText="1"/>
    </xf>
    <xf numFmtId="0" fontId="7" fillId="0" borderId="92" xfId="0" applyFont="1" applyBorder="1" applyAlignment="1">
      <alignment horizontal="left" vertical="center"/>
    </xf>
    <xf numFmtId="0" fontId="7" fillId="0" borderId="33" xfId="0" applyFont="1" applyBorder="1" applyAlignment="1">
      <alignment horizontal="left" vertical="center"/>
    </xf>
    <xf numFmtId="0" fontId="24" fillId="0" borderId="33" xfId="0" applyFont="1" applyBorder="1" applyAlignment="1">
      <alignment horizontal="center" vertical="center"/>
    </xf>
    <xf numFmtId="0" fontId="24" fillId="0" borderId="101" xfId="0" applyFont="1" applyBorder="1" applyAlignment="1">
      <alignment horizontal="center" vertical="center"/>
    </xf>
    <xf numFmtId="0" fontId="7" fillId="0" borderId="7"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36"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0" fontId="7" fillId="0" borderId="103" xfId="0" applyFont="1" applyBorder="1" applyAlignment="1">
      <alignment horizontal="left" vertical="center"/>
    </xf>
    <xf numFmtId="0" fontId="7" fillId="0" borderId="104" xfId="0" applyFont="1" applyBorder="1" applyAlignment="1">
      <alignment horizontal="left" vertical="center"/>
    </xf>
    <xf numFmtId="0" fontId="24" fillId="0" borderId="27" xfId="0" applyFont="1" applyBorder="1" applyAlignment="1">
      <alignment horizontal="left" vertical="center" wrapText="1" indent="6"/>
    </xf>
    <xf numFmtId="0" fontId="24" fillId="0" borderId="28" xfId="0" applyFont="1" applyBorder="1" applyAlignment="1">
      <alignment horizontal="left" vertical="center" indent="6"/>
    </xf>
    <xf numFmtId="0" fontId="24" fillId="0" borderId="29" xfId="0" applyFont="1" applyBorder="1" applyAlignment="1">
      <alignment horizontal="left" vertical="center" indent="6"/>
    </xf>
    <xf numFmtId="0" fontId="7" fillId="0" borderId="3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0" fontId="24" fillId="0" borderId="17" xfId="0" applyFont="1" applyBorder="1" applyAlignment="1">
      <alignment vertical="center" wrapText="1"/>
    </xf>
    <xf numFmtId="0" fontId="24" fillId="0" borderId="18" xfId="0" applyFont="1" applyBorder="1">
      <alignment vertical="center"/>
    </xf>
    <xf numFmtId="0" fontId="24" fillId="0" borderId="4" xfId="0" applyFont="1" applyBorder="1">
      <alignment vertical="center"/>
    </xf>
    <xf numFmtId="0" fontId="28" fillId="0" borderId="94" xfId="0" applyFont="1" applyBorder="1" applyAlignment="1">
      <alignment horizontal="center" vertical="center"/>
    </xf>
    <xf numFmtId="0" fontId="28" fillId="0" borderId="33" xfId="0" applyFont="1" applyBorder="1" applyAlignment="1">
      <alignment horizontal="center" vertical="center"/>
    </xf>
    <xf numFmtId="0" fontId="28" fillId="0" borderId="101" xfId="0" applyFont="1" applyBorder="1" applyAlignment="1">
      <alignment horizontal="center" vertical="center"/>
    </xf>
    <xf numFmtId="0" fontId="7" fillId="0" borderId="35" xfId="0" applyFont="1" applyBorder="1" applyAlignment="1">
      <alignment horizontal="left" vertical="center"/>
    </xf>
    <xf numFmtId="0" fontId="7" fillId="0" borderId="10" xfId="0" applyFont="1" applyBorder="1" applyAlignment="1">
      <alignment horizontal="left" vertical="center"/>
    </xf>
    <xf numFmtId="0" fontId="7" fillId="0" borderId="32" xfId="0" applyFont="1" applyBorder="1" applyAlignment="1">
      <alignment horizontal="left" vertical="center"/>
    </xf>
    <xf numFmtId="0" fontId="7" fillId="0" borderId="6" xfId="0" applyFont="1" applyBorder="1" applyAlignment="1">
      <alignment horizontal="left" vertical="center"/>
    </xf>
    <xf numFmtId="0" fontId="24" fillId="0" borderId="3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7" fillId="0" borderId="37" xfId="0" applyFont="1" applyBorder="1" applyAlignment="1">
      <alignment horizontal="left" vertical="center" wrapText="1"/>
    </xf>
    <xf numFmtId="0" fontId="7" fillId="0" borderId="11"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40" fillId="0" borderId="0" xfId="0" applyFont="1">
      <alignment vertical="center"/>
    </xf>
    <xf numFmtId="0" fontId="14" fillId="0" borderId="0" xfId="0" applyFont="1">
      <alignment vertical="center"/>
    </xf>
    <xf numFmtId="0" fontId="41" fillId="0" borderId="18" xfId="0" applyFont="1" applyBorder="1" applyAlignment="1">
      <alignment horizontal="left" vertical="center" wrapText="1"/>
    </xf>
    <xf numFmtId="0" fontId="14" fillId="0" borderId="18" xfId="0" applyFont="1" applyBorder="1" applyAlignment="1">
      <alignment horizontal="left" vertical="center" wrapText="1"/>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3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9" xfId="0" applyFont="1" applyBorder="1" applyAlignment="1">
      <alignment horizontal="left" vertical="center" wrapText="1"/>
    </xf>
    <xf numFmtId="0" fontId="7" fillId="0" borderId="36" xfId="0" applyFont="1" applyBorder="1" applyAlignment="1">
      <alignment horizontal="left"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8" xfId="0" applyFont="1" applyBorder="1" applyAlignment="1">
      <alignment horizontal="left" vertical="center" wrapText="1"/>
    </xf>
    <xf numFmtId="0" fontId="7" fillId="0" borderId="4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14" fillId="0" borderId="18" xfId="0" applyFont="1" applyBorder="1" applyAlignment="1">
      <alignment horizontal="left" vertical="center"/>
    </xf>
    <xf numFmtId="0" fontId="14" fillId="0" borderId="1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0" xfId="0" applyFont="1" applyAlignment="1">
      <alignment horizontal="center" vertical="center"/>
    </xf>
    <xf numFmtId="0" fontId="24" fillId="0" borderId="27" xfId="0" applyFont="1" applyBorder="1">
      <alignment vertical="center"/>
    </xf>
    <xf numFmtId="0" fontId="24" fillId="0" borderId="28" xfId="0" applyFont="1" applyBorder="1">
      <alignment vertical="center"/>
    </xf>
    <xf numFmtId="0" fontId="24" fillId="0" borderId="29" xfId="0" applyFont="1" applyBorder="1">
      <alignment vertical="center"/>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1" xfId="0" applyFont="1" applyBorder="1" applyAlignment="1">
      <alignment horizontal="left" vertical="center" wrapText="1"/>
    </xf>
    <xf numFmtId="0" fontId="7" fillId="0" borderId="32"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center" vertical="center"/>
    </xf>
    <xf numFmtId="0" fontId="28" fillId="0" borderId="3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7" xfId="0" applyFont="1" applyBorder="1" applyAlignment="1">
      <alignment horizontal="center" vertical="center" wrapText="1"/>
    </xf>
    <xf numFmtId="0" fontId="40" fillId="0" borderId="16" xfId="0" applyFont="1" applyBorder="1" applyAlignment="1">
      <alignment horizontal="left" vertical="center" wrapText="1"/>
    </xf>
    <xf numFmtId="0" fontId="14" fillId="0" borderId="16" xfId="0" applyFont="1" applyBorder="1" applyAlignment="1">
      <alignment horizontal="left" vertical="center" wrapText="1"/>
    </xf>
    <xf numFmtId="0" fontId="28" fillId="0" borderId="8" xfId="0" applyFont="1" applyBorder="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7" fillId="0" borderId="41"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left" vertical="center"/>
    </xf>
    <xf numFmtId="0" fontId="24" fillId="0" borderId="92" xfId="0" applyFont="1" applyBorder="1" applyAlignment="1">
      <alignment horizontal="left" vertical="center" wrapText="1"/>
    </xf>
    <xf numFmtId="0" fontId="24" fillId="0" borderId="33" xfId="0" applyFont="1" applyBorder="1" applyAlignment="1">
      <alignment horizontal="left" vertical="center" wrapText="1"/>
    </xf>
    <xf numFmtId="0" fontId="24" fillId="0" borderId="101" xfId="0" applyFont="1" applyBorder="1" applyAlignment="1">
      <alignment horizontal="left" vertical="center" wrapText="1"/>
    </xf>
    <xf numFmtId="0" fontId="40" fillId="0" borderId="0" xfId="0" applyFont="1" applyAlignment="1">
      <alignment horizontal="left" vertical="center" wrapText="1"/>
    </xf>
    <xf numFmtId="0" fontId="28" fillId="0" borderId="19" xfId="0" applyFont="1" applyBorder="1" applyAlignment="1">
      <alignment horizontal="center" vertical="center" wrapText="1"/>
    </xf>
    <xf numFmtId="0" fontId="7" fillId="0" borderId="9" xfId="0" applyFont="1" applyBorder="1" applyAlignment="1">
      <alignment horizontal="left" vertical="center"/>
    </xf>
    <xf numFmtId="0" fontId="41" fillId="0" borderId="16" xfId="0" applyFont="1" applyBorder="1" applyAlignment="1">
      <alignment horizontal="left" vertical="center" wrapText="1"/>
    </xf>
    <xf numFmtId="0" fontId="42" fillId="0" borderId="0" xfId="0" applyFont="1" applyAlignment="1">
      <alignment horizontal="left" vertical="center" wrapText="1"/>
    </xf>
    <xf numFmtId="0" fontId="28" fillId="0" borderId="0" xfId="0" applyFont="1" applyAlignment="1">
      <alignment horizontal="left" vertical="center" wrapText="1"/>
    </xf>
    <xf numFmtId="0" fontId="21" fillId="0" borderId="0" xfId="4" applyFont="1" applyAlignment="1">
      <alignment vertical="top" wrapText="1"/>
    </xf>
    <xf numFmtId="0" fontId="0" fillId="0" borderId="0" xfId="0" applyAlignment="1">
      <alignment vertical="top" wrapText="1"/>
    </xf>
    <xf numFmtId="0" fontId="21" fillId="0" borderId="0" xfId="4" applyFont="1">
      <alignment vertical="center"/>
    </xf>
    <xf numFmtId="0" fontId="0" fillId="0" borderId="0" xfId="0">
      <alignment vertical="center"/>
    </xf>
    <xf numFmtId="0" fontId="21" fillId="0" borderId="0" xfId="4" applyFont="1" applyAlignment="1">
      <alignment horizontal="distributed" vertical="center"/>
    </xf>
    <xf numFmtId="0" fontId="0" fillId="0" borderId="0" xfId="0" applyAlignment="1">
      <alignment horizontal="distributed" vertical="center"/>
    </xf>
    <xf numFmtId="0" fontId="21" fillId="0" borderId="0" xfId="4" applyFont="1" applyAlignment="1">
      <alignment horizontal="left" vertical="top" wrapText="1"/>
    </xf>
    <xf numFmtId="0" fontId="0" fillId="0" borderId="0" xfId="0" applyAlignment="1">
      <alignment horizontal="left" vertical="top" wrapText="1"/>
    </xf>
    <xf numFmtId="0" fontId="3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4" xfId="0" applyFont="1" applyBorder="1" applyAlignment="1">
      <alignment horizontal="left" vertical="top" wrapText="1"/>
    </xf>
    <xf numFmtId="0" fontId="30" fillId="0" borderId="0" xfId="0" applyFont="1" applyAlignment="1">
      <alignment horizontal="left" vertical="center"/>
    </xf>
    <xf numFmtId="0" fontId="30" fillId="0" borderId="0" xfId="0" applyFont="1" applyAlignment="1">
      <alignment horizontal="right" vertical="top"/>
    </xf>
    <xf numFmtId="0" fontId="24" fillId="0" borderId="0" xfId="0" applyFont="1" applyAlignment="1">
      <alignment horizontal="left" vertical="center"/>
    </xf>
    <xf numFmtId="0" fontId="7" fillId="0" borderId="92" xfId="0" applyFont="1" applyBorder="1" applyAlignment="1">
      <alignment horizontal="center" vertical="center"/>
    </xf>
    <xf numFmtId="0" fontId="7" fillId="0" borderId="33" xfId="0" applyFont="1" applyBorder="1" applyAlignment="1">
      <alignment horizontal="center" vertical="center"/>
    </xf>
    <xf numFmtId="0" fontId="23" fillId="0" borderId="33" xfId="0" applyFont="1" applyBorder="1" applyAlignment="1">
      <alignment horizontal="center" vertical="center" wrapText="1"/>
    </xf>
    <xf numFmtId="0" fontId="23" fillId="0" borderId="101" xfId="0" applyFont="1" applyBorder="1" applyAlignment="1">
      <alignment horizontal="center" vertical="center" wrapText="1"/>
    </xf>
    <xf numFmtId="0" fontId="24" fillId="0" borderId="15" xfId="0" applyFont="1" applyBorder="1" applyAlignment="1">
      <alignment horizontal="left" vertical="top" wrapText="1"/>
    </xf>
    <xf numFmtId="0" fontId="24" fillId="0" borderId="16" xfId="0" applyFont="1" applyBorder="1" applyAlignment="1">
      <alignment horizontal="left" vertical="top"/>
    </xf>
    <xf numFmtId="0" fontId="24" fillId="0" borderId="5" xfId="0" applyFont="1" applyBorder="1" applyAlignment="1">
      <alignment horizontal="left" vertical="top"/>
    </xf>
    <xf numFmtId="0" fontId="24" fillId="0" borderId="12" xfId="0" applyFont="1" applyBorder="1" applyAlignment="1">
      <alignment horizontal="left" vertical="top"/>
    </xf>
    <xf numFmtId="0" fontId="24" fillId="0" borderId="0" xfId="0" applyFont="1" applyAlignment="1">
      <alignment horizontal="left" vertical="top"/>
    </xf>
    <xf numFmtId="0" fontId="24" fillId="0" borderId="3" xfId="0" applyFont="1" applyBorder="1" applyAlignment="1">
      <alignment horizontal="left" vertical="top"/>
    </xf>
    <xf numFmtId="0" fontId="24" fillId="0" borderId="17" xfId="0" applyFont="1" applyBorder="1" applyAlignment="1">
      <alignment horizontal="left" vertical="top"/>
    </xf>
    <xf numFmtId="0" fontId="24" fillId="0" borderId="18" xfId="0" applyFont="1" applyBorder="1" applyAlignment="1">
      <alignment horizontal="left" vertical="top"/>
    </xf>
    <xf numFmtId="0" fontId="24" fillId="0" borderId="4" xfId="0" applyFont="1" applyBorder="1" applyAlignment="1">
      <alignment horizontal="left" vertical="top"/>
    </xf>
    <xf numFmtId="0" fontId="7" fillId="0" borderId="12" xfId="0" applyFont="1" applyBorder="1" applyAlignment="1">
      <alignment horizontal="center" vertical="top"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23" xfId="0" applyFont="1" applyBorder="1" applyAlignment="1">
      <alignment horizontal="left" vertical="top" wrapText="1"/>
    </xf>
    <xf numFmtId="0" fontId="25" fillId="0" borderId="18" xfId="0" applyFont="1" applyBorder="1" applyAlignment="1">
      <alignment horizontal="left" vertical="top" wrapText="1"/>
    </xf>
    <xf numFmtId="0" fontId="25" fillId="0" borderId="24"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30" fillId="0" borderId="18" xfId="0" applyFont="1" applyBorder="1" applyAlignment="1">
      <alignment horizontal="lef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0" borderId="25" xfId="0" applyFont="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xf>
    <xf numFmtId="0" fontId="8" fillId="0" borderId="37" xfId="0" applyFont="1" applyBorder="1" applyAlignment="1">
      <alignment horizontal="center" vertical="center"/>
    </xf>
    <xf numFmtId="0" fontId="7" fillId="0" borderId="96" xfId="0" applyFont="1" applyBorder="1">
      <alignment vertical="center"/>
    </xf>
    <xf numFmtId="0" fontId="7" fillId="0" borderId="40" xfId="0" applyFont="1" applyBorder="1">
      <alignment vertical="center"/>
    </xf>
    <xf numFmtId="0" fontId="7" fillId="0" borderId="102" xfId="0" applyFont="1" applyBorder="1">
      <alignment vertical="center"/>
    </xf>
    <xf numFmtId="0" fontId="7" fillId="0" borderId="42" xfId="0" applyFont="1" applyBorder="1">
      <alignment vertical="center"/>
    </xf>
    <xf numFmtId="0" fontId="7" fillId="0" borderId="13" xfId="0" applyFont="1" applyBorder="1">
      <alignment vertical="center"/>
    </xf>
    <xf numFmtId="0" fontId="0" fillId="0" borderId="2" xfId="0" applyBorder="1">
      <alignment vertical="center"/>
    </xf>
    <xf numFmtId="0" fontId="7" fillId="3" borderId="1" xfId="0" applyFont="1" applyFill="1" applyBorder="1">
      <alignment vertical="center"/>
    </xf>
    <xf numFmtId="0" fontId="7" fillId="3" borderId="2"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23" fillId="0" borderId="16"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2" xfId="0" applyFont="1" applyBorder="1" applyAlignment="1">
      <alignment horizontal="center"/>
    </xf>
    <xf numFmtId="0" fontId="8" fillId="0" borderId="0" xfId="0" applyFont="1">
      <alignment vertical="center"/>
    </xf>
    <xf numFmtId="0" fontId="8" fillId="0" borderId="12" xfId="0" applyFont="1" applyBorder="1">
      <alignment vertical="center"/>
    </xf>
    <xf numFmtId="0" fontId="0" fillId="0" borderId="13" xfId="0" applyBorder="1">
      <alignment vertical="center"/>
    </xf>
    <xf numFmtId="0" fontId="0" fillId="0" borderId="106" xfId="0" applyBorder="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2" xfId="0" applyFont="1" applyBorder="1" applyAlignment="1">
      <alignment horizontal="left" vertical="top" wrapText="1"/>
    </xf>
    <xf numFmtId="0" fontId="24" fillId="0" borderId="0" xfId="0" applyFont="1" applyAlignment="1">
      <alignment horizontal="left" vertical="top" wrapText="1"/>
    </xf>
    <xf numFmtId="0" fontId="24" fillId="0" borderId="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4" xfId="0" applyFont="1" applyBorder="1" applyAlignment="1">
      <alignment horizontal="left" vertical="top" wrapText="1"/>
    </xf>
    <xf numFmtId="0" fontId="7" fillId="0" borderId="12" xfId="0" applyFont="1" applyBorder="1" applyAlignment="1">
      <alignment horizontal="center" vertical="top"/>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24" xfId="0" applyFont="1" applyBorder="1" applyAlignment="1">
      <alignment horizontal="center" vertical="top" wrapText="1"/>
    </xf>
    <xf numFmtId="0" fontId="7" fillId="0" borderId="18" xfId="0" applyFont="1"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xf>
    <xf numFmtId="0" fontId="17" fillId="0" borderId="157" xfId="2" applyFont="1" applyBorder="1" applyAlignment="1">
      <alignment horizontal="center" vertical="center"/>
    </xf>
    <xf numFmtId="0" fontId="17" fillId="0" borderId="140" xfId="2" applyFont="1" applyBorder="1" applyAlignment="1">
      <alignment horizontal="center" vertical="center"/>
    </xf>
    <xf numFmtId="0" fontId="17" fillId="0" borderId="158" xfId="2" applyFont="1" applyBorder="1" applyAlignment="1">
      <alignment horizontal="center" vertical="center"/>
    </xf>
    <xf numFmtId="0" fontId="17" fillId="0" borderId="145" xfId="2" applyFont="1" applyBorder="1" applyAlignment="1">
      <alignment horizontal="center" vertical="center"/>
    </xf>
    <xf numFmtId="0" fontId="33" fillId="0" borderId="146" xfId="2" applyBorder="1" applyAlignment="1">
      <alignment horizontal="center" vertical="center"/>
    </xf>
    <xf numFmtId="0" fontId="33" fillId="0" borderId="140" xfId="2" applyBorder="1" applyAlignment="1">
      <alignment horizontal="center" vertical="center"/>
    </xf>
    <xf numFmtId="0" fontId="17" fillId="0" borderId="100" xfId="2" applyFont="1" applyBorder="1" applyAlignment="1">
      <alignment horizontal="center" vertical="center"/>
    </xf>
    <xf numFmtId="0" fontId="17" fillId="0" borderId="97" xfId="2" applyFont="1" applyBorder="1" applyAlignment="1">
      <alignment horizontal="center" vertical="center"/>
    </xf>
    <xf numFmtId="0" fontId="17" fillId="0" borderId="133" xfId="2" applyFont="1" applyBorder="1" applyAlignment="1">
      <alignment horizontal="center" vertical="center"/>
    </xf>
    <xf numFmtId="0" fontId="17" fillId="0" borderId="170" xfId="2" applyFont="1" applyBorder="1" applyAlignment="1">
      <alignment horizontal="center" vertical="center"/>
    </xf>
    <xf numFmtId="0" fontId="17" fillId="0" borderId="169" xfId="2" applyFont="1" applyBorder="1" applyAlignment="1">
      <alignment horizontal="center" vertical="center"/>
    </xf>
    <xf numFmtId="0" fontId="17" fillId="0" borderId="168" xfId="2" applyFont="1" applyBorder="1" applyAlignment="1">
      <alignment horizontal="center" vertical="center"/>
    </xf>
    <xf numFmtId="0" fontId="17" fillId="0" borderId="164" xfId="2" applyFont="1" applyBorder="1" applyAlignment="1">
      <alignment horizontal="center" vertical="center"/>
    </xf>
    <xf numFmtId="0" fontId="17" fillId="0" borderId="142" xfId="2" applyFont="1" applyBorder="1" applyAlignment="1">
      <alignment horizontal="center" vertical="center"/>
    </xf>
    <xf numFmtId="0" fontId="17" fillId="0" borderId="160" xfId="2" applyFont="1" applyBorder="1" applyAlignment="1">
      <alignment horizontal="center" vertical="center"/>
    </xf>
    <xf numFmtId="0" fontId="37" fillId="0" borderId="45" xfId="2" applyFont="1" applyBorder="1" applyAlignment="1">
      <alignment horizontal="left" vertical="center"/>
    </xf>
    <xf numFmtId="0" fontId="33" fillId="0" borderId="45" xfId="2" applyBorder="1" applyAlignment="1">
      <alignment horizontal="left" vertical="center"/>
    </xf>
    <xf numFmtId="0" fontId="33" fillId="0" borderId="158" xfId="2" applyBorder="1" applyAlignment="1">
      <alignment horizontal="center" vertical="center"/>
    </xf>
    <xf numFmtId="0" fontId="17" fillId="0" borderId="166" xfId="2" applyFont="1" applyBorder="1" applyAlignment="1">
      <alignment horizontal="center" vertical="center"/>
    </xf>
    <xf numFmtId="0" fontId="17" fillId="0" borderId="163" xfId="2" applyFont="1" applyBorder="1" applyAlignment="1">
      <alignment horizontal="center" vertical="center"/>
    </xf>
    <xf numFmtId="0" fontId="17" fillId="0" borderId="162" xfId="2" applyFont="1" applyBorder="1" applyAlignment="1">
      <alignment horizontal="center" vertical="center"/>
    </xf>
    <xf numFmtId="0" fontId="17" fillId="0" borderId="165" xfId="2" applyFont="1" applyBorder="1" applyAlignment="1">
      <alignment horizontal="center" vertical="center"/>
    </xf>
    <xf numFmtId="0" fontId="17" fillId="0" borderId="143" xfId="2" applyFont="1" applyBorder="1" applyAlignment="1">
      <alignment horizontal="center" vertical="center"/>
    </xf>
    <xf numFmtId="0" fontId="17" fillId="0" borderId="161" xfId="2" applyFont="1" applyBorder="1" applyAlignment="1">
      <alignment horizontal="center" vertical="center"/>
    </xf>
    <xf numFmtId="0" fontId="17" fillId="0" borderId="171" xfId="2" applyFont="1" applyBorder="1" applyAlignment="1">
      <alignment horizontal="center" vertical="center"/>
    </xf>
    <xf numFmtId="0" fontId="17" fillId="0" borderId="144" xfId="2" applyFont="1" applyBorder="1" applyAlignment="1">
      <alignment horizontal="center" vertical="center"/>
    </xf>
    <xf numFmtId="0" fontId="17" fillId="0" borderId="167" xfId="2" applyFont="1" applyBorder="1" applyAlignment="1">
      <alignment horizontal="center" vertical="center"/>
    </xf>
    <xf numFmtId="0" fontId="20" fillId="0" borderId="12" xfId="0" applyFont="1" applyBorder="1" applyAlignment="1">
      <alignment horizontal="right" vertical="center"/>
    </xf>
    <xf numFmtId="0" fontId="0" fillId="0" borderId="71" xfId="0" applyBorder="1" applyAlignment="1">
      <alignment horizontal="right" vertical="center"/>
    </xf>
    <xf numFmtId="0" fontId="18" fillId="0" borderId="78" xfId="0" applyFont="1" applyBorder="1" applyAlignment="1">
      <alignment horizontal="center" vertical="center"/>
    </xf>
    <xf numFmtId="0" fontId="18" fillId="0" borderId="16" xfId="0" applyFont="1" applyBorder="1" applyAlignment="1">
      <alignment horizontal="center" vertical="center"/>
    </xf>
    <xf numFmtId="0" fontId="19" fillId="0" borderId="16" xfId="0" applyFont="1" applyBorder="1" applyAlignment="1">
      <alignment horizontal="center" vertical="center"/>
    </xf>
    <xf numFmtId="0" fontId="19" fillId="0" borderId="139" xfId="0" applyFont="1" applyBorder="1" applyAlignment="1">
      <alignment horizontal="center" vertical="center"/>
    </xf>
    <xf numFmtId="0" fontId="18" fillId="0" borderId="76" xfId="0" applyFont="1" applyBorder="1" applyAlignment="1">
      <alignment horizontal="center" vertical="center"/>
    </xf>
    <xf numFmtId="0" fontId="18" fillId="0" borderId="137" xfId="0" applyFont="1" applyBorder="1" applyAlignment="1">
      <alignment horizontal="center" vertical="center"/>
    </xf>
    <xf numFmtId="0" fontId="18" fillId="0" borderId="59" xfId="0" applyFont="1" applyBorder="1" applyAlignment="1">
      <alignment horizontal="center" vertical="center"/>
    </xf>
    <xf numFmtId="0" fontId="18" fillId="0" borderId="75" xfId="0" applyFont="1" applyBorder="1" applyAlignment="1">
      <alignment horizontal="center" vertical="center"/>
    </xf>
    <xf numFmtId="0" fontId="18" fillId="0" borderId="72" xfId="0" applyFont="1" applyBorder="1" applyAlignment="1">
      <alignment horizontal="center" vertical="center"/>
    </xf>
    <xf numFmtId="0" fontId="18" fillId="0" borderId="60" xfId="0" applyFont="1" applyBorder="1" applyAlignment="1">
      <alignment horizontal="center" vertical="center"/>
    </xf>
    <xf numFmtId="0" fontId="18" fillId="0" borderId="138" xfId="0" applyFont="1" applyBorder="1" applyAlignment="1">
      <alignment horizontal="center" vertical="center"/>
    </xf>
    <xf numFmtId="0" fontId="17" fillId="0" borderId="125" xfId="2" applyFont="1" applyBorder="1" applyAlignment="1">
      <alignment horizontal="distributed" vertical="center" justifyLastLine="1"/>
    </xf>
    <xf numFmtId="0" fontId="33" fillId="0" borderId="124" xfId="2" applyBorder="1" applyAlignment="1">
      <alignment horizontal="distributed" vertical="center" justifyLastLine="1"/>
    </xf>
    <xf numFmtId="0" fontId="33" fillId="0" borderId="123" xfId="2" applyBorder="1" applyAlignment="1">
      <alignment horizontal="distributed" vertical="center" justifyLastLine="1"/>
    </xf>
    <xf numFmtId="0" fontId="33" fillId="0" borderId="124" xfId="2" applyBorder="1"/>
    <xf numFmtId="0" fontId="33" fillId="0" borderId="126" xfId="2" applyBorder="1"/>
    <xf numFmtId="0" fontId="27" fillId="0" borderId="44" xfId="0" applyFont="1" applyBorder="1" applyAlignment="1">
      <alignment vertical="center" wrapText="1"/>
    </xf>
    <xf numFmtId="0" fontId="27" fillId="0" borderId="44" xfId="0" applyFont="1" applyBorder="1">
      <alignment vertical="center"/>
    </xf>
    <xf numFmtId="0" fontId="27" fillId="0" borderId="43" xfId="0" applyFont="1" applyBorder="1">
      <alignment vertical="center"/>
    </xf>
    <xf numFmtId="56" fontId="27" fillId="0" borderId="43" xfId="0" applyNumberFormat="1" applyFont="1" applyBorder="1" applyAlignment="1">
      <alignment vertical="center" wrapText="1"/>
    </xf>
    <xf numFmtId="0" fontId="27" fillId="0" borderId="43" xfId="0" applyFont="1" applyBorder="1" applyAlignment="1">
      <alignment vertical="center" wrapText="1"/>
    </xf>
    <xf numFmtId="0" fontId="11" fillId="0" borderId="92" xfId="0" applyFont="1" applyBorder="1" applyAlignment="1">
      <alignment horizontal="center" vertical="center"/>
    </xf>
    <xf numFmtId="0" fontId="13" fillId="0" borderId="101" xfId="0" applyFont="1" applyBorder="1" applyAlignment="1">
      <alignment horizontal="center" vertical="center"/>
    </xf>
    <xf numFmtId="0" fontId="11" fillId="0" borderId="2" xfId="0" applyFont="1" applyBorder="1">
      <alignment vertical="center"/>
    </xf>
    <xf numFmtId="0" fontId="0" fillId="0" borderId="1" xfId="0" applyBorder="1">
      <alignment vertical="center"/>
    </xf>
    <xf numFmtId="0" fontId="11" fillId="0" borderId="23" xfId="0" applyFont="1" applyBorder="1">
      <alignment vertical="center"/>
    </xf>
    <xf numFmtId="0" fontId="0" fillId="0" borderId="24" xfId="0" applyBorder="1">
      <alignment vertical="center"/>
    </xf>
    <xf numFmtId="0" fontId="11" fillId="0" borderId="21" xfId="0" applyFont="1" applyBorder="1">
      <alignment vertical="center"/>
    </xf>
    <xf numFmtId="0" fontId="0" fillId="0" borderId="22" xfId="0" applyBorder="1">
      <alignment vertical="center"/>
    </xf>
    <xf numFmtId="0" fontId="11" fillId="0" borderId="43" xfId="0" applyFont="1" applyBorder="1" applyAlignment="1">
      <alignment horizontal="center" vertical="center"/>
    </xf>
    <xf numFmtId="0" fontId="40" fillId="0" borderId="15" xfId="0" applyFont="1" applyBorder="1">
      <alignment vertical="center"/>
    </xf>
    <xf numFmtId="0" fontId="40" fillId="0" borderId="16" xfId="0" applyFont="1" applyBorder="1">
      <alignment vertical="center"/>
    </xf>
    <xf numFmtId="0" fontId="40" fillId="0" borderId="5" xfId="0" applyFont="1" applyBorder="1">
      <alignment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7" fillId="0" borderId="16" xfId="0" applyFont="1" applyBorder="1">
      <alignment vertical="center"/>
    </xf>
    <xf numFmtId="0" fontId="13" fillId="0" borderId="16" xfId="0" applyFont="1" applyBorder="1">
      <alignment vertical="center"/>
    </xf>
    <xf numFmtId="0" fontId="13" fillId="0" borderId="18" xfId="0" applyFont="1" applyBorder="1">
      <alignment vertical="center"/>
    </xf>
    <xf numFmtId="0" fontId="11"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49" fontId="11" fillId="0" borderId="33" xfId="0" applyNumberFormat="1" applyFont="1" applyBorder="1">
      <alignment vertical="center"/>
    </xf>
    <xf numFmtId="0" fontId="13" fillId="0" borderId="33" xfId="0" applyFont="1" applyBorder="1">
      <alignment vertical="center"/>
    </xf>
    <xf numFmtId="0" fontId="13" fillId="0" borderId="101" xfId="0" applyFont="1" applyBorder="1">
      <alignment vertical="center"/>
    </xf>
    <xf numFmtId="180" fontId="11" fillId="0" borderId="0" xfId="0" applyNumberFormat="1" applyFont="1" applyAlignment="1">
      <alignment horizontal="right" vertical="center" indent="1"/>
    </xf>
    <xf numFmtId="180" fontId="13" fillId="0" borderId="0" xfId="0" applyNumberFormat="1" applyFont="1" applyAlignment="1">
      <alignment horizontal="right" vertical="center" indent="1"/>
    </xf>
    <xf numFmtId="0" fontId="13" fillId="0" borderId="3" xfId="0" applyFont="1" applyBorder="1" applyAlignment="1">
      <alignment horizontal="right" vertical="center" indent="1"/>
    </xf>
    <xf numFmtId="179" fontId="11" fillId="0" borderId="0" xfId="0" applyNumberFormat="1" applyFont="1" applyAlignment="1">
      <alignment horizontal="right" vertical="center" indent="1"/>
    </xf>
    <xf numFmtId="179" fontId="13" fillId="0" borderId="0" xfId="0" applyNumberFormat="1" applyFont="1" applyAlignment="1">
      <alignment horizontal="right" vertical="center" indent="1"/>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49" fontId="27" fillId="0" borderId="16" xfId="0" applyNumberFormat="1" applyFont="1" applyBorder="1" applyAlignment="1">
      <alignment horizontal="center" vertical="center"/>
    </xf>
    <xf numFmtId="0" fontId="43" fillId="0" borderId="0" xfId="6" applyFont="1">
      <alignment vertical="center"/>
    </xf>
    <xf numFmtId="0" fontId="49" fillId="0" borderId="44" xfId="7" applyBorder="1" applyAlignment="1">
      <alignment horizontal="left" vertical="center" indent="1"/>
    </xf>
    <xf numFmtId="0" fontId="49" fillId="0" borderId="44" xfId="7" applyBorder="1" applyAlignment="1">
      <alignment horizontal="left" vertical="center"/>
    </xf>
    <xf numFmtId="0" fontId="19" fillId="0" borderId="178" xfId="6" applyFont="1" applyBorder="1" applyAlignment="1">
      <alignment horizontal="left" vertical="center" indent="1"/>
    </xf>
    <xf numFmtId="0" fontId="50" fillId="7" borderId="178" xfId="6" applyFont="1" applyFill="1" applyBorder="1" applyAlignment="1">
      <alignment horizontal="left" vertical="center"/>
    </xf>
    <xf numFmtId="0" fontId="49" fillId="0" borderId="44" xfId="7" applyBorder="1">
      <alignment vertical="center"/>
    </xf>
    <xf numFmtId="0" fontId="19" fillId="7" borderId="178" xfId="6" applyFont="1" applyFill="1" applyBorder="1">
      <alignment vertical="center"/>
    </xf>
    <xf numFmtId="0" fontId="19" fillId="7" borderId="101" xfId="6" applyFont="1" applyFill="1" applyBorder="1">
      <alignment vertical="center"/>
    </xf>
    <xf numFmtId="0" fontId="19" fillId="7" borderId="15" xfId="6" applyFont="1" applyFill="1" applyBorder="1">
      <alignment vertical="center"/>
    </xf>
    <xf numFmtId="9" fontId="43" fillId="0" borderId="0" xfId="8" applyFont="1">
      <alignment vertical="center"/>
    </xf>
    <xf numFmtId="0" fontId="43" fillId="0" borderId="0" xfId="6" applyFont="1" applyAlignment="1">
      <alignment horizontal="center" vertical="center"/>
    </xf>
    <xf numFmtId="0" fontId="40" fillId="0" borderId="0" xfId="6" applyFont="1" applyAlignment="1">
      <alignment horizontal="center" textRotation="255" indent="1"/>
    </xf>
    <xf numFmtId="0" fontId="40" fillId="0" borderId="0" xfId="6" applyFont="1">
      <alignment vertical="center"/>
    </xf>
    <xf numFmtId="0" fontId="48" fillId="0" borderId="33" xfId="6" applyFont="1" applyBorder="1" applyAlignment="1">
      <alignment horizontal="left" vertical="center" indent="1"/>
    </xf>
    <xf numFmtId="0" fontId="48" fillId="0" borderId="33" xfId="6" applyFont="1" applyBorder="1" applyAlignment="1">
      <alignment horizontal="left" vertical="top" wrapText="1"/>
    </xf>
    <xf numFmtId="0" fontId="48" fillId="0" borderId="179" xfId="6" applyFont="1" applyBorder="1" applyAlignment="1">
      <alignment horizontal="left" vertical="center" indent="1"/>
    </xf>
    <xf numFmtId="0" fontId="48" fillId="7" borderId="179" xfId="6" applyFont="1" applyFill="1" applyBorder="1" applyAlignment="1">
      <alignment horizontal="left" vertical="top" wrapText="1"/>
    </xf>
    <xf numFmtId="9" fontId="43" fillId="0" borderId="0" xfId="8" applyFont="1" applyAlignment="1">
      <alignment vertical="center"/>
    </xf>
    <xf numFmtId="0" fontId="40" fillId="0" borderId="0" xfId="6" applyFont="1" applyAlignment="1">
      <alignment vertical="center" textRotation="255"/>
    </xf>
    <xf numFmtId="0" fontId="48" fillId="7" borderId="179" xfId="6" applyFont="1" applyFill="1" applyBorder="1" applyAlignment="1">
      <alignment vertical="center" wrapText="1"/>
    </xf>
    <xf numFmtId="0" fontId="48" fillId="0" borderId="44" xfId="6" applyFont="1" applyBorder="1" applyAlignment="1">
      <alignment horizontal="left" vertical="center" indent="1"/>
    </xf>
    <xf numFmtId="0" fontId="48" fillId="7" borderId="44" xfId="6" applyFont="1" applyFill="1" applyBorder="1" applyAlignment="1">
      <alignment horizontal="left" vertical="top" wrapText="1"/>
    </xf>
    <xf numFmtId="0" fontId="48" fillId="0" borderId="178" xfId="6" applyFont="1" applyBorder="1" applyAlignment="1">
      <alignment horizontal="left" vertical="center" indent="1"/>
    </xf>
    <xf numFmtId="0" fontId="48" fillId="7" borderId="178" xfId="6" applyFont="1" applyFill="1" applyBorder="1" applyAlignment="1">
      <alignment horizontal="left" vertical="top" wrapText="1"/>
    </xf>
    <xf numFmtId="0" fontId="52" fillId="0" borderId="179" xfId="6" applyFont="1" applyBorder="1" applyAlignment="1">
      <alignment horizontal="left" vertical="center" indent="1"/>
    </xf>
    <xf numFmtId="0" fontId="40" fillId="0" borderId="0" xfId="6" applyFont="1" applyAlignment="1">
      <alignment horizontal="center" textRotation="255" indent="1"/>
    </xf>
    <xf numFmtId="0" fontId="48" fillId="0" borderId="0" xfId="6" applyFont="1" applyAlignment="1">
      <alignment horizontal="center" vertical="center"/>
    </xf>
    <xf numFmtId="0" fontId="0" fillId="0" borderId="0" xfId="6" applyFont="1" applyAlignment="1">
      <alignment horizontal="center" vertical="center"/>
    </xf>
    <xf numFmtId="0" fontId="53" fillId="0" borderId="0" xfId="7" applyFont="1" applyAlignment="1">
      <alignment horizontal="center" vertical="center"/>
    </xf>
    <xf numFmtId="0" fontId="53" fillId="0" borderId="0" xfId="6" applyFont="1" applyAlignment="1">
      <alignment horizontal="center" vertical="center"/>
    </xf>
    <xf numFmtId="0" fontId="48" fillId="0" borderId="0" xfId="6" applyFont="1" applyAlignment="1">
      <alignment horizontal="center" vertical="center"/>
    </xf>
    <xf numFmtId="0" fontId="0" fillId="0" borderId="0" xfId="6" applyFont="1" applyAlignment="1">
      <alignment horizontal="center" vertical="center"/>
    </xf>
  </cellXfs>
  <cellStyles count="9">
    <cellStyle name="パーセント 2" xfId="8" xr:uid="{59F2FA6F-41A6-49FC-BB2F-0EB5CFE863F3}"/>
    <cellStyle name="標準" xfId="0" builtinId="0"/>
    <cellStyle name="標準 2" xfId="1" xr:uid="{0A613AEE-35A7-44B6-8CFC-F927C47A47F1}"/>
    <cellStyle name="標準 3" xfId="2" xr:uid="{24653A25-D3D5-4F13-A021-CF6C970CADBF}"/>
    <cellStyle name="標準 4" xfId="3" xr:uid="{95F131BD-BE94-40EF-8845-B5677AC095DE}"/>
    <cellStyle name="標準 4 2" xfId="6" xr:uid="{4677A3B8-DE31-4068-A19A-3F19BC3D123B}"/>
    <cellStyle name="標準 5" xfId="4" xr:uid="{CEC0CB1A-793E-462D-8715-9E8D9507CC35}"/>
    <cellStyle name="標準 6" xfId="5" xr:uid="{9D074825-E246-426F-809A-698233BA2E57}"/>
    <cellStyle name="標準 7" xfId="7" xr:uid="{9C645B99-5310-49C1-BA99-52FF8E686AC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FDDB-115B-4A43-940C-A22659CCA6E5}">
  <sheetPr>
    <pageSetUpPr fitToPage="1"/>
  </sheetPr>
  <dimension ref="B1:I50"/>
  <sheetViews>
    <sheetView showGridLines="0" tabSelected="1" view="pageBreakPreview" topLeftCell="B8" zoomScaleNormal="100" zoomScaleSheetLayoutView="100" workbookViewId="0">
      <selection activeCell="C24" sqref="C24"/>
    </sheetView>
  </sheetViews>
  <sheetFormatPr defaultColWidth="8.90625" defaultRowHeight="12" x14ac:dyDescent="0.2"/>
  <cols>
    <col min="1" max="1" width="1.26953125" style="696" customWidth="1"/>
    <col min="2" max="2" width="31.54296875" style="696" customWidth="1"/>
    <col min="3" max="3" width="72.54296875" style="696" customWidth="1"/>
    <col min="4" max="4" width="1.08984375" style="696" customWidth="1"/>
    <col min="5" max="5" width="3.6328125" style="696" customWidth="1"/>
    <col min="6" max="16384" width="8.90625" style="696"/>
  </cols>
  <sheetData>
    <row r="1" spans="2:9" ht="13" x14ac:dyDescent="0.2">
      <c r="B1" s="727"/>
      <c r="C1" s="726"/>
      <c r="D1" s="708"/>
      <c r="E1" s="721"/>
    </row>
    <row r="2" spans="2:9" ht="24.5" customHeight="1" x14ac:dyDescent="0.2">
      <c r="B2" s="725" t="s">
        <v>486</v>
      </c>
      <c r="C2" s="724"/>
      <c r="D2" s="708"/>
      <c r="E2" s="721"/>
    </row>
    <row r="3" spans="2:9" ht="13" x14ac:dyDescent="0.2">
      <c r="B3" s="723"/>
      <c r="C3" s="722"/>
      <c r="D3" s="708"/>
      <c r="E3" s="721"/>
    </row>
    <row r="4" spans="2:9" ht="13" x14ac:dyDescent="0.2">
      <c r="B4" s="704" t="s">
        <v>485</v>
      </c>
      <c r="C4" s="703"/>
      <c r="D4" s="708"/>
      <c r="E4" s="721"/>
    </row>
    <row r="5" spans="2:9" ht="13" x14ac:dyDescent="0.2">
      <c r="B5" s="719"/>
      <c r="C5" s="718"/>
      <c r="D5" s="708"/>
      <c r="E5" s="721"/>
      <c r="H5" s="706"/>
      <c r="I5" s="705"/>
    </row>
    <row r="6" spans="2:9" ht="13" x14ac:dyDescent="0.2">
      <c r="B6" s="712" t="s">
        <v>484</v>
      </c>
      <c r="C6" s="720" t="s">
        <v>483</v>
      </c>
      <c r="D6" s="708"/>
      <c r="E6" s="707"/>
      <c r="H6" s="706"/>
      <c r="I6" s="705"/>
    </row>
    <row r="7" spans="2:9" ht="13" x14ac:dyDescent="0.2">
      <c r="B7" s="717"/>
      <c r="C7" s="716"/>
      <c r="D7" s="708"/>
      <c r="E7" s="707"/>
      <c r="H7" s="706"/>
      <c r="I7" s="705"/>
    </row>
    <row r="8" spans="2:9" ht="13" x14ac:dyDescent="0.2">
      <c r="B8" s="719"/>
      <c r="C8" s="718"/>
      <c r="D8" s="708"/>
      <c r="E8" s="707"/>
      <c r="H8" s="706"/>
      <c r="I8" s="705"/>
    </row>
    <row r="9" spans="2:9" ht="13" x14ac:dyDescent="0.2">
      <c r="B9" s="712" t="s">
        <v>482</v>
      </c>
      <c r="C9" s="711"/>
      <c r="D9" s="708"/>
      <c r="E9" s="707"/>
      <c r="H9" s="706"/>
      <c r="I9" s="705"/>
    </row>
    <row r="10" spans="2:9" ht="13" x14ac:dyDescent="0.2">
      <c r="B10" s="717"/>
      <c r="C10" s="716"/>
      <c r="D10" s="708"/>
      <c r="E10" s="707"/>
      <c r="H10" s="706"/>
      <c r="I10" s="705"/>
    </row>
    <row r="11" spans="2:9" ht="13" x14ac:dyDescent="0.2">
      <c r="B11" s="719"/>
      <c r="C11" s="718"/>
      <c r="D11" s="708"/>
      <c r="E11" s="707"/>
      <c r="H11" s="706"/>
      <c r="I11" s="705"/>
    </row>
    <row r="12" spans="2:9" ht="13" x14ac:dyDescent="0.2">
      <c r="B12" s="712" t="s">
        <v>481</v>
      </c>
      <c r="C12" s="711"/>
      <c r="D12" s="708"/>
      <c r="E12" s="707"/>
      <c r="H12" s="706"/>
      <c r="I12" s="705"/>
    </row>
    <row r="13" spans="2:9" ht="13" x14ac:dyDescent="0.2">
      <c r="B13" s="717"/>
      <c r="C13" s="716"/>
      <c r="D13" s="708"/>
      <c r="E13" s="707"/>
      <c r="H13" s="706"/>
      <c r="I13" s="705"/>
    </row>
    <row r="14" spans="2:9" ht="13" x14ac:dyDescent="0.2">
      <c r="B14" s="719"/>
      <c r="C14" s="718"/>
      <c r="D14" s="708"/>
      <c r="E14" s="707"/>
      <c r="H14" s="706"/>
      <c r="I14" s="705"/>
    </row>
    <row r="15" spans="2:9" ht="13" x14ac:dyDescent="0.2">
      <c r="B15" s="712" t="s">
        <v>480</v>
      </c>
      <c r="C15" s="711"/>
      <c r="D15" s="708"/>
      <c r="E15" s="707"/>
      <c r="H15" s="706"/>
      <c r="I15" s="705"/>
    </row>
    <row r="16" spans="2:9" ht="13" x14ac:dyDescent="0.2">
      <c r="B16" s="717"/>
      <c r="C16" s="716"/>
      <c r="D16" s="708"/>
      <c r="E16" s="707"/>
      <c r="H16" s="706"/>
      <c r="I16" s="705"/>
    </row>
    <row r="17" spans="2:9" ht="13" x14ac:dyDescent="0.2">
      <c r="B17" s="719"/>
      <c r="C17" s="718"/>
      <c r="D17" s="708"/>
      <c r="E17" s="707"/>
      <c r="H17" s="706"/>
      <c r="I17" s="705"/>
    </row>
    <row r="18" spans="2:9" ht="13" x14ac:dyDescent="0.2">
      <c r="B18" s="712" t="s">
        <v>479</v>
      </c>
      <c r="C18" s="711" t="s">
        <v>478</v>
      </c>
      <c r="D18" s="708"/>
      <c r="E18" s="707"/>
      <c r="H18" s="706"/>
      <c r="I18" s="705"/>
    </row>
    <row r="19" spans="2:9" ht="13" x14ac:dyDescent="0.2">
      <c r="B19" s="712" t="s">
        <v>477</v>
      </c>
      <c r="C19" s="711" t="s">
        <v>476</v>
      </c>
      <c r="D19" s="708"/>
      <c r="E19" s="707"/>
      <c r="H19" s="706"/>
      <c r="I19" s="705"/>
    </row>
    <row r="20" spans="2:9" ht="13" x14ac:dyDescent="0.2">
      <c r="B20" s="717"/>
      <c r="C20" s="716"/>
      <c r="D20" s="708"/>
      <c r="E20" s="707"/>
      <c r="H20" s="706"/>
      <c r="I20" s="705"/>
    </row>
    <row r="21" spans="2:9" ht="13" x14ac:dyDescent="0.2">
      <c r="B21" s="719"/>
      <c r="C21" s="718"/>
      <c r="D21" s="708"/>
      <c r="E21" s="707"/>
      <c r="H21" s="706"/>
      <c r="I21" s="705"/>
    </row>
    <row r="22" spans="2:9" ht="26" x14ac:dyDescent="0.2">
      <c r="B22" s="712" t="s">
        <v>475</v>
      </c>
      <c r="C22" s="711"/>
      <c r="D22" s="708"/>
      <c r="E22" s="707"/>
      <c r="H22" s="706"/>
      <c r="I22" s="705"/>
    </row>
    <row r="23" spans="2:9" ht="13" x14ac:dyDescent="0.2">
      <c r="B23" s="717"/>
      <c r="C23" s="716"/>
      <c r="D23" s="708"/>
      <c r="E23" s="707"/>
      <c r="H23" s="706"/>
      <c r="I23" s="705"/>
    </row>
    <row r="24" spans="2:9" ht="13" x14ac:dyDescent="0.2">
      <c r="B24" s="719"/>
      <c r="C24" s="718"/>
      <c r="D24" s="708"/>
      <c r="E24" s="707"/>
      <c r="H24" s="706"/>
      <c r="I24" s="705"/>
    </row>
    <row r="25" spans="2:9" ht="13" x14ac:dyDescent="0.2">
      <c r="B25" s="712" t="s">
        <v>474</v>
      </c>
      <c r="C25" s="711"/>
      <c r="D25" s="708"/>
      <c r="E25" s="707"/>
      <c r="H25" s="706"/>
      <c r="I25" s="705"/>
    </row>
    <row r="26" spans="2:9" ht="13" x14ac:dyDescent="0.2">
      <c r="B26" s="717"/>
      <c r="C26" s="716"/>
      <c r="D26" s="708"/>
      <c r="E26" s="707"/>
      <c r="H26" s="706"/>
      <c r="I26" s="705"/>
    </row>
    <row r="27" spans="2:9" ht="26" x14ac:dyDescent="0.2">
      <c r="B27" s="719" t="s">
        <v>472</v>
      </c>
      <c r="C27" s="718"/>
      <c r="D27" s="708"/>
      <c r="E27" s="707"/>
      <c r="H27" s="706"/>
      <c r="I27" s="705"/>
    </row>
    <row r="28" spans="2:9" ht="26" x14ac:dyDescent="0.2">
      <c r="B28" s="712" t="s">
        <v>473</v>
      </c>
      <c r="C28" s="711"/>
      <c r="D28" s="708"/>
      <c r="E28" s="707"/>
      <c r="H28" s="706"/>
      <c r="I28" s="705"/>
    </row>
    <row r="29" spans="2:9" ht="13" x14ac:dyDescent="0.2">
      <c r="B29" s="717"/>
      <c r="C29" s="716"/>
      <c r="D29" s="708"/>
      <c r="E29" s="707"/>
      <c r="H29" s="706"/>
      <c r="I29" s="705"/>
    </row>
    <row r="30" spans="2:9" ht="26" x14ac:dyDescent="0.2">
      <c r="B30" s="719" t="s">
        <v>472</v>
      </c>
      <c r="C30" s="718"/>
      <c r="D30" s="708"/>
      <c r="E30" s="707"/>
      <c r="H30" s="706"/>
      <c r="I30" s="705"/>
    </row>
    <row r="31" spans="2:9" ht="13" x14ac:dyDescent="0.2">
      <c r="B31" s="712" t="s">
        <v>471</v>
      </c>
      <c r="C31" s="711"/>
      <c r="D31" s="708"/>
      <c r="E31" s="707"/>
      <c r="H31" s="706"/>
      <c r="I31" s="705"/>
    </row>
    <row r="32" spans="2:9" ht="13" x14ac:dyDescent="0.2">
      <c r="B32" s="717"/>
      <c r="C32" s="716"/>
      <c r="D32" s="708"/>
      <c r="E32" s="707"/>
      <c r="H32" s="706"/>
      <c r="I32" s="705"/>
    </row>
    <row r="33" spans="2:9" ht="13" x14ac:dyDescent="0.2">
      <c r="B33" s="719"/>
      <c r="C33" s="718"/>
      <c r="D33" s="708"/>
      <c r="E33" s="707"/>
      <c r="H33" s="706"/>
      <c r="I33" s="705"/>
    </row>
    <row r="34" spans="2:9" ht="26" x14ac:dyDescent="0.2">
      <c r="B34" s="715" t="s">
        <v>470</v>
      </c>
      <c r="C34" s="711"/>
      <c r="D34" s="708"/>
      <c r="E34" s="714"/>
      <c r="I34" s="713"/>
    </row>
    <row r="35" spans="2:9" ht="13" x14ac:dyDescent="0.2">
      <c r="B35" s="717"/>
      <c r="C35" s="716"/>
      <c r="D35" s="708"/>
      <c r="E35" s="707"/>
      <c r="H35" s="706"/>
      <c r="I35" s="705"/>
    </row>
    <row r="36" spans="2:9" ht="13" x14ac:dyDescent="0.2">
      <c r="B36" s="712"/>
      <c r="C36" s="711"/>
      <c r="D36" s="708"/>
      <c r="E36" s="707"/>
      <c r="H36" s="706"/>
      <c r="I36" s="705"/>
    </row>
    <row r="37" spans="2:9" ht="65" x14ac:dyDescent="0.2">
      <c r="B37" s="715" t="s">
        <v>469</v>
      </c>
      <c r="C37" s="711"/>
      <c r="D37" s="708"/>
      <c r="E37" s="714"/>
      <c r="I37" s="713"/>
    </row>
    <row r="38" spans="2:9" ht="13" x14ac:dyDescent="0.2">
      <c r="B38" s="712"/>
      <c r="C38" s="711"/>
      <c r="D38" s="708"/>
      <c r="E38" s="707"/>
      <c r="H38" s="706"/>
      <c r="I38" s="705"/>
    </row>
    <row r="39" spans="2:9" ht="13" x14ac:dyDescent="0.2">
      <c r="B39" s="710"/>
      <c r="C39" s="709"/>
      <c r="D39" s="708"/>
      <c r="E39" s="707"/>
      <c r="H39" s="706"/>
      <c r="I39" s="705"/>
    </row>
    <row r="40" spans="2:9" ht="13" x14ac:dyDescent="0.2">
      <c r="B40" s="704" t="s">
        <v>468</v>
      </c>
      <c r="C40" s="703"/>
    </row>
    <row r="41" spans="2:9" x14ac:dyDescent="0.2">
      <c r="B41" s="702" t="s">
        <v>467</v>
      </c>
      <c r="C41" s="699"/>
    </row>
    <row r="42" spans="2:9" x14ac:dyDescent="0.2">
      <c r="B42" s="701"/>
      <c r="C42" s="697"/>
    </row>
    <row r="43" spans="2:9" x14ac:dyDescent="0.2">
      <c r="B43" s="700" t="s">
        <v>466</v>
      </c>
      <c r="C43" s="699"/>
    </row>
    <row r="44" spans="2:9" x14ac:dyDescent="0.2">
      <c r="B44" s="698"/>
      <c r="C44" s="697"/>
    </row>
    <row r="45" spans="2:9" x14ac:dyDescent="0.2">
      <c r="B45" s="700" t="s">
        <v>465</v>
      </c>
      <c r="C45" s="699"/>
    </row>
    <row r="46" spans="2:9" x14ac:dyDescent="0.2">
      <c r="B46" s="698"/>
      <c r="C46" s="697"/>
    </row>
    <row r="47" spans="2:9" x14ac:dyDescent="0.2">
      <c r="B47" s="700" t="s">
        <v>464</v>
      </c>
      <c r="C47" s="699"/>
    </row>
    <row r="48" spans="2:9" x14ac:dyDescent="0.2">
      <c r="B48" s="698"/>
      <c r="C48" s="697"/>
    </row>
    <row r="49" spans="2:3" x14ac:dyDescent="0.2">
      <c r="B49" s="700" t="s">
        <v>463</v>
      </c>
      <c r="C49" s="699"/>
    </row>
    <row r="50" spans="2:3" x14ac:dyDescent="0.2">
      <c r="B50" s="698"/>
      <c r="C50" s="697"/>
    </row>
  </sheetData>
  <mergeCells count="13">
    <mergeCell ref="B45:B46"/>
    <mergeCell ref="C45:C46"/>
    <mergeCell ref="B47:B48"/>
    <mergeCell ref="C47:C48"/>
    <mergeCell ref="B49:B50"/>
    <mergeCell ref="C49:C50"/>
    <mergeCell ref="B43:B44"/>
    <mergeCell ref="C43:C44"/>
    <mergeCell ref="B1:C1"/>
    <mergeCell ref="E1:E5"/>
    <mergeCell ref="B2:C2"/>
    <mergeCell ref="B41:B42"/>
    <mergeCell ref="C41:C42"/>
  </mergeCells>
  <phoneticPr fontId="6"/>
  <pageMargins left="0.78740157480314965" right="0.59055118110236227" top="0.59055118110236227" bottom="0.3937007874015748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2"/>
  <sheetViews>
    <sheetView showOutlineSymbols="0" view="pageBreakPreview" zoomScale="80" zoomScaleNormal="87" zoomScaleSheetLayoutView="80" workbookViewId="0">
      <pane ySplit="2" topLeftCell="A3" activePane="bottomLeft" state="frozen"/>
      <selection pane="bottomLeft" activeCell="E40" sqref="E40"/>
    </sheetView>
  </sheetViews>
  <sheetFormatPr defaultColWidth="13" defaultRowHeight="16.5" x14ac:dyDescent="0.2"/>
  <cols>
    <col min="1" max="1" width="27.6328125" style="151" customWidth="1"/>
    <col min="2" max="2" width="20.6328125" style="151" customWidth="1"/>
    <col min="3" max="4" width="15.6328125" style="151" hidden="1" customWidth="1"/>
    <col min="5" max="6" width="23.6328125" style="151" customWidth="1"/>
    <col min="7" max="8" width="15.6328125" style="151" hidden="1" customWidth="1"/>
    <col min="9" max="10" width="23.6328125" style="151" customWidth="1"/>
    <col min="11" max="16384" width="13" style="151"/>
  </cols>
  <sheetData>
    <row r="1" spans="1:10" ht="15" customHeight="1" x14ac:dyDescent="0.2"/>
    <row r="2" spans="1:10" ht="15" customHeight="1" x14ac:dyDescent="0.2">
      <c r="A2" s="370" t="s">
        <v>453</v>
      </c>
      <c r="B2" s="154"/>
      <c r="C2" s="154"/>
      <c r="D2" s="154"/>
      <c r="E2" s="154"/>
      <c r="F2" s="154"/>
      <c r="G2" s="154"/>
      <c r="H2" s="154"/>
      <c r="I2" s="154"/>
      <c r="J2" s="154"/>
    </row>
    <row r="3" spans="1:10" ht="15" customHeight="1" x14ac:dyDescent="0.2">
      <c r="A3" s="154"/>
      <c r="B3" s="154"/>
      <c r="C3" s="154"/>
      <c r="D3" s="154"/>
      <c r="E3" s="154"/>
      <c r="F3" s="154"/>
      <c r="G3" s="154"/>
      <c r="H3" s="154"/>
      <c r="I3" s="154"/>
      <c r="J3" s="154"/>
    </row>
    <row r="4" spans="1:10" ht="15" customHeight="1" thickBot="1" x14ac:dyDescent="0.25">
      <c r="A4" s="370" t="s">
        <v>335</v>
      </c>
      <c r="B4" s="154"/>
      <c r="C4" s="154"/>
      <c r="D4" s="154"/>
      <c r="E4" s="154"/>
      <c r="F4" s="154"/>
      <c r="G4" s="154"/>
      <c r="H4" s="154"/>
      <c r="I4" s="154"/>
      <c r="J4" s="153"/>
    </row>
    <row r="5" spans="1:10" ht="15" customHeight="1" x14ac:dyDescent="0.2">
      <c r="A5" s="608" t="s">
        <v>323</v>
      </c>
      <c r="B5" s="614" t="s">
        <v>322</v>
      </c>
      <c r="C5" s="617" t="s">
        <v>321</v>
      </c>
      <c r="D5" s="620" t="s">
        <v>314</v>
      </c>
      <c r="E5" s="320" t="s">
        <v>390</v>
      </c>
      <c r="F5" s="309" t="s">
        <v>320</v>
      </c>
      <c r="G5" s="309"/>
      <c r="H5" s="309"/>
      <c r="I5" s="309" t="s">
        <v>391</v>
      </c>
      <c r="J5" s="608" t="s">
        <v>319</v>
      </c>
    </row>
    <row r="6" spans="1:10" ht="15" customHeight="1" x14ac:dyDescent="0.2">
      <c r="A6" s="609"/>
      <c r="B6" s="615"/>
      <c r="C6" s="618"/>
      <c r="D6" s="621"/>
      <c r="E6" s="319" t="s">
        <v>295</v>
      </c>
      <c r="F6" s="308" t="s">
        <v>318</v>
      </c>
      <c r="G6" s="308"/>
      <c r="H6" s="308"/>
      <c r="I6" s="308" t="s">
        <v>222</v>
      </c>
      <c r="J6" s="609"/>
    </row>
    <row r="7" spans="1:10" ht="33.75" customHeight="1" thickBot="1" x14ac:dyDescent="0.25">
      <c r="A7" s="610"/>
      <c r="B7" s="616"/>
      <c r="C7" s="619"/>
      <c r="D7" s="622"/>
      <c r="E7" s="318" t="s">
        <v>24</v>
      </c>
      <c r="F7" s="329" t="s">
        <v>333</v>
      </c>
      <c r="G7" s="307" t="s">
        <v>315</v>
      </c>
      <c r="H7" s="307" t="s">
        <v>314</v>
      </c>
      <c r="I7" s="307" t="s">
        <v>332</v>
      </c>
      <c r="J7" s="610"/>
    </row>
    <row r="8" spans="1:10" ht="20.149999999999999" customHeight="1" x14ac:dyDescent="0.2">
      <c r="A8" s="608" t="s">
        <v>331</v>
      </c>
      <c r="B8" s="285">
        <f t="shared" ref="B8:B13" si="0">SUM(E8:I8)</f>
        <v>0</v>
      </c>
      <c r="C8" s="284">
        <v>0</v>
      </c>
      <c r="D8" s="283"/>
      <c r="E8" s="376">
        <v>0</v>
      </c>
      <c r="F8" s="377">
        <v>0</v>
      </c>
      <c r="G8" s="377"/>
      <c r="H8" s="377"/>
      <c r="I8" s="378">
        <v>0</v>
      </c>
      <c r="J8" s="281"/>
    </row>
    <row r="9" spans="1:10" ht="20.149999999999999" customHeight="1" x14ac:dyDescent="0.2">
      <c r="A9" s="612"/>
      <c r="B9" s="285">
        <f t="shared" si="0"/>
        <v>0</v>
      </c>
      <c r="C9" s="284">
        <v>0</v>
      </c>
      <c r="D9" s="283"/>
      <c r="E9" s="376">
        <v>0</v>
      </c>
      <c r="F9" s="377">
        <v>0</v>
      </c>
      <c r="G9" s="377"/>
      <c r="H9" s="377"/>
      <c r="I9" s="378">
        <v>0</v>
      </c>
      <c r="J9" s="316" t="s">
        <v>27</v>
      </c>
    </row>
    <row r="10" spans="1:10" ht="20.149999999999999" customHeight="1" x14ac:dyDescent="0.2">
      <c r="A10" s="611" t="s">
        <v>330</v>
      </c>
      <c r="B10" s="297">
        <f t="shared" si="0"/>
        <v>0</v>
      </c>
      <c r="C10" s="296">
        <v>0</v>
      </c>
      <c r="D10" s="295"/>
      <c r="E10" s="379">
        <v>0</v>
      </c>
      <c r="F10" s="380">
        <v>0</v>
      </c>
      <c r="G10" s="380"/>
      <c r="H10" s="380"/>
      <c r="I10" s="381">
        <v>0</v>
      </c>
      <c r="J10" s="293"/>
    </row>
    <row r="11" spans="1:10" ht="20.149999999999999" customHeight="1" x14ac:dyDescent="0.2">
      <c r="A11" s="612"/>
      <c r="B11" s="292">
        <f t="shared" si="0"/>
        <v>0</v>
      </c>
      <c r="C11" s="291">
        <v>0</v>
      </c>
      <c r="D11" s="290"/>
      <c r="E11" s="382">
        <v>0</v>
      </c>
      <c r="F11" s="383">
        <v>0</v>
      </c>
      <c r="G11" s="383"/>
      <c r="H11" s="383"/>
      <c r="I11" s="384">
        <v>0</v>
      </c>
      <c r="J11" s="317" t="s">
        <v>27</v>
      </c>
    </row>
    <row r="12" spans="1:10" ht="20.149999999999999" customHeight="1" x14ac:dyDescent="0.2">
      <c r="A12" s="611" t="s">
        <v>329</v>
      </c>
      <c r="B12" s="285">
        <f t="shared" si="0"/>
        <v>0</v>
      </c>
      <c r="C12" s="284">
        <v>0</v>
      </c>
      <c r="D12" s="283"/>
      <c r="E12" s="376">
        <v>0</v>
      </c>
      <c r="F12" s="377">
        <v>0</v>
      </c>
      <c r="G12" s="377"/>
      <c r="H12" s="377"/>
      <c r="I12" s="378">
        <v>0</v>
      </c>
      <c r="J12" s="281"/>
    </row>
    <row r="13" spans="1:10" ht="20.149999999999999" customHeight="1" x14ac:dyDescent="0.2">
      <c r="A13" s="613"/>
      <c r="B13" s="285">
        <f t="shared" si="0"/>
        <v>0</v>
      </c>
      <c r="C13" s="284">
        <v>0</v>
      </c>
      <c r="D13" s="283"/>
      <c r="E13" s="376">
        <v>0</v>
      </c>
      <c r="F13" s="377">
        <v>0</v>
      </c>
      <c r="G13" s="377"/>
      <c r="H13" s="377"/>
      <c r="I13" s="378">
        <v>0</v>
      </c>
      <c r="J13" s="316" t="s">
        <v>27</v>
      </c>
    </row>
    <row r="14" spans="1:10" ht="20.149999999999999" customHeight="1" x14ac:dyDescent="0.2">
      <c r="A14" s="611" t="s">
        <v>328</v>
      </c>
      <c r="B14" s="297">
        <f>SUM(B8,B10,B12)</f>
        <v>0</v>
      </c>
      <c r="C14" s="296">
        <v>0</v>
      </c>
      <c r="D14" s="295"/>
      <c r="E14" s="297">
        <f>SUM(E8,E10,E12)</f>
        <v>0</v>
      </c>
      <c r="F14" s="327">
        <f t="shared" ref="F14:I15" si="1">SUM(F8,F10,F12)</f>
        <v>0</v>
      </c>
      <c r="G14" s="327">
        <f t="shared" si="1"/>
        <v>0</v>
      </c>
      <c r="H14" s="327">
        <f t="shared" si="1"/>
        <v>0</v>
      </c>
      <c r="I14" s="294">
        <f t="shared" si="1"/>
        <v>0</v>
      </c>
      <c r="J14" s="293"/>
    </row>
    <row r="15" spans="1:10" ht="20.149999999999999" customHeight="1" x14ac:dyDescent="0.2">
      <c r="A15" s="612"/>
      <c r="B15" s="292">
        <f>SUM(B9,B11,B13)</f>
        <v>0</v>
      </c>
      <c r="C15" s="291">
        <v>0</v>
      </c>
      <c r="D15" s="290"/>
      <c r="E15" s="292">
        <f>SUM(E9,E11,E13)</f>
        <v>0</v>
      </c>
      <c r="F15" s="326">
        <f t="shared" si="1"/>
        <v>0</v>
      </c>
      <c r="G15" s="326">
        <f t="shared" si="1"/>
        <v>0</v>
      </c>
      <c r="H15" s="326">
        <f t="shared" si="1"/>
        <v>0</v>
      </c>
      <c r="I15" s="289">
        <f t="shared" si="1"/>
        <v>0</v>
      </c>
      <c r="J15" s="288"/>
    </row>
    <row r="16" spans="1:10" ht="20.149999999999999" customHeight="1" x14ac:dyDescent="0.2">
      <c r="A16" s="609" t="s">
        <v>327</v>
      </c>
      <c r="B16" s="285">
        <f>SUM(E16:I16)</f>
        <v>0</v>
      </c>
      <c r="C16" s="284">
        <v>0</v>
      </c>
      <c r="D16" s="283"/>
      <c r="E16" s="376">
        <v>0</v>
      </c>
      <c r="F16" s="377">
        <v>0</v>
      </c>
      <c r="G16" s="377"/>
      <c r="H16" s="377"/>
      <c r="I16" s="378">
        <v>0</v>
      </c>
      <c r="J16" s="281"/>
    </row>
    <row r="17" spans="1:10" ht="20.149999999999999" customHeight="1" x14ac:dyDescent="0.2">
      <c r="A17" s="613"/>
      <c r="B17" s="285">
        <f>SUM(E17:I17)</f>
        <v>0</v>
      </c>
      <c r="C17" s="284">
        <v>0</v>
      </c>
      <c r="D17" s="283"/>
      <c r="E17" s="376">
        <v>0</v>
      </c>
      <c r="F17" s="377">
        <v>0</v>
      </c>
      <c r="G17" s="377"/>
      <c r="H17" s="377"/>
      <c r="I17" s="378">
        <v>0</v>
      </c>
      <c r="J17" s="316" t="s">
        <v>27</v>
      </c>
    </row>
    <row r="18" spans="1:10" ht="20.149999999999999" customHeight="1" x14ac:dyDescent="0.2">
      <c r="A18" s="611" t="s">
        <v>326</v>
      </c>
      <c r="B18" s="297">
        <f>SUM(B14,B16)</f>
        <v>0</v>
      </c>
      <c r="C18" s="296">
        <v>0</v>
      </c>
      <c r="D18" s="295"/>
      <c r="E18" s="379">
        <f>SUM(E14,E16)</f>
        <v>0</v>
      </c>
      <c r="F18" s="380">
        <f t="shared" ref="F18:I19" si="2">SUM(F14,F16)</f>
        <v>0</v>
      </c>
      <c r="G18" s="380">
        <f t="shared" si="2"/>
        <v>0</v>
      </c>
      <c r="H18" s="380">
        <f t="shared" si="2"/>
        <v>0</v>
      </c>
      <c r="I18" s="381">
        <f t="shared" si="2"/>
        <v>0</v>
      </c>
      <c r="J18" s="293"/>
    </row>
    <row r="19" spans="1:10" ht="20.149999999999999" customHeight="1" x14ac:dyDescent="0.2">
      <c r="A19" s="612"/>
      <c r="B19" s="292">
        <f>SUM(B15,B17)</f>
        <v>0</v>
      </c>
      <c r="C19" s="291">
        <v>0</v>
      </c>
      <c r="D19" s="290"/>
      <c r="E19" s="382">
        <f>SUM(E15,E17)</f>
        <v>0</v>
      </c>
      <c r="F19" s="383">
        <f t="shared" si="2"/>
        <v>0</v>
      </c>
      <c r="G19" s="383">
        <f t="shared" si="2"/>
        <v>0</v>
      </c>
      <c r="H19" s="383">
        <f t="shared" si="2"/>
        <v>0</v>
      </c>
      <c r="I19" s="384">
        <f t="shared" si="2"/>
        <v>0</v>
      </c>
      <c r="J19" s="288"/>
    </row>
    <row r="20" spans="1:10" ht="20.149999999999999" customHeight="1" x14ac:dyDescent="0.2">
      <c r="A20" s="609" t="s">
        <v>325</v>
      </c>
      <c r="B20" s="285">
        <f>SUM(E20:I20)</f>
        <v>0</v>
      </c>
      <c r="C20" s="284">
        <v>0</v>
      </c>
      <c r="D20" s="283"/>
      <c r="E20" s="376">
        <v>0</v>
      </c>
      <c r="F20" s="377">
        <v>0</v>
      </c>
      <c r="G20" s="377"/>
      <c r="H20" s="377"/>
      <c r="I20" s="378">
        <v>0</v>
      </c>
      <c r="J20" s="281"/>
    </row>
    <row r="21" spans="1:10" ht="20.149999999999999" customHeight="1" x14ac:dyDescent="0.2">
      <c r="A21" s="613"/>
      <c r="B21" s="285">
        <f>SUM(E21:I21)</f>
        <v>0</v>
      </c>
      <c r="C21" s="284">
        <v>0</v>
      </c>
      <c r="D21" s="283"/>
      <c r="E21" s="376">
        <v>0</v>
      </c>
      <c r="F21" s="377">
        <v>0</v>
      </c>
      <c r="G21" s="377"/>
      <c r="H21" s="377"/>
      <c r="I21" s="378">
        <v>0</v>
      </c>
      <c r="J21" s="281"/>
    </row>
    <row r="22" spans="1:10" ht="20.149999999999999" customHeight="1" x14ac:dyDescent="0.2">
      <c r="A22" s="611" t="s">
        <v>324</v>
      </c>
      <c r="B22" s="297">
        <f>SUM(B18,B20)</f>
        <v>0</v>
      </c>
      <c r="C22" s="296">
        <v>0</v>
      </c>
      <c r="D22" s="295"/>
      <c r="E22" s="297">
        <f>SUM(E18,E20)</f>
        <v>0</v>
      </c>
      <c r="F22" s="327">
        <f t="shared" ref="F22:I23" si="3">SUM(F18,F20)</f>
        <v>0</v>
      </c>
      <c r="G22" s="327">
        <f t="shared" si="3"/>
        <v>0</v>
      </c>
      <c r="H22" s="327">
        <f t="shared" si="3"/>
        <v>0</v>
      </c>
      <c r="I22" s="294">
        <f t="shared" si="3"/>
        <v>0</v>
      </c>
      <c r="J22" s="293"/>
    </row>
    <row r="23" spans="1:10" ht="20.149999999999999" customHeight="1" thickBot="1" x14ac:dyDescent="0.25">
      <c r="A23" s="625"/>
      <c r="B23" s="315">
        <f>SUM(B19,B2)</f>
        <v>0</v>
      </c>
      <c r="C23" s="314">
        <v>0</v>
      </c>
      <c r="D23" s="313"/>
      <c r="E23" s="315">
        <f>SUM(E19,E21)</f>
        <v>0</v>
      </c>
      <c r="F23" s="328">
        <f t="shared" si="3"/>
        <v>0</v>
      </c>
      <c r="G23" s="328">
        <f t="shared" si="3"/>
        <v>0</v>
      </c>
      <c r="H23" s="328">
        <f t="shared" si="3"/>
        <v>0</v>
      </c>
      <c r="I23" s="312">
        <f t="shared" si="3"/>
        <v>0</v>
      </c>
      <c r="J23" s="311"/>
    </row>
    <row r="24" spans="1:10" ht="15" customHeight="1" x14ac:dyDescent="0.2">
      <c r="A24" s="310"/>
      <c r="B24" s="310"/>
      <c r="C24" s="310"/>
      <c r="D24" s="310"/>
      <c r="E24" s="310"/>
      <c r="F24" s="310"/>
      <c r="G24" s="310"/>
      <c r="H24" s="310"/>
      <c r="I24" s="310"/>
      <c r="J24" s="310"/>
    </row>
    <row r="25" spans="1:10" ht="15" customHeight="1" x14ac:dyDescent="0.2"/>
    <row r="26" spans="1:10" ht="15" customHeight="1" thickBot="1" x14ac:dyDescent="0.25">
      <c r="A26" s="370" t="s">
        <v>336</v>
      </c>
      <c r="B26" s="154"/>
      <c r="C26" s="154"/>
      <c r="D26" s="154"/>
      <c r="E26" s="154"/>
      <c r="F26" s="154"/>
      <c r="G26" s="154"/>
      <c r="H26" s="154"/>
      <c r="I26" s="154"/>
      <c r="J26" s="153"/>
    </row>
    <row r="27" spans="1:10" ht="15" customHeight="1" x14ac:dyDescent="0.2">
      <c r="A27" s="608" t="s">
        <v>323</v>
      </c>
      <c r="B27" s="626" t="s">
        <v>322</v>
      </c>
      <c r="C27" s="629" t="s">
        <v>321</v>
      </c>
      <c r="D27" s="632" t="s">
        <v>314</v>
      </c>
      <c r="E27" s="309" t="s">
        <v>390</v>
      </c>
      <c r="F27" s="608" t="s">
        <v>320</v>
      </c>
      <c r="G27" s="608"/>
      <c r="H27" s="608"/>
      <c r="I27" s="309" t="s">
        <v>391</v>
      </c>
      <c r="J27" s="608" t="s">
        <v>319</v>
      </c>
    </row>
    <row r="28" spans="1:10" ht="15" customHeight="1" x14ac:dyDescent="0.2">
      <c r="A28" s="609"/>
      <c r="B28" s="627"/>
      <c r="C28" s="630"/>
      <c r="D28" s="633"/>
      <c r="E28" s="308" t="s">
        <v>295</v>
      </c>
      <c r="F28" s="609" t="s">
        <v>318</v>
      </c>
      <c r="G28" s="609"/>
      <c r="H28" s="609"/>
      <c r="I28" s="308" t="s">
        <v>222</v>
      </c>
      <c r="J28" s="609"/>
    </row>
    <row r="29" spans="1:10" ht="36" customHeight="1" thickBot="1" x14ac:dyDescent="0.25">
      <c r="A29" s="610"/>
      <c r="B29" s="628"/>
      <c r="C29" s="631"/>
      <c r="D29" s="634"/>
      <c r="E29" s="307" t="s">
        <v>317</v>
      </c>
      <c r="F29" s="322" t="s">
        <v>316</v>
      </c>
      <c r="G29" s="307" t="s">
        <v>315</v>
      </c>
      <c r="H29" s="307" t="s">
        <v>314</v>
      </c>
      <c r="I29" s="307" t="s">
        <v>313</v>
      </c>
      <c r="J29" s="610"/>
    </row>
    <row r="30" spans="1:10" ht="20.149999999999999" customHeight="1" x14ac:dyDescent="0.2">
      <c r="A30" s="306" t="s">
        <v>312</v>
      </c>
      <c r="B30" s="305">
        <f>E30+F30+I30</f>
        <v>0</v>
      </c>
      <c r="C30" s="304">
        <v>0</v>
      </c>
      <c r="D30" s="304"/>
      <c r="E30" s="323">
        <f>SUM(E32,E44,E50)</f>
        <v>0</v>
      </c>
      <c r="F30" s="323">
        <f>SUM(F32,F44,F50)</f>
        <v>0</v>
      </c>
      <c r="G30" s="323" t="e">
        <f>SUM(#REF!,#REF!)</f>
        <v>#REF!</v>
      </c>
      <c r="H30" s="323" t="e">
        <f>SUM(#REF!,#REF!)</f>
        <v>#REF!</v>
      </c>
      <c r="I30" s="323">
        <f>SUM(I32,I44,I50)</f>
        <v>0</v>
      </c>
      <c r="J30" s="281"/>
    </row>
    <row r="31" spans="1:10" ht="20.149999999999999" customHeight="1" thickBot="1" x14ac:dyDescent="0.25">
      <c r="A31" s="303"/>
      <c r="B31" s="302">
        <f>E31+F31+I31</f>
        <v>0</v>
      </c>
      <c r="C31" s="301">
        <v>0</v>
      </c>
      <c r="D31" s="301"/>
      <c r="E31" s="324">
        <f>SUM(E33,E45,E51)</f>
        <v>0</v>
      </c>
      <c r="F31" s="324">
        <f>SUM(F33,F45,F51)</f>
        <v>0</v>
      </c>
      <c r="G31" s="324" t="e">
        <f>SUM(#REF!,#REF!)</f>
        <v>#REF!</v>
      </c>
      <c r="H31" s="324" t="e">
        <f>SUM(#REF!,#REF!)</f>
        <v>#REF!</v>
      </c>
      <c r="I31" s="300">
        <f>SUM(I33,I45,I51)</f>
        <v>0</v>
      </c>
      <c r="J31" s="299"/>
    </row>
    <row r="32" spans="1:10" ht="20.149999999999999" customHeight="1" thickTop="1" x14ac:dyDescent="0.2">
      <c r="A32" s="287" t="s">
        <v>311</v>
      </c>
      <c r="B32" s="285">
        <f t="shared" ref="B32:B59" si="4">SUM(E32:I32)</f>
        <v>0</v>
      </c>
      <c r="C32" s="284">
        <v>0</v>
      </c>
      <c r="D32" s="284"/>
      <c r="E32" s="325">
        <f>SUM(E34,E38)</f>
        <v>0</v>
      </c>
      <c r="F32" s="325">
        <f t="shared" ref="F32:I33" si="5">SUM(F34,F38)</f>
        <v>0</v>
      </c>
      <c r="G32" s="325">
        <f t="shared" si="5"/>
        <v>0</v>
      </c>
      <c r="H32" s="325">
        <f t="shared" si="5"/>
        <v>0</v>
      </c>
      <c r="I32" s="325">
        <f>SUM(I34,I38)</f>
        <v>0</v>
      </c>
      <c r="J32" s="281"/>
    </row>
    <row r="33" spans="1:10" ht="20.149999999999999" customHeight="1" x14ac:dyDescent="0.2">
      <c r="A33" s="298"/>
      <c r="B33" s="285">
        <f t="shared" si="4"/>
        <v>0</v>
      </c>
      <c r="C33" s="284">
        <v>0</v>
      </c>
      <c r="D33" s="284"/>
      <c r="E33" s="325">
        <f>SUM(E35,E39)</f>
        <v>0</v>
      </c>
      <c r="F33" s="325">
        <f t="shared" si="5"/>
        <v>0</v>
      </c>
      <c r="G33" s="325">
        <f t="shared" si="5"/>
        <v>0</v>
      </c>
      <c r="H33" s="325">
        <f t="shared" si="5"/>
        <v>0</v>
      </c>
      <c r="I33" s="282">
        <f t="shared" si="5"/>
        <v>0</v>
      </c>
      <c r="J33" s="281"/>
    </row>
    <row r="34" spans="1:10" ht="20.149999999999999" customHeight="1" x14ac:dyDescent="0.2">
      <c r="A34" s="287" t="s">
        <v>310</v>
      </c>
      <c r="B34" s="297">
        <f t="shared" si="4"/>
        <v>0</v>
      </c>
      <c r="C34" s="296">
        <v>0</v>
      </c>
      <c r="D34" s="296"/>
      <c r="E34" s="327">
        <f>SUM(E36)</f>
        <v>0</v>
      </c>
      <c r="F34" s="327">
        <f t="shared" ref="F34:I34" si="6">SUM(F36)</f>
        <v>0</v>
      </c>
      <c r="G34" s="327">
        <f t="shared" si="6"/>
        <v>0</v>
      </c>
      <c r="H34" s="327">
        <f t="shared" si="6"/>
        <v>0</v>
      </c>
      <c r="I34" s="327">
        <f t="shared" si="6"/>
        <v>0</v>
      </c>
      <c r="J34" s="293"/>
    </row>
    <row r="35" spans="1:10" ht="20.149999999999999" customHeight="1" x14ac:dyDescent="0.2">
      <c r="A35" s="298"/>
      <c r="B35" s="292">
        <f t="shared" si="4"/>
        <v>0</v>
      </c>
      <c r="C35" s="291">
        <v>0</v>
      </c>
      <c r="D35" s="291"/>
      <c r="E35" s="326">
        <f>SUM(E37)</f>
        <v>0</v>
      </c>
      <c r="F35" s="326">
        <f t="shared" ref="F35:H35" si="7">SUM(F37)</f>
        <v>0</v>
      </c>
      <c r="G35" s="326">
        <f t="shared" si="7"/>
        <v>0</v>
      </c>
      <c r="H35" s="326">
        <f t="shared" si="7"/>
        <v>0</v>
      </c>
      <c r="I35" s="289">
        <v>0</v>
      </c>
      <c r="J35" s="288"/>
    </row>
    <row r="36" spans="1:10" ht="20.149999999999999" customHeight="1" x14ac:dyDescent="0.2">
      <c r="A36" s="287" t="s">
        <v>309</v>
      </c>
      <c r="B36" s="297">
        <f t="shared" si="4"/>
        <v>0</v>
      </c>
      <c r="C36" s="296">
        <v>0</v>
      </c>
      <c r="D36" s="296"/>
      <c r="E36" s="380">
        <v>0</v>
      </c>
      <c r="F36" s="380">
        <v>0</v>
      </c>
      <c r="G36" s="380"/>
      <c r="H36" s="380"/>
      <c r="I36" s="381">
        <v>0</v>
      </c>
      <c r="J36" s="293"/>
    </row>
    <row r="37" spans="1:10" ht="20.149999999999999" customHeight="1" x14ac:dyDescent="0.2">
      <c r="A37" s="298"/>
      <c r="B37" s="292">
        <f t="shared" si="4"/>
        <v>0</v>
      </c>
      <c r="C37" s="291">
        <v>0</v>
      </c>
      <c r="D37" s="291"/>
      <c r="E37" s="383">
        <v>0</v>
      </c>
      <c r="F37" s="383">
        <v>0</v>
      </c>
      <c r="G37" s="383"/>
      <c r="H37" s="383"/>
      <c r="I37" s="384">
        <v>0</v>
      </c>
      <c r="J37" s="288"/>
    </row>
    <row r="38" spans="1:10" ht="20.149999999999999" customHeight="1" x14ac:dyDescent="0.2">
      <c r="A38" s="287" t="s">
        <v>308</v>
      </c>
      <c r="B38" s="297">
        <f t="shared" si="4"/>
        <v>0</v>
      </c>
      <c r="C38" s="296">
        <v>0</v>
      </c>
      <c r="D38" s="296"/>
      <c r="E38" s="380">
        <v>0</v>
      </c>
      <c r="F38" s="380">
        <v>0</v>
      </c>
      <c r="G38" s="380"/>
      <c r="H38" s="380"/>
      <c r="I38" s="381">
        <v>0</v>
      </c>
      <c r="J38" s="293"/>
    </row>
    <row r="39" spans="1:10" ht="20.149999999999999" customHeight="1" x14ac:dyDescent="0.2">
      <c r="A39" s="298"/>
      <c r="B39" s="292">
        <f t="shared" si="4"/>
        <v>0</v>
      </c>
      <c r="C39" s="291">
        <v>0</v>
      </c>
      <c r="D39" s="291"/>
      <c r="E39" s="383">
        <v>0</v>
      </c>
      <c r="F39" s="383">
        <v>0</v>
      </c>
      <c r="G39" s="383"/>
      <c r="H39" s="383"/>
      <c r="I39" s="384">
        <v>0</v>
      </c>
      <c r="J39" s="288"/>
    </row>
    <row r="40" spans="1:10" ht="20.149999999999999" customHeight="1" x14ac:dyDescent="0.2">
      <c r="A40" s="287" t="s">
        <v>307</v>
      </c>
      <c r="B40" s="297">
        <f t="shared" si="4"/>
        <v>0</v>
      </c>
      <c r="C40" s="296">
        <v>0</v>
      </c>
      <c r="D40" s="296"/>
      <c r="E40" s="327">
        <f>SUM(E42)</f>
        <v>0</v>
      </c>
      <c r="F40" s="327">
        <f t="shared" ref="F40" si="8">SUM(F42)</f>
        <v>0</v>
      </c>
      <c r="G40" s="327">
        <f t="shared" ref="G40:I40" si="9">SUM(G42)</f>
        <v>0</v>
      </c>
      <c r="H40" s="327">
        <f t="shared" si="9"/>
        <v>0</v>
      </c>
      <c r="I40" s="327">
        <f t="shared" si="9"/>
        <v>0</v>
      </c>
      <c r="J40" s="293"/>
    </row>
    <row r="41" spans="1:10" ht="20.149999999999999" customHeight="1" x14ac:dyDescent="0.2">
      <c r="A41" s="298"/>
      <c r="B41" s="292">
        <f t="shared" si="4"/>
        <v>0</v>
      </c>
      <c r="C41" s="291">
        <v>0</v>
      </c>
      <c r="D41" s="291"/>
      <c r="E41" s="326">
        <f>SUM(E43)</f>
        <v>0</v>
      </c>
      <c r="F41" s="326">
        <f t="shared" ref="F41" si="10">SUM(F43)</f>
        <v>0</v>
      </c>
      <c r="G41" s="326">
        <f t="shared" ref="G41:I41" si="11">SUM(G43)</f>
        <v>0</v>
      </c>
      <c r="H41" s="326">
        <f t="shared" si="11"/>
        <v>0</v>
      </c>
      <c r="I41" s="326">
        <f t="shared" si="11"/>
        <v>0</v>
      </c>
      <c r="J41" s="288"/>
    </row>
    <row r="42" spans="1:10" ht="20.149999999999999" customHeight="1" x14ac:dyDescent="0.2">
      <c r="A42" s="287" t="s">
        <v>306</v>
      </c>
      <c r="B42" s="297">
        <f t="shared" si="4"/>
        <v>0</v>
      </c>
      <c r="C42" s="296">
        <v>0</v>
      </c>
      <c r="D42" s="296"/>
      <c r="E42" s="380">
        <v>0</v>
      </c>
      <c r="F42" s="380">
        <v>0</v>
      </c>
      <c r="G42" s="380"/>
      <c r="H42" s="380"/>
      <c r="I42" s="381">
        <v>0</v>
      </c>
      <c r="J42" s="293"/>
    </row>
    <row r="43" spans="1:10" ht="20.149999999999999" customHeight="1" x14ac:dyDescent="0.2">
      <c r="A43" s="298"/>
      <c r="B43" s="292">
        <f t="shared" si="4"/>
        <v>0</v>
      </c>
      <c r="C43" s="291">
        <v>0</v>
      </c>
      <c r="D43" s="291"/>
      <c r="E43" s="383">
        <v>0</v>
      </c>
      <c r="F43" s="383">
        <v>0</v>
      </c>
      <c r="G43" s="383"/>
      <c r="H43" s="383"/>
      <c r="I43" s="384">
        <v>0</v>
      </c>
      <c r="J43" s="288"/>
    </row>
    <row r="44" spans="1:10" ht="20.149999999999999" customHeight="1" x14ac:dyDescent="0.2">
      <c r="A44" s="286" t="s">
        <v>305</v>
      </c>
      <c r="B44" s="285">
        <f t="shared" si="4"/>
        <v>0</v>
      </c>
      <c r="C44" s="284">
        <v>0</v>
      </c>
      <c r="D44" s="284"/>
      <c r="E44" s="325">
        <f>SUM(E46,E48)</f>
        <v>0</v>
      </c>
      <c r="F44" s="325">
        <f t="shared" ref="F44:I45" si="12">SUM(F46,F48)</f>
        <v>0</v>
      </c>
      <c r="G44" s="325">
        <f t="shared" si="12"/>
        <v>0</v>
      </c>
      <c r="H44" s="325">
        <f t="shared" si="12"/>
        <v>0</v>
      </c>
      <c r="I44" s="325">
        <f t="shared" si="12"/>
        <v>0</v>
      </c>
      <c r="J44" s="281"/>
    </row>
    <row r="45" spans="1:10" ht="20.149999999999999" customHeight="1" x14ac:dyDescent="0.2">
      <c r="A45" s="298"/>
      <c r="B45" s="292">
        <f t="shared" si="4"/>
        <v>0</v>
      </c>
      <c r="C45" s="291">
        <v>0</v>
      </c>
      <c r="D45" s="291"/>
      <c r="E45" s="326">
        <f>SUM(E47,E49)</f>
        <v>0</v>
      </c>
      <c r="F45" s="326">
        <f t="shared" si="12"/>
        <v>0</v>
      </c>
      <c r="G45" s="326">
        <f t="shared" si="12"/>
        <v>0</v>
      </c>
      <c r="H45" s="326">
        <f t="shared" si="12"/>
        <v>0</v>
      </c>
      <c r="I45" s="289">
        <f t="shared" si="12"/>
        <v>0</v>
      </c>
      <c r="J45" s="288"/>
    </row>
    <row r="46" spans="1:10" ht="20.149999999999999" customHeight="1" x14ac:dyDescent="0.2">
      <c r="A46" s="321" t="s">
        <v>334</v>
      </c>
      <c r="B46" s="285">
        <f t="shared" si="4"/>
        <v>0</v>
      </c>
      <c r="C46" s="284">
        <v>0</v>
      </c>
      <c r="D46" s="284"/>
      <c r="E46" s="377">
        <v>0</v>
      </c>
      <c r="F46" s="377">
        <v>0</v>
      </c>
      <c r="G46" s="377"/>
      <c r="H46" s="377"/>
      <c r="I46" s="378">
        <v>0</v>
      </c>
      <c r="J46" s="281"/>
    </row>
    <row r="47" spans="1:10" ht="20.149999999999999" customHeight="1" x14ac:dyDescent="0.2">
      <c r="A47" s="298"/>
      <c r="B47" s="292">
        <f t="shared" si="4"/>
        <v>0</v>
      </c>
      <c r="C47" s="291">
        <v>0</v>
      </c>
      <c r="D47" s="291"/>
      <c r="E47" s="383">
        <v>0</v>
      </c>
      <c r="F47" s="383">
        <v>0</v>
      </c>
      <c r="G47" s="383"/>
      <c r="H47" s="383"/>
      <c r="I47" s="384">
        <v>0</v>
      </c>
      <c r="J47" s="288"/>
    </row>
    <row r="48" spans="1:10" ht="20.149999999999999" customHeight="1" x14ac:dyDescent="0.2">
      <c r="A48" s="287" t="s">
        <v>304</v>
      </c>
      <c r="B48" s="297">
        <f t="shared" si="4"/>
        <v>0</v>
      </c>
      <c r="C48" s="296">
        <v>0</v>
      </c>
      <c r="D48" s="296"/>
      <c r="E48" s="380">
        <v>0</v>
      </c>
      <c r="F48" s="380">
        <v>0</v>
      </c>
      <c r="G48" s="380"/>
      <c r="H48" s="380"/>
      <c r="I48" s="381">
        <v>0</v>
      </c>
      <c r="J48" s="293"/>
    </row>
    <row r="49" spans="1:10" ht="20.149999999999999" customHeight="1" x14ac:dyDescent="0.2">
      <c r="A49" s="372"/>
      <c r="B49" s="373">
        <f t="shared" si="4"/>
        <v>0</v>
      </c>
      <c r="C49" s="374">
        <v>0</v>
      </c>
      <c r="D49" s="374"/>
      <c r="E49" s="385">
        <v>0</v>
      </c>
      <c r="F49" s="385">
        <v>0</v>
      </c>
      <c r="G49" s="385"/>
      <c r="H49" s="385"/>
      <c r="I49" s="386">
        <v>0</v>
      </c>
      <c r="J49" s="375"/>
    </row>
    <row r="50" spans="1:10" ht="20.149999999999999" customHeight="1" x14ac:dyDescent="0.2">
      <c r="A50" s="286" t="s">
        <v>303</v>
      </c>
      <c r="B50" s="285">
        <f t="shared" si="4"/>
        <v>0</v>
      </c>
      <c r="C50" s="284">
        <v>0</v>
      </c>
      <c r="D50" s="284"/>
      <c r="E50" s="325">
        <f>SUM(E52)</f>
        <v>0</v>
      </c>
      <c r="F50" s="325">
        <f t="shared" ref="F50:I50" si="13">SUM(F52)</f>
        <v>0</v>
      </c>
      <c r="G50" s="325">
        <f t="shared" si="13"/>
        <v>0</v>
      </c>
      <c r="H50" s="325">
        <f t="shared" si="13"/>
        <v>0</v>
      </c>
      <c r="I50" s="282">
        <f t="shared" si="13"/>
        <v>0</v>
      </c>
      <c r="J50" s="281"/>
    </row>
    <row r="51" spans="1:10" ht="20.149999999999999" customHeight="1" x14ac:dyDescent="0.2">
      <c r="A51" s="298"/>
      <c r="B51" s="285">
        <f t="shared" si="4"/>
        <v>0</v>
      </c>
      <c r="C51" s="284">
        <v>0</v>
      </c>
      <c r="D51" s="284"/>
      <c r="E51" s="325">
        <f t="shared" ref="E51:I51" si="14">SUM(E53)</f>
        <v>0</v>
      </c>
      <c r="F51" s="325">
        <f t="shared" si="14"/>
        <v>0</v>
      </c>
      <c r="G51" s="325">
        <f t="shared" si="14"/>
        <v>0</v>
      </c>
      <c r="H51" s="325">
        <f t="shared" si="14"/>
        <v>0</v>
      </c>
      <c r="I51" s="282">
        <f t="shared" si="14"/>
        <v>0</v>
      </c>
      <c r="J51" s="281"/>
    </row>
    <row r="52" spans="1:10" ht="20.149999999999999" customHeight="1" x14ac:dyDescent="0.2">
      <c r="A52" s="287" t="s">
        <v>302</v>
      </c>
      <c r="B52" s="297">
        <f t="shared" si="4"/>
        <v>0</v>
      </c>
      <c r="C52" s="296">
        <v>0</v>
      </c>
      <c r="D52" s="296"/>
      <c r="E52" s="327">
        <f>SUM(E54,E56,E58)</f>
        <v>0</v>
      </c>
      <c r="F52" s="327">
        <f t="shared" ref="F52:I53" si="15">SUM(F54,F56,F58)</f>
        <v>0</v>
      </c>
      <c r="G52" s="327">
        <f t="shared" si="15"/>
        <v>0</v>
      </c>
      <c r="H52" s="327">
        <f t="shared" si="15"/>
        <v>0</v>
      </c>
      <c r="I52" s="294">
        <f t="shared" si="15"/>
        <v>0</v>
      </c>
      <c r="J52" s="293"/>
    </row>
    <row r="53" spans="1:10" ht="20.149999999999999" customHeight="1" x14ac:dyDescent="0.2">
      <c r="A53" s="298"/>
      <c r="B53" s="292">
        <f t="shared" si="4"/>
        <v>0</v>
      </c>
      <c r="C53" s="291">
        <v>0</v>
      </c>
      <c r="D53" s="291"/>
      <c r="E53" s="326">
        <f>SUM(E55,E57,E59)</f>
        <v>0</v>
      </c>
      <c r="F53" s="326">
        <f t="shared" si="15"/>
        <v>0</v>
      </c>
      <c r="G53" s="326">
        <f t="shared" si="15"/>
        <v>0</v>
      </c>
      <c r="H53" s="326">
        <f t="shared" si="15"/>
        <v>0</v>
      </c>
      <c r="I53" s="289">
        <f t="shared" si="15"/>
        <v>0</v>
      </c>
      <c r="J53" s="288"/>
    </row>
    <row r="54" spans="1:10" ht="20.149999999999999" customHeight="1" x14ac:dyDescent="0.2">
      <c r="A54" s="286" t="s">
        <v>301</v>
      </c>
      <c r="B54" s="285">
        <f t="shared" si="4"/>
        <v>0</v>
      </c>
      <c r="C54" s="284">
        <v>0</v>
      </c>
      <c r="D54" s="284"/>
      <c r="E54" s="377">
        <v>0</v>
      </c>
      <c r="F54" s="377">
        <v>0</v>
      </c>
      <c r="G54" s="377"/>
      <c r="H54" s="377"/>
      <c r="I54" s="378">
        <v>0</v>
      </c>
      <c r="J54" s="281"/>
    </row>
    <row r="55" spans="1:10" ht="20.149999999999999" customHeight="1" x14ac:dyDescent="0.2">
      <c r="A55" s="298"/>
      <c r="B55" s="285">
        <f t="shared" si="4"/>
        <v>0</v>
      </c>
      <c r="C55" s="284">
        <v>0</v>
      </c>
      <c r="D55" s="284"/>
      <c r="E55" s="377">
        <v>0</v>
      </c>
      <c r="F55" s="377">
        <v>0</v>
      </c>
      <c r="G55" s="377"/>
      <c r="H55" s="377"/>
      <c r="I55" s="378">
        <v>0</v>
      </c>
      <c r="J55" s="281"/>
    </row>
    <row r="56" spans="1:10" ht="20.149999999999999" customHeight="1" x14ac:dyDescent="0.2">
      <c r="A56" s="287" t="s">
        <v>300</v>
      </c>
      <c r="B56" s="297">
        <f t="shared" si="4"/>
        <v>0</v>
      </c>
      <c r="C56" s="296">
        <v>0</v>
      </c>
      <c r="D56" s="296"/>
      <c r="E56" s="380">
        <v>0</v>
      </c>
      <c r="F56" s="380">
        <v>0</v>
      </c>
      <c r="G56" s="380"/>
      <c r="H56" s="380"/>
      <c r="I56" s="381">
        <v>0</v>
      </c>
      <c r="J56" s="293"/>
    </row>
    <row r="57" spans="1:10" ht="20.149999999999999" customHeight="1" x14ac:dyDescent="0.2">
      <c r="A57" s="286"/>
      <c r="B57" s="292">
        <f t="shared" si="4"/>
        <v>0</v>
      </c>
      <c r="C57" s="291">
        <v>0</v>
      </c>
      <c r="D57" s="291"/>
      <c r="E57" s="383">
        <v>0</v>
      </c>
      <c r="F57" s="383">
        <v>0</v>
      </c>
      <c r="G57" s="383"/>
      <c r="H57" s="383"/>
      <c r="I57" s="384">
        <v>0</v>
      </c>
      <c r="J57" s="288"/>
    </row>
    <row r="58" spans="1:10" ht="20.149999999999999" customHeight="1" x14ac:dyDescent="0.2">
      <c r="A58" s="287" t="s">
        <v>299</v>
      </c>
      <c r="B58" s="297">
        <f t="shared" si="4"/>
        <v>0</v>
      </c>
      <c r="C58" s="296">
        <v>0</v>
      </c>
      <c r="D58" s="296"/>
      <c r="E58" s="380">
        <v>0</v>
      </c>
      <c r="F58" s="380">
        <v>0</v>
      </c>
      <c r="G58" s="380"/>
      <c r="H58" s="380"/>
      <c r="I58" s="381">
        <v>0</v>
      </c>
      <c r="J58" s="293"/>
    </row>
    <row r="59" spans="1:10" ht="20.149999999999999" customHeight="1" thickBot="1" x14ac:dyDescent="0.25">
      <c r="A59" s="330"/>
      <c r="B59" s="315">
        <f t="shared" si="4"/>
        <v>0</v>
      </c>
      <c r="C59" s="314">
        <v>0</v>
      </c>
      <c r="D59" s="314"/>
      <c r="E59" s="387">
        <v>0</v>
      </c>
      <c r="F59" s="387">
        <v>0</v>
      </c>
      <c r="G59" s="387"/>
      <c r="H59" s="387"/>
      <c r="I59" s="388">
        <v>0</v>
      </c>
      <c r="J59" s="311"/>
    </row>
    <row r="60" spans="1:10" ht="40.5" customHeight="1" x14ac:dyDescent="0.2">
      <c r="A60" s="623"/>
      <c r="B60" s="624"/>
      <c r="C60" s="624"/>
      <c r="D60" s="624"/>
      <c r="E60" s="624"/>
      <c r="F60" s="624"/>
      <c r="G60" s="624"/>
      <c r="H60" s="624"/>
      <c r="I60" s="624"/>
      <c r="J60" s="624"/>
    </row>
    <row r="61" spans="1:10" ht="14.15" customHeight="1" x14ac:dyDescent="0.2">
      <c r="A61" s="280"/>
      <c r="B61" s="280"/>
      <c r="C61" s="280"/>
      <c r="D61" s="280"/>
      <c r="E61" s="280"/>
      <c r="F61" s="280"/>
      <c r="G61" s="280"/>
      <c r="H61" s="280"/>
      <c r="I61" s="280"/>
      <c r="J61" s="280"/>
    </row>
    <row r="62" spans="1:10" ht="14.15" customHeight="1" x14ac:dyDescent="0.2"/>
  </sheetData>
  <mergeCells count="21">
    <mergeCell ref="A60:J60"/>
    <mergeCell ref="A20:A21"/>
    <mergeCell ref="A22:A23"/>
    <mergeCell ref="A8:A9"/>
    <mergeCell ref="A10:A11"/>
    <mergeCell ref="A12:A13"/>
    <mergeCell ref="A27:A29"/>
    <mergeCell ref="B27:B29"/>
    <mergeCell ref="C27:C29"/>
    <mergeCell ref="D27:D29"/>
    <mergeCell ref="F28:H28"/>
    <mergeCell ref="J27:J29"/>
    <mergeCell ref="F27:H27"/>
    <mergeCell ref="J5:J7"/>
    <mergeCell ref="A14:A15"/>
    <mergeCell ref="A16:A17"/>
    <mergeCell ref="A18:A19"/>
    <mergeCell ref="A5:A7"/>
    <mergeCell ref="B5:B7"/>
    <mergeCell ref="C5:C7"/>
    <mergeCell ref="D5:D7"/>
  </mergeCells>
  <phoneticPr fontId="6"/>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1"/>
  <sheetViews>
    <sheetView view="pageBreakPreview" zoomScale="80" zoomScaleNormal="100" zoomScaleSheetLayoutView="80" workbookViewId="0">
      <pane xSplit="5" ySplit="6" topLeftCell="F13" activePane="bottomRight" state="frozen"/>
      <selection pane="topRight" activeCell="F1" sqref="F1"/>
      <selection pane="bottomLeft" activeCell="A7" sqref="A7"/>
      <selection pane="bottomRight" activeCell="N15" sqref="N15"/>
    </sheetView>
  </sheetViews>
  <sheetFormatPr defaultColWidth="12" defaultRowHeight="6" customHeight="1" x14ac:dyDescent="0.2"/>
  <cols>
    <col min="1" max="1" width="2.7265625" style="42" customWidth="1"/>
    <col min="2" max="2" width="4.7265625" style="42" customWidth="1"/>
    <col min="3" max="3" width="9" style="42" customWidth="1"/>
    <col min="4" max="4" width="12.7265625" style="42" customWidth="1"/>
    <col min="5" max="5" width="25.26953125" style="42" customWidth="1"/>
    <col min="6" max="6" width="5.6328125" style="42" customWidth="1"/>
    <col min="7" max="7" width="4.6328125" style="42" customWidth="1"/>
    <col min="8" max="8" width="6.90625" style="42" customWidth="1"/>
    <col min="9" max="10" width="13.90625" style="42" customWidth="1"/>
    <col min="11" max="11" width="6.6328125" style="42" customWidth="1"/>
    <col min="12" max="12" width="4.6328125" style="42" customWidth="1"/>
    <col min="13" max="13" width="6.90625" style="42" customWidth="1"/>
    <col min="14" max="14" width="13.90625" style="42" customWidth="1"/>
    <col min="15" max="15" width="9.36328125" style="42" customWidth="1"/>
    <col min="16" max="16" width="13.90625" style="17" customWidth="1"/>
    <col min="17" max="17" width="1.90625" style="42" customWidth="1"/>
    <col min="18" max="16384" width="12" style="42"/>
  </cols>
  <sheetData>
    <row r="1" spans="2:16" ht="14" x14ac:dyDescent="0.2"/>
    <row r="2" spans="2:16" ht="14.15" customHeight="1" x14ac:dyDescent="0.2">
      <c r="B2" s="369" t="s">
        <v>203</v>
      </c>
      <c r="C2" s="43"/>
      <c r="D2" s="43"/>
      <c r="E2" s="43"/>
      <c r="F2" s="43"/>
      <c r="G2" s="43"/>
      <c r="H2" s="43"/>
      <c r="I2" s="43"/>
      <c r="J2" s="43"/>
      <c r="K2" s="43"/>
      <c r="L2" s="43"/>
      <c r="M2" s="43"/>
      <c r="N2" s="43"/>
      <c r="O2" s="43"/>
      <c r="P2" s="81"/>
    </row>
    <row r="3" spans="2:16" ht="14.15" customHeight="1" x14ac:dyDescent="0.2">
      <c r="B3" s="43"/>
      <c r="C3" s="43"/>
      <c r="D3" s="43"/>
      <c r="E3" s="43"/>
      <c r="F3" s="43"/>
      <c r="G3" s="43"/>
      <c r="H3" s="43"/>
      <c r="I3" s="43"/>
      <c r="J3" s="43"/>
      <c r="K3" s="43"/>
      <c r="L3" s="43"/>
      <c r="M3" s="43"/>
      <c r="N3" s="43"/>
      <c r="O3" s="43"/>
      <c r="P3" s="81"/>
    </row>
    <row r="4" spans="2:16" ht="14.15" customHeight="1" x14ac:dyDescent="0.2">
      <c r="B4" s="73"/>
      <c r="C4" s="70"/>
      <c r="D4" s="71"/>
      <c r="E4" s="72"/>
      <c r="F4" s="641" t="s">
        <v>62</v>
      </c>
      <c r="G4" s="638"/>
      <c r="H4" s="638"/>
      <c r="I4" s="642"/>
      <c r="J4" s="76" t="s">
        <v>294</v>
      </c>
      <c r="K4" s="637" t="s">
        <v>298</v>
      </c>
      <c r="L4" s="638"/>
      <c r="M4" s="639"/>
      <c r="N4" s="639"/>
      <c r="O4" s="640"/>
      <c r="P4" s="278" t="s">
        <v>297</v>
      </c>
    </row>
    <row r="5" spans="2:16" ht="14.15" customHeight="1" x14ac:dyDescent="0.2">
      <c r="B5" s="74"/>
      <c r="C5" s="43"/>
      <c r="D5" s="55"/>
      <c r="E5" s="56"/>
      <c r="F5" s="643"/>
      <c r="G5" s="644"/>
      <c r="H5" s="644"/>
      <c r="I5" s="645"/>
      <c r="J5" s="277" t="s">
        <v>295</v>
      </c>
      <c r="K5" s="646" t="s">
        <v>296</v>
      </c>
      <c r="L5" s="644"/>
      <c r="M5" s="644"/>
      <c r="N5" s="644"/>
      <c r="O5" s="647"/>
      <c r="P5" s="279" t="s">
        <v>222</v>
      </c>
    </row>
    <row r="6" spans="2:16" ht="14.15" customHeight="1" thickBot="1" x14ac:dyDescent="0.25">
      <c r="B6" s="74" t="s">
        <v>63</v>
      </c>
      <c r="C6" s="43"/>
      <c r="D6" s="47" t="s">
        <v>64</v>
      </c>
      <c r="E6" s="48" t="s">
        <v>65</v>
      </c>
      <c r="F6" s="49" t="s">
        <v>61</v>
      </c>
      <c r="G6" s="49"/>
      <c r="H6" s="50" t="s">
        <v>66</v>
      </c>
      <c r="I6" s="51" t="s">
        <v>94</v>
      </c>
      <c r="J6" s="80" t="s">
        <v>67</v>
      </c>
      <c r="K6" s="52" t="s">
        <v>61</v>
      </c>
      <c r="L6" s="49"/>
      <c r="M6" s="53" t="s">
        <v>66</v>
      </c>
      <c r="N6" s="51" t="s">
        <v>94</v>
      </c>
      <c r="O6" s="54" t="s">
        <v>28</v>
      </c>
      <c r="P6" s="140" t="s">
        <v>68</v>
      </c>
    </row>
    <row r="7" spans="2:16" ht="14.15" customHeight="1" x14ac:dyDescent="0.2">
      <c r="B7" s="77"/>
      <c r="C7" s="44"/>
      <c r="D7" s="45"/>
      <c r="E7" s="46"/>
      <c r="F7" s="82"/>
      <c r="G7" s="82"/>
      <c r="H7" s="83"/>
      <c r="I7" s="84"/>
      <c r="J7" s="84"/>
      <c r="K7" s="85"/>
      <c r="L7" s="82"/>
      <c r="M7" s="84"/>
      <c r="N7" s="84"/>
      <c r="O7" s="86"/>
      <c r="P7" s="141"/>
    </row>
    <row r="8" spans="2:16" ht="14.15" customHeight="1" x14ac:dyDescent="0.2">
      <c r="B8" s="74" t="s">
        <v>69</v>
      </c>
      <c r="C8" s="43"/>
      <c r="D8" s="55"/>
      <c r="E8" s="56"/>
      <c r="F8" s="81"/>
      <c r="G8" s="81"/>
      <c r="H8" s="87"/>
      <c r="I8" s="88">
        <f>I11+I62+I77</f>
        <v>12340000</v>
      </c>
      <c r="J8" s="88">
        <v>0</v>
      </c>
      <c r="K8" s="89"/>
      <c r="L8" s="81"/>
      <c r="M8" s="88"/>
      <c r="N8" s="88">
        <f>N11+N62+N77</f>
        <v>12340000</v>
      </c>
      <c r="O8" s="88"/>
      <c r="P8" s="139">
        <v>0</v>
      </c>
    </row>
    <row r="9" spans="2:16" ht="14.15" customHeight="1" thickBot="1" x14ac:dyDescent="0.25">
      <c r="B9" s="78"/>
      <c r="C9" s="57"/>
      <c r="D9" s="58"/>
      <c r="E9" s="59"/>
      <c r="F9" s="90"/>
      <c r="G9" s="90"/>
      <c r="H9" s="91"/>
      <c r="I9" s="92"/>
      <c r="J9" s="92"/>
      <c r="K9" s="93"/>
      <c r="L9" s="90"/>
      <c r="M9" s="92"/>
      <c r="N9" s="92"/>
      <c r="O9" s="92"/>
      <c r="P9" s="142"/>
    </row>
    <row r="10" spans="2:16" ht="14.15" customHeight="1" thickTop="1" x14ac:dyDescent="0.2">
      <c r="B10" s="79"/>
      <c r="C10" s="60"/>
      <c r="D10" s="61"/>
      <c r="E10" s="62"/>
      <c r="F10" s="94"/>
      <c r="G10" s="94"/>
      <c r="H10" s="95"/>
      <c r="I10" s="96"/>
      <c r="J10" s="96"/>
      <c r="K10" s="97"/>
      <c r="L10" s="94"/>
      <c r="M10" s="96"/>
      <c r="N10" s="96"/>
      <c r="O10" s="98"/>
      <c r="P10" s="143"/>
    </row>
    <row r="11" spans="2:16" ht="14.15" customHeight="1" x14ac:dyDescent="0.2">
      <c r="B11" s="74" t="s">
        <v>91</v>
      </c>
      <c r="C11" s="43"/>
      <c r="D11" s="55"/>
      <c r="E11" s="56"/>
      <c r="F11" s="81"/>
      <c r="G11" s="81"/>
      <c r="H11" s="87"/>
      <c r="I11" s="88">
        <f>I14</f>
        <v>9900000</v>
      </c>
      <c r="J11" s="88">
        <v>0</v>
      </c>
      <c r="K11" s="89"/>
      <c r="L11" s="81"/>
      <c r="M11" s="88"/>
      <c r="N11" s="88">
        <f>N14</f>
        <v>9900000</v>
      </c>
      <c r="O11" s="99"/>
      <c r="P11" s="139">
        <v>0</v>
      </c>
    </row>
    <row r="12" spans="2:16" ht="14.15" customHeight="1" x14ac:dyDescent="0.2">
      <c r="B12" s="74" t="s">
        <v>70</v>
      </c>
      <c r="C12" s="43"/>
      <c r="D12" s="55"/>
      <c r="E12" s="56"/>
      <c r="F12" s="81"/>
      <c r="G12" s="81"/>
      <c r="H12" s="87"/>
      <c r="I12" s="88"/>
      <c r="J12" s="88"/>
      <c r="K12" s="89"/>
      <c r="L12" s="81"/>
      <c r="M12" s="88"/>
      <c r="N12" s="88"/>
      <c r="O12" s="100"/>
      <c r="P12" s="139"/>
    </row>
    <row r="13" spans="2:16" ht="14.15" customHeight="1" x14ac:dyDescent="0.2">
      <c r="B13" s="79"/>
      <c r="C13" s="60"/>
      <c r="D13" s="61"/>
      <c r="E13" s="62"/>
      <c r="F13" s="94"/>
      <c r="G13" s="94"/>
      <c r="H13" s="95"/>
      <c r="I13" s="96"/>
      <c r="J13" s="96"/>
      <c r="K13" s="97"/>
      <c r="L13" s="94"/>
      <c r="M13" s="96"/>
      <c r="N13" s="96"/>
      <c r="O13" s="99"/>
      <c r="P13" s="143"/>
    </row>
    <row r="14" spans="2:16" ht="14.15" customHeight="1" x14ac:dyDescent="0.2">
      <c r="B14" s="74" t="s">
        <v>71</v>
      </c>
      <c r="C14" s="43"/>
      <c r="D14" s="55"/>
      <c r="E14" s="56"/>
      <c r="F14" s="81"/>
      <c r="G14" s="81"/>
      <c r="H14" s="87"/>
      <c r="I14" s="88">
        <f>I17</f>
        <v>9900000</v>
      </c>
      <c r="J14" s="88">
        <v>0</v>
      </c>
      <c r="K14" s="89"/>
      <c r="L14" s="81"/>
      <c r="M14" s="88"/>
      <c r="N14" s="88">
        <f>N17</f>
        <v>9900000</v>
      </c>
      <c r="O14" s="99"/>
      <c r="P14" s="139">
        <v>0</v>
      </c>
    </row>
    <row r="15" spans="2:16" ht="14.15" customHeight="1" x14ac:dyDescent="0.2">
      <c r="B15" s="74"/>
      <c r="C15" s="43"/>
      <c r="D15" s="55"/>
      <c r="E15" s="56"/>
      <c r="F15" s="81"/>
      <c r="G15" s="81"/>
      <c r="H15" s="87"/>
      <c r="I15" s="88"/>
      <c r="J15" s="88"/>
      <c r="K15" s="89"/>
      <c r="L15" s="81"/>
      <c r="M15" s="88"/>
      <c r="N15" s="88"/>
      <c r="O15" s="99"/>
      <c r="P15" s="139"/>
    </row>
    <row r="16" spans="2:16" ht="14.15" customHeight="1" x14ac:dyDescent="0.2">
      <c r="B16" s="74"/>
      <c r="C16" s="60"/>
      <c r="D16" s="61"/>
      <c r="E16" s="62"/>
      <c r="F16" s="94"/>
      <c r="G16" s="94"/>
      <c r="H16" s="95"/>
      <c r="I16" s="96"/>
      <c r="J16" s="96"/>
      <c r="K16" s="97"/>
      <c r="L16" s="119"/>
      <c r="M16" s="96"/>
      <c r="N16" s="96"/>
      <c r="O16" s="98"/>
      <c r="P16" s="143"/>
    </row>
    <row r="17" spans="2:16" ht="14.15" customHeight="1" x14ac:dyDescent="0.2">
      <c r="B17" s="74"/>
      <c r="C17" s="63" t="s">
        <v>72</v>
      </c>
      <c r="D17" s="55"/>
      <c r="E17" s="56"/>
      <c r="F17" s="81"/>
      <c r="G17" s="81"/>
      <c r="H17" s="87"/>
      <c r="I17" s="88">
        <f>I20+I29+I32+I35+I38+I41+I44+I47+I56+I59</f>
        <v>9900000</v>
      </c>
      <c r="J17" s="88">
        <v>0</v>
      </c>
      <c r="K17" s="89"/>
      <c r="L17" s="120"/>
      <c r="M17" s="88"/>
      <c r="N17" s="88">
        <f>N20+N29+N32+N35+N38+N41+N44+N47+N56+N59</f>
        <v>9900000</v>
      </c>
      <c r="O17" s="99"/>
      <c r="P17" s="139">
        <v>0</v>
      </c>
    </row>
    <row r="18" spans="2:16" ht="14.15" customHeight="1" x14ac:dyDescent="0.2">
      <c r="B18" s="74"/>
      <c r="C18" s="63" t="s">
        <v>73</v>
      </c>
      <c r="D18" s="55"/>
      <c r="E18" s="56"/>
      <c r="F18" s="81"/>
      <c r="G18" s="81"/>
      <c r="H18" s="87"/>
      <c r="I18" s="88"/>
      <c r="J18" s="88"/>
      <c r="K18" s="89"/>
      <c r="L18" s="120"/>
      <c r="M18" s="88"/>
      <c r="N18" s="88"/>
      <c r="O18" s="100"/>
      <c r="P18" s="139">
        <v>0</v>
      </c>
    </row>
    <row r="19" spans="2:16" ht="14.15" customHeight="1" x14ac:dyDescent="0.2">
      <c r="B19" s="74"/>
      <c r="C19" s="43"/>
      <c r="D19" s="61"/>
      <c r="E19" s="62"/>
      <c r="F19" s="94"/>
      <c r="G19" s="94"/>
      <c r="H19" s="95"/>
      <c r="I19" s="96"/>
      <c r="J19" s="96"/>
      <c r="K19" s="104"/>
      <c r="L19" s="119"/>
      <c r="M19" s="96"/>
      <c r="N19" s="96"/>
      <c r="O19" s="99"/>
      <c r="P19" s="143"/>
    </row>
    <row r="20" spans="2:16" ht="14.15" customHeight="1" x14ac:dyDescent="0.2">
      <c r="B20" s="74"/>
      <c r="C20" s="43"/>
      <c r="D20" s="47" t="s">
        <v>74</v>
      </c>
      <c r="E20" s="56"/>
      <c r="F20" s="118">
        <v>1</v>
      </c>
      <c r="G20" s="111" t="s">
        <v>95</v>
      </c>
      <c r="H20" s="87"/>
      <c r="I20" s="88">
        <f>I23+I26</f>
        <v>1000000</v>
      </c>
      <c r="J20" s="88">
        <v>0</v>
      </c>
      <c r="K20" s="121">
        <v>1</v>
      </c>
      <c r="L20" s="122" t="s">
        <v>95</v>
      </c>
      <c r="M20" s="88"/>
      <c r="N20" s="88">
        <f>N23+N26</f>
        <v>1000000</v>
      </c>
      <c r="O20" s="99"/>
      <c r="P20" s="139">
        <v>0</v>
      </c>
    </row>
    <row r="21" spans="2:16" ht="14.15" customHeight="1" x14ac:dyDescent="0.2">
      <c r="B21" s="74"/>
      <c r="C21" s="43"/>
      <c r="D21" s="55"/>
      <c r="E21" s="56"/>
      <c r="F21" s="118"/>
      <c r="G21" s="111"/>
      <c r="H21" s="87"/>
      <c r="I21" s="88"/>
      <c r="J21" s="88"/>
      <c r="K21" s="123"/>
      <c r="L21" s="124"/>
      <c r="M21" s="88"/>
      <c r="N21" s="102"/>
      <c r="O21" s="103"/>
      <c r="P21" s="144"/>
    </row>
    <row r="22" spans="2:16" ht="14.15" customHeight="1" x14ac:dyDescent="0.2">
      <c r="B22" s="74"/>
      <c r="C22" s="43"/>
      <c r="D22" s="61"/>
      <c r="E22" s="62"/>
      <c r="F22" s="94"/>
      <c r="G22" s="94"/>
      <c r="H22" s="95"/>
      <c r="I22" s="96"/>
      <c r="J22" s="96"/>
      <c r="K22" s="104"/>
      <c r="L22" s="94"/>
      <c r="M22" s="96"/>
      <c r="N22" s="96"/>
      <c r="O22" s="105"/>
      <c r="P22" s="143"/>
    </row>
    <row r="23" spans="2:16" ht="14.15" customHeight="1" x14ac:dyDescent="0.2">
      <c r="B23" s="74"/>
      <c r="C23" s="43"/>
      <c r="D23" s="47"/>
      <c r="E23" s="56" t="s">
        <v>92</v>
      </c>
      <c r="F23" s="81">
        <v>100</v>
      </c>
      <c r="G23" s="111" t="s">
        <v>96</v>
      </c>
      <c r="H23" s="87"/>
      <c r="I23" s="88">
        <v>700000</v>
      </c>
      <c r="J23" s="88">
        <v>0</v>
      </c>
      <c r="K23" s="101">
        <v>100</v>
      </c>
      <c r="L23" s="81" t="s">
        <v>93</v>
      </c>
      <c r="M23" s="88"/>
      <c r="N23" s="88">
        <v>700000</v>
      </c>
      <c r="O23" s="99"/>
      <c r="P23" s="139">
        <v>0</v>
      </c>
    </row>
    <row r="24" spans="2:16" ht="14.15" customHeight="1" x14ac:dyDescent="0.2">
      <c r="B24" s="74"/>
      <c r="C24" s="43"/>
      <c r="D24" s="55"/>
      <c r="E24" s="56"/>
      <c r="F24" s="81"/>
      <c r="G24" s="111"/>
      <c r="H24" s="87"/>
      <c r="I24" s="88"/>
      <c r="J24" s="88"/>
      <c r="K24" s="101"/>
      <c r="L24" s="81"/>
      <c r="M24" s="88"/>
      <c r="N24" s="88"/>
      <c r="O24" s="100"/>
      <c r="P24" s="139"/>
    </row>
    <row r="25" spans="2:16" ht="14.15" customHeight="1" x14ac:dyDescent="0.2">
      <c r="B25" s="74"/>
      <c r="C25" s="43"/>
      <c r="D25" s="61"/>
      <c r="E25" s="62"/>
      <c r="F25" s="94"/>
      <c r="G25" s="94"/>
      <c r="H25" s="95"/>
      <c r="I25" s="96"/>
      <c r="J25" s="96"/>
      <c r="K25" s="104"/>
      <c r="L25" s="94"/>
      <c r="M25" s="96"/>
      <c r="N25" s="96"/>
      <c r="O25" s="99"/>
      <c r="P25" s="143"/>
    </row>
    <row r="26" spans="2:16" ht="14.15" customHeight="1" x14ac:dyDescent="0.2">
      <c r="B26" s="74"/>
      <c r="C26" s="43"/>
      <c r="D26" s="47"/>
      <c r="E26" s="56" t="s">
        <v>97</v>
      </c>
      <c r="F26" s="81">
        <v>100</v>
      </c>
      <c r="G26" s="111" t="s">
        <v>96</v>
      </c>
      <c r="H26" s="87"/>
      <c r="I26" s="88">
        <v>300000</v>
      </c>
      <c r="J26" s="88">
        <v>0</v>
      </c>
      <c r="K26" s="101">
        <v>100</v>
      </c>
      <c r="L26" s="81" t="s">
        <v>93</v>
      </c>
      <c r="M26" s="88"/>
      <c r="N26" s="88">
        <v>300000</v>
      </c>
      <c r="O26" s="99"/>
      <c r="P26" s="139">
        <v>0</v>
      </c>
    </row>
    <row r="27" spans="2:16" ht="14.15" customHeight="1" x14ac:dyDescent="0.2">
      <c r="B27" s="74"/>
      <c r="C27" s="43"/>
      <c r="D27" s="55"/>
      <c r="E27" s="56"/>
      <c r="F27" s="81"/>
      <c r="G27" s="111"/>
      <c r="H27" s="87"/>
      <c r="I27" s="88"/>
      <c r="J27" s="88"/>
      <c r="K27" s="101"/>
      <c r="L27" s="81"/>
      <c r="M27" s="88"/>
      <c r="N27" s="88"/>
      <c r="O27" s="100"/>
      <c r="P27" s="139"/>
    </row>
    <row r="28" spans="2:16" ht="14.15" customHeight="1" x14ac:dyDescent="0.2">
      <c r="B28" s="74"/>
      <c r="C28" s="43"/>
      <c r="D28" s="61"/>
      <c r="E28" s="62"/>
      <c r="F28" s="94"/>
      <c r="G28" s="94"/>
      <c r="H28" s="95"/>
      <c r="I28" s="96"/>
      <c r="J28" s="96"/>
      <c r="K28" s="104"/>
      <c r="L28" s="119"/>
      <c r="M28" s="96"/>
      <c r="N28" s="96"/>
      <c r="O28" s="98"/>
      <c r="P28" s="143"/>
    </row>
    <row r="29" spans="2:16" ht="14.15" customHeight="1" x14ac:dyDescent="0.2">
      <c r="B29" s="74"/>
      <c r="C29" s="43"/>
      <c r="D29" s="47" t="s">
        <v>75</v>
      </c>
      <c r="E29" s="56"/>
      <c r="F29" s="118">
        <v>1</v>
      </c>
      <c r="G29" s="111" t="s">
        <v>95</v>
      </c>
      <c r="H29" s="87"/>
      <c r="I29" s="88">
        <v>1000000</v>
      </c>
      <c r="J29" s="88">
        <v>0</v>
      </c>
      <c r="K29" s="121">
        <v>1</v>
      </c>
      <c r="L29" s="122" t="s">
        <v>95</v>
      </c>
      <c r="M29" s="88"/>
      <c r="N29" s="88">
        <v>1000000</v>
      </c>
      <c r="O29" s="99"/>
      <c r="P29" s="139">
        <v>0</v>
      </c>
    </row>
    <row r="30" spans="2:16" ht="14.15" customHeight="1" x14ac:dyDescent="0.2">
      <c r="B30" s="74"/>
      <c r="C30" s="43"/>
      <c r="D30" s="55"/>
      <c r="E30" s="56"/>
      <c r="F30" s="118"/>
      <c r="G30" s="111"/>
      <c r="H30" s="87"/>
      <c r="I30" s="88"/>
      <c r="J30" s="88"/>
      <c r="K30" s="101"/>
      <c r="L30" s="120"/>
      <c r="M30" s="88"/>
      <c r="N30" s="88"/>
      <c r="O30" s="100"/>
      <c r="P30" s="139"/>
    </row>
    <row r="31" spans="2:16" ht="14.15" customHeight="1" x14ac:dyDescent="0.2">
      <c r="B31" s="74"/>
      <c r="C31" s="43"/>
      <c r="D31" s="61"/>
      <c r="E31" s="62"/>
      <c r="F31" s="94"/>
      <c r="G31" s="94"/>
      <c r="H31" s="95"/>
      <c r="I31" s="96"/>
      <c r="J31" s="96"/>
      <c r="K31" s="104"/>
      <c r="L31" s="119"/>
      <c r="M31" s="96"/>
      <c r="N31" s="96"/>
      <c r="O31" s="99"/>
      <c r="P31" s="143"/>
    </row>
    <row r="32" spans="2:16" ht="14.15" customHeight="1" x14ac:dyDescent="0.2">
      <c r="B32" s="74"/>
      <c r="C32" s="43"/>
      <c r="D32" s="47" t="s">
        <v>76</v>
      </c>
      <c r="E32" s="56"/>
      <c r="F32" s="118">
        <v>1</v>
      </c>
      <c r="G32" s="111" t="s">
        <v>95</v>
      </c>
      <c r="H32" s="87"/>
      <c r="I32" s="88">
        <v>1000000</v>
      </c>
      <c r="J32" s="88">
        <v>0</v>
      </c>
      <c r="K32" s="121">
        <v>1</v>
      </c>
      <c r="L32" s="122" t="s">
        <v>95</v>
      </c>
      <c r="M32" s="88"/>
      <c r="N32" s="88">
        <v>1000000</v>
      </c>
      <c r="O32" s="99"/>
      <c r="P32" s="139">
        <v>0</v>
      </c>
    </row>
    <row r="33" spans="2:16" ht="14.15" customHeight="1" x14ac:dyDescent="0.2">
      <c r="B33" s="74"/>
      <c r="C33" s="43"/>
      <c r="D33" s="55"/>
      <c r="E33" s="56"/>
      <c r="F33" s="118"/>
      <c r="G33" s="111"/>
      <c r="H33" s="87"/>
      <c r="I33" s="88"/>
      <c r="J33" s="88"/>
      <c r="K33" s="101"/>
      <c r="L33" s="120"/>
      <c r="M33" s="88"/>
      <c r="N33" s="88"/>
      <c r="O33" s="100"/>
      <c r="P33" s="139"/>
    </row>
    <row r="34" spans="2:16" ht="14.15" customHeight="1" x14ac:dyDescent="0.2">
      <c r="B34" s="74"/>
      <c r="C34" s="43"/>
      <c r="D34" s="61"/>
      <c r="E34" s="62"/>
      <c r="F34" s="94"/>
      <c r="G34" s="94"/>
      <c r="H34" s="95"/>
      <c r="I34" s="96"/>
      <c r="J34" s="96"/>
      <c r="K34" s="104"/>
      <c r="L34" s="119"/>
      <c r="M34" s="96"/>
      <c r="N34" s="96"/>
      <c r="O34" s="99"/>
      <c r="P34" s="143"/>
    </row>
    <row r="35" spans="2:16" ht="14.15" customHeight="1" x14ac:dyDescent="0.2">
      <c r="B35" s="74"/>
      <c r="C35" s="43"/>
      <c r="D35" s="47" t="s">
        <v>77</v>
      </c>
      <c r="E35" s="56"/>
      <c r="F35" s="118">
        <v>1</v>
      </c>
      <c r="G35" s="111" t="s">
        <v>95</v>
      </c>
      <c r="H35" s="87"/>
      <c r="I35" s="88">
        <v>1000000</v>
      </c>
      <c r="J35" s="88">
        <v>0</v>
      </c>
      <c r="K35" s="121">
        <v>1</v>
      </c>
      <c r="L35" s="122" t="s">
        <v>95</v>
      </c>
      <c r="M35" s="88"/>
      <c r="N35" s="88">
        <v>1000000</v>
      </c>
      <c r="O35" s="99"/>
      <c r="P35" s="139">
        <v>0</v>
      </c>
    </row>
    <row r="36" spans="2:16" ht="14.15" customHeight="1" x14ac:dyDescent="0.2">
      <c r="B36" s="74"/>
      <c r="C36" s="43"/>
      <c r="D36" s="55"/>
      <c r="E36" s="56"/>
      <c r="F36" s="118"/>
      <c r="G36" s="111"/>
      <c r="H36" s="87"/>
      <c r="I36" s="88"/>
      <c r="J36" s="88"/>
      <c r="K36" s="101"/>
      <c r="L36" s="120"/>
      <c r="M36" s="88"/>
      <c r="N36" s="88"/>
      <c r="O36" s="99"/>
      <c r="P36" s="139"/>
    </row>
    <row r="37" spans="2:16" ht="14.15" customHeight="1" x14ac:dyDescent="0.2">
      <c r="B37" s="74"/>
      <c r="C37" s="43"/>
      <c r="D37" s="61"/>
      <c r="E37" s="62"/>
      <c r="F37" s="94"/>
      <c r="G37" s="94"/>
      <c r="H37" s="95"/>
      <c r="I37" s="96"/>
      <c r="J37" s="96"/>
      <c r="K37" s="104"/>
      <c r="L37" s="119"/>
      <c r="M37" s="96"/>
      <c r="N37" s="96"/>
      <c r="O37" s="98"/>
      <c r="P37" s="143"/>
    </row>
    <row r="38" spans="2:16" ht="14.15" customHeight="1" x14ac:dyDescent="0.2">
      <c r="B38" s="74"/>
      <c r="C38" s="43"/>
      <c r="D38" s="47" t="s">
        <v>78</v>
      </c>
      <c r="E38" s="56"/>
      <c r="F38" s="118">
        <v>1</v>
      </c>
      <c r="G38" s="111" t="s">
        <v>95</v>
      </c>
      <c r="H38" s="87"/>
      <c r="I38" s="88">
        <v>1000000</v>
      </c>
      <c r="J38" s="88">
        <v>0</v>
      </c>
      <c r="K38" s="121">
        <v>1</v>
      </c>
      <c r="L38" s="122" t="s">
        <v>95</v>
      </c>
      <c r="M38" s="88"/>
      <c r="N38" s="88">
        <v>1000000</v>
      </c>
      <c r="O38" s="99"/>
      <c r="P38" s="139">
        <v>0</v>
      </c>
    </row>
    <row r="39" spans="2:16" ht="14.15" customHeight="1" x14ac:dyDescent="0.2">
      <c r="B39" s="74"/>
      <c r="C39" s="43"/>
      <c r="D39" s="47"/>
      <c r="E39" s="56"/>
      <c r="F39" s="118"/>
      <c r="G39" s="111"/>
      <c r="H39" s="87"/>
      <c r="I39" s="88"/>
      <c r="J39" s="88"/>
      <c r="K39" s="101"/>
      <c r="L39" s="120"/>
      <c r="M39" s="88"/>
      <c r="N39" s="88"/>
      <c r="O39" s="100"/>
      <c r="P39" s="139"/>
    </row>
    <row r="40" spans="2:16" ht="14.15" customHeight="1" x14ac:dyDescent="0.2">
      <c r="B40" s="74"/>
      <c r="C40" s="43"/>
      <c r="D40" s="61"/>
      <c r="E40" s="62"/>
      <c r="F40" s="94"/>
      <c r="G40" s="94"/>
      <c r="H40" s="95"/>
      <c r="I40" s="96"/>
      <c r="J40" s="96"/>
      <c r="K40" s="104"/>
      <c r="L40" s="119"/>
      <c r="M40" s="96"/>
      <c r="N40" s="96"/>
      <c r="O40" s="99"/>
      <c r="P40" s="143"/>
    </row>
    <row r="41" spans="2:16" ht="14.15" customHeight="1" x14ac:dyDescent="0.2">
      <c r="B41" s="74"/>
      <c r="C41" s="43"/>
      <c r="D41" s="47" t="s">
        <v>79</v>
      </c>
      <c r="E41" s="56"/>
      <c r="F41" s="118">
        <v>1</v>
      </c>
      <c r="G41" s="111" t="s">
        <v>95</v>
      </c>
      <c r="H41" s="87"/>
      <c r="I41" s="88">
        <v>1000000</v>
      </c>
      <c r="J41" s="88">
        <v>0</v>
      </c>
      <c r="K41" s="121">
        <v>1</v>
      </c>
      <c r="L41" s="122" t="s">
        <v>95</v>
      </c>
      <c r="M41" s="88"/>
      <c r="N41" s="88">
        <v>1000000</v>
      </c>
      <c r="O41" s="99"/>
      <c r="P41" s="139">
        <v>0</v>
      </c>
    </row>
    <row r="42" spans="2:16" ht="14.15" customHeight="1" x14ac:dyDescent="0.2">
      <c r="B42" s="74"/>
      <c r="C42" s="43"/>
      <c r="D42" s="55"/>
      <c r="E42" s="56"/>
      <c r="F42" s="118"/>
      <c r="G42" s="111"/>
      <c r="H42" s="87"/>
      <c r="I42" s="88"/>
      <c r="J42" s="88"/>
      <c r="K42" s="101"/>
      <c r="L42" s="120"/>
      <c r="M42" s="88"/>
      <c r="N42" s="88"/>
      <c r="O42" s="99"/>
      <c r="P42" s="139"/>
    </row>
    <row r="43" spans="2:16" ht="14.15" customHeight="1" x14ac:dyDescent="0.2">
      <c r="B43" s="74"/>
      <c r="C43" s="43"/>
      <c r="D43" s="61"/>
      <c r="E43" s="62"/>
      <c r="F43" s="94"/>
      <c r="G43" s="94"/>
      <c r="H43" s="95"/>
      <c r="I43" s="96"/>
      <c r="J43" s="96"/>
      <c r="K43" s="104"/>
      <c r="L43" s="119"/>
      <c r="M43" s="96"/>
      <c r="N43" s="96"/>
      <c r="O43" s="98"/>
      <c r="P43" s="143"/>
    </row>
    <row r="44" spans="2:16" ht="14.15" customHeight="1" x14ac:dyDescent="0.2">
      <c r="B44" s="74"/>
      <c r="C44" s="43"/>
      <c r="D44" s="47" t="s">
        <v>80</v>
      </c>
      <c r="E44" s="56"/>
      <c r="F44" s="118">
        <v>1</v>
      </c>
      <c r="G44" s="111" t="s">
        <v>95</v>
      </c>
      <c r="H44" s="87"/>
      <c r="I44" s="88">
        <v>1000000</v>
      </c>
      <c r="J44" s="88">
        <v>0</v>
      </c>
      <c r="K44" s="121">
        <v>1</v>
      </c>
      <c r="L44" s="122" t="s">
        <v>95</v>
      </c>
      <c r="M44" s="88"/>
      <c r="N44" s="88">
        <v>1000000</v>
      </c>
      <c r="O44" s="99"/>
      <c r="P44" s="139">
        <v>0</v>
      </c>
    </row>
    <row r="45" spans="2:16" ht="14.15" customHeight="1" x14ac:dyDescent="0.2">
      <c r="B45" s="74"/>
      <c r="C45" s="43"/>
      <c r="D45" s="55"/>
      <c r="E45" s="56"/>
      <c r="F45" s="118"/>
      <c r="G45" s="111"/>
      <c r="H45" s="87"/>
      <c r="I45" s="88"/>
      <c r="J45" s="88"/>
      <c r="K45" s="101"/>
      <c r="L45" s="120"/>
      <c r="M45" s="88"/>
      <c r="N45" s="88"/>
      <c r="O45" s="100"/>
      <c r="P45" s="139"/>
    </row>
    <row r="46" spans="2:16" ht="14.15" customHeight="1" x14ac:dyDescent="0.2">
      <c r="B46" s="74"/>
      <c r="C46" s="43"/>
      <c r="D46" s="61"/>
      <c r="E46" s="62"/>
      <c r="F46" s="94"/>
      <c r="G46" s="94"/>
      <c r="H46" s="95"/>
      <c r="I46" s="96"/>
      <c r="J46" s="96"/>
      <c r="K46" s="104"/>
      <c r="L46" s="119"/>
      <c r="M46" s="96"/>
      <c r="N46" s="96"/>
      <c r="O46" s="99"/>
      <c r="P46" s="143"/>
    </row>
    <row r="47" spans="2:16" ht="14.15" customHeight="1" x14ac:dyDescent="0.2">
      <c r="B47" s="74"/>
      <c r="C47" s="43"/>
      <c r="D47" s="47" t="s">
        <v>81</v>
      </c>
      <c r="E47" s="56"/>
      <c r="F47" s="118"/>
      <c r="G47" s="111"/>
      <c r="H47" s="87"/>
      <c r="I47" s="88"/>
      <c r="J47" s="88"/>
      <c r="K47" s="121"/>
      <c r="L47" s="122"/>
      <c r="M47" s="88"/>
      <c r="N47" s="88"/>
      <c r="O47" s="99"/>
      <c r="P47" s="139"/>
    </row>
    <row r="48" spans="2:16" ht="14.15" customHeight="1" x14ac:dyDescent="0.2">
      <c r="B48" s="74"/>
      <c r="C48" s="43"/>
      <c r="D48" s="55"/>
      <c r="E48" s="56"/>
      <c r="F48" s="81"/>
      <c r="G48" s="81"/>
      <c r="H48" s="87"/>
      <c r="I48" s="88"/>
      <c r="J48" s="88"/>
      <c r="K48" s="123"/>
      <c r="L48" s="124"/>
      <c r="M48" s="88"/>
      <c r="N48" s="88"/>
      <c r="O48" s="100"/>
      <c r="P48" s="139"/>
    </row>
    <row r="49" spans="2:16" ht="14.15" customHeight="1" x14ac:dyDescent="0.2">
      <c r="B49" s="74"/>
      <c r="C49" s="43"/>
      <c r="D49" s="61"/>
      <c r="E49" s="62"/>
      <c r="F49" s="94"/>
      <c r="G49" s="94"/>
      <c r="H49" s="95"/>
      <c r="I49" s="96"/>
      <c r="J49" s="96"/>
      <c r="K49" s="104"/>
      <c r="L49" s="94"/>
      <c r="M49" s="96"/>
      <c r="N49" s="96"/>
      <c r="O49" s="99"/>
      <c r="P49" s="143"/>
    </row>
    <row r="50" spans="2:16" ht="14.15" customHeight="1" x14ac:dyDescent="0.2">
      <c r="B50" s="74"/>
      <c r="C50" s="43"/>
      <c r="D50" s="47"/>
      <c r="E50" s="56"/>
      <c r="F50" s="81"/>
      <c r="G50" s="81"/>
      <c r="H50" s="87"/>
      <c r="I50" s="88"/>
      <c r="J50" s="88"/>
      <c r="K50" s="101"/>
      <c r="L50" s="81"/>
      <c r="M50" s="88"/>
      <c r="N50" s="88"/>
      <c r="O50" s="99"/>
      <c r="P50" s="139"/>
    </row>
    <row r="51" spans="2:16" ht="14.15" customHeight="1" x14ac:dyDescent="0.2">
      <c r="B51" s="74"/>
      <c r="C51" s="43"/>
      <c r="D51" s="55"/>
      <c r="E51" s="56"/>
      <c r="F51" s="81"/>
      <c r="G51" s="81"/>
      <c r="H51" s="87"/>
      <c r="I51" s="88"/>
      <c r="J51" s="88"/>
      <c r="K51" s="101"/>
      <c r="L51" s="81"/>
      <c r="M51" s="88"/>
      <c r="N51" s="88"/>
      <c r="O51" s="100"/>
      <c r="P51" s="139"/>
    </row>
    <row r="52" spans="2:16" ht="14.15" customHeight="1" x14ac:dyDescent="0.2">
      <c r="B52" s="74"/>
      <c r="C52" s="43"/>
      <c r="D52" s="61"/>
      <c r="E52" s="62"/>
      <c r="F52" s="94"/>
      <c r="G52" s="94"/>
      <c r="H52" s="95"/>
      <c r="I52" s="96"/>
      <c r="J52" s="96"/>
      <c r="K52" s="104"/>
      <c r="L52" s="94"/>
      <c r="M52" s="96"/>
      <c r="N52" s="96"/>
      <c r="O52" s="99"/>
      <c r="P52" s="143"/>
    </row>
    <row r="53" spans="2:16" ht="14.15" customHeight="1" x14ac:dyDescent="0.2">
      <c r="B53" s="74"/>
      <c r="C53" s="43"/>
      <c r="D53" s="47"/>
      <c r="E53" s="56"/>
      <c r="F53" s="81"/>
      <c r="G53" s="81"/>
      <c r="H53" s="87"/>
      <c r="I53" s="88"/>
      <c r="J53" s="88"/>
      <c r="K53" s="101"/>
      <c r="L53" s="81"/>
      <c r="M53" s="88"/>
      <c r="N53" s="88"/>
      <c r="O53" s="99"/>
      <c r="P53" s="139"/>
    </row>
    <row r="54" spans="2:16" ht="14.15" customHeight="1" x14ac:dyDescent="0.2">
      <c r="B54" s="74"/>
      <c r="C54" s="43"/>
      <c r="D54" s="55"/>
      <c r="E54" s="56"/>
      <c r="F54" s="81"/>
      <c r="G54" s="81"/>
      <c r="H54" s="87"/>
      <c r="I54" s="88"/>
      <c r="J54" s="88"/>
      <c r="K54" s="101"/>
      <c r="L54" s="81"/>
      <c r="M54" s="88"/>
      <c r="N54" s="88"/>
      <c r="O54" s="100"/>
      <c r="P54" s="139"/>
    </row>
    <row r="55" spans="2:16" ht="14.15" customHeight="1" x14ac:dyDescent="0.2">
      <c r="B55" s="74"/>
      <c r="C55" s="43"/>
      <c r="D55" s="61"/>
      <c r="E55" s="62"/>
      <c r="F55" s="94"/>
      <c r="G55" s="94"/>
      <c r="H55" s="95"/>
      <c r="I55" s="96"/>
      <c r="J55" s="96"/>
      <c r="K55" s="104"/>
      <c r="L55" s="119"/>
      <c r="M55" s="96"/>
      <c r="N55" s="96"/>
      <c r="O55" s="99"/>
      <c r="P55" s="143"/>
    </row>
    <row r="56" spans="2:16" ht="14.15" customHeight="1" x14ac:dyDescent="0.2">
      <c r="B56" s="74"/>
      <c r="C56" s="43"/>
      <c r="D56" s="47" t="s">
        <v>82</v>
      </c>
      <c r="E56" s="147" t="s">
        <v>83</v>
      </c>
      <c r="F56" s="118">
        <v>1</v>
      </c>
      <c r="G56" s="111" t="s">
        <v>95</v>
      </c>
      <c r="H56" s="87"/>
      <c r="I56" s="88">
        <v>2000000</v>
      </c>
      <c r="J56" s="88">
        <v>0</v>
      </c>
      <c r="K56" s="121">
        <v>1</v>
      </c>
      <c r="L56" s="122" t="s">
        <v>95</v>
      </c>
      <c r="M56" s="88"/>
      <c r="N56" s="88">
        <v>2000000</v>
      </c>
      <c r="O56" s="99"/>
      <c r="P56" s="139">
        <v>0</v>
      </c>
    </row>
    <row r="57" spans="2:16" ht="14.15" customHeight="1" x14ac:dyDescent="0.2">
      <c r="B57" s="74"/>
      <c r="C57" s="43"/>
      <c r="D57" s="55"/>
      <c r="E57" s="56"/>
      <c r="F57" s="118"/>
      <c r="G57" s="111"/>
      <c r="H57" s="87"/>
      <c r="I57" s="88"/>
      <c r="J57" s="88"/>
      <c r="K57" s="101"/>
      <c r="L57" s="120"/>
      <c r="M57" s="88"/>
      <c r="N57" s="88"/>
      <c r="O57" s="99"/>
      <c r="P57" s="139"/>
    </row>
    <row r="58" spans="2:16" ht="14.15" customHeight="1" x14ac:dyDescent="0.2">
      <c r="B58" s="74"/>
      <c r="C58" s="43"/>
      <c r="D58" s="61"/>
      <c r="E58" s="62"/>
      <c r="F58" s="94"/>
      <c r="G58" s="94"/>
      <c r="H58" s="95"/>
      <c r="I58" s="96"/>
      <c r="J58" s="96"/>
      <c r="K58" s="104"/>
      <c r="L58" s="119"/>
      <c r="M58" s="96"/>
      <c r="N58" s="96"/>
      <c r="O58" s="98"/>
      <c r="P58" s="143"/>
    </row>
    <row r="59" spans="2:16" ht="14.15" customHeight="1" x14ac:dyDescent="0.2">
      <c r="B59" s="74"/>
      <c r="C59" s="43"/>
      <c r="D59" s="55" t="s">
        <v>84</v>
      </c>
      <c r="E59" s="147" t="s">
        <v>85</v>
      </c>
      <c r="F59" s="118">
        <v>1</v>
      </c>
      <c r="G59" s="111" t="s">
        <v>95</v>
      </c>
      <c r="H59" s="87"/>
      <c r="I59" s="88">
        <f>(I20+I29+I32+I35+I38+I41+I44+I56)*0.1</f>
        <v>900000</v>
      </c>
      <c r="J59" s="88">
        <v>0</v>
      </c>
      <c r="K59" s="121">
        <v>1</v>
      </c>
      <c r="L59" s="122" t="s">
        <v>95</v>
      </c>
      <c r="M59" s="88"/>
      <c r="N59" s="88">
        <f>(N20+N29+N32+N35+N38+N41+N44+N56)*0.1</f>
        <v>900000</v>
      </c>
      <c r="O59" s="99"/>
      <c r="P59" s="139">
        <v>0</v>
      </c>
    </row>
    <row r="60" spans="2:16" ht="14.15" customHeight="1" x14ac:dyDescent="0.2">
      <c r="B60" s="74"/>
      <c r="C60" s="43"/>
      <c r="D60" s="55" t="s">
        <v>86</v>
      </c>
      <c r="E60" s="56"/>
      <c r="F60" s="118"/>
      <c r="G60" s="111"/>
      <c r="H60" s="87"/>
      <c r="I60" s="88"/>
      <c r="J60" s="88"/>
      <c r="K60" s="123"/>
      <c r="L60" s="124"/>
      <c r="M60" s="88"/>
      <c r="N60" s="102"/>
      <c r="O60" s="103"/>
      <c r="P60" s="139"/>
    </row>
    <row r="61" spans="2:16" ht="14.15" customHeight="1" x14ac:dyDescent="0.2">
      <c r="B61" s="79"/>
      <c r="C61" s="60"/>
      <c r="D61" s="61"/>
      <c r="E61" s="62"/>
      <c r="F61" s="94"/>
      <c r="G61" s="94"/>
      <c r="H61" s="95"/>
      <c r="I61" s="96"/>
      <c r="J61" s="96"/>
      <c r="K61" s="97"/>
      <c r="L61" s="94"/>
      <c r="M61" s="96"/>
      <c r="N61" s="96"/>
      <c r="O61" s="105"/>
      <c r="P61" s="143"/>
    </row>
    <row r="62" spans="2:16" ht="14.15" customHeight="1" x14ac:dyDescent="0.2">
      <c r="B62" s="74" t="s">
        <v>87</v>
      </c>
      <c r="C62" s="43"/>
      <c r="D62" s="55"/>
      <c r="E62" s="56"/>
      <c r="F62" s="81"/>
      <c r="G62" s="81"/>
      <c r="H62" s="87"/>
      <c r="I62" s="88">
        <f>I65</f>
        <v>2200000</v>
      </c>
      <c r="J62" s="88">
        <v>0</v>
      </c>
      <c r="K62" s="89"/>
      <c r="L62" s="81"/>
      <c r="M62" s="88"/>
      <c r="N62" s="88">
        <f>N65</f>
        <v>2200000</v>
      </c>
      <c r="O62" s="99"/>
      <c r="P62" s="139">
        <v>0</v>
      </c>
    </row>
    <row r="63" spans="2:16" ht="14.15" customHeight="1" x14ac:dyDescent="0.2">
      <c r="B63" s="74" t="s">
        <v>88</v>
      </c>
      <c r="C63" s="43"/>
      <c r="D63" s="55"/>
      <c r="E63" s="56"/>
      <c r="F63" s="81"/>
      <c r="G63" s="81"/>
      <c r="H63" s="87"/>
      <c r="I63" s="88"/>
      <c r="J63" s="88"/>
      <c r="K63" s="89"/>
      <c r="L63" s="81"/>
      <c r="M63" s="88"/>
      <c r="N63" s="88"/>
      <c r="O63" s="99"/>
      <c r="P63" s="139"/>
    </row>
    <row r="64" spans="2:16" ht="14.15" customHeight="1" x14ac:dyDescent="0.2">
      <c r="B64" s="79"/>
      <c r="C64" s="60"/>
      <c r="D64" s="61"/>
      <c r="E64" s="62"/>
      <c r="F64" s="94"/>
      <c r="G64" s="94"/>
      <c r="H64" s="95"/>
      <c r="I64" s="96"/>
      <c r="J64" s="96"/>
      <c r="K64" s="97"/>
      <c r="L64" s="94"/>
      <c r="M64" s="96"/>
      <c r="N64" s="96"/>
      <c r="O64" s="98"/>
      <c r="P64" s="143"/>
    </row>
    <row r="65" spans="2:16" ht="14" x14ac:dyDescent="0.2">
      <c r="B65" s="635" t="s">
        <v>443</v>
      </c>
      <c r="C65" s="636"/>
      <c r="D65" s="344"/>
      <c r="E65" s="56"/>
      <c r="F65" s="81"/>
      <c r="G65" s="81"/>
      <c r="H65" s="87"/>
      <c r="I65" s="88">
        <f>I68</f>
        <v>2200000</v>
      </c>
      <c r="J65" s="88">
        <v>0</v>
      </c>
      <c r="K65" s="89"/>
      <c r="L65" s="81"/>
      <c r="M65" s="88"/>
      <c r="N65" s="88">
        <f>N68</f>
        <v>2200000</v>
      </c>
      <c r="O65" s="99"/>
      <c r="P65" s="139">
        <v>0</v>
      </c>
    </row>
    <row r="66" spans="2:16" ht="14.15" customHeight="1" x14ac:dyDescent="0.2">
      <c r="B66" s="74"/>
      <c r="C66" s="149"/>
      <c r="D66" s="55"/>
      <c r="E66" s="56"/>
      <c r="F66" s="81"/>
      <c r="G66" s="81"/>
      <c r="H66" s="87"/>
      <c r="I66" s="88"/>
      <c r="J66" s="88"/>
      <c r="K66" s="89"/>
      <c r="L66" s="81"/>
      <c r="M66" s="88"/>
      <c r="N66" s="88"/>
      <c r="O66" s="99"/>
      <c r="P66" s="139"/>
    </row>
    <row r="67" spans="2:16" ht="14.15" customHeight="1" x14ac:dyDescent="0.2">
      <c r="B67" s="73"/>
      <c r="C67" s="150"/>
      <c r="D67" s="71"/>
      <c r="E67" s="72"/>
      <c r="F67" s="107"/>
      <c r="G67" s="107"/>
      <c r="H67" s="108"/>
      <c r="I67" s="109"/>
      <c r="J67" s="109"/>
      <c r="K67" s="110"/>
      <c r="L67" s="107"/>
      <c r="M67" s="109"/>
      <c r="N67" s="109"/>
      <c r="O67" s="98"/>
      <c r="P67" s="145"/>
    </row>
    <row r="68" spans="2:16" ht="14.15" customHeight="1" x14ac:dyDescent="0.2">
      <c r="B68" s="74"/>
      <c r="C68" s="63" t="s">
        <v>89</v>
      </c>
      <c r="D68" s="55"/>
      <c r="E68" s="56"/>
      <c r="F68" s="81"/>
      <c r="G68" s="81"/>
      <c r="H68" s="87"/>
      <c r="I68" s="88">
        <f>I71+I74</f>
        <v>2200000</v>
      </c>
      <c r="J68" s="88">
        <v>0</v>
      </c>
      <c r="K68" s="89"/>
      <c r="L68" s="81"/>
      <c r="M68" s="88"/>
      <c r="N68" s="88">
        <f>N71+N74</f>
        <v>2200000</v>
      </c>
      <c r="O68" s="99"/>
      <c r="P68" s="139">
        <v>0</v>
      </c>
    </row>
    <row r="69" spans="2:16" ht="14.15" customHeight="1" x14ac:dyDescent="0.2">
      <c r="B69" s="74"/>
      <c r="C69" s="43"/>
      <c r="D69" s="55"/>
      <c r="E69" s="56"/>
      <c r="F69" s="81"/>
      <c r="G69" s="81"/>
      <c r="H69" s="87"/>
      <c r="I69" s="88"/>
      <c r="J69" s="88"/>
      <c r="K69" s="89"/>
      <c r="L69" s="81"/>
      <c r="M69" s="88"/>
      <c r="N69" s="88"/>
      <c r="O69" s="99"/>
      <c r="P69" s="139"/>
    </row>
    <row r="70" spans="2:16" ht="14.15" customHeight="1" x14ac:dyDescent="0.2">
      <c r="B70" s="74"/>
      <c r="C70" s="43"/>
      <c r="D70" s="61"/>
      <c r="E70" s="62"/>
      <c r="F70" s="94"/>
      <c r="G70" s="94"/>
      <c r="H70" s="95"/>
      <c r="I70" s="96"/>
      <c r="J70" s="96"/>
      <c r="K70" s="104"/>
      <c r="L70" s="119"/>
      <c r="M70" s="96"/>
      <c r="N70" s="96"/>
      <c r="O70" s="98"/>
      <c r="P70" s="143"/>
    </row>
    <row r="71" spans="2:16" ht="14.15" customHeight="1" x14ac:dyDescent="0.2">
      <c r="B71" s="74"/>
      <c r="C71" s="43"/>
      <c r="D71" s="55" t="s">
        <v>90</v>
      </c>
      <c r="E71" s="56"/>
      <c r="F71" s="118">
        <v>1</v>
      </c>
      <c r="G71" s="111" t="s">
        <v>95</v>
      </c>
      <c r="H71" s="87"/>
      <c r="I71" s="88">
        <v>2000000</v>
      </c>
      <c r="J71" s="88">
        <v>0</v>
      </c>
      <c r="K71" s="121">
        <v>1</v>
      </c>
      <c r="L71" s="122" t="s">
        <v>95</v>
      </c>
      <c r="M71" s="88"/>
      <c r="N71" s="88">
        <v>2000000</v>
      </c>
      <c r="O71" s="99"/>
      <c r="P71" s="139">
        <v>0</v>
      </c>
    </row>
    <row r="72" spans="2:16" ht="14.15" customHeight="1" x14ac:dyDescent="0.2">
      <c r="B72" s="74"/>
      <c r="C72" s="43"/>
      <c r="D72" s="55"/>
      <c r="E72" s="56"/>
      <c r="F72" s="81"/>
      <c r="G72" s="81"/>
      <c r="H72" s="87"/>
      <c r="I72" s="88"/>
      <c r="J72" s="88"/>
      <c r="K72" s="101"/>
      <c r="L72" s="120"/>
      <c r="M72" s="88"/>
      <c r="N72" s="88"/>
      <c r="O72" s="112"/>
      <c r="P72" s="139"/>
    </row>
    <row r="73" spans="2:16" ht="14.15" customHeight="1" x14ac:dyDescent="0.2">
      <c r="B73" s="74"/>
      <c r="C73" s="43"/>
      <c r="D73" s="61"/>
      <c r="E73" s="62"/>
      <c r="F73" s="94"/>
      <c r="G73" s="94"/>
      <c r="H73" s="95"/>
      <c r="I73" s="96"/>
      <c r="J73" s="96"/>
      <c r="K73" s="104"/>
      <c r="L73" s="119"/>
      <c r="M73" s="96"/>
      <c r="N73" s="96"/>
      <c r="O73" s="99"/>
      <c r="P73" s="143"/>
    </row>
    <row r="74" spans="2:16" ht="14.15" customHeight="1" x14ac:dyDescent="0.2">
      <c r="B74" s="74"/>
      <c r="C74" s="43"/>
      <c r="D74" s="55" t="s">
        <v>84</v>
      </c>
      <c r="E74" s="148" t="s">
        <v>85</v>
      </c>
      <c r="F74" s="118">
        <v>1</v>
      </c>
      <c r="G74" s="111" t="s">
        <v>95</v>
      </c>
      <c r="H74" s="87"/>
      <c r="I74" s="88">
        <f>I71*0.1</f>
        <v>200000</v>
      </c>
      <c r="J74" s="88">
        <v>0</v>
      </c>
      <c r="K74" s="121">
        <v>1</v>
      </c>
      <c r="L74" s="122" t="s">
        <v>95</v>
      </c>
      <c r="M74" s="88"/>
      <c r="N74" s="88">
        <f>N71*0.1</f>
        <v>200000</v>
      </c>
      <c r="O74" s="99"/>
      <c r="P74" s="139">
        <v>0</v>
      </c>
    </row>
    <row r="75" spans="2:16" ht="14.15" customHeight="1" x14ac:dyDescent="0.2">
      <c r="B75" s="75"/>
      <c r="C75" s="66"/>
      <c r="D75" s="67" t="s">
        <v>86</v>
      </c>
      <c r="E75" s="68"/>
      <c r="F75" s="274"/>
      <c r="G75" s="274"/>
      <c r="H75" s="116"/>
      <c r="I75" s="117"/>
      <c r="J75" s="117"/>
      <c r="K75" s="275"/>
      <c r="L75" s="276"/>
      <c r="M75" s="117"/>
      <c r="N75" s="117"/>
      <c r="O75" s="100"/>
      <c r="P75" s="146"/>
    </row>
    <row r="76" spans="2:16" ht="13.5" customHeight="1" x14ac:dyDescent="0.2">
      <c r="B76" s="74"/>
      <c r="C76" s="43"/>
      <c r="D76" s="55"/>
      <c r="E76" s="56"/>
      <c r="F76" s="81"/>
      <c r="G76" s="81"/>
      <c r="H76" s="87"/>
      <c r="I76" s="88"/>
      <c r="J76" s="88"/>
      <c r="K76" s="89"/>
      <c r="L76" s="81"/>
      <c r="M76" s="88"/>
      <c r="N76" s="88"/>
      <c r="O76" s="99"/>
      <c r="P76" s="139"/>
    </row>
    <row r="77" spans="2:16" ht="14.15" customHeight="1" x14ac:dyDescent="0.2">
      <c r="B77" s="74" t="s">
        <v>392</v>
      </c>
      <c r="C77" s="69"/>
      <c r="D77" s="55"/>
      <c r="E77" s="56"/>
      <c r="F77" s="81"/>
      <c r="G77" s="81"/>
      <c r="H77" s="87"/>
      <c r="I77" s="88">
        <f>I80</f>
        <v>240000</v>
      </c>
      <c r="J77" s="88">
        <v>0</v>
      </c>
      <c r="K77" s="89"/>
      <c r="L77" s="81"/>
      <c r="M77" s="88"/>
      <c r="N77" s="88">
        <f>N80</f>
        <v>240000</v>
      </c>
      <c r="O77" s="99"/>
      <c r="P77" s="139">
        <v>0</v>
      </c>
    </row>
    <row r="78" spans="2:16" ht="14.15" customHeight="1" x14ac:dyDescent="0.2">
      <c r="B78" s="74"/>
      <c r="C78" s="69"/>
      <c r="D78" s="55"/>
      <c r="E78" s="56"/>
      <c r="F78" s="81"/>
      <c r="G78" s="81"/>
      <c r="H78" s="87"/>
      <c r="I78" s="88"/>
      <c r="J78" s="88"/>
      <c r="K78" s="89"/>
      <c r="L78" s="81"/>
      <c r="M78" s="88"/>
      <c r="N78" s="88"/>
      <c r="O78" s="99"/>
      <c r="P78" s="139"/>
    </row>
    <row r="79" spans="2:16" ht="14.15" customHeight="1" x14ac:dyDescent="0.2">
      <c r="B79" s="73"/>
      <c r="C79" s="70"/>
      <c r="D79" s="71"/>
      <c r="E79" s="72"/>
      <c r="F79" s="107"/>
      <c r="G79" s="107"/>
      <c r="H79" s="108"/>
      <c r="I79" s="109"/>
      <c r="J79" s="109"/>
      <c r="K79" s="110"/>
      <c r="L79" s="107"/>
      <c r="M79" s="109"/>
      <c r="N79" s="109"/>
      <c r="O79" s="98"/>
      <c r="P79" s="145"/>
    </row>
    <row r="80" spans="2:16" ht="14.15" customHeight="1" x14ac:dyDescent="0.2">
      <c r="B80" s="74"/>
      <c r="C80" s="43" t="s">
        <v>8</v>
      </c>
      <c r="D80" s="55"/>
      <c r="E80" s="56"/>
      <c r="F80" s="81"/>
      <c r="G80" s="81"/>
      <c r="H80" s="87"/>
      <c r="I80" s="88">
        <v>240000</v>
      </c>
      <c r="J80" s="88">
        <v>0</v>
      </c>
      <c r="K80" s="106"/>
      <c r="L80" s="81"/>
      <c r="M80" s="88"/>
      <c r="N80" s="88">
        <f>N83+N86</f>
        <v>240000</v>
      </c>
      <c r="O80" s="99"/>
      <c r="P80" s="139">
        <v>0</v>
      </c>
    </row>
    <row r="81" spans="2:16" ht="14.15" customHeight="1" x14ac:dyDescent="0.2">
      <c r="B81" s="74"/>
      <c r="C81" s="43"/>
      <c r="D81" s="64"/>
      <c r="E81" s="65"/>
      <c r="F81" s="113"/>
      <c r="G81" s="113"/>
      <c r="H81" s="114"/>
      <c r="I81" s="102"/>
      <c r="J81" s="102"/>
      <c r="K81" s="115"/>
      <c r="L81" s="113"/>
      <c r="M81" s="102"/>
      <c r="N81" s="102"/>
      <c r="O81" s="99"/>
      <c r="P81" s="144"/>
    </row>
    <row r="82" spans="2:16" ht="14.15" customHeight="1" x14ac:dyDescent="0.2">
      <c r="B82" s="74"/>
      <c r="C82" s="43"/>
      <c r="D82" s="61"/>
      <c r="E82" s="62"/>
      <c r="F82" s="94"/>
      <c r="G82" s="94"/>
      <c r="H82" s="95"/>
      <c r="I82" s="96"/>
      <c r="J82" s="96"/>
      <c r="K82" s="104"/>
      <c r="L82" s="119"/>
      <c r="M82" s="96"/>
      <c r="N82" s="96"/>
      <c r="O82" s="98"/>
      <c r="P82" s="143"/>
    </row>
    <row r="83" spans="2:16" ht="14.15" customHeight="1" x14ac:dyDescent="0.2">
      <c r="B83" s="74"/>
      <c r="C83" s="43"/>
      <c r="D83" s="55" t="s">
        <v>25</v>
      </c>
      <c r="E83" s="56"/>
      <c r="F83" s="118">
        <v>1</v>
      </c>
      <c r="G83" s="111" t="s">
        <v>95</v>
      </c>
      <c r="H83" s="87"/>
      <c r="I83" s="88">
        <v>150000</v>
      </c>
      <c r="J83" s="88">
        <v>0</v>
      </c>
      <c r="K83" s="121">
        <v>1</v>
      </c>
      <c r="L83" s="122" t="s">
        <v>95</v>
      </c>
      <c r="M83" s="88"/>
      <c r="N83" s="88">
        <v>150000</v>
      </c>
      <c r="O83" s="99"/>
      <c r="P83" s="139">
        <v>0</v>
      </c>
    </row>
    <row r="84" spans="2:16" ht="14.15" customHeight="1" x14ac:dyDescent="0.2">
      <c r="B84" s="74"/>
      <c r="C84" s="43"/>
      <c r="D84" s="55"/>
      <c r="E84" s="56"/>
      <c r="F84" s="81"/>
      <c r="G84" s="81"/>
      <c r="H84" s="87"/>
      <c r="I84" s="88"/>
      <c r="J84" s="88"/>
      <c r="K84" s="101"/>
      <c r="L84" s="120"/>
      <c r="M84" s="88"/>
      <c r="N84" s="88"/>
      <c r="O84" s="112"/>
      <c r="P84" s="139"/>
    </row>
    <row r="85" spans="2:16" ht="14.15" customHeight="1" x14ac:dyDescent="0.2">
      <c r="B85" s="74"/>
      <c r="C85" s="43"/>
      <c r="D85" s="61"/>
      <c r="E85" s="62"/>
      <c r="F85" s="94"/>
      <c r="G85" s="94"/>
      <c r="H85" s="95"/>
      <c r="I85" s="96"/>
      <c r="J85" s="96"/>
      <c r="K85" s="104"/>
      <c r="L85" s="119"/>
      <c r="M85" s="96"/>
      <c r="N85" s="96"/>
      <c r="O85" s="98"/>
      <c r="P85" s="143"/>
    </row>
    <row r="86" spans="2:16" ht="14.15" customHeight="1" x14ac:dyDescent="0.2">
      <c r="B86" s="74"/>
      <c r="C86" s="43"/>
      <c r="D86" s="55" t="s">
        <v>26</v>
      </c>
      <c r="E86" s="56"/>
      <c r="F86" s="118">
        <v>1</v>
      </c>
      <c r="G86" s="111" t="s">
        <v>95</v>
      </c>
      <c r="H86" s="87"/>
      <c r="I86" s="88">
        <v>90000</v>
      </c>
      <c r="J86" s="88">
        <v>0</v>
      </c>
      <c r="K86" s="121">
        <v>1</v>
      </c>
      <c r="L86" s="122" t="s">
        <v>95</v>
      </c>
      <c r="M86" s="88"/>
      <c r="N86" s="88">
        <v>90000</v>
      </c>
      <c r="O86" s="99"/>
      <c r="P86" s="139">
        <v>0</v>
      </c>
    </row>
    <row r="87" spans="2:16" ht="14.15" customHeight="1" x14ac:dyDescent="0.2">
      <c r="B87" s="74"/>
      <c r="C87" s="43"/>
      <c r="D87" s="55"/>
      <c r="E87" s="56"/>
      <c r="F87" s="81"/>
      <c r="G87" s="81"/>
      <c r="H87" s="87"/>
      <c r="I87" s="88"/>
      <c r="J87" s="88"/>
      <c r="K87" s="101"/>
      <c r="L87" s="120"/>
      <c r="M87" s="88"/>
      <c r="N87" s="88"/>
      <c r="O87" s="112"/>
      <c r="P87" s="139"/>
    </row>
    <row r="88" spans="2:16" ht="14.15" customHeight="1" x14ac:dyDescent="0.2">
      <c r="B88" s="74"/>
      <c r="C88" s="43"/>
      <c r="D88" s="61"/>
      <c r="E88" s="62"/>
      <c r="F88" s="94"/>
      <c r="G88" s="94"/>
      <c r="H88" s="95"/>
      <c r="I88" s="96"/>
      <c r="J88" s="96"/>
      <c r="K88" s="104"/>
      <c r="L88" s="119"/>
      <c r="M88" s="96"/>
      <c r="N88" s="96"/>
      <c r="O88" s="98"/>
      <c r="P88" s="143"/>
    </row>
    <row r="89" spans="2:16" ht="14.15" customHeight="1" x14ac:dyDescent="0.2">
      <c r="B89" s="74"/>
      <c r="C89" s="43"/>
      <c r="D89" s="55" t="s">
        <v>31</v>
      </c>
      <c r="E89" s="56"/>
      <c r="F89" s="118">
        <v>1</v>
      </c>
      <c r="G89" s="111" t="s">
        <v>95</v>
      </c>
      <c r="H89" s="87"/>
      <c r="I89" s="88">
        <v>0</v>
      </c>
      <c r="J89" s="88">
        <v>0</v>
      </c>
      <c r="K89" s="121">
        <v>1</v>
      </c>
      <c r="L89" s="122" t="s">
        <v>95</v>
      </c>
      <c r="M89" s="88"/>
      <c r="N89" s="88">
        <v>0</v>
      </c>
      <c r="O89" s="99"/>
      <c r="P89" s="139">
        <v>0</v>
      </c>
    </row>
    <row r="90" spans="2:16" ht="14.15" customHeight="1" x14ac:dyDescent="0.2">
      <c r="B90" s="75"/>
      <c r="C90" s="66"/>
      <c r="D90" s="67"/>
      <c r="E90" s="68"/>
      <c r="F90" s="274"/>
      <c r="G90" s="274"/>
      <c r="H90" s="116"/>
      <c r="I90" s="117"/>
      <c r="J90" s="117"/>
      <c r="K90" s="275"/>
      <c r="L90" s="276"/>
      <c r="M90" s="117"/>
      <c r="N90" s="117"/>
      <c r="O90" s="112"/>
      <c r="P90" s="146"/>
    </row>
    <row r="91" spans="2:16" ht="14.15" customHeight="1" x14ac:dyDescent="0.2"/>
  </sheetData>
  <mergeCells count="4">
    <mergeCell ref="B65:C65"/>
    <mergeCell ref="K4:O4"/>
    <mergeCell ref="F4:I5"/>
    <mergeCell ref="K5:O5"/>
  </mergeCells>
  <phoneticPr fontId="6"/>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1"/>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G17" sqref="G17"/>
    </sheetView>
  </sheetViews>
  <sheetFormatPr defaultColWidth="13" defaultRowHeight="16.5" x14ac:dyDescent="0.2"/>
  <cols>
    <col min="1" max="1" width="5.6328125" style="151" customWidth="1"/>
    <col min="2" max="2" width="8.08984375" style="151" customWidth="1"/>
    <col min="3" max="3" width="16" style="151" customWidth="1"/>
    <col min="4" max="4" width="30.36328125" style="151" customWidth="1"/>
    <col min="5" max="5" width="8.08984375" style="151" customWidth="1"/>
    <col min="6" max="6" width="5.6328125" style="151" customWidth="1"/>
    <col min="7" max="7" width="12" style="151" customWidth="1"/>
    <col min="8" max="8" width="16.90625" style="151" customWidth="1"/>
    <col min="9" max="9" width="44.7265625" style="151" customWidth="1"/>
    <col min="10" max="10" width="16.90625" style="151" customWidth="1"/>
    <col min="11" max="11" width="8.08984375" style="151" customWidth="1"/>
    <col min="12" max="12" width="5.6328125" style="151" customWidth="1"/>
    <col min="13" max="13" width="10.453125" style="151" customWidth="1"/>
    <col min="14" max="14" width="16.6328125" style="151" customWidth="1"/>
    <col min="15" max="15" width="18.26953125" style="151" customWidth="1"/>
    <col min="16" max="16" width="16.90625" style="151" customWidth="1"/>
    <col min="17" max="18" width="19.08984375" style="151" customWidth="1"/>
    <col min="19" max="20" width="16.6328125" style="151" customWidth="1"/>
    <col min="21" max="16384" width="13" style="151"/>
  </cols>
  <sheetData>
    <row r="2" spans="1:16" x14ac:dyDescent="0.2">
      <c r="A2" s="371" t="s">
        <v>293</v>
      </c>
    </row>
    <row r="3" spans="1:16" ht="16" customHeight="1" x14ac:dyDescent="0.2">
      <c r="A3" s="154"/>
      <c r="B3" s="154"/>
      <c r="C3" s="154"/>
      <c r="D3" s="154"/>
      <c r="E3" s="154"/>
      <c r="F3" s="154"/>
      <c r="G3" s="154"/>
      <c r="H3" s="154"/>
      <c r="I3" s="154"/>
      <c r="J3" s="154"/>
      <c r="K3" s="154"/>
      <c r="L3" s="154"/>
      <c r="M3" s="154"/>
      <c r="N3" s="154"/>
      <c r="O3" s="154"/>
      <c r="P3" s="154"/>
    </row>
    <row r="4" spans="1:16" ht="16" customHeight="1" thickBot="1" x14ac:dyDescent="0.25">
      <c r="A4" s="154"/>
      <c r="B4" s="154"/>
      <c r="C4" s="154"/>
      <c r="D4" s="154"/>
      <c r="E4" s="154"/>
      <c r="F4" s="154"/>
      <c r="G4" s="154"/>
      <c r="H4" s="154"/>
      <c r="I4" s="154"/>
      <c r="J4" s="154"/>
      <c r="K4" s="154"/>
      <c r="L4" s="154"/>
      <c r="M4" s="154"/>
      <c r="N4" s="154"/>
      <c r="O4" s="154"/>
      <c r="P4" s="153" t="s">
        <v>292</v>
      </c>
    </row>
    <row r="5" spans="1:16" ht="19.899999999999999" customHeight="1" x14ac:dyDescent="0.35">
      <c r="A5" s="152"/>
      <c r="B5" s="183"/>
      <c r="C5" s="245"/>
      <c r="D5" s="245"/>
      <c r="E5" s="648" t="s">
        <v>264</v>
      </c>
      <c r="F5" s="651"/>
      <c r="G5" s="651"/>
      <c r="H5" s="651"/>
      <c r="I5" s="652"/>
      <c r="J5" s="273"/>
      <c r="K5" s="648" t="s">
        <v>291</v>
      </c>
      <c r="L5" s="649"/>
      <c r="M5" s="649"/>
      <c r="N5" s="649"/>
      <c r="O5" s="650"/>
      <c r="P5" s="251"/>
    </row>
    <row r="6" spans="1:16" ht="19.899999999999999" customHeight="1" thickBot="1" x14ac:dyDescent="0.25">
      <c r="A6" s="192" t="s">
        <v>263</v>
      </c>
      <c r="B6" s="154"/>
      <c r="C6" s="191" t="s">
        <v>262</v>
      </c>
      <c r="D6" s="191" t="s">
        <v>261</v>
      </c>
      <c r="E6" s="248" t="s">
        <v>61</v>
      </c>
      <c r="F6" s="202" t="s">
        <v>257</v>
      </c>
      <c r="G6" s="207" t="s">
        <v>256</v>
      </c>
      <c r="H6" s="207" t="s">
        <v>260</v>
      </c>
      <c r="I6" s="250" t="s">
        <v>259</v>
      </c>
      <c r="J6" s="249" t="s">
        <v>258</v>
      </c>
      <c r="K6" s="248" t="s">
        <v>61</v>
      </c>
      <c r="L6" s="202" t="s">
        <v>257</v>
      </c>
      <c r="M6" s="207" t="s">
        <v>256</v>
      </c>
      <c r="N6" s="205" t="s">
        <v>255</v>
      </c>
      <c r="O6" s="247" t="s">
        <v>254</v>
      </c>
      <c r="P6" s="246" t="s">
        <v>253</v>
      </c>
    </row>
    <row r="7" spans="1:16" ht="19.899999999999999" customHeight="1" x14ac:dyDescent="0.2">
      <c r="A7" s="152"/>
      <c r="B7" s="183"/>
      <c r="C7" s="245"/>
      <c r="D7" s="245"/>
      <c r="E7" s="243"/>
      <c r="F7" s="242"/>
      <c r="G7" s="241"/>
      <c r="H7" s="241"/>
      <c r="I7" s="245"/>
      <c r="J7" s="244"/>
      <c r="K7" s="243"/>
      <c r="L7" s="242"/>
      <c r="M7" s="241"/>
      <c r="N7" s="241"/>
      <c r="O7" s="241"/>
      <c r="P7" s="240"/>
    </row>
    <row r="8" spans="1:16" ht="19.899999999999999" customHeight="1" x14ac:dyDescent="0.2">
      <c r="A8" s="192" t="s">
        <v>252</v>
      </c>
      <c r="B8" s="154"/>
      <c r="C8" s="190"/>
      <c r="D8" s="190"/>
      <c r="E8" s="188"/>
      <c r="F8" s="187"/>
      <c r="G8" s="186"/>
      <c r="H8" s="186"/>
      <c r="I8" s="190"/>
      <c r="J8" s="222"/>
      <c r="K8" s="188"/>
      <c r="L8" s="187"/>
      <c r="M8" s="186"/>
      <c r="N8" s="186"/>
      <c r="O8" s="186"/>
      <c r="P8" s="185"/>
    </row>
    <row r="9" spans="1:16" ht="19.899999999999999" customHeight="1" thickBot="1" x14ac:dyDescent="0.25">
      <c r="A9" s="239"/>
      <c r="B9" s="238"/>
      <c r="C9" s="237"/>
      <c r="D9" s="237"/>
      <c r="E9" s="235"/>
      <c r="F9" s="234"/>
      <c r="G9" s="233"/>
      <c r="H9" s="233"/>
      <c r="I9" s="237"/>
      <c r="J9" s="236"/>
      <c r="K9" s="235"/>
      <c r="L9" s="234"/>
      <c r="M9" s="233"/>
      <c r="N9" s="233"/>
      <c r="O9" s="233"/>
      <c r="P9" s="232"/>
    </row>
    <row r="10" spans="1:16" ht="19.899999999999999" customHeight="1" thickTop="1" x14ac:dyDescent="0.2">
      <c r="A10" s="218"/>
      <c r="B10" s="217"/>
      <c r="C10" s="216"/>
      <c r="D10" s="216"/>
      <c r="E10" s="215"/>
      <c r="F10" s="214"/>
      <c r="G10" s="213"/>
      <c r="H10" s="213"/>
      <c r="I10" s="216"/>
      <c r="J10" s="231"/>
      <c r="K10" s="215"/>
      <c r="L10" s="214"/>
      <c r="M10" s="213"/>
      <c r="N10" s="213"/>
      <c r="O10" s="213"/>
      <c r="P10" s="212"/>
    </row>
    <row r="11" spans="1:16" ht="19.899999999999999" customHeight="1" x14ac:dyDescent="0.2">
      <c r="A11" s="192" t="s">
        <v>251</v>
      </c>
      <c r="B11" s="154"/>
      <c r="C11" s="190"/>
      <c r="D11" s="190"/>
      <c r="E11" s="188"/>
      <c r="F11" s="187"/>
      <c r="G11" s="186"/>
      <c r="H11" s="186"/>
      <c r="I11" s="190"/>
      <c r="J11" s="222"/>
      <c r="K11" s="188"/>
      <c r="L11" s="187"/>
      <c r="M11" s="186"/>
      <c r="N11" s="186"/>
      <c r="O11" s="186"/>
      <c r="P11" s="185"/>
    </row>
    <row r="12" spans="1:16" ht="19.899999999999999" customHeight="1" x14ac:dyDescent="0.2">
      <c r="A12" s="192" t="s">
        <v>250</v>
      </c>
      <c r="B12" s="154"/>
      <c r="C12" s="190"/>
      <c r="D12" s="190"/>
      <c r="E12" s="188"/>
      <c r="F12" s="187"/>
      <c r="G12" s="186"/>
      <c r="H12" s="190"/>
      <c r="I12" s="190"/>
      <c r="J12" s="222"/>
      <c r="K12" s="188"/>
      <c r="L12" s="187"/>
      <c r="M12" s="186"/>
      <c r="N12" s="190"/>
      <c r="O12" s="190"/>
      <c r="P12" s="206"/>
    </row>
    <row r="13" spans="1:16" ht="19.899999999999999" customHeight="1" x14ac:dyDescent="0.2">
      <c r="A13" s="211"/>
      <c r="B13" s="209"/>
      <c r="C13" s="205"/>
      <c r="D13" s="205"/>
      <c r="E13" s="203"/>
      <c r="F13" s="202"/>
      <c r="G13" s="201"/>
      <c r="H13" s="201"/>
      <c r="I13" s="205"/>
      <c r="J13" s="230"/>
      <c r="K13" s="203"/>
      <c r="L13" s="202"/>
      <c r="M13" s="201"/>
      <c r="N13" s="201"/>
      <c r="O13" s="201"/>
      <c r="P13" s="200"/>
    </row>
    <row r="14" spans="1:16" ht="19.899999999999999" customHeight="1" x14ac:dyDescent="0.2">
      <c r="A14" s="192" t="s">
        <v>249</v>
      </c>
      <c r="B14" s="154"/>
      <c r="C14" s="190"/>
      <c r="D14" s="190"/>
      <c r="E14" s="188"/>
      <c r="F14" s="187"/>
      <c r="G14" s="190"/>
      <c r="H14" s="186"/>
      <c r="I14" s="186"/>
      <c r="J14" s="222"/>
      <c r="K14" s="188"/>
      <c r="L14" s="187"/>
      <c r="M14" s="190"/>
      <c r="N14" s="186"/>
      <c r="O14" s="186"/>
      <c r="P14" s="185"/>
    </row>
    <row r="15" spans="1:16" ht="19.899999999999999" customHeight="1" x14ac:dyDescent="0.2">
      <c r="A15" s="192" t="s">
        <v>248</v>
      </c>
      <c r="B15" s="154"/>
      <c r="C15" s="190"/>
      <c r="D15" s="190"/>
      <c r="E15" s="188"/>
      <c r="F15" s="187"/>
      <c r="G15" s="190"/>
      <c r="H15" s="190"/>
      <c r="I15" s="190"/>
      <c r="J15" s="222"/>
      <c r="K15" s="188"/>
      <c r="L15" s="187"/>
      <c r="M15" s="190"/>
      <c r="N15" s="190"/>
      <c r="O15" s="190"/>
      <c r="P15" s="206"/>
    </row>
    <row r="16" spans="1:16" ht="19.899999999999999" customHeight="1" x14ac:dyDescent="0.2">
      <c r="A16" s="192"/>
      <c r="B16" s="209"/>
      <c r="C16" s="205"/>
      <c r="D16" s="205"/>
      <c r="E16" s="203"/>
      <c r="F16" s="202"/>
      <c r="G16" s="205"/>
      <c r="H16" s="201"/>
      <c r="I16" s="201"/>
      <c r="J16" s="230"/>
      <c r="K16" s="203"/>
      <c r="L16" s="202"/>
      <c r="M16" s="205"/>
      <c r="N16" s="201"/>
      <c r="O16" s="201"/>
      <c r="P16" s="200"/>
    </row>
    <row r="17" spans="1:16" ht="19.899999999999999" customHeight="1" x14ac:dyDescent="0.2">
      <c r="A17" s="192"/>
      <c r="B17" s="154" t="s">
        <v>247</v>
      </c>
      <c r="C17" s="190"/>
      <c r="D17" s="190"/>
      <c r="E17" s="188"/>
      <c r="F17" s="187"/>
      <c r="G17" s="186"/>
      <c r="H17" s="186"/>
      <c r="I17" s="186"/>
      <c r="J17" s="222"/>
      <c r="K17" s="188"/>
      <c r="L17" s="187"/>
      <c r="M17" s="186"/>
      <c r="N17" s="186"/>
      <c r="O17" s="186"/>
      <c r="P17" s="185"/>
    </row>
    <row r="18" spans="1:16" ht="19.899999999999999" customHeight="1" x14ac:dyDescent="0.2">
      <c r="A18" s="192"/>
      <c r="B18" s="154" t="s">
        <v>246</v>
      </c>
      <c r="C18" s="190"/>
      <c r="D18" s="190"/>
      <c r="E18" s="221"/>
      <c r="F18" s="220"/>
      <c r="G18" s="186"/>
      <c r="H18" s="190"/>
      <c r="I18" s="190"/>
      <c r="J18" s="222"/>
      <c r="K18" s="221"/>
      <c r="L18" s="220"/>
      <c r="M18" s="186"/>
      <c r="N18" s="190"/>
      <c r="O18" s="190"/>
      <c r="P18" s="206"/>
    </row>
    <row r="19" spans="1:16" ht="19.899999999999999" customHeight="1" x14ac:dyDescent="0.2">
      <c r="A19" s="192"/>
      <c r="B19" s="154"/>
      <c r="C19" s="205"/>
      <c r="D19" s="205"/>
      <c r="E19" s="229"/>
      <c r="F19" s="228"/>
      <c r="G19" s="201"/>
      <c r="H19" s="201"/>
      <c r="I19" s="201"/>
      <c r="J19" s="230"/>
      <c r="K19" s="229"/>
      <c r="L19" s="228"/>
      <c r="M19" s="201"/>
      <c r="N19" s="201"/>
      <c r="O19" s="201"/>
      <c r="P19" s="200"/>
    </row>
    <row r="20" spans="1:16" ht="19.899999999999999" customHeight="1" x14ac:dyDescent="0.2">
      <c r="A20" s="192"/>
      <c r="B20" s="154"/>
      <c r="C20" s="191" t="s">
        <v>74</v>
      </c>
      <c r="D20" s="190"/>
      <c r="E20" s="221" t="s">
        <v>245</v>
      </c>
      <c r="F20" s="220"/>
      <c r="G20" s="186"/>
      <c r="H20" s="186"/>
      <c r="I20" s="186"/>
      <c r="J20" s="222"/>
      <c r="K20" s="221" t="s">
        <v>245</v>
      </c>
      <c r="L20" s="220"/>
      <c r="M20" s="186"/>
      <c r="N20" s="186"/>
      <c r="O20" s="186"/>
      <c r="P20" s="185"/>
    </row>
    <row r="21" spans="1:16" ht="19.899999999999999" customHeight="1" x14ac:dyDescent="0.2">
      <c r="A21" s="192"/>
      <c r="B21" s="154"/>
      <c r="C21" s="191"/>
      <c r="D21" s="190"/>
      <c r="E21" s="188"/>
      <c r="F21" s="187"/>
      <c r="G21" s="190"/>
      <c r="H21" s="190"/>
      <c r="I21" s="190"/>
      <c r="J21" s="222"/>
      <c r="K21" s="188"/>
      <c r="L21" s="187"/>
      <c r="M21" s="190"/>
      <c r="N21" s="190"/>
      <c r="O21" s="190"/>
      <c r="P21" s="206"/>
    </row>
    <row r="22" spans="1:16" ht="19.899999999999999" customHeight="1" x14ac:dyDescent="0.2">
      <c r="A22" s="192"/>
      <c r="B22" s="154"/>
      <c r="C22" s="191"/>
      <c r="D22" s="205"/>
      <c r="E22" s="229" t="s">
        <v>245</v>
      </c>
      <c r="F22" s="228"/>
      <c r="G22" s="201"/>
      <c r="H22" s="201"/>
      <c r="I22" s="201"/>
      <c r="J22" s="230"/>
      <c r="K22" s="229" t="s">
        <v>245</v>
      </c>
      <c r="L22" s="228"/>
      <c r="M22" s="201"/>
      <c r="N22" s="201"/>
      <c r="O22" s="201"/>
      <c r="P22" s="200"/>
    </row>
    <row r="23" spans="1:16" ht="19.899999999999999" customHeight="1" x14ac:dyDescent="0.2">
      <c r="A23" s="192"/>
      <c r="B23" s="154"/>
      <c r="C23" s="191"/>
      <c r="D23" s="190"/>
      <c r="E23" s="221"/>
      <c r="F23" s="220"/>
      <c r="G23" s="186"/>
      <c r="H23" s="186"/>
      <c r="I23" s="186"/>
      <c r="J23" s="222"/>
      <c r="K23" s="221"/>
      <c r="L23" s="220"/>
      <c r="M23" s="186"/>
      <c r="N23" s="186"/>
      <c r="O23" s="186"/>
      <c r="P23" s="185"/>
    </row>
    <row r="24" spans="1:16" ht="19.899999999999999" customHeight="1" x14ac:dyDescent="0.2">
      <c r="A24" s="192"/>
      <c r="B24" s="154"/>
      <c r="C24" s="191"/>
      <c r="D24" s="190"/>
      <c r="E24" s="221"/>
      <c r="F24" s="220"/>
      <c r="G24" s="186"/>
      <c r="H24" s="186"/>
      <c r="I24" s="186"/>
      <c r="J24" s="222"/>
      <c r="K24" s="221"/>
      <c r="L24" s="220"/>
      <c r="M24" s="186"/>
      <c r="N24" s="186"/>
      <c r="O24" s="186"/>
      <c r="P24" s="185"/>
    </row>
    <row r="25" spans="1:16" ht="19.899999999999999" customHeight="1" x14ac:dyDescent="0.2">
      <c r="A25" s="192"/>
      <c r="B25" s="154"/>
      <c r="C25" s="207" t="s">
        <v>226</v>
      </c>
      <c r="D25" s="205"/>
      <c r="E25" s="229"/>
      <c r="F25" s="228"/>
      <c r="G25" s="201"/>
      <c r="H25" s="201"/>
      <c r="I25" s="201"/>
      <c r="J25" s="230"/>
      <c r="K25" s="229"/>
      <c r="L25" s="228"/>
      <c r="M25" s="201"/>
      <c r="N25" s="201"/>
      <c r="O25" s="201"/>
      <c r="P25" s="200"/>
    </row>
    <row r="26" spans="1:16" ht="19.899999999999999" customHeight="1" x14ac:dyDescent="0.2">
      <c r="A26" s="192"/>
      <c r="B26" s="154"/>
      <c r="C26" s="191" t="s">
        <v>226</v>
      </c>
      <c r="D26" s="190"/>
      <c r="E26" s="221"/>
      <c r="F26" s="220"/>
      <c r="G26" s="186"/>
      <c r="H26" s="186"/>
      <c r="I26" s="186"/>
      <c r="J26" s="222"/>
      <c r="K26" s="221"/>
      <c r="L26" s="220"/>
      <c r="M26" s="186"/>
      <c r="N26" s="186"/>
      <c r="O26" s="186"/>
      <c r="P26" s="185"/>
    </row>
    <row r="27" spans="1:16" ht="19.899999999999999" customHeight="1" x14ac:dyDescent="0.2">
      <c r="A27" s="192"/>
      <c r="B27" s="154"/>
      <c r="C27" s="191" t="s">
        <v>226</v>
      </c>
      <c r="D27" s="190"/>
      <c r="E27" s="221"/>
      <c r="F27" s="220"/>
      <c r="G27" s="186"/>
      <c r="H27" s="186"/>
      <c r="I27" s="186"/>
      <c r="J27" s="222"/>
      <c r="K27" s="221"/>
      <c r="L27" s="220"/>
      <c r="M27" s="186"/>
      <c r="N27" s="186"/>
      <c r="O27" s="186"/>
      <c r="P27" s="185"/>
    </row>
    <row r="28" spans="1:16" ht="19.899999999999999" customHeight="1" x14ac:dyDescent="0.2">
      <c r="A28" s="227"/>
      <c r="B28" s="226"/>
      <c r="C28" s="199"/>
      <c r="D28" s="198"/>
      <c r="E28" s="224"/>
      <c r="F28" s="223"/>
      <c r="G28" s="194"/>
      <c r="H28" s="194"/>
      <c r="I28" s="194"/>
      <c r="J28" s="225"/>
      <c r="K28" s="224"/>
      <c r="L28" s="223"/>
      <c r="M28" s="194"/>
      <c r="N28" s="194"/>
      <c r="O28" s="194"/>
      <c r="P28" s="193"/>
    </row>
    <row r="29" spans="1:16" ht="19.899999999999999" customHeight="1" x14ac:dyDescent="0.2">
      <c r="A29" s="192"/>
      <c r="B29" s="154"/>
      <c r="C29" s="191"/>
      <c r="D29" s="190"/>
      <c r="E29" s="221"/>
      <c r="F29" s="220"/>
      <c r="G29" s="186"/>
      <c r="H29" s="186"/>
      <c r="I29" s="186"/>
      <c r="J29" s="222"/>
      <c r="K29" s="221"/>
      <c r="L29" s="220"/>
      <c r="M29" s="186"/>
      <c r="N29" s="186"/>
      <c r="O29" s="186"/>
      <c r="P29" s="185"/>
    </row>
    <row r="30" spans="1:16" ht="19.899999999999999" customHeight="1" x14ac:dyDescent="0.2">
      <c r="A30" s="272"/>
      <c r="B30" s="154"/>
      <c r="C30" s="191"/>
      <c r="D30" s="190"/>
      <c r="E30" s="221"/>
      <c r="F30" s="220"/>
      <c r="G30" s="186"/>
      <c r="H30" s="186"/>
      <c r="I30" s="186"/>
      <c r="J30" s="222"/>
      <c r="K30" s="221"/>
      <c r="L30" s="220"/>
      <c r="M30" s="186"/>
      <c r="N30" s="186"/>
      <c r="O30" s="186"/>
      <c r="P30" s="185"/>
    </row>
    <row r="31" spans="1:16" ht="19.899999999999999" customHeight="1" x14ac:dyDescent="0.2">
      <c r="A31" s="227" t="s">
        <v>244</v>
      </c>
      <c r="B31" s="226"/>
      <c r="C31" s="199"/>
      <c r="D31" s="198"/>
      <c r="E31" s="224"/>
      <c r="F31" s="223"/>
      <c r="G31" s="194"/>
      <c r="H31" s="194"/>
      <c r="I31" s="194"/>
      <c r="J31" s="225"/>
      <c r="K31" s="224"/>
      <c r="L31" s="223"/>
      <c r="M31" s="194"/>
      <c r="N31" s="194"/>
      <c r="O31" s="194"/>
      <c r="P31" s="193"/>
    </row>
    <row r="32" spans="1:16" ht="19.899999999999999" customHeight="1" x14ac:dyDescent="0.2">
      <c r="A32" s="192"/>
      <c r="B32" s="154"/>
      <c r="C32" s="191"/>
      <c r="D32" s="190"/>
      <c r="E32" s="221"/>
      <c r="F32" s="220"/>
      <c r="G32" s="186"/>
      <c r="H32" s="186"/>
      <c r="I32" s="186"/>
      <c r="J32" s="222"/>
      <c r="K32" s="221"/>
      <c r="L32" s="220"/>
      <c r="M32" s="186"/>
      <c r="N32" s="186"/>
      <c r="O32" s="186"/>
      <c r="P32" s="185"/>
    </row>
    <row r="33" spans="1:16" ht="19.899999999999999" customHeight="1" x14ac:dyDescent="0.2">
      <c r="A33" s="192"/>
      <c r="B33" s="154"/>
      <c r="C33" s="191"/>
      <c r="D33" s="190"/>
      <c r="E33" s="221"/>
      <c r="F33" s="220"/>
      <c r="G33" s="186"/>
      <c r="H33" s="186"/>
      <c r="I33" s="186"/>
      <c r="J33" s="222"/>
      <c r="K33" s="221"/>
      <c r="L33" s="220"/>
      <c r="M33" s="186"/>
      <c r="N33" s="186"/>
      <c r="O33" s="186"/>
      <c r="P33" s="185"/>
    </row>
    <row r="34" spans="1:16" ht="19.899999999999999" customHeight="1" x14ac:dyDescent="0.2">
      <c r="A34" s="192" t="s">
        <v>290</v>
      </c>
      <c r="B34" s="154"/>
      <c r="C34" s="199"/>
      <c r="D34" s="198"/>
      <c r="E34" s="224"/>
      <c r="F34" s="223"/>
      <c r="G34" s="194"/>
      <c r="H34" s="194"/>
      <c r="I34" s="194"/>
      <c r="J34" s="225"/>
      <c r="K34" s="224"/>
      <c r="L34" s="223"/>
      <c r="M34" s="194"/>
      <c r="N34" s="194"/>
      <c r="O34" s="194"/>
      <c r="P34" s="193"/>
    </row>
    <row r="35" spans="1:16" ht="19.899999999999999" customHeight="1" x14ac:dyDescent="0.2">
      <c r="A35" s="192"/>
      <c r="B35" s="154"/>
      <c r="C35" s="191"/>
      <c r="D35" s="190"/>
      <c r="E35" s="221"/>
      <c r="F35" s="220"/>
      <c r="G35" s="186"/>
      <c r="H35" s="186"/>
      <c r="I35" s="186"/>
      <c r="J35" s="222"/>
      <c r="K35" s="221"/>
      <c r="L35" s="220"/>
      <c r="M35" s="186"/>
      <c r="N35" s="186"/>
      <c r="O35" s="186"/>
      <c r="P35" s="185"/>
    </row>
    <row r="36" spans="1:16" ht="19.899999999999999" customHeight="1" x14ac:dyDescent="0.2">
      <c r="A36" s="192"/>
      <c r="B36" s="154"/>
      <c r="C36" s="191" t="s">
        <v>243</v>
      </c>
      <c r="D36" s="190"/>
      <c r="E36" s="221"/>
      <c r="F36" s="220"/>
      <c r="G36" s="186"/>
      <c r="H36" s="186"/>
      <c r="I36" s="186"/>
      <c r="J36" s="222"/>
      <c r="K36" s="221"/>
      <c r="L36" s="220"/>
      <c r="M36" s="186"/>
      <c r="N36" s="186"/>
      <c r="O36" s="186"/>
      <c r="P36" s="185"/>
    </row>
    <row r="37" spans="1:16" ht="19.899999999999999" customHeight="1" x14ac:dyDescent="0.2">
      <c r="A37" s="192"/>
      <c r="B37" s="154"/>
      <c r="C37" s="199"/>
      <c r="D37" s="198"/>
      <c r="E37" s="224"/>
      <c r="F37" s="223"/>
      <c r="G37" s="194"/>
      <c r="H37" s="194"/>
      <c r="I37" s="194"/>
      <c r="J37" s="225"/>
      <c r="K37" s="224"/>
      <c r="L37" s="223"/>
      <c r="M37" s="194"/>
      <c r="N37" s="194"/>
      <c r="O37" s="194"/>
      <c r="P37" s="193"/>
    </row>
    <row r="38" spans="1:16" ht="19.899999999999999" customHeight="1" x14ac:dyDescent="0.2">
      <c r="A38" s="192"/>
      <c r="B38" s="154"/>
      <c r="C38" s="191" t="s">
        <v>226</v>
      </c>
      <c r="D38" s="190"/>
      <c r="E38" s="221"/>
      <c r="F38" s="220"/>
      <c r="G38" s="186"/>
      <c r="H38" s="186"/>
      <c r="I38" s="186"/>
      <c r="J38" s="222"/>
      <c r="K38" s="221"/>
      <c r="L38" s="220"/>
      <c r="M38" s="186"/>
      <c r="N38" s="186"/>
      <c r="O38" s="186"/>
      <c r="P38" s="185"/>
    </row>
    <row r="39" spans="1:16" ht="19.899999999999999" customHeight="1" x14ac:dyDescent="0.2">
      <c r="A39" s="192"/>
      <c r="B39" s="154"/>
      <c r="C39" s="191" t="s">
        <v>226</v>
      </c>
      <c r="D39" s="190"/>
      <c r="E39" s="188"/>
      <c r="F39" s="187"/>
      <c r="G39" s="186"/>
      <c r="H39" s="186"/>
      <c r="I39" s="190"/>
      <c r="J39" s="189"/>
      <c r="K39" s="188"/>
      <c r="L39" s="187"/>
      <c r="M39" s="186"/>
      <c r="N39" s="186"/>
      <c r="O39" s="186"/>
      <c r="P39" s="185"/>
    </row>
    <row r="40" spans="1:16" ht="19.899999999999999" customHeight="1" x14ac:dyDescent="0.2">
      <c r="A40" s="192"/>
      <c r="B40" s="154"/>
      <c r="C40" s="191" t="s">
        <v>226</v>
      </c>
      <c r="D40" s="190"/>
      <c r="E40" s="188"/>
      <c r="F40" s="187"/>
      <c r="G40" s="186"/>
      <c r="H40" s="186"/>
      <c r="I40" s="190"/>
      <c r="J40" s="189"/>
      <c r="K40" s="188"/>
      <c r="L40" s="187"/>
      <c r="M40" s="186"/>
      <c r="N40" s="186"/>
      <c r="O40" s="186"/>
      <c r="P40" s="185"/>
    </row>
    <row r="41" spans="1:16" ht="19.899999999999999" customHeight="1" x14ac:dyDescent="0.2">
      <c r="A41" s="192"/>
      <c r="B41" s="154"/>
      <c r="C41" s="191"/>
      <c r="D41" s="190"/>
      <c r="E41" s="188"/>
      <c r="F41" s="187"/>
      <c r="G41" s="186"/>
      <c r="H41" s="186"/>
      <c r="I41" s="190"/>
      <c r="J41" s="189"/>
      <c r="K41" s="188"/>
      <c r="L41" s="187"/>
      <c r="M41" s="186"/>
      <c r="N41" s="186"/>
      <c r="O41" s="186"/>
      <c r="P41" s="185"/>
    </row>
    <row r="42" spans="1:16" ht="19.899999999999999" customHeight="1" x14ac:dyDescent="0.2">
      <c r="A42" s="211"/>
      <c r="B42" s="209"/>
      <c r="C42" s="207"/>
      <c r="D42" s="205"/>
      <c r="E42" s="203"/>
      <c r="F42" s="202"/>
      <c r="G42" s="205"/>
      <c r="H42" s="205"/>
      <c r="I42" s="205"/>
      <c r="J42" s="204"/>
      <c r="K42" s="203"/>
      <c r="L42" s="202"/>
      <c r="M42" s="205"/>
      <c r="N42" s="205"/>
      <c r="O42" s="205"/>
      <c r="P42" s="208"/>
    </row>
    <row r="43" spans="1:16" ht="19.899999999999999" customHeight="1" x14ac:dyDescent="0.2">
      <c r="A43" s="192" t="s">
        <v>242</v>
      </c>
      <c r="B43" s="154"/>
      <c r="C43" s="191"/>
      <c r="D43" s="190"/>
      <c r="E43" s="188"/>
      <c r="F43" s="187"/>
      <c r="G43" s="186"/>
      <c r="H43" s="186"/>
      <c r="I43" s="190"/>
      <c r="J43" s="189"/>
      <c r="K43" s="188"/>
      <c r="L43" s="187"/>
      <c r="M43" s="186"/>
      <c r="N43" s="186"/>
      <c r="O43" s="186"/>
      <c r="P43" s="185"/>
    </row>
    <row r="44" spans="1:16" ht="19.899999999999999" customHeight="1" x14ac:dyDescent="0.2">
      <c r="A44" s="192" t="s">
        <v>241</v>
      </c>
      <c r="B44" s="154"/>
      <c r="C44" s="191"/>
      <c r="D44" s="190"/>
      <c r="E44" s="188"/>
      <c r="F44" s="187"/>
      <c r="G44" s="186"/>
      <c r="H44" s="190"/>
      <c r="I44" s="190"/>
      <c r="J44" s="189"/>
      <c r="K44" s="188"/>
      <c r="L44" s="187"/>
      <c r="M44" s="190"/>
      <c r="N44" s="190"/>
      <c r="O44" s="190"/>
      <c r="P44" s="206"/>
    </row>
    <row r="45" spans="1:16" ht="19.899999999999999" customHeight="1" x14ac:dyDescent="0.2">
      <c r="A45" s="211"/>
      <c r="B45" s="209"/>
      <c r="C45" s="207"/>
      <c r="D45" s="205"/>
      <c r="E45" s="203"/>
      <c r="F45" s="202"/>
      <c r="G45" s="201"/>
      <c r="H45" s="201"/>
      <c r="I45" s="205"/>
      <c r="J45" s="204"/>
      <c r="K45" s="203"/>
      <c r="L45" s="202"/>
      <c r="M45" s="201"/>
      <c r="N45" s="201"/>
      <c r="O45" s="201"/>
      <c r="P45" s="200"/>
    </row>
    <row r="46" spans="1:16" ht="19.899999999999999" customHeight="1" x14ac:dyDescent="0.2">
      <c r="A46" s="192" t="s">
        <v>240</v>
      </c>
      <c r="B46" s="154"/>
      <c r="C46" s="191"/>
      <c r="D46" s="190"/>
      <c r="E46" s="188"/>
      <c r="F46" s="187"/>
      <c r="G46" s="186"/>
      <c r="H46" s="186"/>
      <c r="I46" s="190"/>
      <c r="J46" s="189"/>
      <c r="K46" s="188"/>
      <c r="L46" s="187"/>
      <c r="M46" s="186"/>
      <c r="N46" s="186"/>
      <c r="O46" s="186"/>
      <c r="P46" s="185"/>
    </row>
    <row r="47" spans="1:16" ht="19.899999999999999" customHeight="1" x14ac:dyDescent="0.2">
      <c r="A47" s="192"/>
      <c r="B47" s="154"/>
      <c r="C47" s="191"/>
      <c r="D47" s="190"/>
      <c r="E47" s="188"/>
      <c r="F47" s="187"/>
      <c r="G47" s="186"/>
      <c r="H47" s="186"/>
      <c r="I47" s="190"/>
      <c r="J47" s="189"/>
      <c r="K47" s="188"/>
      <c r="L47" s="187"/>
      <c r="M47" s="186"/>
      <c r="N47" s="186"/>
      <c r="O47" s="186"/>
      <c r="P47" s="185"/>
    </row>
    <row r="48" spans="1:16" ht="19.899999999999999" customHeight="1" x14ac:dyDescent="0.2">
      <c r="A48" s="211"/>
      <c r="B48" s="209"/>
      <c r="C48" s="207"/>
      <c r="D48" s="205"/>
      <c r="E48" s="203"/>
      <c r="F48" s="202"/>
      <c r="G48" s="201"/>
      <c r="H48" s="201"/>
      <c r="I48" s="205"/>
      <c r="J48" s="204"/>
      <c r="K48" s="203"/>
      <c r="L48" s="202"/>
      <c r="M48" s="201"/>
      <c r="N48" s="201"/>
      <c r="O48" s="201"/>
      <c r="P48" s="200"/>
    </row>
    <row r="49" spans="1:16" ht="19.899999999999999" customHeight="1" x14ac:dyDescent="0.2">
      <c r="A49" s="192"/>
      <c r="B49" s="154" t="s">
        <v>239</v>
      </c>
      <c r="C49" s="191"/>
      <c r="D49" s="190"/>
      <c r="E49" s="188"/>
      <c r="F49" s="187"/>
      <c r="G49" s="186"/>
      <c r="H49" s="186"/>
      <c r="I49" s="190"/>
      <c r="J49" s="189"/>
      <c r="K49" s="188"/>
      <c r="L49" s="187"/>
      <c r="M49" s="186"/>
      <c r="N49" s="186"/>
      <c r="O49" s="186"/>
      <c r="P49" s="185"/>
    </row>
    <row r="50" spans="1:16" ht="19.899999999999999" customHeight="1" x14ac:dyDescent="0.2">
      <c r="A50" s="192"/>
      <c r="B50" s="154"/>
      <c r="C50" s="191"/>
      <c r="D50" s="190"/>
      <c r="E50" s="188"/>
      <c r="F50" s="187"/>
      <c r="G50" s="186"/>
      <c r="H50" s="186"/>
      <c r="I50" s="190"/>
      <c r="J50" s="189"/>
      <c r="K50" s="188"/>
      <c r="L50" s="187"/>
      <c r="M50" s="186"/>
      <c r="N50" s="186"/>
      <c r="O50" s="186"/>
      <c r="P50" s="185"/>
    </row>
    <row r="51" spans="1:16" ht="19.899999999999999" customHeight="1" x14ac:dyDescent="0.2">
      <c r="A51" s="192"/>
      <c r="B51" s="154"/>
      <c r="C51" s="207"/>
      <c r="D51" s="205"/>
      <c r="E51" s="203"/>
      <c r="F51" s="202"/>
      <c r="G51" s="201"/>
      <c r="H51" s="201"/>
      <c r="I51" s="205"/>
      <c r="J51" s="204"/>
      <c r="K51" s="203"/>
      <c r="L51" s="202"/>
      <c r="M51" s="201"/>
      <c r="N51" s="201"/>
      <c r="O51" s="201"/>
      <c r="P51" s="200"/>
    </row>
    <row r="52" spans="1:16" ht="19.899999999999999" customHeight="1" x14ac:dyDescent="0.2">
      <c r="A52" s="192"/>
      <c r="B52" s="154"/>
      <c r="C52" s="191" t="s">
        <v>238</v>
      </c>
      <c r="D52" s="190"/>
      <c r="E52" s="188"/>
      <c r="F52" s="187"/>
      <c r="G52" s="186"/>
      <c r="H52" s="186"/>
      <c r="I52" s="190"/>
      <c r="J52" s="189"/>
      <c r="K52" s="188"/>
      <c r="L52" s="187"/>
      <c r="M52" s="186"/>
      <c r="N52" s="186"/>
      <c r="O52" s="186"/>
      <c r="P52" s="185"/>
    </row>
    <row r="53" spans="1:16" ht="19.899999999999999" customHeight="1" x14ac:dyDescent="0.2">
      <c r="A53" s="192"/>
      <c r="B53" s="154"/>
      <c r="C53" s="219"/>
      <c r="D53" s="190"/>
      <c r="E53" s="188"/>
      <c r="F53" s="187"/>
      <c r="G53" s="190"/>
      <c r="H53" s="190"/>
      <c r="I53" s="190"/>
      <c r="J53" s="189"/>
      <c r="K53" s="188"/>
      <c r="L53" s="187"/>
      <c r="M53" s="190"/>
      <c r="N53" s="190"/>
      <c r="O53" s="190"/>
      <c r="P53" s="206"/>
    </row>
    <row r="54" spans="1:16" ht="19.899999999999999" customHeight="1" x14ac:dyDescent="0.2">
      <c r="A54" s="192"/>
      <c r="B54" s="154"/>
      <c r="C54" s="191" t="s">
        <v>226</v>
      </c>
      <c r="D54" s="205"/>
      <c r="E54" s="203"/>
      <c r="F54" s="202"/>
      <c r="G54" s="201"/>
      <c r="H54" s="201"/>
      <c r="I54" s="205"/>
      <c r="J54" s="204"/>
      <c r="K54" s="203"/>
      <c r="L54" s="202"/>
      <c r="M54" s="201"/>
      <c r="N54" s="201"/>
      <c r="O54" s="201"/>
      <c r="P54" s="200"/>
    </row>
    <row r="55" spans="1:16" ht="19.899999999999999" customHeight="1" x14ac:dyDescent="0.2">
      <c r="A55" s="192"/>
      <c r="B55" s="154"/>
      <c r="C55" s="191" t="s">
        <v>226</v>
      </c>
      <c r="D55" s="190"/>
      <c r="E55" s="188"/>
      <c r="F55" s="187"/>
      <c r="G55" s="186"/>
      <c r="H55" s="186"/>
      <c r="I55" s="190"/>
      <c r="J55" s="189"/>
      <c r="K55" s="188"/>
      <c r="L55" s="187"/>
      <c r="M55" s="186"/>
      <c r="N55" s="186"/>
      <c r="O55" s="186"/>
      <c r="P55" s="185"/>
    </row>
    <row r="56" spans="1:16" ht="19.899999999999999" customHeight="1" x14ac:dyDescent="0.2">
      <c r="A56" s="192"/>
      <c r="B56" s="154"/>
      <c r="C56" s="191" t="s">
        <v>226</v>
      </c>
      <c r="D56" s="190"/>
      <c r="E56" s="188"/>
      <c r="F56" s="187"/>
      <c r="G56" s="186"/>
      <c r="H56" s="186"/>
      <c r="I56" s="190"/>
      <c r="J56" s="189"/>
      <c r="K56" s="188"/>
      <c r="L56" s="187"/>
      <c r="M56" s="186"/>
      <c r="N56" s="186"/>
      <c r="O56" s="186"/>
      <c r="P56" s="185"/>
    </row>
    <row r="57" spans="1:16" ht="19.899999999999999" customHeight="1" x14ac:dyDescent="0.2">
      <c r="A57" s="192"/>
      <c r="B57" s="154"/>
      <c r="C57" s="191"/>
      <c r="D57" s="190"/>
      <c r="E57" s="188"/>
      <c r="F57" s="187"/>
      <c r="G57" s="186"/>
      <c r="H57" s="186"/>
      <c r="I57" s="190"/>
      <c r="J57" s="189"/>
      <c r="K57" s="188"/>
      <c r="L57" s="187"/>
      <c r="M57" s="186"/>
      <c r="N57" s="186"/>
      <c r="O57" s="186"/>
      <c r="P57" s="185"/>
    </row>
    <row r="58" spans="1:16" ht="19.899999999999999" customHeight="1" x14ac:dyDescent="0.2">
      <c r="A58" s="211"/>
      <c r="B58" s="209"/>
      <c r="C58" s="207"/>
      <c r="D58" s="205"/>
      <c r="E58" s="203"/>
      <c r="F58" s="202"/>
      <c r="G58" s="201"/>
      <c r="H58" s="201"/>
      <c r="I58" s="205"/>
      <c r="J58" s="204"/>
      <c r="K58" s="203"/>
      <c r="L58" s="202"/>
      <c r="M58" s="201"/>
      <c r="N58" s="201"/>
      <c r="O58" s="201"/>
      <c r="P58" s="200"/>
    </row>
    <row r="59" spans="1:16" ht="19.899999999999999" customHeight="1" x14ac:dyDescent="0.2">
      <c r="A59" s="192" t="s">
        <v>237</v>
      </c>
      <c r="B59" s="154"/>
      <c r="C59" s="191"/>
      <c r="D59" s="190"/>
      <c r="E59" s="188"/>
      <c r="F59" s="187"/>
      <c r="G59" s="186"/>
      <c r="H59" s="186"/>
      <c r="I59" s="190"/>
      <c r="J59" s="189"/>
      <c r="K59" s="188"/>
      <c r="L59" s="187"/>
      <c r="M59" s="186"/>
      <c r="N59" s="186"/>
      <c r="O59" s="186"/>
      <c r="P59" s="185"/>
    </row>
    <row r="60" spans="1:16" ht="19.899999999999999" customHeight="1" x14ac:dyDescent="0.2">
      <c r="A60" s="192"/>
      <c r="B60" s="154"/>
      <c r="C60" s="191"/>
      <c r="D60" s="190"/>
      <c r="E60" s="188"/>
      <c r="F60" s="187"/>
      <c r="G60" s="190"/>
      <c r="H60" s="190"/>
      <c r="I60" s="190"/>
      <c r="J60" s="189"/>
      <c r="K60" s="188"/>
      <c r="L60" s="187"/>
      <c r="M60" s="190"/>
      <c r="N60" s="190"/>
      <c r="O60" s="190"/>
      <c r="P60" s="206"/>
    </row>
    <row r="61" spans="1:16" ht="19.899999999999999" customHeight="1" x14ac:dyDescent="0.2">
      <c r="A61" s="211"/>
      <c r="B61" s="209"/>
      <c r="C61" s="207"/>
      <c r="D61" s="205"/>
      <c r="E61" s="203"/>
      <c r="F61" s="202"/>
      <c r="G61" s="201"/>
      <c r="H61" s="201"/>
      <c r="I61" s="205"/>
      <c r="J61" s="204"/>
      <c r="K61" s="203"/>
      <c r="L61" s="202"/>
      <c r="M61" s="201"/>
      <c r="N61" s="201"/>
      <c r="O61" s="201"/>
      <c r="P61" s="200"/>
    </row>
    <row r="62" spans="1:16" ht="19.899999999999999" customHeight="1" x14ac:dyDescent="0.2">
      <c r="A62" s="192" t="s">
        <v>236</v>
      </c>
      <c r="B62" s="154"/>
      <c r="C62" s="191"/>
      <c r="D62" s="190"/>
      <c r="E62" s="188"/>
      <c r="F62" s="187"/>
      <c r="G62" s="186"/>
      <c r="H62" s="186"/>
      <c r="I62" s="190"/>
      <c r="J62" s="189"/>
      <c r="K62" s="188"/>
      <c r="L62" s="187"/>
      <c r="M62" s="186"/>
      <c r="N62" s="186"/>
      <c r="O62" s="186"/>
      <c r="P62" s="185"/>
    </row>
    <row r="63" spans="1:16" ht="19.899999999999999" customHeight="1" x14ac:dyDescent="0.2">
      <c r="A63" s="192"/>
      <c r="B63" s="154"/>
      <c r="C63" s="191"/>
      <c r="D63" s="190"/>
      <c r="E63" s="188"/>
      <c r="F63" s="187"/>
      <c r="G63" s="186"/>
      <c r="H63" s="186"/>
      <c r="I63" s="190"/>
      <c r="J63" s="189"/>
      <c r="K63" s="188"/>
      <c r="L63" s="187"/>
      <c r="M63" s="186"/>
      <c r="N63" s="186"/>
      <c r="O63" s="186"/>
      <c r="P63" s="185"/>
    </row>
    <row r="64" spans="1:16" ht="19.899999999999999" customHeight="1" x14ac:dyDescent="0.2">
      <c r="A64" s="192"/>
      <c r="B64" s="154"/>
      <c r="C64" s="191"/>
      <c r="D64" s="190"/>
      <c r="E64" s="188"/>
      <c r="F64" s="187"/>
      <c r="G64" s="186"/>
      <c r="H64" s="267"/>
      <c r="I64" s="271"/>
      <c r="J64" s="270"/>
      <c r="K64" s="269"/>
      <c r="L64" s="268"/>
      <c r="M64" s="267"/>
      <c r="N64" s="267"/>
      <c r="O64" s="267"/>
      <c r="P64" s="266"/>
    </row>
    <row r="65" spans="1:16" ht="19.899999999999999" customHeight="1" x14ac:dyDescent="0.2">
      <c r="A65" s="192"/>
      <c r="B65" s="154"/>
      <c r="C65" s="191"/>
      <c r="D65" s="190"/>
      <c r="E65" s="188"/>
      <c r="F65" s="187"/>
      <c r="G65" s="186"/>
      <c r="H65" s="190"/>
      <c r="I65" s="190"/>
      <c r="J65" s="189"/>
      <c r="K65" s="188"/>
      <c r="L65" s="187"/>
      <c r="M65" s="190"/>
      <c r="N65" s="190"/>
      <c r="O65" s="190"/>
      <c r="P65" s="206"/>
    </row>
    <row r="66" spans="1:16" ht="19.899999999999999" customHeight="1" x14ac:dyDescent="0.2">
      <c r="A66" s="211"/>
      <c r="B66" s="209"/>
      <c r="C66" s="207"/>
      <c r="D66" s="205"/>
      <c r="E66" s="203"/>
      <c r="F66" s="202"/>
      <c r="G66" s="201"/>
      <c r="H66" s="201"/>
      <c r="I66" s="205"/>
      <c r="J66" s="204"/>
      <c r="K66" s="203"/>
      <c r="L66" s="202"/>
      <c r="M66" s="201"/>
      <c r="N66" s="201"/>
      <c r="O66" s="201"/>
      <c r="P66" s="200"/>
    </row>
    <row r="67" spans="1:16" ht="19.899999999999999" customHeight="1" x14ac:dyDescent="0.2">
      <c r="A67" s="192"/>
      <c r="B67" s="154" t="s">
        <v>235</v>
      </c>
      <c r="C67" s="191"/>
      <c r="D67" s="190"/>
      <c r="E67" s="188"/>
      <c r="F67" s="187"/>
      <c r="G67" s="190"/>
      <c r="H67" s="186"/>
      <c r="I67" s="190"/>
      <c r="J67" s="189"/>
      <c r="K67" s="188"/>
      <c r="L67" s="187"/>
      <c r="M67" s="190"/>
      <c r="N67" s="186"/>
      <c r="O67" s="190"/>
      <c r="P67" s="185"/>
    </row>
    <row r="68" spans="1:16" ht="19.899999999999999" customHeight="1" x14ac:dyDescent="0.2">
      <c r="A68" s="192"/>
      <c r="B68" s="154"/>
      <c r="C68" s="191"/>
      <c r="D68" s="190"/>
      <c r="E68" s="188"/>
      <c r="F68" s="187"/>
      <c r="G68" s="190"/>
      <c r="H68" s="190"/>
      <c r="I68" s="190"/>
      <c r="J68" s="189"/>
      <c r="K68" s="188"/>
      <c r="L68" s="187"/>
      <c r="M68" s="190"/>
      <c r="N68" s="190"/>
      <c r="O68" s="190"/>
      <c r="P68" s="206"/>
    </row>
    <row r="69" spans="1:16" ht="19.899999999999999" customHeight="1" x14ac:dyDescent="0.2">
      <c r="A69" s="192"/>
      <c r="B69" s="154"/>
      <c r="C69" s="207"/>
      <c r="D69" s="205"/>
      <c r="E69" s="203"/>
      <c r="F69" s="202"/>
      <c r="G69" s="205"/>
      <c r="H69" s="205"/>
      <c r="I69" s="205"/>
      <c r="J69" s="204"/>
      <c r="K69" s="203"/>
      <c r="L69" s="202"/>
      <c r="M69" s="205"/>
      <c r="N69" s="205"/>
      <c r="O69" s="205"/>
      <c r="P69" s="208"/>
    </row>
    <row r="70" spans="1:16" ht="19.899999999999999" customHeight="1" x14ac:dyDescent="0.2">
      <c r="A70" s="192"/>
      <c r="B70" s="154"/>
      <c r="C70" s="191" t="s">
        <v>234</v>
      </c>
      <c r="D70" s="190"/>
      <c r="E70" s="188"/>
      <c r="F70" s="187"/>
      <c r="G70" s="190"/>
      <c r="H70" s="186"/>
      <c r="I70" s="190"/>
      <c r="J70" s="189"/>
      <c r="K70" s="188"/>
      <c r="L70" s="187"/>
      <c r="M70" s="186"/>
      <c r="N70" s="186"/>
      <c r="O70" s="186"/>
      <c r="P70" s="185"/>
    </row>
    <row r="71" spans="1:16" ht="19.899999999999999" customHeight="1" x14ac:dyDescent="0.2">
      <c r="A71" s="192"/>
      <c r="B71" s="154"/>
      <c r="C71" s="191"/>
      <c r="D71" s="198"/>
      <c r="E71" s="196"/>
      <c r="F71" s="195"/>
      <c r="G71" s="198"/>
      <c r="H71" s="198"/>
      <c r="I71" s="198"/>
      <c r="J71" s="197"/>
      <c r="K71" s="196"/>
      <c r="L71" s="195"/>
      <c r="M71" s="198"/>
      <c r="N71" s="198"/>
      <c r="O71" s="198"/>
      <c r="P71" s="210"/>
    </row>
    <row r="72" spans="1:16" ht="19.899999999999999" customHeight="1" x14ac:dyDescent="0.2">
      <c r="A72" s="192"/>
      <c r="B72" s="154"/>
      <c r="C72" s="191"/>
      <c r="D72" s="190"/>
      <c r="E72" s="188"/>
      <c r="F72" s="187"/>
      <c r="G72" s="190"/>
      <c r="H72" s="190"/>
      <c r="I72" s="190"/>
      <c r="J72" s="189"/>
      <c r="K72" s="188"/>
      <c r="L72" s="187"/>
      <c r="M72" s="190"/>
      <c r="N72" s="190"/>
      <c r="O72" s="190"/>
      <c r="P72" s="206"/>
    </row>
    <row r="73" spans="1:16" ht="19.899999999999999" customHeight="1" x14ac:dyDescent="0.2">
      <c r="A73" s="192"/>
      <c r="B73" s="154"/>
      <c r="C73" s="191"/>
      <c r="D73" s="190" t="s">
        <v>233</v>
      </c>
      <c r="E73" s="188"/>
      <c r="F73" s="187"/>
      <c r="G73" s="190"/>
      <c r="H73" s="190"/>
      <c r="I73" s="190"/>
      <c r="J73" s="189"/>
      <c r="K73" s="188"/>
      <c r="L73" s="187"/>
      <c r="M73" s="190"/>
      <c r="N73" s="190"/>
      <c r="O73" s="190"/>
      <c r="P73" s="206"/>
    </row>
    <row r="74" spans="1:16" ht="19.899999999999999" customHeight="1" x14ac:dyDescent="0.2">
      <c r="A74" s="192"/>
      <c r="B74" s="154"/>
      <c r="C74" s="191"/>
      <c r="D74" s="190"/>
      <c r="E74" s="188"/>
      <c r="F74" s="187"/>
      <c r="G74" s="190"/>
      <c r="H74" s="190"/>
      <c r="I74" s="190"/>
      <c r="J74" s="189"/>
      <c r="K74" s="188"/>
      <c r="L74" s="187"/>
      <c r="M74" s="190"/>
      <c r="N74" s="190"/>
      <c r="O74" s="190"/>
      <c r="P74" s="206"/>
    </row>
    <row r="75" spans="1:16" ht="19.899999999999999" customHeight="1" x14ac:dyDescent="0.2">
      <c r="A75" s="192"/>
      <c r="B75" s="209"/>
      <c r="C75" s="207"/>
      <c r="D75" s="205"/>
      <c r="E75" s="203"/>
      <c r="F75" s="202"/>
      <c r="G75" s="205"/>
      <c r="H75" s="205"/>
      <c r="I75" s="205"/>
      <c r="J75" s="204"/>
      <c r="K75" s="203"/>
      <c r="L75" s="202"/>
      <c r="M75" s="205"/>
      <c r="N75" s="205"/>
      <c r="O75" s="205"/>
      <c r="P75" s="208"/>
    </row>
    <row r="76" spans="1:16" ht="19.899999999999999" customHeight="1" x14ac:dyDescent="0.2">
      <c r="A76" s="192"/>
      <c r="B76" s="154" t="s">
        <v>232</v>
      </c>
      <c r="C76" s="191"/>
      <c r="D76" s="190"/>
      <c r="E76" s="188"/>
      <c r="F76" s="187"/>
      <c r="G76" s="186"/>
      <c r="H76" s="186"/>
      <c r="I76" s="190"/>
      <c r="J76" s="189"/>
      <c r="K76" s="188"/>
      <c r="L76" s="187"/>
      <c r="M76" s="186"/>
      <c r="N76" s="186"/>
      <c r="O76" s="186"/>
      <c r="P76" s="185"/>
    </row>
    <row r="77" spans="1:16" ht="19.899999999999999" customHeight="1" x14ac:dyDescent="0.2">
      <c r="A77" s="192"/>
      <c r="B77" s="154"/>
      <c r="C77" s="191"/>
      <c r="D77" s="190"/>
      <c r="E77" s="188"/>
      <c r="F77" s="187"/>
      <c r="G77" s="186"/>
      <c r="H77" s="186"/>
      <c r="I77" s="190"/>
      <c r="J77" s="189"/>
      <c r="K77" s="188"/>
      <c r="L77" s="187"/>
      <c r="M77" s="186"/>
      <c r="N77" s="186"/>
      <c r="O77" s="186"/>
      <c r="P77" s="185"/>
    </row>
    <row r="78" spans="1:16" ht="19.899999999999999" customHeight="1" x14ac:dyDescent="0.2">
      <c r="A78" s="192"/>
      <c r="B78" s="154"/>
      <c r="C78" s="207"/>
      <c r="D78" s="205"/>
      <c r="E78" s="203"/>
      <c r="F78" s="202"/>
      <c r="G78" s="201"/>
      <c r="H78" s="201"/>
      <c r="I78" s="205"/>
      <c r="J78" s="204"/>
      <c r="K78" s="203"/>
      <c r="L78" s="202"/>
      <c r="M78" s="201"/>
      <c r="N78" s="201"/>
      <c r="O78" s="201"/>
      <c r="P78" s="200"/>
    </row>
    <row r="79" spans="1:16" ht="19.899999999999999" customHeight="1" x14ac:dyDescent="0.2">
      <c r="A79" s="192"/>
      <c r="B79" s="154"/>
      <c r="C79" s="191" t="s">
        <v>231</v>
      </c>
      <c r="D79" s="190"/>
      <c r="E79" s="188"/>
      <c r="F79" s="187"/>
      <c r="G79" s="186"/>
      <c r="H79" s="186"/>
      <c r="I79" s="190"/>
      <c r="J79" s="189"/>
      <c r="K79" s="188"/>
      <c r="L79" s="187"/>
      <c r="M79" s="186"/>
      <c r="N79" s="186"/>
      <c r="O79" s="186"/>
      <c r="P79" s="185"/>
    </row>
    <row r="80" spans="1:16" ht="19.899999999999999" customHeight="1" x14ac:dyDescent="0.2">
      <c r="A80" s="192"/>
      <c r="B80" s="154"/>
      <c r="C80" s="191"/>
      <c r="D80" s="190"/>
      <c r="E80" s="188"/>
      <c r="F80" s="187"/>
      <c r="G80" s="186"/>
      <c r="H80" s="186"/>
      <c r="I80" s="190"/>
      <c r="J80" s="189"/>
      <c r="K80" s="188"/>
      <c r="L80" s="187"/>
      <c r="M80" s="186"/>
      <c r="N80" s="186"/>
      <c r="O80" s="186"/>
      <c r="P80" s="185"/>
    </row>
    <row r="81" spans="1:16" ht="19.899999999999999" customHeight="1" x14ac:dyDescent="0.2">
      <c r="A81" s="192"/>
      <c r="B81" s="154"/>
      <c r="C81" s="191"/>
      <c r="D81" s="205"/>
      <c r="E81" s="203"/>
      <c r="F81" s="202"/>
      <c r="G81" s="201"/>
      <c r="H81" s="201"/>
      <c r="I81" s="205"/>
      <c r="J81" s="204"/>
      <c r="K81" s="203"/>
      <c r="L81" s="202"/>
      <c r="M81" s="201"/>
      <c r="N81" s="201"/>
      <c r="O81" s="201"/>
      <c r="P81" s="200"/>
    </row>
    <row r="82" spans="1:16" ht="19.899999999999999" customHeight="1" x14ac:dyDescent="0.2">
      <c r="A82" s="192"/>
      <c r="B82" s="154"/>
      <c r="C82" s="191"/>
      <c r="D82" s="190" t="s">
        <v>230</v>
      </c>
      <c r="E82" s="188"/>
      <c r="F82" s="187"/>
      <c r="G82" s="186"/>
      <c r="H82" s="186"/>
      <c r="I82" s="190"/>
      <c r="J82" s="189"/>
      <c r="K82" s="188"/>
      <c r="L82" s="187"/>
      <c r="M82" s="186"/>
      <c r="N82" s="186"/>
      <c r="O82" s="186"/>
      <c r="P82" s="185"/>
    </row>
    <row r="83" spans="1:16" ht="19.899999999999999" customHeight="1" x14ac:dyDescent="0.2">
      <c r="A83" s="192"/>
      <c r="B83" s="154"/>
      <c r="C83" s="191"/>
      <c r="D83" s="190"/>
      <c r="E83" s="188"/>
      <c r="F83" s="187"/>
      <c r="G83" s="190"/>
      <c r="H83" s="190"/>
      <c r="I83" s="190"/>
      <c r="J83" s="189"/>
      <c r="K83" s="188"/>
      <c r="L83" s="187"/>
      <c r="M83" s="190"/>
      <c r="N83" s="190"/>
      <c r="O83" s="190"/>
      <c r="P83" s="206"/>
    </row>
    <row r="84" spans="1:16" ht="19.899999999999999" customHeight="1" x14ac:dyDescent="0.2">
      <c r="A84" s="192"/>
      <c r="B84" s="154"/>
      <c r="C84" s="207" t="s">
        <v>226</v>
      </c>
      <c r="D84" s="205"/>
      <c r="E84" s="203"/>
      <c r="F84" s="202"/>
      <c r="G84" s="205"/>
      <c r="H84" s="205"/>
      <c r="I84" s="205"/>
      <c r="J84" s="204"/>
      <c r="K84" s="203"/>
      <c r="L84" s="202"/>
      <c r="M84" s="205"/>
      <c r="N84" s="205"/>
      <c r="O84" s="205"/>
      <c r="P84" s="208"/>
    </row>
    <row r="85" spans="1:16" ht="19.899999999999999" customHeight="1" x14ac:dyDescent="0.2">
      <c r="A85" s="192"/>
      <c r="B85" s="154"/>
      <c r="C85" s="191" t="s">
        <v>226</v>
      </c>
      <c r="D85" s="190"/>
      <c r="E85" s="188"/>
      <c r="F85" s="187"/>
      <c r="G85" s="186"/>
      <c r="H85" s="186"/>
      <c r="I85" s="190"/>
      <c r="J85" s="189"/>
      <c r="K85" s="188"/>
      <c r="L85" s="187"/>
      <c r="M85" s="186"/>
      <c r="N85" s="186"/>
      <c r="O85" s="186"/>
      <c r="P85" s="185"/>
    </row>
    <row r="86" spans="1:16" ht="19.899999999999999" customHeight="1" x14ac:dyDescent="0.2">
      <c r="A86" s="192"/>
      <c r="B86" s="154"/>
      <c r="C86" s="191" t="s">
        <v>226</v>
      </c>
      <c r="D86" s="190"/>
      <c r="E86" s="188"/>
      <c r="F86" s="187"/>
      <c r="G86" s="186"/>
      <c r="H86" s="186"/>
      <c r="I86" s="190"/>
      <c r="J86" s="189"/>
      <c r="K86" s="188"/>
      <c r="L86" s="187"/>
      <c r="M86" s="186"/>
      <c r="N86" s="186"/>
      <c r="O86" s="186"/>
      <c r="P86" s="185"/>
    </row>
    <row r="87" spans="1:16" ht="19.899999999999999" customHeight="1" x14ac:dyDescent="0.2">
      <c r="A87" s="192"/>
      <c r="B87" s="154"/>
      <c r="C87" s="191"/>
      <c r="D87" s="190"/>
      <c r="E87" s="188"/>
      <c r="F87" s="187"/>
      <c r="G87" s="190"/>
      <c r="H87" s="190"/>
      <c r="I87" s="190"/>
      <c r="J87" s="189"/>
      <c r="K87" s="188"/>
      <c r="L87" s="187"/>
      <c r="M87" s="190"/>
      <c r="N87" s="190"/>
      <c r="O87" s="190"/>
      <c r="P87" s="206"/>
    </row>
    <row r="88" spans="1:16" ht="19.899999999999999" customHeight="1" x14ac:dyDescent="0.2">
      <c r="A88" s="192"/>
      <c r="B88" s="209"/>
      <c r="C88" s="207"/>
      <c r="D88" s="205"/>
      <c r="E88" s="203"/>
      <c r="F88" s="202"/>
      <c r="G88" s="205"/>
      <c r="H88" s="205"/>
      <c r="I88" s="205"/>
      <c r="J88" s="204"/>
      <c r="K88" s="203"/>
      <c r="L88" s="202"/>
      <c r="M88" s="205"/>
      <c r="N88" s="205"/>
      <c r="O88" s="205"/>
      <c r="P88" s="208"/>
    </row>
    <row r="89" spans="1:16" ht="19.899999999999999" customHeight="1" x14ac:dyDescent="0.2">
      <c r="A89" s="192"/>
      <c r="B89" s="154" t="s">
        <v>229</v>
      </c>
      <c r="C89" s="191"/>
      <c r="D89" s="190"/>
      <c r="E89" s="188"/>
      <c r="F89" s="187"/>
      <c r="G89" s="186"/>
      <c r="H89" s="186"/>
      <c r="I89" s="190"/>
      <c r="J89" s="189"/>
      <c r="K89" s="188"/>
      <c r="L89" s="187"/>
      <c r="M89" s="186"/>
      <c r="N89" s="186"/>
      <c r="O89" s="186"/>
      <c r="P89" s="185"/>
    </row>
    <row r="90" spans="1:16" ht="19.899999999999999" customHeight="1" x14ac:dyDescent="0.2">
      <c r="A90" s="192"/>
      <c r="B90" s="154"/>
      <c r="C90" s="191"/>
      <c r="D90" s="190"/>
      <c r="E90" s="188"/>
      <c r="F90" s="187"/>
      <c r="G90" s="186"/>
      <c r="H90" s="190"/>
      <c r="I90" s="190"/>
      <c r="J90" s="189"/>
      <c r="K90" s="188"/>
      <c r="L90" s="187"/>
      <c r="M90" s="190"/>
      <c r="N90" s="190"/>
      <c r="O90" s="190"/>
      <c r="P90" s="206"/>
    </row>
    <row r="91" spans="1:16" ht="19.899999999999999" customHeight="1" x14ac:dyDescent="0.2">
      <c r="A91" s="192"/>
      <c r="B91" s="154"/>
      <c r="C91" s="207"/>
      <c r="D91" s="205"/>
      <c r="E91" s="203"/>
      <c r="F91" s="202"/>
      <c r="G91" s="201"/>
      <c r="H91" s="201"/>
      <c r="I91" s="205"/>
      <c r="J91" s="204"/>
      <c r="K91" s="203"/>
      <c r="L91" s="202"/>
      <c r="M91" s="201"/>
      <c r="N91" s="201"/>
      <c r="O91" s="201"/>
      <c r="P91" s="200"/>
    </row>
    <row r="92" spans="1:16" ht="19.899999999999999" customHeight="1" x14ac:dyDescent="0.2">
      <c r="A92" s="192"/>
      <c r="B92" s="154"/>
      <c r="C92" s="191" t="s">
        <v>228</v>
      </c>
      <c r="D92" s="190"/>
      <c r="E92" s="188"/>
      <c r="F92" s="187"/>
      <c r="G92" s="186"/>
      <c r="H92" s="186"/>
      <c r="I92" s="190"/>
      <c r="J92" s="189"/>
      <c r="K92" s="188"/>
      <c r="L92" s="187"/>
      <c r="M92" s="186"/>
      <c r="N92" s="186"/>
      <c r="O92" s="186"/>
      <c r="P92" s="185"/>
    </row>
    <row r="93" spans="1:16" ht="19.899999999999999" customHeight="1" x14ac:dyDescent="0.2">
      <c r="A93" s="192"/>
      <c r="B93" s="154"/>
      <c r="C93" s="191"/>
      <c r="D93" s="190"/>
      <c r="E93" s="188"/>
      <c r="F93" s="187"/>
      <c r="G93" s="190"/>
      <c r="H93" s="190"/>
      <c r="I93" s="190"/>
      <c r="J93" s="189"/>
      <c r="K93" s="188"/>
      <c r="L93" s="187"/>
      <c r="M93" s="190"/>
      <c r="N93" s="190"/>
      <c r="O93" s="190"/>
      <c r="P93" s="206"/>
    </row>
    <row r="94" spans="1:16" ht="19.899999999999999" customHeight="1" x14ac:dyDescent="0.2">
      <c r="A94" s="192"/>
      <c r="B94" s="154"/>
      <c r="C94" s="191"/>
      <c r="D94" s="205"/>
      <c r="E94" s="203"/>
      <c r="F94" s="202"/>
      <c r="G94" s="201"/>
      <c r="H94" s="201"/>
      <c r="I94" s="205"/>
      <c r="J94" s="204"/>
      <c r="K94" s="203"/>
      <c r="L94" s="202"/>
      <c r="M94" s="201"/>
      <c r="N94" s="201"/>
      <c r="O94" s="201"/>
      <c r="P94" s="200"/>
    </row>
    <row r="95" spans="1:16" ht="19.899999999999999" customHeight="1" x14ac:dyDescent="0.2">
      <c r="A95" s="192"/>
      <c r="B95" s="154"/>
      <c r="C95" s="191"/>
      <c r="D95" s="190" t="s">
        <v>227</v>
      </c>
      <c r="E95" s="188"/>
      <c r="F95" s="187"/>
      <c r="G95" s="186"/>
      <c r="H95" s="186"/>
      <c r="I95" s="190"/>
      <c r="J95" s="189"/>
      <c r="K95" s="188"/>
      <c r="L95" s="187"/>
      <c r="M95" s="186"/>
      <c r="N95" s="186"/>
      <c r="O95" s="186"/>
      <c r="P95" s="185"/>
    </row>
    <row r="96" spans="1:16" ht="19.899999999999999" customHeight="1" x14ac:dyDescent="0.2">
      <c r="A96" s="192"/>
      <c r="B96" s="154"/>
      <c r="C96" s="199"/>
      <c r="D96" s="198"/>
      <c r="E96" s="196"/>
      <c r="F96" s="195"/>
      <c r="G96" s="194"/>
      <c r="H96" s="194"/>
      <c r="I96" s="198"/>
      <c r="J96" s="197"/>
      <c r="K96" s="196"/>
      <c r="L96" s="195"/>
      <c r="M96" s="194"/>
      <c r="N96" s="194"/>
      <c r="O96" s="194"/>
      <c r="P96" s="193"/>
    </row>
    <row r="97" spans="1:16" ht="19.899999999999999" customHeight="1" x14ac:dyDescent="0.2">
      <c r="A97" s="192"/>
      <c r="B97" s="154"/>
      <c r="C97" s="191" t="s">
        <v>226</v>
      </c>
      <c r="D97" s="190"/>
      <c r="E97" s="188"/>
      <c r="F97" s="187"/>
      <c r="G97" s="186"/>
      <c r="H97" s="186"/>
      <c r="I97" s="190"/>
      <c r="J97" s="189"/>
      <c r="K97" s="188"/>
      <c r="L97" s="187"/>
      <c r="M97" s="186"/>
      <c r="N97" s="186"/>
      <c r="O97" s="186"/>
      <c r="P97" s="185"/>
    </row>
    <row r="98" spans="1:16" ht="19.899999999999999" customHeight="1" x14ac:dyDescent="0.2">
      <c r="A98" s="192"/>
      <c r="B98" s="154"/>
      <c r="C98" s="191" t="s">
        <v>226</v>
      </c>
      <c r="D98" s="190"/>
      <c r="E98" s="188"/>
      <c r="F98" s="187"/>
      <c r="G98" s="186"/>
      <c r="H98" s="186"/>
      <c r="I98" s="190"/>
      <c r="J98" s="189"/>
      <c r="K98" s="188"/>
      <c r="L98" s="187"/>
      <c r="M98" s="186"/>
      <c r="N98" s="186"/>
      <c r="O98" s="186"/>
      <c r="P98" s="185"/>
    </row>
    <row r="99" spans="1:16" ht="19.899999999999999" customHeight="1" x14ac:dyDescent="0.2">
      <c r="A99" s="192"/>
      <c r="B99" s="154"/>
      <c r="C99" s="191" t="s">
        <v>226</v>
      </c>
      <c r="D99" s="190"/>
      <c r="E99" s="188"/>
      <c r="F99" s="187"/>
      <c r="G99" s="186"/>
      <c r="H99" s="186"/>
      <c r="I99" s="190"/>
      <c r="J99" s="189"/>
      <c r="K99" s="188"/>
      <c r="L99" s="187"/>
      <c r="M99" s="186"/>
      <c r="N99" s="186"/>
      <c r="O99" s="186"/>
      <c r="P99" s="185"/>
    </row>
    <row r="100" spans="1:16" ht="19.899999999999999" customHeight="1" thickBot="1" x14ac:dyDescent="0.25">
      <c r="A100" s="265"/>
      <c r="B100" s="264"/>
      <c r="C100" s="263"/>
      <c r="D100" s="262"/>
      <c r="E100" s="260"/>
      <c r="F100" s="259"/>
      <c r="G100" s="258"/>
      <c r="H100" s="258"/>
      <c r="I100" s="262"/>
      <c r="J100" s="261"/>
      <c r="K100" s="260"/>
      <c r="L100" s="259"/>
      <c r="M100" s="258"/>
      <c r="N100" s="258"/>
      <c r="O100" s="258"/>
      <c r="P100" s="257"/>
    </row>
    <row r="101" spans="1:16" ht="16" customHeight="1" x14ac:dyDescent="0.2">
      <c r="A101" s="183"/>
      <c r="B101" s="183"/>
      <c r="C101" s="183"/>
      <c r="D101" s="183"/>
      <c r="E101" s="183"/>
      <c r="F101" s="183"/>
      <c r="G101" s="183"/>
      <c r="H101" s="184"/>
      <c r="I101" s="183"/>
      <c r="J101" s="183"/>
      <c r="K101" s="183"/>
      <c r="L101" s="183"/>
      <c r="M101" s="183"/>
      <c r="N101" s="184"/>
      <c r="O101" s="183"/>
      <c r="P101" s="183"/>
    </row>
    <row r="102" spans="1:16" ht="16" customHeight="1" x14ac:dyDescent="0.2">
      <c r="A102" s="154"/>
      <c r="B102" s="154"/>
      <c r="C102" s="154"/>
      <c r="D102" s="154"/>
      <c r="E102" s="154"/>
      <c r="F102" s="154"/>
      <c r="G102" s="154"/>
      <c r="H102" s="154"/>
      <c r="I102" s="154"/>
      <c r="J102" s="154"/>
      <c r="K102" s="154"/>
      <c r="L102" s="154"/>
      <c r="M102" s="154"/>
      <c r="N102" s="154"/>
      <c r="O102" s="154"/>
      <c r="P102" s="154"/>
    </row>
    <row r="103" spans="1:16" ht="16" customHeight="1" x14ac:dyDescent="0.2">
      <c r="A103" s="154"/>
      <c r="B103" s="154"/>
      <c r="C103" s="154"/>
      <c r="D103" s="154"/>
      <c r="E103" s="154"/>
      <c r="F103" s="154"/>
      <c r="G103" s="154"/>
      <c r="H103" s="154"/>
      <c r="I103" s="154"/>
      <c r="J103" s="154"/>
      <c r="K103" s="154"/>
      <c r="L103" s="154"/>
      <c r="M103" s="154"/>
      <c r="N103" s="154"/>
      <c r="O103" s="154"/>
      <c r="P103" s="154"/>
    </row>
    <row r="104" spans="1:16" ht="16" customHeight="1" x14ac:dyDescent="0.2">
      <c r="A104" s="154"/>
      <c r="B104" s="154"/>
      <c r="C104" s="154"/>
      <c r="D104" s="154"/>
      <c r="E104" s="154"/>
      <c r="F104" s="154"/>
      <c r="G104" s="154"/>
      <c r="H104" s="154"/>
      <c r="I104" s="154"/>
      <c r="J104" s="154"/>
      <c r="K104" s="154"/>
      <c r="L104" s="154"/>
      <c r="M104" s="154"/>
      <c r="N104" s="154"/>
      <c r="O104" s="154"/>
      <c r="P104" s="154"/>
    </row>
    <row r="105" spans="1:16" ht="16" customHeight="1" x14ac:dyDescent="0.2">
      <c r="A105" s="154"/>
      <c r="B105" s="154"/>
      <c r="C105" s="154"/>
      <c r="D105" s="154"/>
      <c r="E105" s="154"/>
      <c r="F105" s="154"/>
      <c r="G105" s="154"/>
      <c r="H105" s="154"/>
      <c r="I105" s="154"/>
      <c r="J105" s="154"/>
      <c r="K105" s="154"/>
      <c r="L105" s="154"/>
      <c r="M105" s="154"/>
      <c r="N105" s="154"/>
      <c r="O105" s="154"/>
      <c r="P105" s="154"/>
    </row>
    <row r="106" spans="1:16" ht="16" customHeight="1" x14ac:dyDescent="0.2">
      <c r="A106" s="154"/>
      <c r="B106" s="154"/>
      <c r="C106" s="154"/>
      <c r="D106" s="154"/>
      <c r="E106" s="154"/>
      <c r="F106" s="154"/>
      <c r="G106" s="154"/>
      <c r="H106" s="154"/>
      <c r="I106" s="154"/>
      <c r="J106" s="154"/>
      <c r="K106" s="154"/>
      <c r="L106" s="154"/>
      <c r="M106" s="154"/>
      <c r="N106" s="154"/>
      <c r="O106" s="154"/>
      <c r="P106" s="154"/>
    </row>
    <row r="107" spans="1:16" ht="16" customHeight="1" x14ac:dyDescent="0.2">
      <c r="A107" s="154"/>
      <c r="B107" s="154"/>
      <c r="C107" s="154"/>
      <c r="D107" s="154"/>
      <c r="E107" s="154"/>
      <c r="F107" s="154"/>
      <c r="G107" s="154"/>
      <c r="H107" s="154"/>
      <c r="I107" s="154"/>
      <c r="J107" s="154"/>
      <c r="K107" s="154"/>
      <c r="L107" s="154"/>
      <c r="M107" s="154"/>
      <c r="N107" s="154"/>
      <c r="O107" s="154"/>
      <c r="P107" s="154"/>
    </row>
    <row r="108" spans="1:16" ht="16" customHeight="1" x14ac:dyDescent="0.2">
      <c r="A108" s="154"/>
      <c r="B108" s="154"/>
      <c r="C108" s="154"/>
      <c r="D108" s="154"/>
      <c r="E108" s="154"/>
      <c r="F108" s="154"/>
      <c r="G108" s="154"/>
      <c r="H108" s="154"/>
      <c r="I108" s="154"/>
      <c r="J108" s="154"/>
      <c r="K108" s="154"/>
      <c r="L108" s="154"/>
      <c r="M108" s="154"/>
      <c r="N108" s="154"/>
      <c r="O108" s="154"/>
      <c r="P108" s="154"/>
    </row>
    <row r="109" spans="1:16" ht="16" customHeight="1" x14ac:dyDescent="0.2"/>
    <row r="110" spans="1:16" ht="16" customHeight="1" x14ac:dyDescent="0.2"/>
    <row r="111" spans="1:16" ht="16" customHeight="1" x14ac:dyDescent="0.2"/>
    <row r="112" spans="1:16"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sheetData>
  <mergeCells count="2">
    <mergeCell ref="K5:O5"/>
    <mergeCell ref="E5:I5"/>
  </mergeCells>
  <phoneticPr fontId="6"/>
  <printOptions horizontalCentered="1"/>
  <pageMargins left="0.7" right="0.7" top="0.75" bottom="0.75" header="0.3" footer="0.3"/>
  <pageSetup paperSize="9" scale="3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Normal="80" zoomScaleSheetLayoutView="100" workbookViewId="0">
      <pane xSplit="2" ySplit="9" topLeftCell="C10" activePane="bottomRight" state="frozen"/>
      <selection pane="topRight" activeCell="C1" sqref="C1"/>
      <selection pane="bottomLeft" activeCell="A10" sqref="A10"/>
      <selection pane="bottomRight" activeCell="B3" sqref="B3:F7"/>
    </sheetView>
  </sheetViews>
  <sheetFormatPr defaultColWidth="10.6328125" defaultRowHeight="20.149999999999999" customHeight="1" x14ac:dyDescent="0.2"/>
  <cols>
    <col min="1" max="1" width="6.6328125" style="30" customWidth="1"/>
    <col min="2" max="2" width="15.6328125" style="30" customWidth="1"/>
    <col min="3" max="7" width="5.08984375" style="30" customWidth="1"/>
    <col min="8" max="8" width="3" style="30" customWidth="1"/>
    <col min="9" max="10" width="2.26953125" style="30" customWidth="1"/>
    <col min="11" max="11" width="3" style="30" customWidth="1"/>
    <col min="12" max="16" width="5.08984375" style="30" customWidth="1"/>
    <col min="17" max="16384" width="10.6328125" style="30"/>
  </cols>
  <sheetData>
    <row r="1" spans="1:20" ht="20.149999999999999" customHeight="1" x14ac:dyDescent="0.2">
      <c r="A1" s="667" t="s">
        <v>225</v>
      </c>
      <c r="B1" s="668"/>
      <c r="C1" s="668"/>
      <c r="D1" s="668"/>
      <c r="E1" s="668"/>
      <c r="F1" s="668"/>
      <c r="G1" s="668"/>
      <c r="H1" s="668"/>
      <c r="I1" s="668"/>
      <c r="J1" s="668"/>
      <c r="K1" s="668"/>
      <c r="L1" s="668"/>
      <c r="M1" s="668"/>
      <c r="N1" s="668"/>
      <c r="O1" s="668"/>
      <c r="P1" s="669"/>
      <c r="S1" s="28"/>
      <c r="T1" s="28"/>
    </row>
    <row r="2" spans="1:20" ht="20.149999999999999" customHeight="1" x14ac:dyDescent="0.2">
      <c r="A2" s="37"/>
      <c r="P2" s="33"/>
    </row>
    <row r="3" spans="1:20" ht="20.149999999999999" customHeight="1" x14ac:dyDescent="0.2">
      <c r="A3" s="670" t="s">
        <v>45</v>
      </c>
      <c r="B3" s="673" t="s">
        <v>380</v>
      </c>
      <c r="C3" s="674"/>
      <c r="D3" s="674"/>
      <c r="E3" s="674"/>
      <c r="F3" s="674"/>
      <c r="G3" s="676" t="s">
        <v>395</v>
      </c>
      <c r="H3" s="677"/>
      <c r="I3" s="678"/>
      <c r="J3" s="31"/>
      <c r="K3" s="31"/>
      <c r="L3" s="31"/>
      <c r="M3" s="31"/>
      <c r="N3" s="31"/>
      <c r="O3" s="31"/>
      <c r="P3" s="32"/>
    </row>
    <row r="4" spans="1:20" ht="20.149999999999999" customHeight="1" x14ac:dyDescent="0.2">
      <c r="A4" s="671"/>
      <c r="B4" s="397"/>
      <c r="C4" s="397"/>
      <c r="D4" s="397"/>
      <c r="E4" s="397"/>
      <c r="F4" s="397"/>
      <c r="G4" s="679"/>
      <c r="H4" s="391"/>
      <c r="I4" s="680"/>
      <c r="J4" s="351"/>
      <c r="K4" s="692" t="s">
        <v>396</v>
      </c>
      <c r="L4" s="692"/>
      <c r="M4" s="687" t="s">
        <v>393</v>
      </c>
      <c r="N4" s="688"/>
      <c r="O4" s="688"/>
      <c r="P4" s="689"/>
    </row>
    <row r="5" spans="1:20" ht="20.149999999999999" customHeight="1" x14ac:dyDescent="0.2">
      <c r="A5" s="671"/>
      <c r="B5" s="397"/>
      <c r="C5" s="397"/>
      <c r="D5" s="397"/>
      <c r="E5" s="397"/>
      <c r="F5" s="397"/>
      <c r="G5" s="679"/>
      <c r="H5" s="391"/>
      <c r="I5" s="680"/>
      <c r="M5" s="348"/>
      <c r="N5" s="348"/>
      <c r="O5" s="349"/>
      <c r="P5" s="350"/>
    </row>
    <row r="6" spans="1:20" ht="20.149999999999999" customHeight="1" x14ac:dyDescent="0.2">
      <c r="A6" s="671"/>
      <c r="B6" s="397"/>
      <c r="C6" s="397"/>
      <c r="D6" s="397"/>
      <c r="E6" s="397"/>
      <c r="F6" s="397"/>
      <c r="G6" s="679"/>
      <c r="H6" s="391"/>
      <c r="I6" s="680"/>
      <c r="J6" s="351"/>
      <c r="K6" s="692" t="s">
        <v>397</v>
      </c>
      <c r="L6" s="692"/>
      <c r="M6" s="690" t="s">
        <v>393</v>
      </c>
      <c r="N6" s="691"/>
      <c r="O6" s="691"/>
      <c r="P6" s="689"/>
    </row>
    <row r="7" spans="1:20" ht="20.149999999999999" customHeight="1" x14ac:dyDescent="0.2">
      <c r="A7" s="672"/>
      <c r="B7" s="675"/>
      <c r="C7" s="675"/>
      <c r="D7" s="675"/>
      <c r="E7" s="675"/>
      <c r="F7" s="675"/>
      <c r="G7" s="681"/>
      <c r="H7" s="682"/>
      <c r="I7" s="683"/>
      <c r="J7" s="34"/>
      <c r="K7" s="34"/>
      <c r="L7" s="34"/>
      <c r="M7" s="34"/>
      <c r="N7" s="34"/>
      <c r="O7" s="34"/>
      <c r="P7" s="35"/>
    </row>
    <row r="8" spans="1:20" ht="25" customHeight="1" x14ac:dyDescent="0.2">
      <c r="A8" s="36"/>
      <c r="B8" s="352" t="s">
        <v>394</v>
      </c>
      <c r="C8" s="693"/>
      <c r="D8" s="694"/>
      <c r="E8" s="694"/>
      <c r="F8" s="694"/>
      <c r="G8" s="694"/>
      <c r="H8" s="694"/>
      <c r="I8" s="695" t="s">
        <v>404</v>
      </c>
      <c r="J8" s="695"/>
      <c r="K8" s="684" t="s">
        <v>171</v>
      </c>
      <c r="L8" s="685"/>
      <c r="M8" s="685"/>
      <c r="N8" s="685"/>
      <c r="O8" s="685"/>
      <c r="P8" s="686"/>
    </row>
    <row r="9" spans="1:20" ht="25" customHeight="1" x14ac:dyDescent="0.2">
      <c r="A9" s="37" t="s">
        <v>58</v>
      </c>
      <c r="B9" s="33"/>
      <c r="C9" s="343" t="s">
        <v>46</v>
      </c>
      <c r="D9" s="343" t="s">
        <v>47</v>
      </c>
      <c r="E9" s="343" t="s">
        <v>48</v>
      </c>
      <c r="F9" s="343" t="s">
        <v>49</v>
      </c>
      <c r="G9" s="343" t="s">
        <v>50</v>
      </c>
      <c r="H9" s="666" t="s">
        <v>51</v>
      </c>
      <c r="I9" s="666"/>
      <c r="J9" s="658" t="s">
        <v>52</v>
      </c>
      <c r="K9" s="659"/>
      <c r="L9" s="343" t="s">
        <v>53</v>
      </c>
      <c r="M9" s="343" t="s">
        <v>54</v>
      </c>
      <c r="N9" s="343" t="s">
        <v>55</v>
      </c>
      <c r="O9" s="343" t="s">
        <v>56</v>
      </c>
      <c r="P9" s="343" t="s">
        <v>57</v>
      </c>
    </row>
    <row r="10" spans="1:20" ht="20.149999999999999" customHeight="1" x14ac:dyDescent="0.2">
      <c r="A10" s="657" t="s">
        <v>405</v>
      </c>
      <c r="B10" s="655"/>
      <c r="C10" s="36"/>
      <c r="D10" s="39"/>
      <c r="E10" s="39"/>
      <c r="F10" s="39"/>
      <c r="G10" s="39"/>
      <c r="H10" s="664"/>
      <c r="I10" s="665"/>
      <c r="J10" s="664"/>
      <c r="K10" s="665"/>
      <c r="L10" s="39"/>
      <c r="M10" s="39"/>
      <c r="N10" s="39"/>
      <c r="O10" s="39"/>
      <c r="P10" s="345"/>
    </row>
    <row r="11" spans="1:20" ht="20.149999999999999" customHeight="1" x14ac:dyDescent="0.2">
      <c r="A11" s="655"/>
      <c r="B11" s="655"/>
      <c r="C11" s="37"/>
      <c r="D11" s="40"/>
      <c r="E11" s="40"/>
      <c r="F11" s="40"/>
      <c r="G11" s="40"/>
      <c r="H11" s="660"/>
      <c r="I11" s="661"/>
      <c r="J11" s="660"/>
      <c r="K11" s="661"/>
      <c r="L11" s="40"/>
      <c r="M11" s="40"/>
      <c r="N11" s="40"/>
      <c r="O11" s="40"/>
      <c r="P11" s="346"/>
    </row>
    <row r="12" spans="1:20" ht="20.149999999999999" customHeight="1" x14ac:dyDescent="0.2">
      <c r="A12" s="655"/>
      <c r="B12" s="655"/>
      <c r="C12" s="37"/>
      <c r="D12" s="40"/>
      <c r="E12" s="40"/>
      <c r="F12" s="40"/>
      <c r="G12" s="40"/>
      <c r="H12" s="662"/>
      <c r="I12" s="663"/>
      <c r="J12" s="662"/>
      <c r="K12" s="663"/>
      <c r="L12" s="40"/>
      <c r="M12" s="40"/>
      <c r="N12" s="40"/>
      <c r="O12" s="40"/>
      <c r="P12" s="346"/>
    </row>
    <row r="13" spans="1:20" ht="20.149999999999999" customHeight="1" x14ac:dyDescent="0.2">
      <c r="A13" s="653" t="s">
        <v>406</v>
      </c>
      <c r="B13" s="654"/>
      <c r="C13" s="36"/>
      <c r="D13" s="39"/>
      <c r="E13" s="39"/>
      <c r="F13" s="39"/>
      <c r="G13" s="39"/>
      <c r="H13" s="664"/>
      <c r="I13" s="665"/>
      <c r="J13" s="664"/>
      <c r="K13" s="665"/>
      <c r="L13" s="39"/>
      <c r="M13" s="39"/>
      <c r="N13" s="39"/>
      <c r="O13" s="39"/>
      <c r="P13" s="345"/>
    </row>
    <row r="14" spans="1:20" ht="20.149999999999999" customHeight="1" x14ac:dyDescent="0.2">
      <c r="A14" s="655"/>
      <c r="B14" s="655"/>
      <c r="C14" s="37"/>
      <c r="D14" s="40"/>
      <c r="E14" s="40"/>
      <c r="F14" s="40"/>
      <c r="G14" s="40"/>
      <c r="H14" s="660"/>
      <c r="I14" s="661"/>
      <c r="J14" s="660"/>
      <c r="K14" s="661"/>
      <c r="L14" s="40"/>
      <c r="M14" s="40"/>
      <c r="N14" s="40"/>
      <c r="O14" s="40"/>
      <c r="P14" s="346"/>
    </row>
    <row r="15" spans="1:20" ht="20.149999999999999" customHeight="1" x14ac:dyDescent="0.2">
      <c r="A15" s="655"/>
      <c r="B15" s="655"/>
      <c r="C15" s="38"/>
      <c r="D15" s="41"/>
      <c r="E15" s="41"/>
      <c r="F15" s="41"/>
      <c r="G15" s="41"/>
      <c r="H15" s="662"/>
      <c r="I15" s="663"/>
      <c r="J15" s="662"/>
      <c r="K15" s="663"/>
      <c r="L15" s="41"/>
      <c r="M15" s="41"/>
      <c r="N15" s="41"/>
      <c r="O15" s="41"/>
      <c r="P15" s="347"/>
    </row>
    <row r="16" spans="1:20" ht="20.149999999999999" customHeight="1" x14ac:dyDescent="0.2">
      <c r="A16" s="656" t="s">
        <v>407</v>
      </c>
      <c r="B16" s="655"/>
      <c r="C16" s="37"/>
      <c r="D16" s="40"/>
      <c r="E16" s="40"/>
      <c r="F16" s="40"/>
      <c r="G16" s="40"/>
      <c r="H16" s="664"/>
      <c r="I16" s="665"/>
      <c r="J16" s="664"/>
      <c r="K16" s="665"/>
      <c r="L16" s="40"/>
      <c r="M16" s="40"/>
      <c r="N16" s="40"/>
      <c r="O16" s="40"/>
      <c r="P16" s="346"/>
    </row>
    <row r="17" spans="1:16" ht="20.149999999999999" customHeight="1" x14ac:dyDescent="0.2">
      <c r="A17" s="655"/>
      <c r="B17" s="655"/>
      <c r="C17" s="37"/>
      <c r="D17" s="40"/>
      <c r="E17" s="40"/>
      <c r="F17" s="40"/>
      <c r="G17" s="40"/>
      <c r="H17" s="660"/>
      <c r="I17" s="661"/>
      <c r="J17" s="660"/>
      <c r="K17" s="661"/>
      <c r="L17" s="40"/>
      <c r="M17" s="40"/>
      <c r="N17" s="40"/>
      <c r="O17" s="40"/>
      <c r="P17" s="346"/>
    </row>
    <row r="18" spans="1:16" ht="20.149999999999999" customHeight="1" x14ac:dyDescent="0.2">
      <c r="A18" s="655"/>
      <c r="B18" s="655"/>
      <c r="C18" s="37"/>
      <c r="D18" s="40"/>
      <c r="E18" s="40"/>
      <c r="F18" s="40"/>
      <c r="G18" s="40"/>
      <c r="H18" s="662"/>
      <c r="I18" s="663"/>
      <c r="J18" s="662"/>
      <c r="K18" s="663"/>
      <c r="L18" s="40"/>
      <c r="M18" s="40"/>
      <c r="N18" s="40"/>
      <c r="O18" s="40"/>
      <c r="P18" s="346"/>
    </row>
    <row r="19" spans="1:16" ht="20.149999999999999" customHeight="1" x14ac:dyDescent="0.2">
      <c r="A19" s="657" t="s">
        <v>408</v>
      </c>
      <c r="B19" s="655"/>
      <c r="C19" s="36"/>
      <c r="D19" s="39"/>
      <c r="E19" s="39"/>
      <c r="F19" s="39"/>
      <c r="G19" s="39"/>
      <c r="H19" s="664"/>
      <c r="I19" s="665"/>
      <c r="J19" s="664"/>
      <c r="K19" s="665"/>
      <c r="L19" s="39"/>
      <c r="M19" s="39"/>
      <c r="N19" s="39"/>
      <c r="O19" s="39"/>
      <c r="P19" s="345"/>
    </row>
    <row r="20" spans="1:16" ht="20.149999999999999" customHeight="1" x14ac:dyDescent="0.2">
      <c r="A20" s="655"/>
      <c r="B20" s="655"/>
      <c r="C20" s="37"/>
      <c r="D20" s="40"/>
      <c r="E20" s="40"/>
      <c r="F20" s="40"/>
      <c r="G20" s="40"/>
      <c r="H20" s="660"/>
      <c r="I20" s="661"/>
      <c r="J20" s="660"/>
      <c r="K20" s="661"/>
      <c r="L20" s="40"/>
      <c r="M20" s="40"/>
      <c r="N20" s="40"/>
      <c r="O20" s="40"/>
      <c r="P20" s="346"/>
    </row>
    <row r="21" spans="1:16" ht="20.149999999999999" customHeight="1" x14ac:dyDescent="0.2">
      <c r="A21" s="655"/>
      <c r="B21" s="655"/>
      <c r="C21" s="38"/>
      <c r="D21" s="41"/>
      <c r="E21" s="41"/>
      <c r="F21" s="41"/>
      <c r="G21" s="41"/>
      <c r="H21" s="662"/>
      <c r="I21" s="663"/>
      <c r="J21" s="662"/>
      <c r="K21" s="663"/>
      <c r="L21" s="41"/>
      <c r="M21" s="41"/>
      <c r="N21" s="41"/>
      <c r="O21" s="41"/>
      <c r="P21" s="347"/>
    </row>
  </sheetData>
  <mergeCells count="41">
    <mergeCell ref="H20:I20"/>
    <mergeCell ref="J20:K20"/>
    <mergeCell ref="H21:I21"/>
    <mergeCell ref="J21:K21"/>
    <mergeCell ref="H17:I17"/>
    <mergeCell ref="J17:K17"/>
    <mergeCell ref="H18:I18"/>
    <mergeCell ref="J18:K18"/>
    <mergeCell ref="H19:I19"/>
    <mergeCell ref="J19:K19"/>
    <mergeCell ref="H14:I14"/>
    <mergeCell ref="J14:K14"/>
    <mergeCell ref="H15:I15"/>
    <mergeCell ref="J15:K15"/>
    <mergeCell ref="K4:L4"/>
    <mergeCell ref="K6:L6"/>
    <mergeCell ref="C8:H8"/>
    <mergeCell ref="I8:J8"/>
    <mergeCell ref="A1:P1"/>
    <mergeCell ref="A3:A7"/>
    <mergeCell ref="B3:F7"/>
    <mergeCell ref="G3:I7"/>
    <mergeCell ref="K8:P8"/>
    <mergeCell ref="M4:P4"/>
    <mergeCell ref="M6:P6"/>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s>
  <phoneticPr fontId="6"/>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B4" sqref="B4"/>
    </sheetView>
  </sheetViews>
  <sheetFormatPr defaultColWidth="10.6328125" defaultRowHeight="20.149999999999999" customHeight="1" x14ac:dyDescent="0.2"/>
  <cols>
    <col min="1" max="1" width="25.6328125" style="360" customWidth="1"/>
    <col min="2" max="2" width="60.6328125" style="360" customWidth="1"/>
    <col min="3" max="16384" width="10.6328125" style="360"/>
  </cols>
  <sheetData>
    <row r="1" spans="1:2" ht="20.149999999999999" customHeight="1" x14ac:dyDescent="0.2">
      <c r="A1" s="360" t="s">
        <v>288</v>
      </c>
    </row>
    <row r="2" spans="1:2" ht="20.149999999999999" customHeight="1" x14ac:dyDescent="0.2">
      <c r="A2" s="360" t="s">
        <v>439</v>
      </c>
    </row>
    <row r="4" spans="1:2" ht="40" customHeight="1" x14ac:dyDescent="0.2">
      <c r="A4" s="363" t="s">
        <v>440</v>
      </c>
      <c r="B4" s="361" t="s">
        <v>97</v>
      </c>
    </row>
    <row r="5" spans="1:2" ht="40" customHeight="1" x14ac:dyDescent="0.2">
      <c r="A5" s="364" t="s">
        <v>441</v>
      </c>
      <c r="B5" s="362" t="s">
        <v>442</v>
      </c>
    </row>
    <row r="6" spans="1:2" ht="40" customHeight="1" x14ac:dyDescent="0.2">
      <c r="A6" s="364" t="s">
        <v>39</v>
      </c>
      <c r="B6" s="362" t="s">
        <v>100</v>
      </c>
    </row>
    <row r="7" spans="1:2" ht="40" customHeight="1" x14ac:dyDescent="0.2">
      <c r="A7" s="364" t="s">
        <v>41</v>
      </c>
      <c r="B7" s="362" t="s">
        <v>100</v>
      </c>
    </row>
    <row r="8" spans="1:2" ht="40" customHeight="1" x14ac:dyDescent="0.2">
      <c r="A8" s="364" t="s">
        <v>40</v>
      </c>
      <c r="B8" s="362" t="s">
        <v>101</v>
      </c>
    </row>
    <row r="9" spans="1:2" ht="80.150000000000006" customHeight="1" x14ac:dyDescent="0.2">
      <c r="A9" s="365" t="s">
        <v>35</v>
      </c>
      <c r="B9" s="366"/>
    </row>
  </sheetData>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C25" sqref="C25:J25"/>
    </sheetView>
  </sheetViews>
  <sheetFormatPr defaultColWidth="10.6328125" defaultRowHeight="20.149999999999999" customHeight="1" x14ac:dyDescent="0.2"/>
  <cols>
    <col min="1" max="2" width="2.6328125" style="4" customWidth="1"/>
    <col min="3" max="3" width="10.6328125" style="4" customWidth="1"/>
    <col min="4" max="4" width="45.6328125" style="4" customWidth="1"/>
    <col min="5" max="5" width="4.6328125" style="4" customWidth="1"/>
    <col min="6" max="6" width="2.6328125" style="4" customWidth="1"/>
    <col min="7" max="7" width="4.6328125" style="4" customWidth="1"/>
    <col min="8" max="8" width="2.6328125" style="4" customWidth="1"/>
    <col min="9" max="9" width="4.6328125" style="4" customWidth="1"/>
    <col min="10" max="10" width="2.6328125" style="4" customWidth="1"/>
    <col min="11" max="16384" width="10.6328125" style="4"/>
  </cols>
  <sheetData>
    <row r="1" spans="1:90" ht="20.149999999999999" customHeight="1" x14ac:dyDescent="0.2">
      <c r="A1" s="389"/>
      <c r="B1" s="389"/>
      <c r="C1" s="389"/>
      <c r="D1" s="341"/>
      <c r="E1" s="353"/>
      <c r="F1" s="342" t="s">
        <v>7</v>
      </c>
      <c r="G1" s="353"/>
      <c r="H1" s="342" t="s">
        <v>401</v>
      </c>
      <c r="I1" s="353"/>
      <c r="J1" s="342" t="s">
        <v>400</v>
      </c>
    </row>
    <row r="2" spans="1:90" ht="20.149999999999999" customHeight="1" x14ac:dyDescent="0.2">
      <c r="A2" s="396" t="s">
        <v>399</v>
      </c>
      <c r="B2" s="397"/>
      <c r="C2" s="397"/>
      <c r="D2" s="353"/>
    </row>
    <row r="3" spans="1:90" ht="20.149999999999999" customHeight="1" x14ac:dyDescent="0.2">
      <c r="A3" s="390" t="s">
        <v>398</v>
      </c>
      <c r="B3" s="390"/>
      <c r="C3" s="390"/>
      <c r="D3" s="390"/>
      <c r="E3" s="390"/>
      <c r="F3" s="390"/>
      <c r="G3" s="390"/>
      <c r="H3" s="390"/>
      <c r="I3" s="390"/>
      <c r="J3" s="390"/>
    </row>
    <row r="4" spans="1:90" ht="20.149999999999999" customHeight="1" x14ac:dyDescent="0.2">
      <c r="A4" s="127"/>
      <c r="B4" s="127"/>
      <c r="C4" s="127"/>
      <c r="D4" s="127"/>
      <c r="E4" s="127"/>
      <c r="F4" s="127"/>
      <c r="G4" s="127"/>
      <c r="H4" s="127"/>
      <c r="I4" s="127"/>
      <c r="J4" s="127"/>
      <c r="O4" s="6"/>
      <c r="P4" s="6"/>
      <c r="Q4" s="6"/>
      <c r="R4" s="6"/>
      <c r="S4" s="6"/>
      <c r="T4" s="6"/>
      <c r="U4" s="6"/>
      <c r="V4" s="6"/>
      <c r="W4" s="6"/>
      <c r="X4" s="6"/>
      <c r="Y4" s="6"/>
      <c r="Z4" s="6"/>
      <c r="AA4" s="6"/>
      <c r="AB4" s="6"/>
      <c r="AD4" s="1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row>
    <row r="5" spans="1:90" ht="20.149999999999999" customHeight="1" x14ac:dyDescent="0.2">
      <c r="A5" s="391" t="s">
        <v>403</v>
      </c>
      <c r="B5" s="391"/>
      <c r="C5" s="391"/>
      <c r="D5" s="391"/>
      <c r="E5" s="391"/>
      <c r="F5" s="391"/>
      <c r="G5" s="391"/>
      <c r="H5" s="391"/>
      <c r="I5" s="391"/>
      <c r="J5" s="391"/>
    </row>
    <row r="6" spans="1:90" ht="25" customHeight="1" x14ac:dyDescent="0.2">
      <c r="A6" s="19" t="s">
        <v>18</v>
      </c>
      <c r="C6" s="398" t="s">
        <v>337</v>
      </c>
      <c r="D6" s="398"/>
      <c r="E6" s="399"/>
      <c r="F6" s="399"/>
      <c r="G6" s="399"/>
      <c r="H6" s="399"/>
      <c r="I6" s="399"/>
      <c r="J6" s="399"/>
      <c r="O6" s="6"/>
      <c r="P6" s="6"/>
      <c r="Q6" s="6"/>
      <c r="R6" s="6"/>
      <c r="S6" s="6"/>
      <c r="T6" s="6"/>
      <c r="U6" s="6"/>
      <c r="V6" s="6"/>
      <c r="W6" s="6"/>
      <c r="X6" s="6"/>
      <c r="Y6" s="6"/>
      <c r="Z6" s="6"/>
      <c r="AA6" s="13"/>
      <c r="AB6" s="13"/>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c r="CD6" s="355"/>
      <c r="CE6" s="355"/>
      <c r="CF6" s="355"/>
      <c r="CG6" s="355"/>
      <c r="CH6" s="355"/>
      <c r="CI6" s="355"/>
      <c r="CJ6" s="355"/>
      <c r="CK6" s="355"/>
      <c r="CL6" s="355"/>
    </row>
    <row r="7" spans="1:90" ht="25" customHeight="1" x14ac:dyDescent="0.2">
      <c r="A7" s="17"/>
      <c r="B7" s="18" t="s">
        <v>19</v>
      </c>
      <c r="C7" s="392" t="s">
        <v>402</v>
      </c>
      <c r="D7" s="392"/>
      <c r="E7" s="393"/>
      <c r="F7" s="393"/>
      <c r="G7" s="393"/>
      <c r="H7" s="393"/>
      <c r="I7" s="393"/>
      <c r="J7" s="393"/>
    </row>
    <row r="8" spans="1:90" ht="25" customHeight="1" x14ac:dyDescent="0.2">
      <c r="A8" s="17"/>
      <c r="B8" s="18" t="s">
        <v>13</v>
      </c>
      <c r="C8" s="392" t="s">
        <v>338</v>
      </c>
      <c r="D8" s="392"/>
      <c r="E8" s="393"/>
      <c r="F8" s="393"/>
      <c r="G8" s="393"/>
      <c r="H8" s="393"/>
      <c r="I8" s="393"/>
      <c r="J8" s="393"/>
    </row>
    <row r="9" spans="1:90" ht="25" customHeight="1" x14ac:dyDescent="0.2">
      <c r="A9" s="17"/>
      <c r="B9" s="18" t="s">
        <v>20</v>
      </c>
      <c r="C9" s="392" t="s">
        <v>282</v>
      </c>
      <c r="D9" s="392"/>
      <c r="E9" s="393"/>
      <c r="F9" s="393"/>
      <c r="G9" s="393"/>
      <c r="H9" s="393"/>
      <c r="I9" s="393"/>
      <c r="J9" s="393"/>
    </row>
    <row r="10" spans="1:90" ht="25" customHeight="1" x14ac:dyDescent="0.2">
      <c r="A10" s="17"/>
      <c r="B10" s="18" t="s">
        <v>21</v>
      </c>
      <c r="C10" s="392" t="s">
        <v>176</v>
      </c>
      <c r="D10" s="392"/>
      <c r="E10" s="393"/>
      <c r="F10" s="393"/>
      <c r="G10" s="393"/>
      <c r="H10" s="393"/>
      <c r="I10" s="393"/>
      <c r="J10" s="393"/>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5" customHeight="1" x14ac:dyDescent="0.2">
      <c r="A11" s="19" t="s">
        <v>22</v>
      </c>
      <c r="C11" s="398" t="s">
        <v>339</v>
      </c>
      <c r="D11" s="398"/>
      <c r="E11" s="399"/>
      <c r="F11" s="399"/>
      <c r="G11" s="399"/>
      <c r="H11" s="399"/>
      <c r="I11" s="399"/>
      <c r="J11" s="399"/>
      <c r="O11" s="6"/>
      <c r="P11" s="6"/>
      <c r="Q11" s="6"/>
      <c r="R11" s="6"/>
      <c r="S11" s="6"/>
      <c r="T11" s="6"/>
      <c r="U11" s="6"/>
      <c r="V11" s="6"/>
      <c r="W11" s="6"/>
      <c r="X11" s="6"/>
      <c r="Y11" s="6"/>
      <c r="Z11" s="6"/>
      <c r="AA11" s="13"/>
      <c r="AB11" s="13"/>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5"/>
      <c r="BO11" s="355"/>
      <c r="BP11" s="355"/>
      <c r="BQ11" s="355"/>
      <c r="BR11" s="355"/>
      <c r="BS11" s="355"/>
      <c r="BT11" s="355"/>
      <c r="BU11" s="355"/>
      <c r="BV11" s="355"/>
      <c r="BW11" s="355"/>
      <c r="BX11" s="355"/>
      <c r="BY11" s="355"/>
      <c r="BZ11" s="355"/>
      <c r="CA11" s="355"/>
      <c r="CB11" s="355"/>
      <c r="CC11" s="355"/>
      <c r="CD11" s="355"/>
      <c r="CE11" s="355"/>
      <c r="CF11" s="355"/>
      <c r="CG11" s="355"/>
      <c r="CH11" s="355"/>
      <c r="CI11" s="355"/>
      <c r="CJ11" s="355"/>
      <c r="CK11" s="355"/>
      <c r="CL11" s="355"/>
    </row>
    <row r="12" spans="1:90" ht="25" customHeight="1" x14ac:dyDescent="0.2">
      <c r="A12" s="17"/>
      <c r="B12" s="18" t="s">
        <v>19</v>
      </c>
      <c r="C12" s="392" t="s">
        <v>107</v>
      </c>
      <c r="D12" s="392"/>
      <c r="E12" s="393"/>
      <c r="F12" s="393"/>
      <c r="G12" s="393"/>
      <c r="H12" s="393"/>
      <c r="I12" s="393"/>
      <c r="J12" s="393"/>
    </row>
    <row r="13" spans="1:90" ht="25" customHeight="1" x14ac:dyDescent="0.2">
      <c r="A13" s="17"/>
      <c r="B13" s="18" t="s">
        <v>13</v>
      </c>
      <c r="C13" s="392" t="s">
        <v>108</v>
      </c>
      <c r="D13" s="392"/>
      <c r="E13" s="393"/>
      <c r="F13" s="393"/>
      <c r="G13" s="393"/>
      <c r="H13" s="393"/>
      <c r="I13" s="393"/>
      <c r="J13" s="393"/>
    </row>
    <row r="14" spans="1:90" ht="25" customHeight="1" x14ac:dyDescent="0.2">
      <c r="A14" s="17"/>
      <c r="B14" s="18" t="s">
        <v>20</v>
      </c>
      <c r="C14" s="392" t="s">
        <v>109</v>
      </c>
      <c r="D14" s="392"/>
      <c r="E14" s="393"/>
      <c r="F14" s="393"/>
      <c r="G14" s="393"/>
      <c r="H14" s="393"/>
      <c r="I14" s="393"/>
      <c r="J14" s="393"/>
    </row>
    <row r="15" spans="1:90" ht="25" customHeight="1" x14ac:dyDescent="0.2">
      <c r="A15" s="17"/>
      <c r="B15" s="18" t="s">
        <v>21</v>
      </c>
      <c r="C15" s="392" t="s">
        <v>110</v>
      </c>
      <c r="D15" s="392"/>
      <c r="E15" s="393"/>
      <c r="F15" s="393"/>
      <c r="G15" s="393"/>
      <c r="H15" s="393"/>
      <c r="I15" s="393"/>
      <c r="J15" s="393"/>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5" customHeight="1" x14ac:dyDescent="0.2">
      <c r="A16" s="17"/>
      <c r="B16" s="18" t="s">
        <v>111</v>
      </c>
      <c r="C16" s="392" t="s">
        <v>112</v>
      </c>
      <c r="D16" s="392"/>
      <c r="E16" s="393"/>
      <c r="F16" s="393"/>
      <c r="G16" s="393"/>
      <c r="H16" s="393"/>
      <c r="I16" s="393"/>
      <c r="J16" s="393"/>
    </row>
    <row r="17" spans="1:90" ht="25" customHeight="1" x14ac:dyDescent="0.2">
      <c r="A17" s="17"/>
      <c r="B17" s="18" t="s">
        <v>114</v>
      </c>
      <c r="C17" s="392" t="s">
        <v>113</v>
      </c>
      <c r="D17" s="392"/>
      <c r="E17" s="393"/>
      <c r="F17" s="393"/>
      <c r="G17" s="393"/>
      <c r="H17" s="393"/>
      <c r="I17" s="393"/>
      <c r="J17" s="393"/>
    </row>
    <row r="18" spans="1:90" ht="25" customHeight="1" x14ac:dyDescent="0.2">
      <c r="A18" s="17"/>
      <c r="B18" s="18" t="s">
        <v>204</v>
      </c>
      <c r="C18" s="392" t="s">
        <v>205</v>
      </c>
      <c r="D18" s="392"/>
      <c r="E18" s="393"/>
      <c r="F18" s="393"/>
      <c r="G18" s="393"/>
      <c r="H18" s="393"/>
      <c r="I18" s="393"/>
      <c r="J18" s="393"/>
    </row>
    <row r="19" spans="1:90" ht="25" customHeight="1" x14ac:dyDescent="0.2">
      <c r="A19" s="19" t="s">
        <v>23</v>
      </c>
      <c r="C19" s="398" t="s">
        <v>9</v>
      </c>
      <c r="D19" s="398"/>
      <c r="E19" s="399"/>
      <c r="F19" s="399"/>
      <c r="G19" s="399"/>
      <c r="H19" s="399"/>
      <c r="I19" s="399"/>
      <c r="J19" s="399"/>
      <c r="K19" s="17"/>
      <c r="L19" s="17"/>
    </row>
    <row r="20" spans="1:90" ht="25" customHeight="1" x14ac:dyDescent="0.2">
      <c r="A20" s="17"/>
      <c r="B20" s="18" t="s">
        <v>19</v>
      </c>
      <c r="C20" s="392" t="s">
        <v>10</v>
      </c>
      <c r="D20" s="392"/>
      <c r="E20" s="393"/>
      <c r="F20" s="393"/>
      <c r="G20" s="393"/>
      <c r="H20" s="393"/>
      <c r="I20" s="393"/>
      <c r="J20" s="393"/>
    </row>
    <row r="21" spans="1:90" ht="25" customHeight="1" x14ac:dyDescent="0.2">
      <c r="A21" s="17"/>
      <c r="B21" s="18" t="s">
        <v>13</v>
      </c>
      <c r="C21" s="392" t="s">
        <v>11</v>
      </c>
      <c r="D21" s="392"/>
      <c r="E21" s="393"/>
      <c r="F21" s="393"/>
      <c r="G21" s="393"/>
      <c r="H21" s="393"/>
      <c r="I21" s="393"/>
      <c r="J21" s="393"/>
    </row>
    <row r="22" spans="1:90" ht="25" customHeight="1" x14ac:dyDescent="0.2">
      <c r="A22" s="20"/>
      <c r="B22" s="18" t="s">
        <v>20</v>
      </c>
      <c r="C22" s="392" t="s">
        <v>12</v>
      </c>
      <c r="D22" s="392"/>
      <c r="E22" s="393"/>
      <c r="F22" s="393"/>
      <c r="G22" s="393"/>
      <c r="H22" s="393"/>
      <c r="I22" s="393"/>
      <c r="J22" s="393"/>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5" customHeight="1" x14ac:dyDescent="0.2">
      <c r="A23" s="19" t="s">
        <v>33</v>
      </c>
      <c r="B23" s="17"/>
      <c r="C23" s="398" t="s">
        <v>59</v>
      </c>
      <c r="D23" s="398"/>
      <c r="E23" s="399"/>
      <c r="F23" s="399"/>
      <c r="G23" s="399"/>
      <c r="H23" s="399"/>
      <c r="I23" s="399"/>
      <c r="J23" s="399"/>
    </row>
    <row r="24" spans="1:90" ht="25" customHeight="1" x14ac:dyDescent="0.2">
      <c r="A24" s="20"/>
      <c r="B24" s="18" t="s">
        <v>19</v>
      </c>
      <c r="C24" s="392" t="s">
        <v>173</v>
      </c>
      <c r="D24" s="392"/>
      <c r="E24" s="393"/>
      <c r="F24" s="393"/>
      <c r="G24" s="393"/>
      <c r="H24" s="393"/>
      <c r="I24" s="393"/>
      <c r="J24" s="393"/>
    </row>
    <row r="25" spans="1:90" ht="25" customHeight="1" x14ac:dyDescent="0.2">
      <c r="A25" s="20"/>
      <c r="B25" s="18" t="s">
        <v>13</v>
      </c>
      <c r="C25" s="392" t="s">
        <v>174</v>
      </c>
      <c r="D25" s="392"/>
      <c r="E25" s="393"/>
      <c r="F25" s="393"/>
      <c r="G25" s="393"/>
      <c r="H25" s="393"/>
      <c r="I25" s="393"/>
      <c r="J25" s="393"/>
    </row>
    <row r="26" spans="1:90" ht="25" customHeight="1" x14ac:dyDescent="0.2">
      <c r="A26" s="20"/>
      <c r="B26" s="18" t="s">
        <v>20</v>
      </c>
      <c r="C26" s="392" t="s">
        <v>281</v>
      </c>
      <c r="D26" s="392"/>
      <c r="E26" s="393"/>
      <c r="F26" s="393"/>
      <c r="G26" s="393"/>
      <c r="H26" s="393"/>
      <c r="I26" s="393"/>
      <c r="J26" s="393"/>
    </row>
    <row r="27" spans="1:90" ht="25" customHeight="1" x14ac:dyDescent="0.2">
      <c r="A27" s="19" t="s">
        <v>34</v>
      </c>
      <c r="B27" s="18"/>
      <c r="C27" s="398" t="s">
        <v>32</v>
      </c>
      <c r="D27" s="398"/>
      <c r="E27" s="399"/>
      <c r="F27" s="399"/>
      <c r="G27" s="399"/>
      <c r="H27" s="399"/>
      <c r="I27" s="399"/>
      <c r="J27" s="399"/>
    </row>
    <row r="28" spans="1:90" ht="25" customHeight="1" x14ac:dyDescent="0.2">
      <c r="A28" s="19" t="s">
        <v>172</v>
      </c>
      <c r="B28" s="18"/>
      <c r="C28" s="398" t="s">
        <v>35</v>
      </c>
      <c r="D28" s="398"/>
      <c r="E28" s="399"/>
      <c r="F28" s="399"/>
      <c r="G28" s="399"/>
      <c r="H28" s="399"/>
      <c r="I28" s="399"/>
      <c r="J28" s="399"/>
    </row>
    <row r="29" spans="1:90" ht="25" customHeight="1" x14ac:dyDescent="0.2">
      <c r="A29" s="17"/>
      <c r="B29" s="18" t="s">
        <v>19</v>
      </c>
      <c r="C29" s="392" t="s">
        <v>15</v>
      </c>
      <c r="D29" s="392"/>
      <c r="E29" s="393"/>
      <c r="F29" s="393"/>
      <c r="G29" s="393"/>
      <c r="H29" s="393"/>
      <c r="I29" s="393"/>
      <c r="J29" s="393"/>
    </row>
    <row r="30" spans="1:90" ht="25" customHeight="1" x14ac:dyDescent="0.2">
      <c r="A30" s="17"/>
      <c r="B30" s="18" t="s">
        <v>13</v>
      </c>
      <c r="C30" s="392" t="s">
        <v>16</v>
      </c>
      <c r="D30" s="392"/>
      <c r="E30" s="392"/>
      <c r="F30" s="392"/>
      <c r="G30" s="392"/>
      <c r="H30" s="392"/>
      <c r="I30" s="392"/>
      <c r="J30" s="392"/>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5" customHeight="1" x14ac:dyDescent="0.2">
      <c r="A31" s="17"/>
      <c r="B31" s="18" t="s">
        <v>20</v>
      </c>
      <c r="C31" s="392" t="s">
        <v>42</v>
      </c>
      <c r="D31" s="392"/>
      <c r="E31" s="392"/>
      <c r="F31" s="392"/>
      <c r="G31" s="392"/>
      <c r="H31" s="392"/>
      <c r="I31" s="392"/>
      <c r="J31" s="392"/>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8" t="s">
        <v>21</v>
      </c>
      <c r="C32" s="394" t="s">
        <v>60</v>
      </c>
      <c r="D32" s="394"/>
      <c r="E32" s="395"/>
      <c r="F32" s="395"/>
      <c r="G32" s="395"/>
      <c r="H32" s="395"/>
      <c r="I32" s="395"/>
      <c r="J32" s="395"/>
    </row>
    <row r="33" spans="15:90" ht="20.149999999999999"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49999999999999"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49999999999999"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49999999999999" customHeight="1" x14ac:dyDescent="0.2">
      <c r="O36" s="12"/>
      <c r="P36" s="12"/>
      <c r="Q36" s="12"/>
      <c r="R36" s="12"/>
      <c r="S36" s="12"/>
      <c r="T36" s="12"/>
      <c r="BQ36" s="5"/>
      <c r="BR36" s="5"/>
    </row>
    <row r="46" spans="15:90" ht="20.149999999999999"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49999999999999"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49999999999999"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49999999999999"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49999999999999" customHeight="1" x14ac:dyDescent="0.2">
      <c r="W50" s="15"/>
      <c r="X50" s="15"/>
      <c r="BO50" s="353"/>
      <c r="BQ50" s="5"/>
      <c r="BR50" s="5"/>
      <c r="BS50" s="7"/>
      <c r="BT50" s="7"/>
      <c r="BU50" s="7"/>
      <c r="BV50" s="7"/>
      <c r="BW50" s="7"/>
      <c r="BX50" s="7"/>
      <c r="BY50" s="7"/>
      <c r="BZ50" s="7"/>
      <c r="CA50" s="7"/>
      <c r="CB50" s="7"/>
      <c r="CC50" s="7"/>
      <c r="CD50" s="7"/>
      <c r="CE50" s="7"/>
      <c r="CF50" s="7"/>
      <c r="CG50" s="7"/>
      <c r="CH50" s="7"/>
      <c r="CI50" s="7"/>
      <c r="CJ50" s="7"/>
      <c r="CK50" s="7"/>
      <c r="CL50" s="7"/>
    </row>
    <row r="51" spans="15:90" ht="20.149999999999999" customHeight="1" x14ac:dyDescent="0.2">
      <c r="W51" s="15"/>
      <c r="X51" s="15"/>
      <c r="Y51" s="15"/>
      <c r="Z51" s="15"/>
      <c r="AA51" s="15"/>
      <c r="AB51" s="15"/>
      <c r="AC51" s="15"/>
      <c r="AD51" s="15"/>
      <c r="AE51" s="15"/>
      <c r="AF51" s="15"/>
      <c r="AG51" s="15"/>
      <c r="AH51" s="15"/>
      <c r="AI51" s="356"/>
      <c r="AJ51" s="357"/>
      <c r="AK51" s="357"/>
      <c r="AL51" s="357"/>
      <c r="AM51" s="357"/>
      <c r="AN51" s="357"/>
      <c r="AO51" s="357"/>
      <c r="AP51" s="357"/>
      <c r="AQ51" s="357"/>
      <c r="AR51" s="357"/>
      <c r="AS51" s="357"/>
      <c r="AT51" s="357"/>
      <c r="AU51" s="357"/>
      <c r="AV51" s="357"/>
      <c r="AW51" s="357"/>
      <c r="AX51" s="357"/>
      <c r="AY51" s="357"/>
      <c r="AZ51" s="357"/>
      <c r="BA51" s="357"/>
      <c r="BB51" s="357"/>
      <c r="BC51" s="357"/>
      <c r="BD51" s="5"/>
      <c r="BE51" s="5"/>
      <c r="BF51" s="353"/>
      <c r="BG51" s="353"/>
      <c r="BH51" s="11"/>
      <c r="BI51" s="11"/>
      <c r="BJ51" s="11"/>
      <c r="BK51" s="11"/>
      <c r="BL51" s="11"/>
      <c r="BM51" s="11"/>
      <c r="BN51" s="353"/>
      <c r="BO51" s="353"/>
      <c r="BQ51" s="5"/>
      <c r="BR51" s="5"/>
      <c r="BS51" s="7"/>
      <c r="BT51" s="7"/>
      <c r="BU51" s="7"/>
      <c r="BV51" s="7"/>
      <c r="BW51" s="7"/>
      <c r="BX51" s="7"/>
      <c r="BY51" s="7"/>
      <c r="BZ51" s="7"/>
      <c r="CA51" s="7"/>
      <c r="CB51" s="7"/>
      <c r="CC51" s="7"/>
      <c r="CD51" s="7"/>
      <c r="CE51" s="7"/>
      <c r="CF51" s="7"/>
      <c r="CG51" s="7"/>
      <c r="CH51" s="7"/>
      <c r="CI51" s="7"/>
      <c r="CJ51" s="7"/>
      <c r="CK51" s="7"/>
      <c r="CL51" s="7"/>
    </row>
    <row r="52" spans="15:90" ht="20.149999999999999" customHeight="1" x14ac:dyDescent="0.2">
      <c r="W52" s="15"/>
      <c r="X52" s="15"/>
      <c r="Y52" s="15"/>
      <c r="Z52" s="15"/>
      <c r="AA52" s="15"/>
      <c r="AB52" s="15"/>
      <c r="AC52" s="15"/>
      <c r="AD52" s="15"/>
      <c r="AE52" s="15"/>
      <c r="AF52" s="15"/>
      <c r="AG52" s="15"/>
      <c r="AH52" s="15"/>
      <c r="AI52" s="356"/>
      <c r="AJ52" s="357"/>
      <c r="AK52" s="357"/>
      <c r="AL52" s="357"/>
      <c r="AM52" s="357"/>
      <c r="AN52" s="357"/>
      <c r="AO52" s="357"/>
      <c r="AP52" s="357"/>
      <c r="AQ52" s="357"/>
      <c r="AR52" s="357"/>
      <c r="AS52" s="357"/>
      <c r="AT52" s="357"/>
      <c r="AU52" s="357"/>
      <c r="AV52" s="357"/>
      <c r="AW52" s="357"/>
      <c r="AX52" s="357"/>
      <c r="AY52" s="357"/>
      <c r="AZ52" s="357"/>
      <c r="BA52" s="357"/>
      <c r="BB52" s="357"/>
      <c r="BC52" s="357"/>
      <c r="BD52" s="5"/>
      <c r="BE52" s="5"/>
      <c r="BF52" s="353"/>
      <c r="BG52" s="353"/>
      <c r="BH52" s="11"/>
      <c r="BI52" s="11"/>
      <c r="BJ52" s="11"/>
      <c r="BK52" s="11"/>
      <c r="BL52" s="11"/>
      <c r="BM52" s="11"/>
      <c r="BN52" s="353"/>
      <c r="BO52" s="353"/>
      <c r="BQ52" s="5"/>
      <c r="BR52" s="5"/>
    </row>
    <row r="63" spans="15:90" ht="20.149999999999999"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49999999999999"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49999999999999"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49999999999999"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49999999999999"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49999999999999"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 ref="C21:J21"/>
    <mergeCell ref="C16:J16"/>
    <mergeCell ref="C17:J17"/>
    <mergeCell ref="C18:J18"/>
    <mergeCell ref="C13:J13"/>
    <mergeCell ref="C14:J14"/>
    <mergeCell ref="C15:J15"/>
    <mergeCell ref="A1:C1"/>
    <mergeCell ref="A3:J3"/>
    <mergeCell ref="A5:J5"/>
    <mergeCell ref="C10:J10"/>
    <mergeCell ref="C12:J12"/>
    <mergeCell ref="C7:J7"/>
    <mergeCell ref="C8:J8"/>
    <mergeCell ref="C9:J9"/>
  </mergeCells>
  <phoneticPr fontId="6"/>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5"/>
  <sheetViews>
    <sheetView view="pageBreakPreview" topLeftCell="A3" zoomScaleNormal="100" zoomScaleSheetLayoutView="100" workbookViewId="0">
      <selection activeCell="U6" sqref="U6"/>
    </sheetView>
  </sheetViews>
  <sheetFormatPr defaultColWidth="9" defaultRowHeight="9.5" x14ac:dyDescent="0.2"/>
  <cols>
    <col min="1" max="1" width="1.6328125" style="1" customWidth="1"/>
    <col min="2" max="2" width="9.26953125" style="1" customWidth="1"/>
    <col min="3" max="3" width="5" style="1" customWidth="1"/>
    <col min="4" max="4" width="10" style="1" customWidth="1"/>
    <col min="5" max="5" width="6.7265625" style="1" customWidth="1"/>
    <col min="6" max="6" width="11.36328125" style="1" customWidth="1"/>
    <col min="7" max="8" width="8.26953125" style="1" customWidth="1"/>
    <col min="9" max="9" width="10.7265625" style="1" customWidth="1"/>
    <col min="10" max="10" width="15.6328125" style="1" customWidth="1"/>
    <col min="11" max="11" width="7.6328125" style="1" customWidth="1"/>
    <col min="12" max="12" width="9.26953125" style="1" hidden="1" customWidth="1"/>
    <col min="13" max="13" width="9.26953125" style="1" customWidth="1"/>
    <col min="14" max="16384" width="9" style="1"/>
  </cols>
  <sheetData>
    <row r="1" spans="1:10" ht="15" customHeight="1" x14ac:dyDescent="0.2">
      <c r="A1" s="451" t="s">
        <v>340</v>
      </c>
      <c r="B1" s="452"/>
      <c r="C1" s="452"/>
      <c r="D1" s="452"/>
      <c r="E1" s="452"/>
      <c r="F1" s="452"/>
      <c r="G1" s="452"/>
      <c r="H1" s="452"/>
      <c r="I1" s="452"/>
      <c r="J1" s="452"/>
    </row>
    <row r="2" spans="1:10" ht="15" customHeight="1" x14ac:dyDescent="0.2">
      <c r="A2" s="480" t="s">
        <v>283</v>
      </c>
      <c r="B2" s="480"/>
      <c r="C2" s="480"/>
      <c r="D2" s="480"/>
      <c r="E2" s="480"/>
      <c r="F2" s="480"/>
      <c r="G2" s="480"/>
      <c r="H2" s="480"/>
      <c r="I2" s="480"/>
      <c r="J2" s="480"/>
    </row>
    <row r="3" spans="1:10" ht="38.5" customHeight="1" x14ac:dyDescent="0.2">
      <c r="B3" s="453" t="s">
        <v>444</v>
      </c>
      <c r="C3" s="477"/>
      <c r="D3" s="477"/>
      <c r="E3" s="477"/>
      <c r="F3" s="477"/>
      <c r="G3" s="477"/>
      <c r="H3" s="477"/>
      <c r="I3" s="477"/>
      <c r="J3" s="477"/>
    </row>
    <row r="4" spans="1:10" ht="25.15" customHeight="1" x14ac:dyDescent="0.2">
      <c r="B4" s="155" t="s">
        <v>115</v>
      </c>
      <c r="C4" s="125" t="s">
        <v>116</v>
      </c>
      <c r="D4" s="156" t="s">
        <v>117</v>
      </c>
      <c r="E4" s="125" t="s">
        <v>136</v>
      </c>
      <c r="F4" s="125" t="s">
        <v>102</v>
      </c>
      <c r="G4" s="156" t="s">
        <v>179</v>
      </c>
      <c r="H4" s="156" t="s">
        <v>103</v>
      </c>
      <c r="I4" s="156" t="s">
        <v>43</v>
      </c>
      <c r="J4" s="157" t="s">
        <v>118</v>
      </c>
    </row>
    <row r="5" spans="1:10" ht="34.15" customHeight="1" x14ac:dyDescent="0.2">
      <c r="B5" s="334" t="s">
        <v>380</v>
      </c>
      <c r="C5" s="335" t="s">
        <v>127</v>
      </c>
      <c r="D5" s="336" t="s">
        <v>381</v>
      </c>
      <c r="E5" s="335" t="s">
        <v>137</v>
      </c>
      <c r="F5" s="336" t="s">
        <v>379</v>
      </c>
      <c r="G5" s="336" t="s">
        <v>105</v>
      </c>
      <c r="H5" s="333">
        <v>1</v>
      </c>
      <c r="I5" s="336" t="s">
        <v>128</v>
      </c>
      <c r="J5" s="337" t="s">
        <v>378</v>
      </c>
    </row>
    <row r="6" spans="1:10" ht="38.5" customHeight="1" x14ac:dyDescent="0.2">
      <c r="B6" s="411" t="s">
        <v>445</v>
      </c>
      <c r="C6" s="412"/>
      <c r="D6" s="412"/>
      <c r="E6" s="412"/>
      <c r="F6" s="412"/>
      <c r="G6" s="412"/>
      <c r="H6" s="412"/>
      <c r="I6" s="412"/>
      <c r="J6" s="412"/>
    </row>
    <row r="7" spans="1:10" ht="78" customHeight="1" x14ac:dyDescent="0.2">
      <c r="B7" s="473" t="s">
        <v>289</v>
      </c>
      <c r="C7" s="474"/>
      <c r="D7" s="475" t="s">
        <v>341</v>
      </c>
      <c r="E7" s="475"/>
      <c r="F7" s="475"/>
      <c r="G7" s="475"/>
      <c r="H7" s="475"/>
      <c r="I7" s="475"/>
      <c r="J7" s="476"/>
    </row>
    <row r="8" spans="1:10" ht="12.65" customHeight="1" x14ac:dyDescent="0.2">
      <c r="B8" s="469" t="s">
        <v>140</v>
      </c>
      <c r="C8" s="470"/>
      <c r="D8" s="180" t="s">
        <v>138</v>
      </c>
      <c r="E8" s="513" t="s">
        <v>98</v>
      </c>
      <c r="F8" s="513"/>
      <c r="G8" s="513"/>
      <c r="H8" s="513"/>
      <c r="I8" s="513"/>
      <c r="J8" s="181" t="s">
        <v>139</v>
      </c>
    </row>
    <row r="9" spans="1:10" ht="12.65" customHeight="1" x14ac:dyDescent="0.2">
      <c r="B9" s="471"/>
      <c r="C9" s="472"/>
      <c r="D9" s="338" t="s">
        <v>142</v>
      </c>
      <c r="E9" s="459" t="s">
        <v>143</v>
      </c>
      <c r="F9" s="459"/>
      <c r="G9" s="459"/>
      <c r="H9" s="459"/>
      <c r="I9" s="459"/>
      <c r="J9" s="339" t="s">
        <v>284</v>
      </c>
    </row>
    <row r="10" spans="1:10" ht="12.65" customHeight="1" x14ac:dyDescent="0.2">
      <c r="B10" s="471"/>
      <c r="C10" s="472"/>
      <c r="D10" s="338" t="s">
        <v>142</v>
      </c>
      <c r="E10" s="459" t="s">
        <v>144</v>
      </c>
      <c r="F10" s="459"/>
      <c r="G10" s="459"/>
      <c r="H10" s="459"/>
      <c r="I10" s="459"/>
      <c r="J10" s="339" t="s">
        <v>146</v>
      </c>
    </row>
    <row r="11" spans="1:10" ht="12" customHeight="1" x14ac:dyDescent="0.2">
      <c r="B11" s="471"/>
      <c r="C11" s="472"/>
      <c r="D11" s="338" t="s">
        <v>142</v>
      </c>
      <c r="E11" s="459" t="s">
        <v>145</v>
      </c>
      <c r="F11" s="459"/>
      <c r="G11" s="459"/>
      <c r="H11" s="459"/>
      <c r="I11" s="459"/>
      <c r="J11" s="339" t="s">
        <v>147</v>
      </c>
    </row>
    <row r="12" spans="1:10" ht="28.9" customHeight="1" x14ac:dyDescent="0.2">
      <c r="A12" s="22"/>
      <c r="B12" s="457" t="s">
        <v>104</v>
      </c>
      <c r="C12" s="458"/>
      <c r="D12" s="459" t="s">
        <v>456</v>
      </c>
      <c r="E12" s="459"/>
      <c r="F12" s="459"/>
      <c r="G12" s="459"/>
      <c r="H12" s="459"/>
      <c r="I12" s="459"/>
      <c r="J12" s="460"/>
    </row>
    <row r="13" spans="1:10" ht="171" customHeight="1" x14ac:dyDescent="0.2">
      <c r="A13" s="22"/>
      <c r="B13" s="464" t="s">
        <v>16</v>
      </c>
      <c r="C13" s="465"/>
      <c r="D13" s="466" t="s">
        <v>454</v>
      </c>
      <c r="E13" s="467"/>
      <c r="F13" s="467"/>
      <c r="G13" s="465"/>
      <c r="H13" s="466" t="s">
        <v>455</v>
      </c>
      <c r="I13" s="467"/>
      <c r="J13" s="468"/>
    </row>
    <row r="14" spans="1:10" ht="12.65" customHeight="1" x14ac:dyDescent="0.2">
      <c r="B14" s="469" t="s">
        <v>180</v>
      </c>
      <c r="C14" s="470"/>
      <c r="D14" s="179" t="s">
        <v>6</v>
      </c>
      <c r="E14" s="478" t="s">
        <v>181</v>
      </c>
      <c r="F14" s="478"/>
      <c r="G14" s="478" t="s">
        <v>178</v>
      </c>
      <c r="H14" s="478"/>
      <c r="I14" s="478" t="s">
        <v>206</v>
      </c>
      <c r="J14" s="479"/>
    </row>
    <row r="15" spans="1:10" ht="12.65" customHeight="1" x14ac:dyDescent="0.2">
      <c r="B15" s="471"/>
      <c r="C15" s="472"/>
      <c r="D15" s="332" t="s">
        <v>142</v>
      </c>
      <c r="E15" s="458" t="s">
        <v>37</v>
      </c>
      <c r="F15" s="458"/>
      <c r="G15" s="458" t="s">
        <v>459</v>
      </c>
      <c r="H15" s="458"/>
      <c r="I15" s="458" t="s">
        <v>183</v>
      </c>
      <c r="J15" s="489"/>
    </row>
    <row r="16" spans="1:10" ht="12.65" customHeight="1" x14ac:dyDescent="0.2">
      <c r="B16" s="471"/>
      <c r="C16" s="472"/>
      <c r="D16" s="332" t="s">
        <v>142</v>
      </c>
      <c r="E16" s="458" t="s">
        <v>38</v>
      </c>
      <c r="F16" s="458"/>
      <c r="G16" s="458" t="s">
        <v>458</v>
      </c>
      <c r="H16" s="458"/>
      <c r="I16" s="458" t="s">
        <v>184</v>
      </c>
      <c r="J16" s="489"/>
    </row>
    <row r="17" spans="1:10" ht="12.65" customHeight="1" x14ac:dyDescent="0.2">
      <c r="B17" s="471"/>
      <c r="C17" s="472"/>
      <c r="D17" s="332" t="s">
        <v>142</v>
      </c>
      <c r="E17" s="458" t="s">
        <v>207</v>
      </c>
      <c r="F17" s="458"/>
      <c r="G17" s="458" t="s">
        <v>185</v>
      </c>
      <c r="H17" s="458"/>
      <c r="I17" s="458" t="s">
        <v>182</v>
      </c>
      <c r="J17" s="489"/>
    </row>
    <row r="18" spans="1:10" ht="35.5" customHeight="1" x14ac:dyDescent="0.2">
      <c r="A18" s="22"/>
      <c r="B18" s="461" t="s">
        <v>141</v>
      </c>
      <c r="C18" s="462"/>
      <c r="D18" s="406" t="s">
        <v>270</v>
      </c>
      <c r="E18" s="406"/>
      <c r="F18" s="406"/>
      <c r="G18" s="406"/>
      <c r="H18" s="406"/>
      <c r="I18" s="406"/>
      <c r="J18" s="463"/>
    </row>
    <row r="19" spans="1:10" ht="80.5" customHeight="1" x14ac:dyDescent="0.2">
      <c r="B19" s="504" t="s">
        <v>457</v>
      </c>
      <c r="C19" s="505"/>
      <c r="D19" s="505"/>
      <c r="E19" s="505"/>
      <c r="F19" s="505"/>
      <c r="G19" s="505"/>
      <c r="H19" s="505"/>
      <c r="I19" s="505"/>
      <c r="J19" s="505"/>
    </row>
    <row r="20" spans="1:10" ht="51" customHeight="1" x14ac:dyDescent="0.2">
      <c r="B20" s="453" t="s">
        <v>446</v>
      </c>
      <c r="C20" s="454"/>
      <c r="D20" s="454"/>
      <c r="E20" s="454"/>
      <c r="F20" s="454"/>
      <c r="G20" s="454"/>
      <c r="H20" s="454"/>
      <c r="I20" s="454"/>
      <c r="J20" s="454"/>
    </row>
    <row r="21" spans="1:10" ht="17.5" customHeight="1" x14ac:dyDescent="0.2">
      <c r="B21" s="455" t="s">
        <v>119</v>
      </c>
      <c r="C21" s="456"/>
      <c r="D21" s="418" t="s">
        <v>380</v>
      </c>
      <c r="E21" s="419"/>
      <c r="F21" s="419"/>
      <c r="G21" s="419"/>
      <c r="H21" s="419"/>
      <c r="I21" s="419"/>
      <c r="J21" s="420"/>
    </row>
    <row r="22" spans="1:10" ht="17.5" customHeight="1" x14ac:dyDescent="0.2">
      <c r="B22" s="506" t="s">
        <v>120</v>
      </c>
      <c r="C22" s="507"/>
      <c r="D22" s="508" t="s">
        <v>380</v>
      </c>
      <c r="E22" s="442"/>
      <c r="F22" s="442"/>
      <c r="G22" s="442"/>
      <c r="H22" s="442"/>
      <c r="I22" s="442"/>
      <c r="J22" s="443"/>
    </row>
    <row r="23" spans="1:10" ht="17.5" customHeight="1" x14ac:dyDescent="0.2">
      <c r="A23" s="22"/>
      <c r="B23" s="457" t="s">
        <v>123</v>
      </c>
      <c r="C23" s="489"/>
      <c r="D23" s="490" t="s">
        <v>382</v>
      </c>
      <c r="E23" s="491"/>
      <c r="F23" s="491"/>
      <c r="G23" s="491"/>
      <c r="H23" s="491"/>
      <c r="I23" s="491"/>
      <c r="J23" s="492"/>
    </row>
    <row r="24" spans="1:10" ht="17.5" customHeight="1" x14ac:dyDescent="0.2">
      <c r="B24" s="409" t="s">
        <v>121</v>
      </c>
      <c r="C24" s="493"/>
      <c r="D24" s="514" t="s">
        <v>383</v>
      </c>
      <c r="E24" s="403"/>
      <c r="F24" s="403"/>
      <c r="G24" s="403"/>
      <c r="H24" s="403"/>
      <c r="I24" s="403"/>
      <c r="J24" s="421"/>
    </row>
    <row r="25" spans="1:10" ht="17.5" customHeight="1" x14ac:dyDescent="0.2">
      <c r="B25" s="409" t="s">
        <v>122</v>
      </c>
      <c r="C25" s="493"/>
      <c r="D25" s="514" t="s">
        <v>271</v>
      </c>
      <c r="E25" s="403"/>
      <c r="F25" s="403"/>
      <c r="G25" s="403"/>
      <c r="H25" s="403"/>
      <c r="I25" s="403"/>
      <c r="J25" s="421"/>
    </row>
    <row r="26" spans="1:10" ht="17.5" customHeight="1" x14ac:dyDescent="0.2">
      <c r="A26" s="22"/>
      <c r="B26" s="457" t="s">
        <v>124</v>
      </c>
      <c r="C26" s="489"/>
      <c r="D26" s="490" t="s">
        <v>384</v>
      </c>
      <c r="E26" s="491"/>
      <c r="F26" s="491"/>
      <c r="G26" s="491"/>
      <c r="H26" s="491"/>
      <c r="I26" s="491"/>
      <c r="J26" s="492"/>
    </row>
    <row r="27" spans="1:10" ht="17.5" customHeight="1" x14ac:dyDescent="0.2">
      <c r="A27" s="22"/>
      <c r="B27" s="464" t="s">
        <v>125</v>
      </c>
      <c r="C27" s="468"/>
      <c r="D27" s="491" t="s">
        <v>383</v>
      </c>
      <c r="E27" s="491"/>
      <c r="F27" s="491"/>
      <c r="G27" s="491"/>
      <c r="H27" s="491"/>
      <c r="I27" s="491"/>
      <c r="J27" s="492"/>
    </row>
    <row r="28" spans="1:10" ht="17.5" customHeight="1" x14ac:dyDescent="0.2">
      <c r="A28" s="22"/>
      <c r="B28" s="500" t="s">
        <v>126</v>
      </c>
      <c r="C28" s="488"/>
      <c r="D28" s="498" t="s">
        <v>271</v>
      </c>
      <c r="E28" s="498"/>
      <c r="F28" s="498"/>
      <c r="G28" s="498"/>
      <c r="H28" s="498"/>
      <c r="I28" s="498"/>
      <c r="J28" s="499"/>
    </row>
    <row r="29" spans="1:10" ht="21" customHeight="1" x14ac:dyDescent="0.2">
      <c r="B29" s="501" t="s">
        <v>175</v>
      </c>
      <c r="C29" s="502"/>
      <c r="D29" s="502"/>
      <c r="E29" s="502"/>
      <c r="F29" s="502"/>
      <c r="G29" s="502"/>
      <c r="H29" s="502"/>
      <c r="I29" s="502"/>
      <c r="J29" s="502"/>
    </row>
    <row r="30" spans="1:10" ht="14.5" customHeight="1" x14ac:dyDescent="0.2">
      <c r="B30" s="413" t="s">
        <v>208</v>
      </c>
      <c r="C30" s="413"/>
      <c r="D30" s="413"/>
      <c r="E30" s="413"/>
      <c r="F30" s="413"/>
      <c r="G30" s="413"/>
      <c r="H30" s="413"/>
      <c r="I30" s="413"/>
      <c r="J30" s="413"/>
    </row>
    <row r="31" spans="1:10" ht="18" customHeight="1" x14ac:dyDescent="0.2">
      <c r="A31" s="451" t="s">
        <v>342</v>
      </c>
      <c r="B31" s="452"/>
      <c r="C31" s="452"/>
      <c r="D31" s="452"/>
      <c r="E31" s="452"/>
      <c r="F31" s="452"/>
      <c r="G31" s="452"/>
      <c r="H31" s="452"/>
      <c r="I31" s="452"/>
      <c r="J31" s="452"/>
    </row>
    <row r="32" spans="1:10" ht="37.15" customHeight="1" x14ac:dyDescent="0.2">
      <c r="B32" s="453" t="s">
        <v>447</v>
      </c>
      <c r="C32" s="454"/>
      <c r="D32" s="454"/>
      <c r="E32" s="454"/>
      <c r="F32" s="454"/>
      <c r="G32" s="454"/>
      <c r="H32" s="454"/>
      <c r="I32" s="454"/>
      <c r="J32" s="454"/>
    </row>
    <row r="33" spans="2:12" ht="12" customHeight="1" x14ac:dyDescent="0.2">
      <c r="B33" s="331"/>
      <c r="C33" s="494" t="s">
        <v>132</v>
      </c>
      <c r="D33" s="495"/>
      <c r="E33" s="495"/>
      <c r="F33" s="503"/>
      <c r="G33" s="494" t="s">
        <v>133</v>
      </c>
      <c r="H33" s="495"/>
      <c r="I33" s="495"/>
      <c r="J33" s="496"/>
      <c r="L33" s="1" t="s">
        <v>37</v>
      </c>
    </row>
    <row r="34" spans="2:12" ht="28.9" customHeight="1" x14ac:dyDescent="0.2">
      <c r="B34" s="129" t="s">
        <v>129</v>
      </c>
      <c r="C34" s="459" t="s">
        <v>356</v>
      </c>
      <c r="D34" s="403"/>
      <c r="E34" s="403"/>
      <c r="F34" s="403"/>
      <c r="G34" s="459" t="s">
        <v>359</v>
      </c>
      <c r="H34" s="403"/>
      <c r="I34" s="403"/>
      <c r="J34" s="421"/>
      <c r="L34" s="1" t="s">
        <v>37</v>
      </c>
    </row>
    <row r="35" spans="2:12" ht="28.9" customHeight="1" x14ac:dyDescent="0.2">
      <c r="B35" s="129" t="s">
        <v>130</v>
      </c>
      <c r="C35" s="459" t="s">
        <v>357</v>
      </c>
      <c r="D35" s="403"/>
      <c r="E35" s="403"/>
      <c r="F35" s="403"/>
      <c r="G35" s="459" t="s">
        <v>360</v>
      </c>
      <c r="H35" s="403"/>
      <c r="I35" s="403"/>
      <c r="J35" s="421"/>
      <c r="L35" s="1" t="s">
        <v>37</v>
      </c>
    </row>
    <row r="36" spans="2:12" ht="28.9" customHeight="1" x14ac:dyDescent="0.2">
      <c r="B36" s="130" t="s">
        <v>131</v>
      </c>
      <c r="C36" s="406" t="s">
        <v>358</v>
      </c>
      <c r="D36" s="422"/>
      <c r="E36" s="422"/>
      <c r="F36" s="422"/>
      <c r="G36" s="406" t="s">
        <v>361</v>
      </c>
      <c r="H36" s="422"/>
      <c r="I36" s="422"/>
      <c r="J36" s="423"/>
      <c r="L36" s="1" t="s">
        <v>37</v>
      </c>
    </row>
    <row r="37" spans="2:12" ht="37.15" customHeight="1" x14ac:dyDescent="0.2">
      <c r="B37" s="453" t="s">
        <v>448</v>
      </c>
      <c r="C37" s="454"/>
      <c r="D37" s="454"/>
      <c r="E37" s="454"/>
      <c r="F37" s="454"/>
      <c r="G37" s="454"/>
      <c r="H37" s="454"/>
      <c r="I37" s="454"/>
      <c r="J37" s="454"/>
    </row>
    <row r="38" spans="2:12" ht="12.65" customHeight="1" x14ac:dyDescent="0.2">
      <c r="B38" s="331"/>
      <c r="C38" s="494" t="s">
        <v>132</v>
      </c>
      <c r="D38" s="495"/>
      <c r="E38" s="495"/>
      <c r="F38" s="495"/>
      <c r="G38" s="494" t="s">
        <v>133</v>
      </c>
      <c r="H38" s="495"/>
      <c r="I38" s="495"/>
      <c r="J38" s="496"/>
    </row>
    <row r="39" spans="2:12" ht="33.65" customHeight="1" x14ac:dyDescent="0.2">
      <c r="B39" s="131" t="s">
        <v>151</v>
      </c>
      <c r="C39" s="429" t="s">
        <v>362</v>
      </c>
      <c r="D39" s="475"/>
      <c r="E39" s="475"/>
      <c r="F39" s="475"/>
      <c r="G39" s="429" t="s">
        <v>364</v>
      </c>
      <c r="H39" s="475"/>
      <c r="I39" s="475"/>
      <c r="J39" s="476"/>
      <c r="L39" s="1" t="s">
        <v>37</v>
      </c>
    </row>
    <row r="40" spans="2:12" ht="33.65" customHeight="1" x14ac:dyDescent="0.2">
      <c r="B40" s="132" t="s">
        <v>152</v>
      </c>
      <c r="C40" s="497" t="s">
        <v>363</v>
      </c>
      <c r="D40" s="498"/>
      <c r="E40" s="498"/>
      <c r="F40" s="498"/>
      <c r="G40" s="497" t="s">
        <v>365</v>
      </c>
      <c r="H40" s="498"/>
      <c r="I40" s="498"/>
      <c r="J40" s="499"/>
      <c r="L40" s="1" t="s">
        <v>37</v>
      </c>
    </row>
    <row r="41" spans="2:12" ht="17.5" customHeight="1" x14ac:dyDescent="0.2">
      <c r="B41" s="512" t="s">
        <v>177</v>
      </c>
      <c r="C41" s="412"/>
      <c r="D41" s="412"/>
      <c r="E41" s="412"/>
      <c r="F41" s="412"/>
      <c r="G41" s="412"/>
      <c r="H41" s="412"/>
      <c r="I41" s="412"/>
      <c r="J41" s="412"/>
    </row>
    <row r="42" spans="2:12" ht="18" customHeight="1" x14ac:dyDescent="0.2">
      <c r="B42" s="454" t="s">
        <v>213</v>
      </c>
      <c r="C42" s="454"/>
      <c r="D42" s="454"/>
      <c r="E42" s="454"/>
      <c r="F42" s="454"/>
      <c r="G42" s="454"/>
      <c r="H42" s="454"/>
      <c r="I42" s="454"/>
      <c r="J42" s="454"/>
    </row>
    <row r="43" spans="2:12" ht="51" customHeight="1" x14ac:dyDescent="0.2">
      <c r="B43" s="515" t="s">
        <v>449</v>
      </c>
      <c r="C43" s="502"/>
      <c r="D43" s="502"/>
      <c r="E43" s="502"/>
      <c r="F43" s="502"/>
      <c r="G43" s="502"/>
      <c r="H43" s="502"/>
      <c r="I43" s="502"/>
      <c r="J43" s="502"/>
    </row>
    <row r="44" spans="2:12" ht="12.65" customHeight="1" x14ac:dyDescent="0.2">
      <c r="B44" s="331"/>
      <c r="C44" s="437" t="s">
        <v>165</v>
      </c>
      <c r="D44" s="438"/>
      <c r="E44" s="438"/>
      <c r="F44" s="438"/>
      <c r="G44" s="438"/>
      <c r="H44" s="438"/>
      <c r="I44" s="438"/>
      <c r="J44" s="439"/>
    </row>
    <row r="45" spans="2:12" ht="22" x14ac:dyDescent="0.2">
      <c r="B45" s="137" t="s">
        <v>168</v>
      </c>
      <c r="C45" s="440" t="s">
        <v>272</v>
      </c>
      <c r="D45" s="419"/>
      <c r="E45" s="419"/>
      <c r="F45" s="419"/>
      <c r="G45" s="419"/>
      <c r="H45" s="419"/>
      <c r="I45" s="419"/>
      <c r="J45" s="420"/>
      <c r="L45" s="1" t="s">
        <v>37</v>
      </c>
    </row>
    <row r="46" spans="2:12" ht="33.65" customHeight="1" x14ac:dyDescent="0.2">
      <c r="B46" s="138" t="s">
        <v>212</v>
      </c>
      <c r="C46" s="448" t="s">
        <v>273</v>
      </c>
      <c r="D46" s="449"/>
      <c r="E46" s="449"/>
      <c r="F46" s="449"/>
      <c r="G46" s="449"/>
      <c r="H46" s="449"/>
      <c r="I46" s="449"/>
      <c r="J46" s="450"/>
    </row>
    <row r="47" spans="2:12" ht="18" customHeight="1" x14ac:dyDescent="0.2">
      <c r="B47" s="413" t="s">
        <v>214</v>
      </c>
      <c r="C47" s="413"/>
      <c r="D47" s="413"/>
      <c r="E47" s="413"/>
      <c r="F47" s="413"/>
      <c r="G47" s="413"/>
      <c r="H47" s="413"/>
      <c r="I47" s="413"/>
      <c r="J47" s="413"/>
    </row>
    <row r="48" spans="2:12" ht="31.15" customHeight="1" x14ac:dyDescent="0.2">
      <c r="B48" s="516" t="s">
        <v>450</v>
      </c>
      <c r="C48" s="517"/>
      <c r="D48" s="517"/>
      <c r="E48" s="517"/>
      <c r="F48" s="517"/>
      <c r="G48" s="517"/>
      <c r="H48" s="517"/>
      <c r="I48" s="517"/>
      <c r="J48" s="517"/>
    </row>
    <row r="49" spans="1:12" ht="12.65" customHeight="1" x14ac:dyDescent="0.2">
      <c r="B49" s="331"/>
      <c r="C49" s="437" t="s">
        <v>165</v>
      </c>
      <c r="D49" s="438"/>
      <c r="E49" s="438"/>
      <c r="F49" s="438"/>
      <c r="G49" s="438"/>
      <c r="H49" s="438"/>
      <c r="I49" s="438"/>
      <c r="J49" s="439"/>
    </row>
    <row r="50" spans="1:12" ht="20.5" customHeight="1" x14ac:dyDescent="0.2">
      <c r="B50" s="131" t="s">
        <v>162</v>
      </c>
      <c r="C50" s="440" t="s">
        <v>274</v>
      </c>
      <c r="D50" s="419"/>
      <c r="E50" s="419"/>
      <c r="F50" s="419"/>
      <c r="G50" s="419"/>
      <c r="H50" s="419"/>
      <c r="I50" s="419"/>
      <c r="J50" s="420"/>
      <c r="L50" s="1" t="s">
        <v>37</v>
      </c>
    </row>
    <row r="51" spans="1:12" ht="20.5" customHeight="1" x14ac:dyDescent="0.2">
      <c r="B51" s="134" t="s">
        <v>163</v>
      </c>
      <c r="C51" s="441" t="s">
        <v>275</v>
      </c>
      <c r="D51" s="442"/>
      <c r="E51" s="442"/>
      <c r="F51" s="442"/>
      <c r="G51" s="442"/>
      <c r="H51" s="442"/>
      <c r="I51" s="442"/>
      <c r="J51" s="443"/>
    </row>
    <row r="52" spans="1:12" ht="20.5" customHeight="1" x14ac:dyDescent="0.2">
      <c r="B52" s="135" t="s">
        <v>164</v>
      </c>
      <c r="C52" s="441" t="s">
        <v>276</v>
      </c>
      <c r="D52" s="442"/>
      <c r="E52" s="442"/>
      <c r="F52" s="442"/>
      <c r="G52" s="442"/>
      <c r="H52" s="442"/>
      <c r="I52" s="442"/>
      <c r="J52" s="443"/>
      <c r="L52" s="1" t="s">
        <v>37</v>
      </c>
    </row>
    <row r="53" spans="1:12" ht="20.5" customHeight="1" x14ac:dyDescent="0.2">
      <c r="B53" s="136" t="s">
        <v>161</v>
      </c>
      <c r="C53" s="448" t="s">
        <v>277</v>
      </c>
      <c r="D53" s="449"/>
      <c r="E53" s="449"/>
      <c r="F53" s="449"/>
      <c r="G53" s="449"/>
      <c r="H53" s="449"/>
      <c r="I53" s="449"/>
      <c r="J53" s="450"/>
    </row>
    <row r="54" spans="1:12" ht="30.65" customHeight="1" x14ac:dyDescent="0.2">
      <c r="B54" s="413" t="s">
        <v>265</v>
      </c>
      <c r="C54" s="413"/>
      <c r="D54" s="413"/>
      <c r="E54" s="413"/>
      <c r="F54" s="413"/>
      <c r="G54" s="413"/>
      <c r="H54" s="413"/>
      <c r="I54" s="413"/>
      <c r="J54" s="413"/>
    </row>
    <row r="55" spans="1:12" ht="38.5" customHeight="1" x14ac:dyDescent="0.2">
      <c r="B55" s="411" t="s">
        <v>451</v>
      </c>
      <c r="C55" s="412"/>
      <c r="D55" s="412"/>
      <c r="E55" s="412"/>
      <c r="F55" s="412"/>
      <c r="G55" s="412"/>
      <c r="H55" s="412"/>
      <c r="I55" s="412"/>
      <c r="J55" s="412"/>
    </row>
    <row r="56" spans="1:12" ht="33.65" customHeight="1" x14ac:dyDescent="0.2">
      <c r="B56" s="137" t="s">
        <v>166</v>
      </c>
      <c r="C56" s="400" t="s">
        <v>278</v>
      </c>
      <c r="D56" s="400"/>
      <c r="E56" s="400"/>
      <c r="F56" s="400"/>
      <c r="G56" s="400"/>
      <c r="H56" s="400"/>
      <c r="I56" s="400"/>
      <c r="J56" s="447"/>
    </row>
    <row r="57" spans="1:12" ht="33.65" customHeight="1" x14ac:dyDescent="0.2">
      <c r="B57" s="170" t="s">
        <v>167</v>
      </c>
      <c r="C57" s="403" t="s">
        <v>279</v>
      </c>
      <c r="D57" s="403"/>
      <c r="E57" s="403"/>
      <c r="F57" s="403"/>
      <c r="G57" s="403"/>
      <c r="H57" s="403"/>
      <c r="I57" s="403"/>
      <c r="J57" s="421"/>
      <c r="L57" s="1" t="s">
        <v>37</v>
      </c>
    </row>
    <row r="58" spans="1:12" ht="33.65" customHeight="1" x14ac:dyDescent="0.2">
      <c r="B58" s="132" t="s">
        <v>373</v>
      </c>
      <c r="C58" s="422" t="s">
        <v>374</v>
      </c>
      <c r="D58" s="422"/>
      <c r="E58" s="422"/>
      <c r="F58" s="422"/>
      <c r="G58" s="422"/>
      <c r="H58" s="422"/>
      <c r="I58" s="422"/>
      <c r="J58" s="423"/>
    </row>
    <row r="59" spans="1:12" ht="28.9" customHeight="1" x14ac:dyDescent="0.2">
      <c r="B59" s="413" t="s">
        <v>285</v>
      </c>
      <c r="C59" s="413"/>
      <c r="D59" s="413"/>
      <c r="E59" s="413"/>
      <c r="F59" s="413"/>
      <c r="G59" s="413"/>
      <c r="H59" s="413"/>
      <c r="I59" s="413"/>
      <c r="J59" s="413"/>
    </row>
    <row r="60" spans="1:12" ht="28.15" customHeight="1" x14ac:dyDescent="0.2">
      <c r="B60" s="411" t="s">
        <v>452</v>
      </c>
      <c r="C60" s="412"/>
      <c r="D60" s="412"/>
      <c r="E60" s="412"/>
      <c r="F60" s="412"/>
      <c r="G60" s="412"/>
      <c r="H60" s="412"/>
      <c r="I60" s="412"/>
      <c r="J60" s="412"/>
    </row>
    <row r="61" spans="1:12" ht="9" customHeight="1" x14ac:dyDescent="0.2">
      <c r="B61" s="133"/>
      <c r="C61" s="133"/>
      <c r="D61" s="133"/>
      <c r="E61" s="133"/>
      <c r="F61" s="133"/>
      <c r="G61" s="133"/>
      <c r="H61" s="133"/>
      <c r="I61" s="133"/>
      <c r="J61" s="133"/>
    </row>
    <row r="62" spans="1:12" ht="19.5" customHeight="1" x14ac:dyDescent="0.2">
      <c r="A62" s="451" t="s">
        <v>160</v>
      </c>
      <c r="B62" s="452"/>
      <c r="C62" s="452"/>
      <c r="D62" s="452"/>
      <c r="E62" s="452"/>
      <c r="F62" s="452"/>
      <c r="G62" s="452"/>
      <c r="H62" s="452"/>
      <c r="I62" s="452"/>
      <c r="J62" s="452"/>
    </row>
    <row r="63" spans="1:12" ht="19.5" customHeight="1" x14ac:dyDescent="0.2">
      <c r="A63"/>
      <c r="B63" s="367" t="s">
        <v>17</v>
      </c>
      <c r="C63" s="21"/>
      <c r="D63" s="21"/>
      <c r="E63" s="21"/>
      <c r="F63" s="21"/>
      <c r="G63" s="21"/>
      <c r="H63" s="21"/>
      <c r="I63" s="21"/>
      <c r="J63" s="21"/>
    </row>
    <row r="64" spans="1:12" ht="15" customHeight="1" x14ac:dyDescent="0.2">
      <c r="A64"/>
      <c r="B64" s="484" t="s">
        <v>5</v>
      </c>
      <c r="C64" s="485"/>
      <c r="D64" s="444" t="s">
        <v>223</v>
      </c>
      <c r="E64" s="445"/>
      <c r="F64" s="445"/>
      <c r="G64" s="445"/>
      <c r="H64" s="445"/>
      <c r="I64" s="445"/>
      <c r="J64" s="446"/>
    </row>
    <row r="65" spans="2:10" ht="15" customHeight="1" x14ac:dyDescent="0.2">
      <c r="B65" s="409" t="s">
        <v>29</v>
      </c>
      <c r="C65" s="410"/>
      <c r="D65" s="466" t="s">
        <v>106</v>
      </c>
      <c r="E65" s="467"/>
      <c r="F65" s="467"/>
      <c r="G65" s="467"/>
      <c r="H65" s="467"/>
      <c r="I65" s="467"/>
      <c r="J65" s="468"/>
    </row>
    <row r="66" spans="2:10" ht="15" customHeight="1" x14ac:dyDescent="0.2">
      <c r="B66" s="432" t="s">
        <v>30</v>
      </c>
      <c r="C66" s="433"/>
      <c r="D66" s="486" t="s">
        <v>106</v>
      </c>
      <c r="E66" s="487"/>
      <c r="F66" s="487"/>
      <c r="G66" s="487"/>
      <c r="H66" s="487"/>
      <c r="I66" s="487"/>
      <c r="J66" s="488"/>
    </row>
    <row r="67" spans="2:10" ht="15" customHeight="1" x14ac:dyDescent="0.2">
      <c r="B67" s="418" t="s">
        <v>200</v>
      </c>
      <c r="C67" s="419"/>
      <c r="D67" s="419"/>
      <c r="E67" s="419"/>
      <c r="F67" s="419"/>
      <c r="G67" s="419"/>
      <c r="H67" s="419"/>
      <c r="I67" s="419"/>
      <c r="J67" s="420"/>
    </row>
    <row r="68" spans="2:10" ht="15" customHeight="1" x14ac:dyDescent="0.2">
      <c r="B68" s="173" t="s">
        <v>196</v>
      </c>
      <c r="C68" s="171" t="s">
        <v>189</v>
      </c>
      <c r="D68" s="403" t="s">
        <v>191</v>
      </c>
      <c r="E68" s="403"/>
      <c r="F68" s="403"/>
      <c r="G68" s="403"/>
      <c r="H68" s="403"/>
      <c r="I68" s="403"/>
      <c r="J68" s="421"/>
    </row>
    <row r="69" spans="2:10" ht="15" customHeight="1" x14ac:dyDescent="0.2">
      <c r="B69" s="177"/>
      <c r="C69" s="171" t="s">
        <v>194</v>
      </c>
      <c r="D69" s="403" t="s">
        <v>192</v>
      </c>
      <c r="E69" s="403"/>
      <c r="F69" s="403"/>
      <c r="G69" s="403"/>
      <c r="H69" s="403"/>
      <c r="I69" s="403"/>
      <c r="J69" s="421"/>
    </row>
    <row r="70" spans="2:10" ht="15" customHeight="1" x14ac:dyDescent="0.2">
      <c r="B70" s="178"/>
      <c r="C70" s="172" t="s">
        <v>190</v>
      </c>
      <c r="D70" s="422" t="s">
        <v>193</v>
      </c>
      <c r="E70" s="422"/>
      <c r="F70" s="422"/>
      <c r="G70" s="422"/>
      <c r="H70" s="422"/>
      <c r="I70" s="422"/>
      <c r="J70" s="423"/>
    </row>
    <row r="71" spans="2:10" ht="15" customHeight="1" x14ac:dyDescent="0.2">
      <c r="B71" s="418" t="s">
        <v>195</v>
      </c>
      <c r="C71" s="419"/>
      <c r="D71" s="419"/>
      <c r="E71" s="419"/>
      <c r="F71" s="419"/>
      <c r="G71" s="419"/>
      <c r="H71" s="419"/>
      <c r="I71" s="419"/>
      <c r="J71" s="420"/>
    </row>
    <row r="72" spans="2:10" ht="38.25" customHeight="1" x14ac:dyDescent="0.2">
      <c r="B72" s="434" t="s">
        <v>221</v>
      </c>
      <c r="C72" s="435"/>
      <c r="D72" s="435"/>
      <c r="E72" s="435"/>
      <c r="F72" s="435"/>
      <c r="G72" s="435"/>
      <c r="H72" s="435"/>
      <c r="I72" s="435"/>
      <c r="J72" s="436"/>
    </row>
    <row r="73" spans="2:10" ht="17.5" customHeight="1" x14ac:dyDescent="0.2">
      <c r="B73" s="424" t="s">
        <v>199</v>
      </c>
      <c r="C73" s="425"/>
      <c r="D73" s="425"/>
      <c r="E73" s="425"/>
      <c r="F73" s="425"/>
      <c r="G73" s="174" t="s">
        <v>198</v>
      </c>
      <c r="H73" s="176" t="s">
        <v>196</v>
      </c>
      <c r="I73" s="174" t="s">
        <v>197</v>
      </c>
      <c r="J73" s="175"/>
    </row>
    <row r="74" spans="2:10" ht="17.5" customHeight="1" x14ac:dyDescent="0.2">
      <c r="B74" s="414" t="s">
        <v>201</v>
      </c>
      <c r="C74" s="415"/>
      <c r="D74" s="415"/>
      <c r="E74" s="415"/>
      <c r="F74" s="415"/>
      <c r="G74" s="416" t="s">
        <v>202</v>
      </c>
      <c r="H74" s="416"/>
      <c r="I74" s="416"/>
      <c r="J74" s="417"/>
    </row>
    <row r="75" spans="2:10" ht="15" customHeight="1" x14ac:dyDescent="0.2">
      <c r="B75" s="418" t="s">
        <v>188</v>
      </c>
      <c r="C75" s="419"/>
      <c r="D75" s="419"/>
      <c r="E75" s="419"/>
      <c r="F75" s="419"/>
      <c r="G75" s="419"/>
      <c r="H75" s="419"/>
      <c r="I75" s="419"/>
      <c r="J75" s="420"/>
    </row>
    <row r="76" spans="2:10" ht="38.25" customHeight="1" x14ac:dyDescent="0.2">
      <c r="B76" s="481" t="s">
        <v>99</v>
      </c>
      <c r="C76" s="482"/>
      <c r="D76" s="482"/>
      <c r="E76" s="482"/>
      <c r="F76" s="482"/>
      <c r="G76" s="482"/>
      <c r="H76" s="482"/>
      <c r="I76" s="482"/>
      <c r="J76" s="483"/>
    </row>
    <row r="77" spans="2:10" ht="13.9" customHeight="1" x14ac:dyDescent="0.2">
      <c r="B77" s="418" t="s">
        <v>286</v>
      </c>
      <c r="C77" s="419"/>
      <c r="D77" s="419"/>
      <c r="E77" s="419"/>
      <c r="F77" s="419"/>
      <c r="G77" s="419"/>
      <c r="H77" s="419"/>
      <c r="I77" s="419"/>
      <c r="J77" s="420"/>
    </row>
    <row r="78" spans="2:10" ht="53.5" customHeight="1" x14ac:dyDescent="0.2">
      <c r="B78" s="509" t="s">
        <v>385</v>
      </c>
      <c r="C78" s="510"/>
      <c r="D78" s="510"/>
      <c r="E78" s="510"/>
      <c r="F78" s="510"/>
      <c r="G78" s="510"/>
      <c r="H78" s="510"/>
      <c r="I78" s="510"/>
      <c r="J78" s="511"/>
    </row>
    <row r="79" spans="2:10" ht="13.9" customHeight="1" x14ac:dyDescent="0.2">
      <c r="B79" s="418" t="s">
        <v>460</v>
      </c>
      <c r="C79" s="419"/>
      <c r="D79" s="419"/>
      <c r="E79" s="419"/>
      <c r="F79" s="419"/>
      <c r="G79" s="419"/>
      <c r="H79" s="419"/>
      <c r="I79" s="419"/>
      <c r="J79" s="420"/>
    </row>
    <row r="80" spans="2:10" ht="24" customHeight="1" x14ac:dyDescent="0.2">
      <c r="B80" s="255" t="s">
        <v>196</v>
      </c>
      <c r="C80" s="429" t="s">
        <v>375</v>
      </c>
      <c r="D80" s="430"/>
      <c r="E80" s="430"/>
      <c r="F80" s="430"/>
      <c r="G80" s="430"/>
      <c r="H80" s="430"/>
      <c r="I80" s="430"/>
      <c r="J80" s="431"/>
    </row>
    <row r="81" spans="2:10" ht="24" customHeight="1" x14ac:dyDescent="0.2">
      <c r="B81" s="426" t="s">
        <v>386</v>
      </c>
      <c r="C81" s="427"/>
      <c r="D81" s="427"/>
      <c r="E81" s="427"/>
      <c r="F81" s="427"/>
      <c r="G81" s="427"/>
      <c r="H81" s="427"/>
      <c r="I81" s="427"/>
      <c r="J81" s="428"/>
    </row>
    <row r="82" spans="2:10" ht="23.5" customHeight="1" x14ac:dyDescent="0.2">
      <c r="B82" s="256"/>
      <c r="C82" s="400" t="s">
        <v>462</v>
      </c>
      <c r="D82" s="401"/>
      <c r="E82" s="401"/>
      <c r="F82" s="401"/>
      <c r="G82" s="401"/>
      <c r="H82" s="401"/>
      <c r="I82" s="401"/>
      <c r="J82" s="402"/>
    </row>
    <row r="83" spans="2:10" ht="43.15" customHeight="1" x14ac:dyDescent="0.2">
      <c r="B83" s="252"/>
      <c r="C83" s="403" t="s">
        <v>224</v>
      </c>
      <c r="D83" s="403"/>
      <c r="E83" s="404" t="s">
        <v>387</v>
      </c>
      <c r="F83" s="404"/>
      <c r="G83" s="404"/>
      <c r="H83" s="404"/>
      <c r="I83" s="404"/>
      <c r="J83" s="405"/>
    </row>
    <row r="84" spans="2:10" ht="55" customHeight="1" x14ac:dyDescent="0.2">
      <c r="B84" s="252"/>
      <c r="C84" s="253" t="s">
        <v>280</v>
      </c>
      <c r="D84" s="253"/>
      <c r="E84" s="404" t="s">
        <v>388</v>
      </c>
      <c r="F84" s="404"/>
      <c r="G84" s="404"/>
      <c r="H84" s="404"/>
      <c r="I84" s="404"/>
      <c r="J84" s="405"/>
    </row>
    <row r="85" spans="2:10" ht="24" customHeight="1" x14ac:dyDescent="0.2">
      <c r="B85" s="254"/>
      <c r="C85" s="406" t="s">
        <v>461</v>
      </c>
      <c r="D85" s="406"/>
      <c r="E85" s="407" t="s">
        <v>389</v>
      </c>
      <c r="F85" s="407"/>
      <c r="G85" s="407"/>
      <c r="H85" s="407"/>
      <c r="I85" s="407"/>
      <c r="J85" s="408"/>
    </row>
  </sheetData>
  <mergeCells count="117">
    <mergeCell ref="B77:J77"/>
    <mergeCell ref="B78:J78"/>
    <mergeCell ref="B41:J41"/>
    <mergeCell ref="G38:J38"/>
    <mergeCell ref="C39:F39"/>
    <mergeCell ref="C40:F40"/>
    <mergeCell ref="B8:C11"/>
    <mergeCell ref="E8:I8"/>
    <mergeCell ref="E9:I9"/>
    <mergeCell ref="E11:I11"/>
    <mergeCell ref="E10:I10"/>
    <mergeCell ref="C34:F34"/>
    <mergeCell ref="G34:J34"/>
    <mergeCell ref="C35:F35"/>
    <mergeCell ref="G35:J35"/>
    <mergeCell ref="D24:J24"/>
    <mergeCell ref="B25:C25"/>
    <mergeCell ref="D25:J25"/>
    <mergeCell ref="E14:F14"/>
    <mergeCell ref="E15:F15"/>
    <mergeCell ref="E17:F17"/>
    <mergeCell ref="B43:J43"/>
    <mergeCell ref="B48:J48"/>
    <mergeCell ref="B42:J42"/>
    <mergeCell ref="B27:C27"/>
    <mergeCell ref="D27:J27"/>
    <mergeCell ref="B26:C26"/>
    <mergeCell ref="A31:J31"/>
    <mergeCell ref="B32:J32"/>
    <mergeCell ref="C33:F33"/>
    <mergeCell ref="G15:H15"/>
    <mergeCell ref="G17:H17"/>
    <mergeCell ref="I15:J15"/>
    <mergeCell ref="I17:J17"/>
    <mergeCell ref="E16:F16"/>
    <mergeCell ref="G16:H16"/>
    <mergeCell ref="I16:J16"/>
    <mergeCell ref="B19:J19"/>
    <mergeCell ref="B22:C22"/>
    <mergeCell ref="D22:J22"/>
    <mergeCell ref="B76:J76"/>
    <mergeCell ref="D65:J65"/>
    <mergeCell ref="B64:C64"/>
    <mergeCell ref="D66:J66"/>
    <mergeCell ref="B54:J54"/>
    <mergeCell ref="A62:J62"/>
    <mergeCell ref="B23:C23"/>
    <mergeCell ref="D23:J23"/>
    <mergeCell ref="B24:C24"/>
    <mergeCell ref="G33:J33"/>
    <mergeCell ref="C44:J44"/>
    <mergeCell ref="C45:J45"/>
    <mergeCell ref="C46:J46"/>
    <mergeCell ref="C36:F36"/>
    <mergeCell ref="G36:J36"/>
    <mergeCell ref="B37:J37"/>
    <mergeCell ref="C38:F38"/>
    <mergeCell ref="G39:J39"/>
    <mergeCell ref="G40:J40"/>
    <mergeCell ref="B30:J30"/>
    <mergeCell ref="B28:C28"/>
    <mergeCell ref="D28:J28"/>
    <mergeCell ref="D26:J26"/>
    <mergeCell ref="B29:J29"/>
    <mergeCell ref="A1:J1"/>
    <mergeCell ref="B20:J20"/>
    <mergeCell ref="B21:C21"/>
    <mergeCell ref="B12:C12"/>
    <mergeCell ref="D12:J12"/>
    <mergeCell ref="B18:C18"/>
    <mergeCell ref="D18:J18"/>
    <mergeCell ref="B13:C13"/>
    <mergeCell ref="D13:G13"/>
    <mergeCell ref="H13:J13"/>
    <mergeCell ref="B14:C17"/>
    <mergeCell ref="B7:C7"/>
    <mergeCell ref="D7:J7"/>
    <mergeCell ref="B3:J3"/>
    <mergeCell ref="B6:J6"/>
    <mergeCell ref="D21:J21"/>
    <mergeCell ref="I14:J14"/>
    <mergeCell ref="G14:H14"/>
    <mergeCell ref="A2:J2"/>
    <mergeCell ref="B47:J47"/>
    <mergeCell ref="C49:J49"/>
    <mergeCell ref="C50:J50"/>
    <mergeCell ref="C51:J51"/>
    <mergeCell ref="C52:J52"/>
    <mergeCell ref="D64:J64"/>
    <mergeCell ref="C56:J56"/>
    <mergeCell ref="C53:J53"/>
    <mergeCell ref="C57:J57"/>
    <mergeCell ref="C58:J58"/>
    <mergeCell ref="C82:J82"/>
    <mergeCell ref="C83:D83"/>
    <mergeCell ref="E83:J83"/>
    <mergeCell ref="E84:J84"/>
    <mergeCell ref="C85:D85"/>
    <mergeCell ref="E85:J85"/>
    <mergeCell ref="B65:C65"/>
    <mergeCell ref="B55:J55"/>
    <mergeCell ref="B59:J59"/>
    <mergeCell ref="B60:J60"/>
    <mergeCell ref="B74:F74"/>
    <mergeCell ref="G74:J74"/>
    <mergeCell ref="B71:J71"/>
    <mergeCell ref="D68:J68"/>
    <mergeCell ref="D69:J69"/>
    <mergeCell ref="D70:J70"/>
    <mergeCell ref="B73:F73"/>
    <mergeCell ref="B81:J81"/>
    <mergeCell ref="B79:J79"/>
    <mergeCell ref="C80:J80"/>
    <mergeCell ref="B67:J67"/>
    <mergeCell ref="B75:J75"/>
    <mergeCell ref="B66:C66"/>
    <mergeCell ref="B72:J72"/>
  </mergeCells>
  <phoneticPr fontId="6"/>
  <pageMargins left="0.78740157480314965" right="0.78740157480314965" top="0.78740157480314965" bottom="0.78740157480314965" header="0.51181102362204722" footer="0.51181102362204722"/>
  <pageSetup paperSize="9" scale="97" fitToHeight="0" orientation="portrait" r:id="rId1"/>
  <headerFooter alignWithMargins="0"/>
  <rowBreaks count="3" manualBreakCount="3">
    <brk id="19" max="16383" man="1"/>
    <brk id="30" max="9" man="1"/>
    <brk id="6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H19" sqref="H19"/>
    </sheetView>
  </sheetViews>
  <sheetFormatPr defaultColWidth="10.6328125" defaultRowHeight="20.149999999999999" customHeight="1" x14ac:dyDescent="0.2"/>
  <cols>
    <col min="1" max="1" width="3.6328125" style="358" customWidth="1"/>
    <col min="2" max="2" width="4.08984375" style="358" bestFit="1" customWidth="1"/>
    <col min="3" max="3" width="3.6328125" style="358" customWidth="1"/>
    <col min="4" max="4" width="4.6328125" style="358" customWidth="1"/>
    <col min="5" max="5" width="65.6328125" style="358" customWidth="1"/>
    <col min="6" max="16384" width="10.6328125" style="358"/>
  </cols>
  <sheetData>
    <row r="1" spans="1:5" ht="20.149999999999999" customHeight="1" x14ac:dyDescent="0.2">
      <c r="A1" s="368" t="s">
        <v>409</v>
      </c>
    </row>
    <row r="2" spans="1:5" ht="45" customHeight="1" x14ac:dyDescent="0.2">
      <c r="B2" s="518" t="s">
        <v>433</v>
      </c>
      <c r="C2" s="519"/>
      <c r="D2" s="519"/>
      <c r="E2" s="519"/>
    </row>
    <row r="3" spans="1:5" ht="20.149999999999999" customHeight="1" x14ac:dyDescent="0.2">
      <c r="B3" s="358" t="s">
        <v>410</v>
      </c>
      <c r="C3" s="522" t="s">
        <v>411</v>
      </c>
      <c r="D3" s="523"/>
    </row>
    <row r="4" spans="1:5" ht="30" customHeight="1" x14ac:dyDescent="0.2">
      <c r="C4" s="524" t="s">
        <v>434</v>
      </c>
      <c r="D4" s="525"/>
      <c r="E4" s="525"/>
    </row>
    <row r="5" spans="1:5" ht="20.149999999999999" customHeight="1" x14ac:dyDescent="0.2">
      <c r="B5" s="358" t="s">
        <v>412</v>
      </c>
      <c r="C5" s="522" t="s">
        <v>413</v>
      </c>
      <c r="D5" s="523"/>
    </row>
    <row r="6" spans="1:5" ht="20.149999999999999" customHeight="1" x14ac:dyDescent="0.2">
      <c r="C6" s="524" t="s">
        <v>267</v>
      </c>
      <c r="D6" s="525"/>
      <c r="E6" s="525"/>
    </row>
    <row r="7" spans="1:5" ht="20.149999999999999" customHeight="1" x14ac:dyDescent="0.2">
      <c r="B7" s="358" t="s">
        <v>414</v>
      </c>
      <c r="C7" s="522" t="s">
        <v>415</v>
      </c>
      <c r="D7" s="523"/>
    </row>
    <row r="8" spans="1:5" ht="20.149999999999999" customHeight="1" x14ac:dyDescent="0.2">
      <c r="C8" s="524" t="s">
        <v>268</v>
      </c>
      <c r="D8" s="525"/>
      <c r="E8" s="525"/>
    </row>
    <row r="9" spans="1:5" ht="20.149999999999999" customHeight="1" x14ac:dyDescent="0.2">
      <c r="B9" s="358" t="s">
        <v>418</v>
      </c>
      <c r="C9" s="522" t="s">
        <v>416</v>
      </c>
      <c r="D9" s="523"/>
    </row>
    <row r="10" spans="1:5" ht="45" customHeight="1" x14ac:dyDescent="0.2">
      <c r="C10" s="524" t="s">
        <v>269</v>
      </c>
      <c r="D10" s="525"/>
      <c r="E10" s="525"/>
    </row>
    <row r="11" spans="1:5" ht="20.149999999999999" customHeight="1" x14ac:dyDescent="0.2">
      <c r="B11" s="358" t="s">
        <v>419</v>
      </c>
      <c r="C11" s="522" t="s">
        <v>417</v>
      </c>
      <c r="D11" s="523"/>
    </row>
    <row r="12" spans="1:5" ht="45" customHeight="1" x14ac:dyDescent="0.2">
      <c r="C12" s="524" t="s">
        <v>435</v>
      </c>
      <c r="D12" s="525"/>
      <c r="E12" s="525"/>
    </row>
    <row r="14" spans="1:5" ht="20.149999999999999" customHeight="1" x14ac:dyDescent="0.2">
      <c r="A14" s="368" t="s">
        <v>14</v>
      </c>
    </row>
    <row r="15" spans="1:5" ht="20.149999999999999" customHeight="1" x14ac:dyDescent="0.2">
      <c r="B15" s="358" t="s">
        <v>410</v>
      </c>
      <c r="C15" s="522" t="s">
        <v>420</v>
      </c>
      <c r="D15" s="523"/>
    </row>
    <row r="16" spans="1:5" ht="30" customHeight="1" x14ac:dyDescent="0.2">
      <c r="C16" s="359" t="s">
        <v>348</v>
      </c>
      <c r="D16" s="518" t="s">
        <v>428</v>
      </c>
      <c r="E16" s="519"/>
    </row>
    <row r="17" spans="2:5" ht="30" customHeight="1" x14ac:dyDescent="0.2">
      <c r="C17" s="359" t="s">
        <v>349</v>
      </c>
      <c r="D17" s="518" t="s">
        <v>436</v>
      </c>
      <c r="E17" s="519"/>
    </row>
    <row r="18" spans="2:5" ht="45" customHeight="1" x14ac:dyDescent="0.2">
      <c r="C18" s="359" t="s">
        <v>350</v>
      </c>
      <c r="D18" s="518" t="s">
        <v>343</v>
      </c>
      <c r="E18" s="519"/>
    </row>
    <row r="19" spans="2:5" ht="45" customHeight="1" x14ac:dyDescent="0.2">
      <c r="C19" s="359" t="s">
        <v>351</v>
      </c>
      <c r="D19" s="518" t="s">
        <v>344</v>
      </c>
      <c r="E19" s="519"/>
    </row>
    <row r="20" spans="2:5" ht="20.149999999999999" customHeight="1" x14ac:dyDescent="0.2">
      <c r="C20" s="359" t="s">
        <v>352</v>
      </c>
      <c r="D20" s="518" t="s">
        <v>345</v>
      </c>
      <c r="E20" s="519"/>
    </row>
    <row r="21" spans="2:5" ht="45" customHeight="1" x14ac:dyDescent="0.2">
      <c r="C21" s="359" t="s">
        <v>353</v>
      </c>
      <c r="D21" s="518" t="s">
        <v>346</v>
      </c>
      <c r="E21" s="519"/>
    </row>
    <row r="22" spans="2:5" ht="30" customHeight="1" x14ac:dyDescent="0.2">
      <c r="C22" s="359" t="s">
        <v>421</v>
      </c>
      <c r="D22" s="518" t="s">
        <v>347</v>
      </c>
      <c r="E22" s="519"/>
    </row>
    <row r="23" spans="2:5" ht="20.149999999999999" customHeight="1" x14ac:dyDescent="0.2">
      <c r="D23" s="520"/>
      <c r="E23" s="521"/>
    </row>
    <row r="24" spans="2:5" ht="20.149999999999999" customHeight="1" x14ac:dyDescent="0.2">
      <c r="E24"/>
    </row>
    <row r="25" spans="2:5" ht="20.149999999999999" customHeight="1" x14ac:dyDescent="0.2">
      <c r="B25" s="358" t="s">
        <v>412</v>
      </c>
      <c r="C25" s="522" t="s">
        <v>422</v>
      </c>
      <c r="D25" s="523"/>
    </row>
    <row r="26" spans="2:5" ht="20.149999999999999" customHeight="1" x14ac:dyDescent="0.2">
      <c r="C26" s="358" t="s">
        <v>427</v>
      </c>
      <c r="D26"/>
    </row>
    <row r="27" spans="2:5" ht="20.149999999999999" customHeight="1" x14ac:dyDescent="0.2">
      <c r="C27" s="520" t="s">
        <v>423</v>
      </c>
      <c r="D27" s="521"/>
      <c r="E27" s="521"/>
    </row>
    <row r="28" spans="2:5" ht="60" customHeight="1" x14ac:dyDescent="0.2">
      <c r="C28" s="518" t="s">
        <v>429</v>
      </c>
      <c r="D28" s="519"/>
      <c r="E28" s="519"/>
    </row>
    <row r="29" spans="2:5" ht="20.149999999999999" customHeight="1" x14ac:dyDescent="0.2">
      <c r="C29" s="520" t="s">
        <v>424</v>
      </c>
      <c r="D29" s="521"/>
      <c r="E29" s="521"/>
    </row>
    <row r="30" spans="2:5" ht="20.149999999999999" customHeight="1" x14ac:dyDescent="0.2">
      <c r="C30" s="518" t="s">
        <v>430</v>
      </c>
      <c r="D30" s="519"/>
      <c r="E30" s="519"/>
    </row>
    <row r="31" spans="2:5" ht="20.149999999999999" customHeight="1" x14ac:dyDescent="0.2">
      <c r="C31" s="520" t="s">
        <v>425</v>
      </c>
      <c r="D31" s="521"/>
      <c r="E31" s="521"/>
    </row>
    <row r="32" spans="2:5" ht="30" customHeight="1" x14ac:dyDescent="0.2">
      <c r="C32" s="518" t="s">
        <v>431</v>
      </c>
      <c r="D32" s="519"/>
      <c r="E32" s="519"/>
    </row>
    <row r="33" spans="3:5" ht="20.149999999999999" customHeight="1" x14ac:dyDescent="0.2">
      <c r="C33" s="520" t="s">
        <v>426</v>
      </c>
      <c r="D33" s="521"/>
      <c r="E33" s="521"/>
    </row>
    <row r="34" spans="3:5" ht="30" customHeight="1" x14ac:dyDescent="0.2">
      <c r="C34" s="518" t="s">
        <v>432</v>
      </c>
      <c r="D34" s="519"/>
      <c r="E34" s="519"/>
    </row>
    <row r="35" spans="3:5" ht="20.149999999999999" customHeight="1" x14ac:dyDescent="0.2">
      <c r="C35" s="520" t="s">
        <v>437</v>
      </c>
      <c r="D35" s="521"/>
      <c r="E35" s="521"/>
    </row>
    <row r="36" spans="3:5" ht="20.149999999999999" customHeight="1" x14ac:dyDescent="0.2">
      <c r="D36"/>
      <c r="E36"/>
    </row>
    <row r="37" spans="3:5" ht="20.149999999999999" customHeight="1" x14ac:dyDescent="0.2">
      <c r="C37" s="520" t="s">
        <v>438</v>
      </c>
      <c r="D37" s="521"/>
      <c r="E37" s="521"/>
    </row>
    <row r="38" spans="3:5" ht="20.149999999999999" customHeight="1" x14ac:dyDescent="0.2">
      <c r="D38"/>
      <c r="E38"/>
    </row>
  </sheetData>
  <mergeCells count="31">
    <mergeCell ref="C11:D11"/>
    <mergeCell ref="C15:D15"/>
    <mergeCell ref="D16:E16"/>
    <mergeCell ref="D17:E17"/>
    <mergeCell ref="D18:E18"/>
    <mergeCell ref="C12:E12"/>
    <mergeCell ref="B2:E2"/>
    <mergeCell ref="C4:E4"/>
    <mergeCell ref="C6:E6"/>
    <mergeCell ref="C8:E8"/>
    <mergeCell ref="C10:E10"/>
    <mergeCell ref="C3:D3"/>
    <mergeCell ref="C5:D5"/>
    <mergeCell ref="C7:D7"/>
    <mergeCell ref="C9:D9"/>
    <mergeCell ref="C27:E27"/>
    <mergeCell ref="C29:E29"/>
    <mergeCell ref="C31:E31"/>
    <mergeCell ref="D19:E19"/>
    <mergeCell ref="D20:E20"/>
    <mergeCell ref="D21:E21"/>
    <mergeCell ref="D22:E22"/>
    <mergeCell ref="C28:E28"/>
    <mergeCell ref="C30:E30"/>
    <mergeCell ref="D23:E23"/>
    <mergeCell ref="C25:D25"/>
    <mergeCell ref="C32:E32"/>
    <mergeCell ref="C34:E34"/>
    <mergeCell ref="C35:E35"/>
    <mergeCell ref="C37:E37"/>
    <mergeCell ref="C33:E33"/>
  </mergeCells>
  <phoneticPr fontId="6"/>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sqref="A1:I1"/>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35" t="s">
        <v>135</v>
      </c>
      <c r="B1" s="535"/>
      <c r="C1" s="535"/>
      <c r="D1" s="535"/>
      <c r="E1" s="535"/>
      <c r="F1" s="535"/>
      <c r="G1" s="535"/>
      <c r="H1" s="535"/>
      <c r="I1" s="535"/>
      <c r="J1" s="126"/>
      <c r="K1" s="126"/>
      <c r="L1" s="126"/>
      <c r="M1" s="126"/>
      <c r="N1" s="536" t="s">
        <v>134</v>
      </c>
      <c r="O1" s="536"/>
    </row>
    <row r="2" spans="1:15" ht="21.65" customHeight="1" x14ac:dyDescent="0.2">
      <c r="A2" s="538" t="s">
        <v>368</v>
      </c>
      <c r="B2" s="539"/>
      <c r="C2" s="539"/>
      <c r="D2" s="539"/>
      <c r="E2" s="539"/>
      <c r="F2" s="539"/>
      <c r="G2" s="540" t="s">
        <v>153</v>
      </c>
      <c r="H2" s="540"/>
      <c r="I2" s="540"/>
      <c r="J2" s="540"/>
      <c r="K2" s="540"/>
      <c r="L2" s="540"/>
      <c r="M2" s="540"/>
      <c r="N2" s="540"/>
      <c r="O2" s="541"/>
    </row>
    <row r="3" spans="1:15" ht="17.25" customHeight="1" x14ac:dyDescent="0.2">
      <c r="A3" s="128"/>
      <c r="B3" s="160" t="s">
        <v>4</v>
      </c>
      <c r="C3" s="537">
        <v>200</v>
      </c>
      <c r="D3" s="537"/>
      <c r="E3" s="159"/>
      <c r="F3" s="158"/>
      <c r="G3" s="164"/>
      <c r="H3"/>
      <c r="I3"/>
      <c r="J3"/>
      <c r="K3" s="29" t="s">
        <v>44</v>
      </c>
      <c r="L3" s="23"/>
      <c r="O3" s="24"/>
    </row>
    <row r="4" spans="1:15" ht="24.65" customHeight="1" x14ac:dyDescent="0.2">
      <c r="A4" s="526" t="s">
        <v>369</v>
      </c>
      <c r="B4" s="527"/>
      <c r="C4" s="527"/>
      <c r="D4" s="527"/>
      <c r="E4" s="527"/>
      <c r="F4" s="527"/>
      <c r="G4" s="527"/>
      <c r="H4" s="527"/>
      <c r="I4" s="527"/>
      <c r="J4" s="527"/>
      <c r="K4" s="527"/>
      <c r="L4" s="527"/>
      <c r="M4" s="527"/>
      <c r="N4" s="527"/>
      <c r="O4" s="528"/>
    </row>
    <row r="5" spans="1:15" ht="31.9" customHeight="1" x14ac:dyDescent="0.2">
      <c r="A5" s="529"/>
      <c r="B5" s="530"/>
      <c r="C5" s="530"/>
      <c r="D5" s="530"/>
      <c r="E5" s="530"/>
      <c r="F5" s="530"/>
      <c r="G5" s="530"/>
      <c r="H5" s="530"/>
      <c r="I5" s="530"/>
      <c r="J5" s="530"/>
      <c r="K5" s="530"/>
      <c r="L5" s="530"/>
      <c r="M5" s="530"/>
      <c r="N5" s="530"/>
      <c r="O5" s="531"/>
    </row>
    <row r="6" spans="1:15" ht="31.9" customHeight="1" x14ac:dyDescent="0.2">
      <c r="A6" s="529"/>
      <c r="B6" s="530"/>
      <c r="C6" s="530"/>
      <c r="D6" s="530"/>
      <c r="E6" s="530"/>
      <c r="F6" s="530"/>
      <c r="G6" s="530"/>
      <c r="H6" s="530"/>
      <c r="I6" s="530"/>
      <c r="J6" s="530"/>
      <c r="K6" s="530"/>
      <c r="L6" s="530"/>
      <c r="M6" s="530"/>
      <c r="N6" s="530"/>
      <c r="O6" s="531"/>
    </row>
    <row r="7" spans="1:15" ht="31.9" customHeight="1" x14ac:dyDescent="0.2">
      <c r="A7" s="529"/>
      <c r="B7" s="530"/>
      <c r="C7" s="530"/>
      <c r="D7" s="530"/>
      <c r="E7" s="530"/>
      <c r="F7" s="530"/>
      <c r="G7" s="530"/>
      <c r="H7" s="530"/>
      <c r="I7" s="530"/>
      <c r="J7" s="530"/>
      <c r="K7" s="530"/>
      <c r="L7" s="530"/>
      <c r="M7" s="530"/>
      <c r="N7" s="530"/>
      <c r="O7" s="531"/>
    </row>
    <row r="8" spans="1:15" ht="31.9" customHeight="1" x14ac:dyDescent="0.2">
      <c r="A8" s="529"/>
      <c r="B8" s="530"/>
      <c r="C8" s="530"/>
      <c r="D8" s="530"/>
      <c r="E8" s="530"/>
      <c r="F8" s="530"/>
      <c r="G8" s="530"/>
      <c r="H8" s="530"/>
      <c r="I8" s="530"/>
      <c r="J8" s="530"/>
      <c r="K8" s="530"/>
      <c r="L8" s="530"/>
      <c r="M8" s="530"/>
      <c r="N8" s="530"/>
      <c r="O8" s="531"/>
    </row>
    <row r="9" spans="1:15" ht="31.9" customHeight="1" x14ac:dyDescent="0.2">
      <c r="A9" s="529"/>
      <c r="B9" s="530"/>
      <c r="C9" s="530"/>
      <c r="D9" s="530"/>
      <c r="E9" s="530"/>
      <c r="F9" s="530"/>
      <c r="G9" s="530"/>
      <c r="H9" s="530"/>
      <c r="I9" s="530"/>
      <c r="J9" s="530"/>
      <c r="K9" s="530"/>
      <c r="L9" s="530"/>
      <c r="M9" s="530"/>
      <c r="N9" s="530"/>
      <c r="O9" s="531"/>
    </row>
    <row r="10" spans="1:15" ht="31.9" customHeight="1" x14ac:dyDescent="0.2">
      <c r="A10" s="529"/>
      <c r="B10" s="530"/>
      <c r="C10" s="530"/>
      <c r="D10" s="530"/>
      <c r="E10" s="530"/>
      <c r="F10" s="530"/>
      <c r="G10" s="530"/>
      <c r="H10" s="530"/>
      <c r="I10" s="530"/>
      <c r="J10" s="530"/>
      <c r="K10" s="530"/>
      <c r="L10" s="530"/>
      <c r="M10" s="530"/>
      <c r="N10" s="530"/>
      <c r="O10" s="531"/>
    </row>
    <row r="11" spans="1:15" ht="31.9" customHeight="1" x14ac:dyDescent="0.2">
      <c r="A11" s="529"/>
      <c r="B11" s="530"/>
      <c r="C11" s="530"/>
      <c r="D11" s="530"/>
      <c r="E11" s="530"/>
      <c r="F11" s="530"/>
      <c r="G11" s="530"/>
      <c r="H11" s="530"/>
      <c r="I11" s="530"/>
      <c r="J11" s="530"/>
      <c r="K11" s="530"/>
      <c r="L11" s="530"/>
      <c r="M11" s="530"/>
      <c r="N11" s="530"/>
      <c r="O11" s="531"/>
    </row>
    <row r="12" spans="1:15" ht="31.9" customHeight="1" x14ac:dyDescent="0.2">
      <c r="A12" s="529"/>
      <c r="B12" s="530"/>
      <c r="C12" s="530"/>
      <c r="D12" s="530"/>
      <c r="E12" s="530"/>
      <c r="F12" s="530"/>
      <c r="G12" s="530"/>
      <c r="H12" s="530"/>
      <c r="I12" s="530"/>
      <c r="J12" s="530"/>
      <c r="K12" s="530"/>
      <c r="L12" s="530"/>
      <c r="M12" s="530"/>
      <c r="N12" s="530"/>
      <c r="O12" s="531"/>
    </row>
    <row r="13" spans="1:15" ht="31.9" customHeight="1" x14ac:dyDescent="0.2">
      <c r="A13" s="529"/>
      <c r="B13" s="530"/>
      <c r="C13" s="530"/>
      <c r="D13" s="530"/>
      <c r="E13" s="530"/>
      <c r="F13" s="530"/>
      <c r="G13" s="530"/>
      <c r="H13" s="530"/>
      <c r="I13" s="530"/>
      <c r="J13" s="530"/>
      <c r="K13" s="530"/>
      <c r="L13" s="530"/>
      <c r="M13" s="530"/>
      <c r="N13" s="530"/>
      <c r="O13" s="531"/>
    </row>
    <row r="14" spans="1:15" ht="31.9" customHeight="1" x14ac:dyDescent="0.2">
      <c r="A14" s="529"/>
      <c r="B14" s="530"/>
      <c r="C14" s="530"/>
      <c r="D14" s="530"/>
      <c r="E14" s="530"/>
      <c r="F14" s="530"/>
      <c r="G14" s="530"/>
      <c r="H14" s="530"/>
      <c r="I14" s="530"/>
      <c r="J14" s="530"/>
      <c r="K14" s="530"/>
      <c r="L14" s="530"/>
      <c r="M14" s="530"/>
      <c r="N14" s="530"/>
      <c r="O14" s="531"/>
    </row>
    <row r="15" spans="1:15" ht="31.9" customHeight="1" x14ac:dyDescent="0.2">
      <c r="A15" s="529"/>
      <c r="B15" s="530"/>
      <c r="C15" s="530"/>
      <c r="D15" s="530"/>
      <c r="E15" s="530"/>
      <c r="F15" s="530"/>
      <c r="G15" s="530"/>
      <c r="H15" s="530"/>
      <c r="I15" s="530"/>
      <c r="J15" s="530"/>
      <c r="K15" s="530"/>
      <c r="L15" s="530"/>
      <c r="M15" s="530"/>
      <c r="N15" s="530"/>
      <c r="O15" s="531"/>
    </row>
    <row r="16" spans="1:15" ht="31.9" customHeight="1" x14ac:dyDescent="0.2">
      <c r="A16" s="529"/>
      <c r="B16" s="530"/>
      <c r="C16" s="530"/>
      <c r="D16" s="530"/>
      <c r="E16" s="530"/>
      <c r="F16" s="530"/>
      <c r="G16" s="530"/>
      <c r="H16" s="530"/>
      <c r="I16" s="530"/>
      <c r="J16" s="530"/>
      <c r="K16" s="530"/>
      <c r="L16" s="530"/>
      <c r="M16" s="530"/>
      <c r="N16" s="530"/>
      <c r="O16" s="531"/>
    </row>
    <row r="17" spans="1:15" ht="31.9" customHeight="1" x14ac:dyDescent="0.2">
      <c r="A17" s="529"/>
      <c r="B17" s="530"/>
      <c r="C17" s="530"/>
      <c r="D17" s="530"/>
      <c r="E17" s="530"/>
      <c r="F17" s="530"/>
      <c r="G17" s="530"/>
      <c r="H17" s="530"/>
      <c r="I17" s="530"/>
      <c r="J17" s="530"/>
      <c r="K17" s="530"/>
      <c r="L17" s="530"/>
      <c r="M17" s="530"/>
      <c r="N17" s="530"/>
      <c r="O17" s="531"/>
    </row>
    <row r="18" spans="1:15" ht="31.9" customHeight="1" x14ac:dyDescent="0.2">
      <c r="A18" s="529"/>
      <c r="B18" s="530"/>
      <c r="C18" s="530"/>
      <c r="D18" s="530"/>
      <c r="E18" s="530"/>
      <c r="F18" s="530"/>
      <c r="G18" s="530"/>
      <c r="H18" s="530"/>
      <c r="I18" s="530"/>
      <c r="J18" s="530"/>
      <c r="K18" s="530"/>
      <c r="L18" s="530"/>
      <c r="M18" s="530"/>
      <c r="N18" s="530"/>
      <c r="O18" s="531"/>
    </row>
    <row r="19" spans="1:15" ht="31.9" customHeight="1" x14ac:dyDescent="0.2">
      <c r="A19" s="529"/>
      <c r="B19" s="530"/>
      <c r="C19" s="530"/>
      <c r="D19" s="530"/>
      <c r="E19" s="530"/>
      <c r="F19" s="530"/>
      <c r="G19" s="530"/>
      <c r="H19" s="530"/>
      <c r="I19" s="530"/>
      <c r="J19" s="530"/>
      <c r="K19" s="530"/>
      <c r="L19" s="530"/>
      <c r="M19" s="530"/>
      <c r="N19" s="530"/>
      <c r="O19" s="531"/>
    </row>
    <row r="20" spans="1:15" ht="31.9" customHeight="1" x14ac:dyDescent="0.2">
      <c r="A20" s="529"/>
      <c r="B20" s="530"/>
      <c r="C20" s="530"/>
      <c r="D20" s="530"/>
      <c r="E20" s="530"/>
      <c r="F20" s="530"/>
      <c r="G20" s="530"/>
      <c r="H20" s="530"/>
      <c r="I20" s="530"/>
      <c r="J20" s="530"/>
      <c r="K20" s="530"/>
      <c r="L20" s="530"/>
      <c r="M20" s="530"/>
      <c r="N20" s="530"/>
      <c r="O20" s="531"/>
    </row>
    <row r="21" spans="1:15" ht="31.9" customHeight="1" x14ac:dyDescent="0.2">
      <c r="A21" s="529"/>
      <c r="B21" s="530"/>
      <c r="C21" s="530"/>
      <c r="D21" s="530"/>
      <c r="E21" s="530"/>
      <c r="F21" s="530"/>
      <c r="G21" s="530"/>
      <c r="H21" s="530"/>
      <c r="I21" s="530"/>
      <c r="J21" s="530"/>
      <c r="K21" s="530"/>
      <c r="L21" s="530"/>
      <c r="M21" s="530"/>
      <c r="N21" s="530"/>
      <c r="O21" s="531"/>
    </row>
    <row r="22" spans="1:15" ht="31.9" customHeight="1" x14ac:dyDescent="0.2">
      <c r="A22" s="532"/>
      <c r="B22" s="533"/>
      <c r="C22" s="533"/>
      <c r="D22" s="533"/>
      <c r="E22" s="533"/>
      <c r="F22" s="533"/>
      <c r="G22" s="533"/>
      <c r="H22" s="533"/>
      <c r="I22" s="533"/>
      <c r="J22" s="533"/>
      <c r="K22" s="533"/>
      <c r="L22" s="533"/>
      <c r="M22" s="533"/>
      <c r="N22" s="533"/>
      <c r="O22" s="534"/>
    </row>
  </sheetData>
  <mergeCells count="6">
    <mergeCell ref="A4:O22"/>
    <mergeCell ref="A1:I1"/>
    <mergeCell ref="N1:O1"/>
    <mergeCell ref="C3:D3"/>
    <mergeCell ref="A2:F2"/>
    <mergeCell ref="G2:O2"/>
  </mergeCells>
  <phoneticPr fontId="6"/>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T15" sqref="T15"/>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64" t="s">
        <v>287</v>
      </c>
      <c r="B1" s="564"/>
      <c r="C1" s="564"/>
      <c r="D1" s="564"/>
      <c r="E1" s="564"/>
      <c r="F1" s="564"/>
      <c r="G1" s="564"/>
      <c r="H1" s="564"/>
      <c r="I1" s="564"/>
      <c r="J1" s="564"/>
      <c r="K1" s="564"/>
      <c r="L1" s="564"/>
      <c r="M1" s="564"/>
      <c r="N1" s="536" t="s">
        <v>155</v>
      </c>
      <c r="O1" s="536"/>
    </row>
    <row r="2" spans="1:15" ht="21.65" customHeight="1" x14ac:dyDescent="0.2">
      <c r="A2" s="538" t="s">
        <v>368</v>
      </c>
      <c r="B2" s="539"/>
      <c r="C2" s="539"/>
      <c r="D2" s="539"/>
      <c r="E2" s="539"/>
      <c r="F2" s="539"/>
      <c r="G2" s="562" t="s">
        <v>153</v>
      </c>
      <c r="H2" s="562"/>
      <c r="I2" s="562"/>
      <c r="J2" s="562"/>
      <c r="K2" s="562"/>
      <c r="L2" s="562"/>
      <c r="M2" s="562"/>
      <c r="N2" s="562"/>
      <c r="O2" s="563"/>
    </row>
    <row r="3" spans="1:15" ht="25" customHeight="1" x14ac:dyDescent="0.2">
      <c r="A3" s="568" t="s">
        <v>186</v>
      </c>
      <c r="B3" s="569"/>
      <c r="C3" s="569"/>
      <c r="D3" s="570" t="s">
        <v>156</v>
      </c>
      <c r="E3" s="571"/>
      <c r="F3" s="571"/>
      <c r="G3" s="571"/>
      <c r="H3" s="571"/>
      <c r="I3" s="570" t="s">
        <v>157</v>
      </c>
      <c r="J3" s="570"/>
      <c r="K3" s="570"/>
      <c r="L3" s="570" t="s">
        <v>158</v>
      </c>
      <c r="M3" s="571"/>
      <c r="N3" s="571"/>
      <c r="O3" s="572"/>
    </row>
    <row r="4" spans="1:15" ht="10.5" customHeight="1" x14ac:dyDescent="0.15">
      <c r="A4" s="166"/>
      <c r="B4" s="126"/>
      <c r="C4" s="126"/>
      <c r="D4" s="573"/>
      <c r="E4" s="574"/>
      <c r="F4" s="574"/>
      <c r="G4" s="574"/>
      <c r="H4" s="575"/>
      <c r="I4" s="573"/>
      <c r="J4" s="574"/>
      <c r="K4" s="575"/>
      <c r="L4" s="573"/>
      <c r="M4" s="574"/>
      <c r="N4" s="574"/>
      <c r="O4" s="576"/>
    </row>
    <row r="5" spans="1:15" ht="10.5" customHeight="1" x14ac:dyDescent="0.2">
      <c r="A5" s="565" t="s">
        <v>187</v>
      </c>
      <c r="B5" s="566"/>
      <c r="C5" s="567"/>
      <c r="D5" s="577"/>
      <c r="E5" s="578"/>
      <c r="F5" s="579"/>
      <c r="G5" s="580"/>
      <c r="H5" s="2"/>
      <c r="I5" s="3"/>
      <c r="J5" s="165"/>
      <c r="K5" s="2"/>
      <c r="L5" s="3"/>
      <c r="M5" s="581"/>
      <c r="N5" s="582"/>
      <c r="O5" s="24"/>
    </row>
    <row r="6" spans="1:15" ht="10.5" customHeight="1" x14ac:dyDescent="0.2">
      <c r="A6" s="551" t="s">
        <v>159</v>
      </c>
      <c r="B6" s="505"/>
      <c r="C6" s="505"/>
      <c r="D6" s="554" t="s">
        <v>209</v>
      </c>
      <c r="E6" s="555"/>
      <c r="F6" s="555"/>
      <c r="G6" s="555"/>
      <c r="H6" s="556"/>
      <c r="I6" s="554" t="s">
        <v>210</v>
      </c>
      <c r="J6" s="555"/>
      <c r="K6" s="556"/>
      <c r="L6" s="554" t="s">
        <v>211</v>
      </c>
      <c r="M6" s="555"/>
      <c r="N6" s="555"/>
      <c r="O6" s="560"/>
    </row>
    <row r="7" spans="1:15" ht="40.15" customHeight="1" x14ac:dyDescent="0.2">
      <c r="A7" s="552"/>
      <c r="B7" s="553"/>
      <c r="C7" s="553"/>
      <c r="D7" s="557"/>
      <c r="E7" s="558"/>
      <c r="F7" s="558"/>
      <c r="G7" s="558"/>
      <c r="H7" s="559"/>
      <c r="I7" s="557"/>
      <c r="J7" s="558"/>
      <c r="K7" s="559"/>
      <c r="L7" s="557"/>
      <c r="M7" s="558"/>
      <c r="N7" s="558"/>
      <c r="O7" s="561"/>
    </row>
    <row r="8" spans="1:15" ht="17.25" customHeight="1" x14ac:dyDescent="0.2">
      <c r="A8" s="128"/>
      <c r="B8" s="160" t="s">
        <v>4</v>
      </c>
      <c r="C8" s="537">
        <v>200</v>
      </c>
      <c r="D8" s="537"/>
      <c r="E8" s="161"/>
      <c r="F8" s="162"/>
      <c r="G8" s="163"/>
      <c r="H8"/>
      <c r="I8"/>
      <c r="J8"/>
      <c r="K8" s="29"/>
      <c r="L8"/>
      <c r="M8" s="162"/>
      <c r="O8" s="24"/>
    </row>
    <row r="9" spans="1:15" ht="31.9" customHeight="1" x14ac:dyDescent="0.2">
      <c r="A9" s="542" t="s">
        <v>370</v>
      </c>
      <c r="B9" s="543"/>
      <c r="C9" s="543"/>
      <c r="D9" s="543"/>
      <c r="E9" s="543"/>
      <c r="F9" s="543"/>
      <c r="G9" s="543"/>
      <c r="H9" s="543"/>
      <c r="I9" s="543"/>
      <c r="J9" s="543"/>
      <c r="K9" s="543"/>
      <c r="L9" s="543"/>
      <c r="M9" s="543"/>
      <c r="N9" s="543"/>
      <c r="O9" s="544"/>
    </row>
    <row r="10" spans="1:15" ht="31.9" customHeight="1" x14ac:dyDescent="0.2">
      <c r="A10" s="545"/>
      <c r="B10" s="546"/>
      <c r="C10" s="546"/>
      <c r="D10" s="546"/>
      <c r="E10" s="546"/>
      <c r="F10" s="546"/>
      <c r="G10" s="546"/>
      <c r="H10" s="546"/>
      <c r="I10" s="546"/>
      <c r="J10" s="546"/>
      <c r="K10" s="546"/>
      <c r="L10" s="546"/>
      <c r="M10" s="546"/>
      <c r="N10" s="546"/>
      <c r="O10" s="547"/>
    </row>
    <row r="11" spans="1:15" ht="31.9" customHeight="1" x14ac:dyDescent="0.2">
      <c r="A11" s="545"/>
      <c r="B11" s="546"/>
      <c r="C11" s="546"/>
      <c r="D11" s="546"/>
      <c r="E11" s="546"/>
      <c r="F11" s="546"/>
      <c r="G11" s="546"/>
      <c r="H11" s="546"/>
      <c r="I11" s="546"/>
      <c r="J11" s="546"/>
      <c r="K11" s="546"/>
      <c r="L11" s="546"/>
      <c r="M11" s="546"/>
      <c r="N11" s="546"/>
      <c r="O11" s="547"/>
    </row>
    <row r="12" spans="1:15" ht="31.9" customHeight="1" x14ac:dyDescent="0.2">
      <c r="A12" s="545"/>
      <c r="B12" s="546"/>
      <c r="C12" s="546"/>
      <c r="D12" s="546"/>
      <c r="E12" s="546"/>
      <c r="F12" s="546"/>
      <c r="G12" s="546"/>
      <c r="H12" s="546"/>
      <c r="I12" s="546"/>
      <c r="J12" s="546"/>
      <c r="K12" s="546"/>
      <c r="L12" s="546"/>
      <c r="M12" s="546"/>
      <c r="N12" s="546"/>
      <c r="O12" s="547"/>
    </row>
    <row r="13" spans="1:15" ht="31.9" customHeight="1" x14ac:dyDescent="0.2">
      <c r="A13" s="545"/>
      <c r="B13" s="546"/>
      <c r="C13" s="546"/>
      <c r="D13" s="546"/>
      <c r="E13" s="546"/>
      <c r="F13" s="546"/>
      <c r="G13" s="546"/>
      <c r="H13" s="546"/>
      <c r="I13" s="546"/>
      <c r="J13" s="546"/>
      <c r="K13" s="546"/>
      <c r="L13" s="546"/>
      <c r="M13" s="546"/>
      <c r="N13" s="546"/>
      <c r="O13" s="547"/>
    </row>
    <row r="14" spans="1:15" ht="31.9" customHeight="1" x14ac:dyDescent="0.2">
      <c r="A14" s="545"/>
      <c r="B14" s="546"/>
      <c r="C14" s="546"/>
      <c r="D14" s="546"/>
      <c r="E14" s="546"/>
      <c r="F14" s="546"/>
      <c r="G14" s="546"/>
      <c r="H14" s="546"/>
      <c r="I14" s="546"/>
      <c r="J14" s="546"/>
      <c r="K14" s="546"/>
      <c r="L14" s="546"/>
      <c r="M14" s="546"/>
      <c r="N14" s="546"/>
      <c r="O14" s="547"/>
    </row>
    <row r="15" spans="1:15" ht="31.9" customHeight="1" x14ac:dyDescent="0.2">
      <c r="A15" s="545"/>
      <c r="B15" s="546"/>
      <c r="C15" s="546"/>
      <c r="D15" s="546"/>
      <c r="E15" s="546"/>
      <c r="F15" s="546"/>
      <c r="G15" s="546"/>
      <c r="H15" s="546"/>
      <c r="I15" s="546"/>
      <c r="J15" s="546"/>
      <c r="K15" s="546"/>
      <c r="L15" s="546"/>
      <c r="M15" s="546"/>
      <c r="N15" s="546"/>
      <c r="O15" s="547"/>
    </row>
    <row r="16" spans="1:15" ht="31.9" customHeight="1" x14ac:dyDescent="0.2">
      <c r="A16" s="545"/>
      <c r="B16" s="546"/>
      <c r="C16" s="546"/>
      <c r="D16" s="546"/>
      <c r="E16" s="546"/>
      <c r="F16" s="546"/>
      <c r="G16" s="546"/>
      <c r="H16" s="546"/>
      <c r="I16" s="546"/>
      <c r="J16" s="546"/>
      <c r="K16" s="546"/>
      <c r="L16" s="546"/>
      <c r="M16" s="546"/>
      <c r="N16" s="546"/>
      <c r="O16" s="547"/>
    </row>
    <row r="17" spans="1:15" ht="31.9" customHeight="1" x14ac:dyDescent="0.2">
      <c r="A17" s="545"/>
      <c r="B17" s="546"/>
      <c r="C17" s="546"/>
      <c r="D17" s="546"/>
      <c r="E17" s="546"/>
      <c r="F17" s="546"/>
      <c r="G17" s="546"/>
      <c r="H17" s="546"/>
      <c r="I17" s="546"/>
      <c r="J17" s="546"/>
      <c r="K17" s="546"/>
      <c r="L17" s="546"/>
      <c r="M17" s="546"/>
      <c r="N17" s="546"/>
      <c r="O17" s="547"/>
    </row>
    <row r="18" spans="1:15" ht="31.9" customHeight="1" x14ac:dyDescent="0.2">
      <c r="A18" s="545"/>
      <c r="B18" s="546"/>
      <c r="C18" s="546"/>
      <c r="D18" s="546"/>
      <c r="E18" s="546"/>
      <c r="F18" s="546"/>
      <c r="G18" s="546"/>
      <c r="H18" s="546"/>
      <c r="I18" s="546"/>
      <c r="J18" s="546"/>
      <c r="K18" s="546"/>
      <c r="L18" s="546"/>
      <c r="M18" s="546"/>
      <c r="N18" s="546"/>
      <c r="O18" s="547"/>
    </row>
    <row r="19" spans="1:15" ht="31.9" customHeight="1" x14ac:dyDescent="0.2">
      <c r="A19" s="545"/>
      <c r="B19" s="546"/>
      <c r="C19" s="546"/>
      <c r="D19" s="546"/>
      <c r="E19" s="546"/>
      <c r="F19" s="546"/>
      <c r="G19" s="546"/>
      <c r="H19" s="546"/>
      <c r="I19" s="546"/>
      <c r="J19" s="546"/>
      <c r="K19" s="546"/>
      <c r="L19" s="546"/>
      <c r="M19" s="546"/>
      <c r="N19" s="546"/>
      <c r="O19" s="547"/>
    </row>
    <row r="20" spans="1:15" ht="31.9" customHeight="1" x14ac:dyDescent="0.2">
      <c r="A20" s="545"/>
      <c r="B20" s="546"/>
      <c r="C20" s="546"/>
      <c r="D20" s="546"/>
      <c r="E20" s="546"/>
      <c r="F20" s="546"/>
      <c r="G20" s="546"/>
      <c r="H20" s="546"/>
      <c r="I20" s="546"/>
      <c r="J20" s="546"/>
      <c r="K20" s="546"/>
      <c r="L20" s="546"/>
      <c r="M20" s="546"/>
      <c r="N20" s="546"/>
      <c r="O20" s="547"/>
    </row>
    <row r="21" spans="1:15" ht="31.9" customHeight="1" x14ac:dyDescent="0.2">
      <c r="A21" s="545"/>
      <c r="B21" s="546"/>
      <c r="C21" s="546"/>
      <c r="D21" s="546"/>
      <c r="E21" s="546"/>
      <c r="F21" s="546"/>
      <c r="G21" s="546"/>
      <c r="H21" s="546"/>
      <c r="I21" s="546"/>
      <c r="J21" s="546"/>
      <c r="K21" s="546"/>
      <c r="L21" s="546"/>
      <c r="M21" s="546"/>
      <c r="N21" s="546"/>
      <c r="O21" s="547"/>
    </row>
    <row r="22" spans="1:15" ht="31.9" customHeight="1" x14ac:dyDescent="0.2">
      <c r="A22" s="545"/>
      <c r="B22" s="546"/>
      <c r="C22" s="546"/>
      <c r="D22" s="546"/>
      <c r="E22" s="546"/>
      <c r="F22" s="546"/>
      <c r="G22" s="546"/>
      <c r="H22" s="546"/>
      <c r="I22" s="546"/>
      <c r="J22" s="546"/>
      <c r="K22" s="546"/>
      <c r="L22" s="546"/>
      <c r="M22" s="546"/>
      <c r="N22" s="546"/>
      <c r="O22" s="547"/>
    </row>
    <row r="23" spans="1:15" ht="31.9" customHeight="1" x14ac:dyDescent="0.2">
      <c r="A23" s="545"/>
      <c r="B23" s="546"/>
      <c r="C23" s="546"/>
      <c r="D23" s="546"/>
      <c r="E23" s="546"/>
      <c r="F23" s="546"/>
      <c r="G23" s="546"/>
      <c r="H23" s="546"/>
      <c r="I23" s="546"/>
      <c r="J23" s="546"/>
      <c r="K23" s="546"/>
      <c r="L23" s="546"/>
      <c r="M23" s="546"/>
      <c r="N23" s="546"/>
      <c r="O23" s="547"/>
    </row>
    <row r="24" spans="1:15" ht="31.9" customHeight="1" x14ac:dyDescent="0.2">
      <c r="A24" s="548"/>
      <c r="B24" s="549"/>
      <c r="C24" s="549"/>
      <c r="D24" s="549"/>
      <c r="E24" s="549"/>
      <c r="F24" s="549"/>
      <c r="G24" s="549"/>
      <c r="H24" s="549"/>
      <c r="I24" s="549"/>
      <c r="J24" s="549"/>
      <c r="K24" s="549"/>
      <c r="L24" s="549"/>
      <c r="M24" s="549"/>
      <c r="N24" s="549"/>
      <c r="O24" s="550"/>
    </row>
  </sheetData>
  <mergeCells count="21">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 ref="A9:O24"/>
    <mergeCell ref="A6:C7"/>
    <mergeCell ref="D6:H7"/>
    <mergeCell ref="I6:K7"/>
    <mergeCell ref="L6:O7"/>
    <mergeCell ref="C8:D8"/>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44D1-CACC-4E17-8D24-5AE8D9A52F13}">
  <dimension ref="A1:O24"/>
  <sheetViews>
    <sheetView view="pageBreakPreview" zoomScaleNormal="100" zoomScaleSheetLayoutView="100" workbookViewId="0">
      <selection activeCell="Q11" sqref="Q11"/>
    </sheetView>
  </sheetViews>
  <sheetFormatPr defaultColWidth="9" defaultRowHeight="9.5" x14ac:dyDescent="0.2"/>
  <cols>
    <col min="1" max="1" width="1.6328125" style="1" customWidth="1"/>
    <col min="2" max="2" width="2.6328125" style="1" customWidth="1"/>
    <col min="3" max="3" width="10.6328125" style="1" customWidth="1"/>
    <col min="4" max="4" width="2.6328125" style="1" customWidth="1"/>
    <col min="5"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35" t="s">
        <v>154</v>
      </c>
      <c r="B1" s="535"/>
      <c r="C1" s="535"/>
      <c r="D1" s="535"/>
      <c r="E1" s="535"/>
      <c r="F1" s="535"/>
      <c r="G1" s="535"/>
      <c r="H1" s="535"/>
      <c r="I1" s="535"/>
      <c r="J1" s="126"/>
      <c r="K1" s="126"/>
      <c r="L1" s="126"/>
      <c r="M1" s="126"/>
      <c r="N1" s="536" t="s">
        <v>36</v>
      </c>
      <c r="O1" s="536"/>
    </row>
    <row r="2" spans="1:15" ht="25" customHeight="1" x14ac:dyDescent="0.2">
      <c r="A2" s="538" t="s">
        <v>368</v>
      </c>
      <c r="B2" s="539"/>
      <c r="C2" s="539"/>
      <c r="D2" s="539"/>
      <c r="E2" s="539"/>
      <c r="F2" s="539"/>
      <c r="G2" s="562" t="s">
        <v>153</v>
      </c>
      <c r="H2" s="583"/>
      <c r="I2" s="583"/>
      <c r="J2" s="583"/>
      <c r="K2" s="583"/>
      <c r="L2" s="583"/>
      <c r="M2" s="583"/>
      <c r="N2" s="583"/>
      <c r="O2" s="584"/>
    </row>
    <row r="3" spans="1:15" ht="17.25" customHeight="1" x14ac:dyDescent="0.2">
      <c r="A3" s="128"/>
      <c r="B3" s="160" t="s">
        <v>4</v>
      </c>
      <c r="C3" s="537">
        <v>200</v>
      </c>
      <c r="D3" s="537"/>
      <c r="E3" s="161"/>
      <c r="F3" s="162"/>
      <c r="G3" s="163"/>
      <c r="H3" s="167"/>
      <c r="I3" s="167"/>
      <c r="J3" s="167"/>
      <c r="K3" s="168"/>
      <c r="L3" s="167"/>
      <c r="M3" s="162"/>
      <c r="N3" s="162"/>
      <c r="O3" s="169"/>
    </row>
    <row r="4" spans="1:15" ht="25" customHeight="1" x14ac:dyDescent="0.2">
      <c r="A4" s="568" t="s">
        <v>0</v>
      </c>
      <c r="B4" s="569"/>
      <c r="C4" s="569"/>
      <c r="D4" s="570" t="s">
        <v>148</v>
      </c>
      <c r="E4" s="571"/>
      <c r="F4" s="571"/>
      <c r="G4" s="571"/>
      <c r="H4" s="571"/>
      <c r="I4" s="570" t="s">
        <v>149</v>
      </c>
      <c r="J4" s="570"/>
      <c r="K4" s="570"/>
      <c r="L4" s="570" t="s">
        <v>150</v>
      </c>
      <c r="M4" s="571"/>
      <c r="N4" s="571"/>
      <c r="O4" s="572"/>
    </row>
    <row r="5" spans="1:15" ht="10.5" customHeight="1" x14ac:dyDescent="0.2">
      <c r="A5" s="585" t="s">
        <v>1</v>
      </c>
      <c r="B5" s="586"/>
      <c r="C5" s="586"/>
      <c r="D5" s="577"/>
      <c r="E5" s="588"/>
      <c r="F5" s="588"/>
      <c r="G5" s="588"/>
      <c r="H5" s="588"/>
      <c r="I5" s="577"/>
      <c r="J5" s="577"/>
      <c r="K5" s="577"/>
      <c r="L5" s="577"/>
      <c r="M5" s="588"/>
      <c r="N5" s="588"/>
      <c r="O5" s="589"/>
    </row>
    <row r="6" spans="1:15" ht="10.5" customHeight="1" x14ac:dyDescent="0.2">
      <c r="A6" s="587"/>
      <c r="B6" s="586"/>
      <c r="C6" s="586"/>
      <c r="D6" s="577"/>
      <c r="E6" s="578"/>
      <c r="F6" s="579"/>
      <c r="G6" s="580"/>
      <c r="H6" s="2"/>
      <c r="I6" s="3"/>
      <c r="J6" s="165"/>
      <c r="K6" s="2"/>
      <c r="L6" s="3"/>
      <c r="M6" s="590"/>
      <c r="N6" s="591"/>
      <c r="O6" s="24"/>
    </row>
    <row r="7" spans="1:15" ht="10.5" customHeight="1" x14ac:dyDescent="0.2">
      <c r="A7" s="600" t="s">
        <v>2</v>
      </c>
      <c r="B7" s="586"/>
      <c r="C7" s="586"/>
      <c r="D7" s="25"/>
      <c r="E7" s="16"/>
      <c r="F7" s="16"/>
      <c r="G7" s="16"/>
      <c r="H7" s="26"/>
      <c r="I7" s="25"/>
      <c r="J7" s="16"/>
      <c r="K7" s="26"/>
      <c r="L7" s="25"/>
      <c r="M7" s="16"/>
      <c r="N7" s="16"/>
      <c r="O7" s="182"/>
    </row>
    <row r="8" spans="1:15" ht="10.5" customHeight="1" x14ac:dyDescent="0.2">
      <c r="A8" s="587"/>
      <c r="B8" s="586"/>
      <c r="C8" s="586"/>
      <c r="D8" s="27"/>
      <c r="E8" s="16"/>
      <c r="F8" s="16"/>
      <c r="G8" s="16"/>
      <c r="H8" s="26"/>
      <c r="I8" s="27"/>
      <c r="J8" s="16"/>
      <c r="K8" s="26"/>
      <c r="L8" s="27"/>
      <c r="M8" s="16"/>
      <c r="N8" s="16"/>
      <c r="O8" s="182"/>
    </row>
    <row r="9" spans="1:15" ht="10.5" customHeight="1" x14ac:dyDescent="0.2">
      <c r="A9" s="551" t="s">
        <v>3</v>
      </c>
      <c r="B9" s="505"/>
      <c r="C9" s="505"/>
      <c r="D9" s="554" t="s">
        <v>215</v>
      </c>
      <c r="E9" s="555"/>
      <c r="F9" s="555"/>
      <c r="G9" s="555"/>
      <c r="H9" s="556"/>
      <c r="I9" s="554" t="s">
        <v>216</v>
      </c>
      <c r="J9" s="555"/>
      <c r="K9" s="556"/>
      <c r="L9" s="554" t="s">
        <v>217</v>
      </c>
      <c r="M9" s="555"/>
      <c r="N9" s="555"/>
      <c r="O9" s="560"/>
    </row>
    <row r="10" spans="1:15" ht="44.5" customHeight="1" x14ac:dyDescent="0.2">
      <c r="A10" s="552"/>
      <c r="B10" s="553"/>
      <c r="C10" s="553"/>
      <c r="D10" s="557"/>
      <c r="E10" s="558"/>
      <c r="F10" s="558"/>
      <c r="G10" s="558"/>
      <c r="H10" s="559"/>
      <c r="I10" s="557"/>
      <c r="J10" s="558"/>
      <c r="K10" s="559"/>
      <c r="L10" s="557"/>
      <c r="M10" s="558"/>
      <c r="N10" s="558"/>
      <c r="O10" s="561"/>
    </row>
    <row r="11" spans="1:15" ht="31.9" customHeight="1" x14ac:dyDescent="0.2">
      <c r="A11" s="542" t="s">
        <v>371</v>
      </c>
      <c r="B11" s="592"/>
      <c r="C11" s="592"/>
      <c r="D11" s="592"/>
      <c r="E11" s="592"/>
      <c r="F11" s="592"/>
      <c r="G11" s="592"/>
      <c r="H11" s="592"/>
      <c r="I11" s="592"/>
      <c r="J11" s="592"/>
      <c r="K11" s="592"/>
      <c r="L11" s="592"/>
      <c r="M11" s="592"/>
      <c r="N11" s="592"/>
      <c r="O11" s="593"/>
    </row>
    <row r="12" spans="1:15" ht="31.9" customHeight="1" x14ac:dyDescent="0.2">
      <c r="A12" s="594"/>
      <c r="B12" s="595"/>
      <c r="C12" s="595"/>
      <c r="D12" s="595"/>
      <c r="E12" s="595"/>
      <c r="F12" s="595"/>
      <c r="G12" s="595"/>
      <c r="H12" s="595"/>
      <c r="I12" s="595"/>
      <c r="J12" s="595"/>
      <c r="K12" s="595"/>
      <c r="L12" s="595"/>
      <c r="M12" s="595"/>
      <c r="N12" s="595"/>
      <c r="O12" s="596"/>
    </row>
    <row r="13" spans="1:15" ht="31.9" customHeight="1" x14ac:dyDescent="0.2">
      <c r="A13" s="594"/>
      <c r="B13" s="595"/>
      <c r="C13" s="595"/>
      <c r="D13" s="595"/>
      <c r="E13" s="595"/>
      <c r="F13" s="595"/>
      <c r="G13" s="595"/>
      <c r="H13" s="595"/>
      <c r="I13" s="595"/>
      <c r="J13" s="595"/>
      <c r="K13" s="595"/>
      <c r="L13" s="595"/>
      <c r="M13" s="595"/>
      <c r="N13" s="595"/>
      <c r="O13" s="596"/>
    </row>
    <row r="14" spans="1:15" ht="31.9" customHeight="1" x14ac:dyDescent="0.2">
      <c r="A14" s="594"/>
      <c r="B14" s="595"/>
      <c r="C14" s="595"/>
      <c r="D14" s="595"/>
      <c r="E14" s="595"/>
      <c r="F14" s="595"/>
      <c r="G14" s="595"/>
      <c r="H14" s="595"/>
      <c r="I14" s="595"/>
      <c r="J14" s="595"/>
      <c r="K14" s="595"/>
      <c r="L14" s="595"/>
      <c r="M14" s="595"/>
      <c r="N14" s="595"/>
      <c r="O14" s="596"/>
    </row>
    <row r="15" spans="1:15" ht="31.9" customHeight="1" x14ac:dyDescent="0.2">
      <c r="A15" s="594"/>
      <c r="B15" s="595"/>
      <c r="C15" s="595"/>
      <c r="D15" s="595"/>
      <c r="E15" s="595"/>
      <c r="F15" s="595"/>
      <c r="G15" s="595"/>
      <c r="H15" s="595"/>
      <c r="I15" s="595"/>
      <c r="J15" s="595"/>
      <c r="K15" s="595"/>
      <c r="L15" s="595"/>
      <c r="M15" s="595"/>
      <c r="N15" s="595"/>
      <c r="O15" s="596"/>
    </row>
    <row r="16" spans="1:15" ht="31.9" customHeight="1" x14ac:dyDescent="0.2">
      <c r="A16" s="594"/>
      <c r="B16" s="595"/>
      <c r="C16" s="595"/>
      <c r="D16" s="595"/>
      <c r="E16" s="595"/>
      <c r="F16" s="595"/>
      <c r="G16" s="595"/>
      <c r="H16" s="595"/>
      <c r="I16" s="595"/>
      <c r="J16" s="595"/>
      <c r="K16" s="595"/>
      <c r="L16" s="595"/>
      <c r="M16" s="595"/>
      <c r="N16" s="595"/>
      <c r="O16" s="596"/>
    </row>
    <row r="17" spans="1:15" ht="31.9" customHeight="1" x14ac:dyDescent="0.2">
      <c r="A17" s="594"/>
      <c r="B17" s="595"/>
      <c r="C17" s="595"/>
      <c r="D17" s="595"/>
      <c r="E17" s="595"/>
      <c r="F17" s="595"/>
      <c r="G17" s="595"/>
      <c r="H17" s="595"/>
      <c r="I17" s="595"/>
      <c r="J17" s="595"/>
      <c r="K17" s="595"/>
      <c r="L17" s="595"/>
      <c r="M17" s="595"/>
      <c r="N17" s="595"/>
      <c r="O17" s="596"/>
    </row>
    <row r="18" spans="1:15" ht="31.9" customHeight="1" x14ac:dyDescent="0.2">
      <c r="A18" s="594"/>
      <c r="B18" s="595"/>
      <c r="C18" s="595"/>
      <c r="D18" s="595"/>
      <c r="E18" s="595"/>
      <c r="F18" s="595"/>
      <c r="G18" s="595"/>
      <c r="H18" s="595"/>
      <c r="I18" s="595"/>
      <c r="J18" s="595"/>
      <c r="K18" s="595"/>
      <c r="L18" s="595"/>
      <c r="M18" s="595"/>
      <c r="N18" s="595"/>
      <c r="O18" s="596"/>
    </row>
    <row r="19" spans="1:15" ht="31.9" customHeight="1" x14ac:dyDescent="0.2">
      <c r="A19" s="594"/>
      <c r="B19" s="595"/>
      <c r="C19" s="595"/>
      <c r="D19" s="595"/>
      <c r="E19" s="595"/>
      <c r="F19" s="595"/>
      <c r="G19" s="595"/>
      <c r="H19" s="595"/>
      <c r="I19" s="595"/>
      <c r="J19" s="595"/>
      <c r="K19" s="595"/>
      <c r="L19" s="595"/>
      <c r="M19" s="595"/>
      <c r="N19" s="595"/>
      <c r="O19" s="596"/>
    </row>
    <row r="20" spans="1:15" ht="31.9" customHeight="1" x14ac:dyDescent="0.2">
      <c r="A20" s="594"/>
      <c r="B20" s="595"/>
      <c r="C20" s="595"/>
      <c r="D20" s="595"/>
      <c r="E20" s="595"/>
      <c r="F20" s="595"/>
      <c r="G20" s="595"/>
      <c r="H20" s="595"/>
      <c r="I20" s="595"/>
      <c r="J20" s="595"/>
      <c r="K20" s="595"/>
      <c r="L20" s="595"/>
      <c r="M20" s="595"/>
      <c r="N20" s="595"/>
      <c r="O20" s="596"/>
    </row>
    <row r="21" spans="1:15" ht="31.9" customHeight="1" x14ac:dyDescent="0.2">
      <c r="A21" s="594"/>
      <c r="B21" s="595"/>
      <c r="C21" s="595"/>
      <c r="D21" s="595"/>
      <c r="E21" s="595"/>
      <c r="F21" s="595"/>
      <c r="G21" s="595"/>
      <c r="H21" s="595"/>
      <c r="I21" s="595"/>
      <c r="J21" s="595"/>
      <c r="K21" s="595"/>
      <c r="L21" s="595"/>
      <c r="M21" s="595"/>
      <c r="N21" s="595"/>
      <c r="O21" s="596"/>
    </row>
    <row r="22" spans="1:15" ht="31.9" customHeight="1" x14ac:dyDescent="0.2">
      <c r="A22" s="594"/>
      <c r="B22" s="595"/>
      <c r="C22" s="595"/>
      <c r="D22" s="595"/>
      <c r="E22" s="595"/>
      <c r="F22" s="595"/>
      <c r="G22" s="595"/>
      <c r="H22" s="595"/>
      <c r="I22" s="595"/>
      <c r="J22" s="595"/>
      <c r="K22" s="595"/>
      <c r="L22" s="595"/>
      <c r="M22" s="595"/>
      <c r="N22" s="595"/>
      <c r="O22" s="596"/>
    </row>
    <row r="23" spans="1:15" ht="31.9" customHeight="1" x14ac:dyDescent="0.2">
      <c r="A23" s="594"/>
      <c r="B23" s="595"/>
      <c r="C23" s="595"/>
      <c r="D23" s="595"/>
      <c r="E23" s="595"/>
      <c r="F23" s="595"/>
      <c r="G23" s="595"/>
      <c r="H23" s="595"/>
      <c r="I23" s="595"/>
      <c r="J23" s="595"/>
      <c r="K23" s="595"/>
      <c r="L23" s="595"/>
      <c r="M23" s="595"/>
      <c r="N23" s="595"/>
      <c r="O23" s="596"/>
    </row>
    <row r="24" spans="1:15" ht="31.9" customHeight="1" x14ac:dyDescent="0.2">
      <c r="A24" s="597"/>
      <c r="B24" s="598"/>
      <c r="C24" s="598"/>
      <c r="D24" s="598"/>
      <c r="E24" s="598"/>
      <c r="F24" s="598"/>
      <c r="G24" s="598"/>
      <c r="H24" s="598"/>
      <c r="I24" s="598"/>
      <c r="J24" s="598"/>
      <c r="K24" s="598"/>
      <c r="L24" s="598"/>
      <c r="M24" s="598"/>
      <c r="N24" s="598"/>
      <c r="O24" s="599"/>
    </row>
  </sheetData>
  <mergeCells count="22">
    <mergeCell ref="A11:O24"/>
    <mergeCell ref="A7:C8"/>
    <mergeCell ref="A9:C10"/>
    <mergeCell ref="D9:H10"/>
    <mergeCell ref="I9:K10"/>
    <mergeCell ref="L9:O10"/>
    <mergeCell ref="A4:C4"/>
    <mergeCell ref="D4:H4"/>
    <mergeCell ref="I4:K4"/>
    <mergeCell ref="L4:O4"/>
    <mergeCell ref="A5:C6"/>
    <mergeCell ref="D5:H5"/>
    <mergeCell ref="I5:K5"/>
    <mergeCell ref="L5:O5"/>
    <mergeCell ref="D6:E6"/>
    <mergeCell ref="F6:G6"/>
    <mergeCell ref="M6:N6"/>
    <mergeCell ref="C3:D3"/>
    <mergeCell ref="A1:I1"/>
    <mergeCell ref="N1:O1"/>
    <mergeCell ref="G2:O2"/>
    <mergeCell ref="A2:F2"/>
  </mergeCells>
  <phoneticPr fontId="6"/>
  <pageMargins left="0.78740157480314965" right="0.78740157480314965" top="0.98425196850393704" bottom="0.98425196850393704" header="0.51181102362204722" footer="0.51181102362204722"/>
  <pageSetup paperSize="9" scale="120"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046B-3D4F-4834-85FA-084C7788E844}">
  <dimension ref="A1:O24"/>
  <sheetViews>
    <sheetView view="pageBreakPreview" zoomScaleNormal="100" zoomScaleSheetLayoutView="100" workbookViewId="0">
      <selection activeCell="L6" sqref="L6:O7"/>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64" t="s">
        <v>372</v>
      </c>
      <c r="B1" s="564"/>
      <c r="C1" s="564"/>
      <c r="D1" s="564"/>
      <c r="E1" s="564"/>
      <c r="F1" s="564"/>
      <c r="G1" s="564"/>
      <c r="H1" s="564"/>
      <c r="I1" s="564"/>
      <c r="J1" s="564"/>
      <c r="K1" s="564"/>
      <c r="L1" s="564"/>
      <c r="M1" s="564"/>
      <c r="N1" s="536" t="s">
        <v>170</v>
      </c>
      <c r="O1" s="536"/>
    </row>
    <row r="2" spans="1:15" ht="21.65" customHeight="1" x14ac:dyDescent="0.2">
      <c r="A2" s="538" t="s">
        <v>355</v>
      </c>
      <c r="B2" s="539"/>
      <c r="C2" s="539"/>
      <c r="D2" s="539"/>
      <c r="E2" s="539"/>
      <c r="F2" s="539"/>
      <c r="G2" s="562" t="s">
        <v>153</v>
      </c>
      <c r="H2" s="562"/>
      <c r="I2" s="562"/>
      <c r="J2" s="562"/>
      <c r="K2" s="562"/>
      <c r="L2" s="562"/>
      <c r="M2" s="562"/>
      <c r="N2" s="562"/>
      <c r="O2" s="563"/>
    </row>
    <row r="3" spans="1:15" ht="25" customHeight="1" x14ac:dyDescent="0.2">
      <c r="A3" s="568" t="s">
        <v>186</v>
      </c>
      <c r="B3" s="569"/>
      <c r="C3" s="569"/>
      <c r="D3" s="570" t="s">
        <v>156</v>
      </c>
      <c r="E3" s="571"/>
      <c r="F3" s="571"/>
      <c r="G3" s="571"/>
      <c r="H3" s="571"/>
      <c r="I3" s="570" t="s">
        <v>157</v>
      </c>
      <c r="J3" s="570"/>
      <c r="K3" s="570"/>
      <c r="L3" s="570" t="s">
        <v>158</v>
      </c>
      <c r="M3" s="571"/>
      <c r="N3" s="571"/>
      <c r="O3" s="572"/>
    </row>
    <row r="4" spans="1:15" ht="10.5" customHeight="1" x14ac:dyDescent="0.15">
      <c r="A4" s="166"/>
      <c r="B4" s="126"/>
      <c r="C4" s="126"/>
      <c r="D4" s="573"/>
      <c r="E4" s="574"/>
      <c r="F4" s="574"/>
      <c r="G4" s="574"/>
      <c r="H4" s="575"/>
      <c r="I4" s="573"/>
      <c r="J4" s="574"/>
      <c r="K4" s="575"/>
      <c r="L4" s="573"/>
      <c r="M4" s="574"/>
      <c r="N4" s="574"/>
      <c r="O4" s="576"/>
    </row>
    <row r="5" spans="1:15" ht="10.5" customHeight="1" x14ac:dyDescent="0.2">
      <c r="A5" s="565" t="s">
        <v>187</v>
      </c>
      <c r="B5" s="566"/>
      <c r="C5" s="567"/>
      <c r="D5" s="577"/>
      <c r="E5" s="578"/>
      <c r="F5" s="579"/>
      <c r="G5" s="580"/>
      <c r="H5" s="2"/>
      <c r="I5" s="3"/>
      <c r="J5" s="165"/>
      <c r="K5" s="2"/>
      <c r="L5" s="3"/>
      <c r="M5" s="581"/>
      <c r="N5" s="582"/>
      <c r="O5" s="24"/>
    </row>
    <row r="6" spans="1:15" ht="10.5" customHeight="1" x14ac:dyDescent="0.2">
      <c r="A6" s="551" t="s">
        <v>159</v>
      </c>
      <c r="B6" s="505"/>
      <c r="C6" s="505"/>
      <c r="D6" s="554" t="s">
        <v>218</v>
      </c>
      <c r="E6" s="555"/>
      <c r="F6" s="555"/>
      <c r="G6" s="555"/>
      <c r="H6" s="556"/>
      <c r="I6" s="554" t="s">
        <v>219</v>
      </c>
      <c r="J6" s="555"/>
      <c r="K6" s="556"/>
      <c r="L6" s="554" t="s">
        <v>220</v>
      </c>
      <c r="M6" s="555"/>
      <c r="N6" s="555"/>
      <c r="O6" s="560"/>
    </row>
    <row r="7" spans="1:15" ht="40.15" customHeight="1" x14ac:dyDescent="0.2">
      <c r="A7" s="552"/>
      <c r="B7" s="553"/>
      <c r="C7" s="553"/>
      <c r="D7" s="557"/>
      <c r="E7" s="558"/>
      <c r="F7" s="558"/>
      <c r="G7" s="558"/>
      <c r="H7" s="559"/>
      <c r="I7" s="557"/>
      <c r="J7" s="558"/>
      <c r="K7" s="559"/>
      <c r="L7" s="557"/>
      <c r="M7" s="558"/>
      <c r="N7" s="558"/>
      <c r="O7" s="561"/>
    </row>
    <row r="8" spans="1:15" ht="17.25" customHeight="1" x14ac:dyDescent="0.2">
      <c r="A8" s="128"/>
      <c r="B8" s="160" t="s">
        <v>4</v>
      </c>
      <c r="C8" s="537">
        <v>200</v>
      </c>
      <c r="D8" s="537"/>
      <c r="E8" s="161"/>
      <c r="F8" s="162"/>
      <c r="G8" s="163"/>
      <c r="H8"/>
      <c r="I8"/>
      <c r="J8"/>
      <c r="K8" s="29"/>
      <c r="L8"/>
      <c r="M8" s="162"/>
      <c r="O8" s="24"/>
    </row>
    <row r="9" spans="1:15" ht="31.9" customHeight="1" x14ac:dyDescent="0.2">
      <c r="A9" s="542" t="s">
        <v>377</v>
      </c>
      <c r="B9" s="543"/>
      <c r="C9" s="543"/>
      <c r="D9" s="543"/>
      <c r="E9" s="543"/>
      <c r="F9" s="543"/>
      <c r="G9" s="543"/>
      <c r="H9" s="543"/>
      <c r="I9" s="543"/>
      <c r="J9" s="543"/>
      <c r="K9" s="543"/>
      <c r="L9" s="543"/>
      <c r="M9" s="543"/>
      <c r="N9" s="543"/>
      <c r="O9" s="544"/>
    </row>
    <row r="10" spans="1:15" ht="31.9" customHeight="1" x14ac:dyDescent="0.2">
      <c r="A10" s="545"/>
      <c r="B10" s="546"/>
      <c r="C10" s="546"/>
      <c r="D10" s="546"/>
      <c r="E10" s="546"/>
      <c r="F10" s="546"/>
      <c r="G10" s="546"/>
      <c r="H10" s="546"/>
      <c r="I10" s="546"/>
      <c r="J10" s="546"/>
      <c r="K10" s="546"/>
      <c r="L10" s="546"/>
      <c r="M10" s="546"/>
      <c r="N10" s="546"/>
      <c r="O10" s="547"/>
    </row>
    <row r="11" spans="1:15" ht="31.9" customHeight="1" x14ac:dyDescent="0.2">
      <c r="A11" s="545"/>
      <c r="B11" s="546"/>
      <c r="C11" s="546"/>
      <c r="D11" s="546"/>
      <c r="E11" s="546"/>
      <c r="F11" s="546"/>
      <c r="G11" s="546"/>
      <c r="H11" s="546"/>
      <c r="I11" s="546"/>
      <c r="J11" s="546"/>
      <c r="K11" s="546"/>
      <c r="L11" s="546"/>
      <c r="M11" s="546"/>
      <c r="N11" s="546"/>
      <c r="O11" s="547"/>
    </row>
    <row r="12" spans="1:15" ht="31.9" customHeight="1" x14ac:dyDescent="0.2">
      <c r="A12" s="545"/>
      <c r="B12" s="546"/>
      <c r="C12" s="546"/>
      <c r="D12" s="546"/>
      <c r="E12" s="546"/>
      <c r="F12" s="546"/>
      <c r="G12" s="546"/>
      <c r="H12" s="546"/>
      <c r="I12" s="546"/>
      <c r="J12" s="546"/>
      <c r="K12" s="546"/>
      <c r="L12" s="546"/>
      <c r="M12" s="546"/>
      <c r="N12" s="546"/>
      <c r="O12" s="547"/>
    </row>
    <row r="13" spans="1:15" ht="31.9" customHeight="1" x14ac:dyDescent="0.2">
      <c r="A13" s="545"/>
      <c r="B13" s="546"/>
      <c r="C13" s="546"/>
      <c r="D13" s="546"/>
      <c r="E13" s="546"/>
      <c r="F13" s="546"/>
      <c r="G13" s="546"/>
      <c r="H13" s="546"/>
      <c r="I13" s="546"/>
      <c r="J13" s="546"/>
      <c r="K13" s="546"/>
      <c r="L13" s="546"/>
      <c r="M13" s="546"/>
      <c r="N13" s="546"/>
      <c r="O13" s="547"/>
    </row>
    <row r="14" spans="1:15" ht="31.9" customHeight="1" x14ac:dyDescent="0.2">
      <c r="A14" s="545"/>
      <c r="B14" s="546"/>
      <c r="C14" s="546"/>
      <c r="D14" s="546"/>
      <c r="E14" s="546"/>
      <c r="F14" s="546"/>
      <c r="G14" s="546"/>
      <c r="H14" s="546"/>
      <c r="I14" s="546"/>
      <c r="J14" s="546"/>
      <c r="K14" s="546"/>
      <c r="L14" s="546"/>
      <c r="M14" s="546"/>
      <c r="N14" s="546"/>
      <c r="O14" s="547"/>
    </row>
    <row r="15" spans="1:15" ht="31.9" customHeight="1" x14ac:dyDescent="0.2">
      <c r="A15" s="545"/>
      <c r="B15" s="546"/>
      <c r="C15" s="546"/>
      <c r="D15" s="546"/>
      <c r="E15" s="546"/>
      <c r="F15" s="546"/>
      <c r="G15" s="546"/>
      <c r="H15" s="546"/>
      <c r="I15" s="546"/>
      <c r="J15" s="546"/>
      <c r="K15" s="546"/>
      <c r="L15" s="546"/>
      <c r="M15" s="546"/>
      <c r="N15" s="546"/>
      <c r="O15" s="547"/>
    </row>
    <row r="16" spans="1:15" ht="31.9" customHeight="1" x14ac:dyDescent="0.2">
      <c r="A16" s="545"/>
      <c r="B16" s="546"/>
      <c r="C16" s="546"/>
      <c r="D16" s="546"/>
      <c r="E16" s="546"/>
      <c r="F16" s="546"/>
      <c r="G16" s="546"/>
      <c r="H16" s="546"/>
      <c r="I16" s="546"/>
      <c r="J16" s="546"/>
      <c r="K16" s="546"/>
      <c r="L16" s="546"/>
      <c r="M16" s="546"/>
      <c r="N16" s="546"/>
      <c r="O16" s="547"/>
    </row>
    <row r="17" spans="1:15" ht="31.9" customHeight="1" x14ac:dyDescent="0.2">
      <c r="A17" s="545"/>
      <c r="B17" s="546"/>
      <c r="C17" s="546"/>
      <c r="D17" s="546"/>
      <c r="E17" s="546"/>
      <c r="F17" s="546"/>
      <c r="G17" s="546"/>
      <c r="H17" s="546"/>
      <c r="I17" s="546"/>
      <c r="J17" s="546"/>
      <c r="K17" s="546"/>
      <c r="L17" s="546"/>
      <c r="M17" s="546"/>
      <c r="N17" s="546"/>
      <c r="O17" s="547"/>
    </row>
    <row r="18" spans="1:15" ht="31.9" customHeight="1" x14ac:dyDescent="0.2">
      <c r="A18" s="545"/>
      <c r="B18" s="546"/>
      <c r="C18" s="546"/>
      <c r="D18" s="546"/>
      <c r="E18" s="546"/>
      <c r="F18" s="546"/>
      <c r="G18" s="546"/>
      <c r="H18" s="546"/>
      <c r="I18" s="546"/>
      <c r="J18" s="546"/>
      <c r="K18" s="546"/>
      <c r="L18" s="546"/>
      <c r="M18" s="546"/>
      <c r="N18" s="546"/>
      <c r="O18" s="547"/>
    </row>
    <row r="19" spans="1:15" ht="31.9" customHeight="1" x14ac:dyDescent="0.2">
      <c r="A19" s="545"/>
      <c r="B19" s="546"/>
      <c r="C19" s="546"/>
      <c r="D19" s="546"/>
      <c r="E19" s="546"/>
      <c r="F19" s="546"/>
      <c r="G19" s="546"/>
      <c r="H19" s="546"/>
      <c r="I19" s="546"/>
      <c r="J19" s="546"/>
      <c r="K19" s="546"/>
      <c r="L19" s="546"/>
      <c r="M19" s="546"/>
      <c r="N19" s="546"/>
      <c r="O19" s="547"/>
    </row>
    <row r="20" spans="1:15" ht="31.9" customHeight="1" x14ac:dyDescent="0.2">
      <c r="A20" s="545"/>
      <c r="B20" s="546"/>
      <c r="C20" s="546"/>
      <c r="D20" s="546"/>
      <c r="E20" s="546"/>
      <c r="F20" s="546"/>
      <c r="G20" s="546"/>
      <c r="H20" s="546"/>
      <c r="I20" s="546"/>
      <c r="J20" s="546"/>
      <c r="K20" s="546"/>
      <c r="L20" s="546"/>
      <c r="M20" s="546"/>
      <c r="N20" s="546"/>
      <c r="O20" s="547"/>
    </row>
    <row r="21" spans="1:15" ht="31.9" customHeight="1" x14ac:dyDescent="0.2">
      <c r="A21" s="545"/>
      <c r="B21" s="546"/>
      <c r="C21" s="546"/>
      <c r="D21" s="546"/>
      <c r="E21" s="546"/>
      <c r="F21" s="546"/>
      <c r="G21" s="546"/>
      <c r="H21" s="546"/>
      <c r="I21" s="546"/>
      <c r="J21" s="546"/>
      <c r="K21" s="546"/>
      <c r="L21" s="546"/>
      <c r="M21" s="546"/>
      <c r="N21" s="546"/>
      <c r="O21" s="547"/>
    </row>
    <row r="22" spans="1:15" ht="31.9" customHeight="1" x14ac:dyDescent="0.2">
      <c r="A22" s="545"/>
      <c r="B22" s="546"/>
      <c r="C22" s="546"/>
      <c r="D22" s="546"/>
      <c r="E22" s="546"/>
      <c r="F22" s="546"/>
      <c r="G22" s="546"/>
      <c r="H22" s="546"/>
      <c r="I22" s="546"/>
      <c r="J22" s="546"/>
      <c r="K22" s="546"/>
      <c r="L22" s="546"/>
      <c r="M22" s="546"/>
      <c r="N22" s="546"/>
      <c r="O22" s="547"/>
    </row>
    <row r="23" spans="1:15" ht="31.9" customHeight="1" x14ac:dyDescent="0.2">
      <c r="A23" s="545"/>
      <c r="B23" s="546"/>
      <c r="C23" s="546"/>
      <c r="D23" s="546"/>
      <c r="E23" s="546"/>
      <c r="F23" s="546"/>
      <c r="G23" s="546"/>
      <c r="H23" s="546"/>
      <c r="I23" s="546"/>
      <c r="J23" s="546"/>
      <c r="K23" s="546"/>
      <c r="L23" s="546"/>
      <c r="M23" s="546"/>
      <c r="N23" s="546"/>
      <c r="O23" s="547"/>
    </row>
    <row r="24" spans="1:15" ht="31.9" customHeight="1" x14ac:dyDescent="0.2">
      <c r="A24" s="548"/>
      <c r="B24" s="549"/>
      <c r="C24" s="549"/>
      <c r="D24" s="549"/>
      <c r="E24" s="549"/>
      <c r="F24" s="549"/>
      <c r="G24" s="549"/>
      <c r="H24" s="549"/>
      <c r="I24" s="549"/>
      <c r="J24" s="549"/>
      <c r="K24" s="549"/>
      <c r="L24" s="549"/>
      <c r="M24" s="549"/>
      <c r="N24" s="549"/>
      <c r="O24" s="550"/>
    </row>
  </sheetData>
  <mergeCells count="21">
    <mergeCell ref="A1:M1"/>
    <mergeCell ref="N1:O1"/>
    <mergeCell ref="A2:F2"/>
    <mergeCell ref="G2:O2"/>
    <mergeCell ref="A3:C3"/>
    <mergeCell ref="D3:H3"/>
    <mergeCell ref="I3:K3"/>
    <mergeCell ref="L3:O3"/>
    <mergeCell ref="A9:O24"/>
    <mergeCell ref="D4:H4"/>
    <mergeCell ref="I4:K4"/>
    <mergeCell ref="L4:O4"/>
    <mergeCell ref="A5:C5"/>
    <mergeCell ref="D5:E5"/>
    <mergeCell ref="F5:G5"/>
    <mergeCell ref="M5:N5"/>
    <mergeCell ref="A6:C7"/>
    <mergeCell ref="D6:H7"/>
    <mergeCell ref="I6:K7"/>
    <mergeCell ref="L6:O7"/>
    <mergeCell ref="C8:D8"/>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C8DF-24A0-4FAD-AE63-F6462483DD68}">
  <dimension ref="A1:O23"/>
  <sheetViews>
    <sheetView view="pageBreakPreview" zoomScaleNormal="100" zoomScaleSheetLayoutView="100" workbookViewId="0">
      <selection activeCell="Q20" sqref="Q20"/>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64" t="s">
        <v>266</v>
      </c>
      <c r="B1" s="564"/>
      <c r="C1" s="564"/>
      <c r="D1" s="564"/>
      <c r="E1" s="564"/>
      <c r="F1" s="564"/>
      <c r="G1" s="564"/>
      <c r="H1" s="564"/>
      <c r="I1" s="564"/>
      <c r="J1" s="564"/>
      <c r="K1" s="564"/>
      <c r="L1" s="564"/>
      <c r="M1" s="564"/>
      <c r="N1" s="536" t="s">
        <v>169</v>
      </c>
      <c r="O1" s="536"/>
    </row>
    <row r="2" spans="1:15" ht="21.65" customHeight="1" x14ac:dyDescent="0.2">
      <c r="A2" s="538" t="s">
        <v>354</v>
      </c>
      <c r="B2" s="539"/>
      <c r="C2" s="539"/>
      <c r="D2" s="539"/>
      <c r="E2" s="539"/>
      <c r="F2" s="539"/>
      <c r="G2" s="562" t="s">
        <v>153</v>
      </c>
      <c r="H2" s="562"/>
      <c r="I2" s="562"/>
      <c r="J2" s="562"/>
      <c r="K2" s="562"/>
      <c r="L2" s="562"/>
      <c r="M2" s="562"/>
      <c r="N2" s="562"/>
      <c r="O2" s="563"/>
    </row>
    <row r="3" spans="1:15" ht="25" customHeight="1" x14ac:dyDescent="0.2">
      <c r="A3" s="568" t="s">
        <v>186</v>
      </c>
      <c r="B3" s="569"/>
      <c r="C3" s="569"/>
      <c r="D3" s="570" t="s">
        <v>367</v>
      </c>
      <c r="E3" s="571"/>
      <c r="F3" s="571"/>
      <c r="G3" s="571"/>
      <c r="H3" s="571"/>
      <c r="I3" s="570" t="s">
        <v>366</v>
      </c>
      <c r="J3" s="570"/>
      <c r="K3" s="570"/>
      <c r="L3" s="570"/>
      <c r="M3" s="571"/>
      <c r="N3" s="571"/>
      <c r="O3" s="572"/>
    </row>
    <row r="4" spans="1:15" ht="10.5" customHeight="1" x14ac:dyDescent="0.15">
      <c r="A4" s="166"/>
      <c r="B4" s="126"/>
      <c r="C4" s="126"/>
      <c r="D4" s="573"/>
      <c r="E4" s="574"/>
      <c r="F4" s="574"/>
      <c r="G4" s="574"/>
      <c r="H4" s="575"/>
      <c r="I4" s="573"/>
      <c r="J4" s="574"/>
      <c r="K4" s="575"/>
      <c r="L4" s="573"/>
      <c r="M4" s="574"/>
      <c r="N4" s="574"/>
      <c r="O4" s="576"/>
    </row>
    <row r="5" spans="1:15" ht="10.5" customHeight="1" x14ac:dyDescent="0.2">
      <c r="A5" s="565" t="s">
        <v>187</v>
      </c>
      <c r="B5" s="566"/>
      <c r="C5" s="567"/>
      <c r="D5" s="577"/>
      <c r="E5" s="578"/>
      <c r="F5" s="579"/>
      <c r="G5" s="580"/>
      <c r="H5" s="2"/>
      <c r="I5" s="3"/>
      <c r="J5" s="340"/>
      <c r="K5" s="2"/>
      <c r="L5" s="3"/>
      <c r="M5" s="567"/>
      <c r="N5" s="607"/>
      <c r="O5" s="24"/>
    </row>
    <row r="6" spans="1:15" ht="10.15" customHeight="1" x14ac:dyDescent="0.2">
      <c r="A6" s="601"/>
      <c r="B6" s="602"/>
      <c r="C6" s="603"/>
      <c r="D6" s="557"/>
      <c r="E6" s="558"/>
      <c r="F6" s="558"/>
      <c r="G6" s="558"/>
      <c r="H6" s="559"/>
      <c r="I6" s="557"/>
      <c r="J6" s="558"/>
      <c r="K6" s="559"/>
      <c r="L6" s="557"/>
      <c r="M6" s="558"/>
      <c r="N6" s="558"/>
      <c r="O6" s="561"/>
    </row>
    <row r="7" spans="1:15" ht="16.899999999999999" customHeight="1" x14ac:dyDescent="0.2">
      <c r="A7" s="128"/>
      <c r="B7" s="160" t="s">
        <v>4</v>
      </c>
      <c r="C7" s="537">
        <v>200</v>
      </c>
      <c r="D7" s="537"/>
      <c r="E7" s="159"/>
      <c r="F7" s="158"/>
      <c r="G7" s="604"/>
      <c r="H7" s="604"/>
      <c r="I7" s="604"/>
      <c r="J7"/>
      <c r="K7" s="29"/>
      <c r="L7" s="605"/>
      <c r="M7" s="605"/>
      <c r="N7" s="605"/>
      <c r="O7" s="606"/>
    </row>
    <row r="8" spans="1:15" ht="31.9" customHeight="1" x14ac:dyDescent="0.2">
      <c r="A8" s="542" t="s">
        <v>376</v>
      </c>
      <c r="B8" s="543"/>
      <c r="C8" s="543"/>
      <c r="D8" s="543"/>
      <c r="E8" s="543"/>
      <c r="F8" s="543"/>
      <c r="G8" s="543"/>
      <c r="H8" s="543"/>
      <c r="I8" s="543"/>
      <c r="J8" s="543"/>
      <c r="K8" s="543"/>
      <c r="L8" s="543"/>
      <c r="M8" s="543"/>
      <c r="N8" s="543"/>
      <c r="O8" s="544"/>
    </row>
    <row r="9" spans="1:15" ht="31.9" customHeight="1" x14ac:dyDescent="0.2">
      <c r="A9" s="545"/>
      <c r="B9" s="546"/>
      <c r="C9" s="546"/>
      <c r="D9" s="546"/>
      <c r="E9" s="546"/>
      <c r="F9" s="546"/>
      <c r="G9" s="546"/>
      <c r="H9" s="546"/>
      <c r="I9" s="546"/>
      <c r="J9" s="546"/>
      <c r="K9" s="546"/>
      <c r="L9" s="546"/>
      <c r="M9" s="546"/>
      <c r="N9" s="546"/>
      <c r="O9" s="547"/>
    </row>
    <row r="10" spans="1:15" ht="31.9" customHeight="1" x14ac:dyDescent="0.2">
      <c r="A10" s="545"/>
      <c r="B10" s="546"/>
      <c r="C10" s="546"/>
      <c r="D10" s="546"/>
      <c r="E10" s="546"/>
      <c r="F10" s="546"/>
      <c r="G10" s="546"/>
      <c r="H10" s="546"/>
      <c r="I10" s="546"/>
      <c r="J10" s="546"/>
      <c r="K10" s="546"/>
      <c r="L10" s="546"/>
      <c r="M10" s="546"/>
      <c r="N10" s="546"/>
      <c r="O10" s="547"/>
    </row>
    <row r="11" spans="1:15" ht="31.9" customHeight="1" x14ac:dyDescent="0.2">
      <c r="A11" s="545"/>
      <c r="B11" s="546"/>
      <c r="C11" s="546"/>
      <c r="D11" s="546"/>
      <c r="E11" s="546"/>
      <c r="F11" s="546"/>
      <c r="G11" s="546"/>
      <c r="H11" s="546"/>
      <c r="I11" s="546"/>
      <c r="J11" s="546"/>
      <c r="K11" s="546"/>
      <c r="L11" s="546"/>
      <c r="M11" s="546"/>
      <c r="N11" s="546"/>
      <c r="O11" s="547"/>
    </row>
    <row r="12" spans="1:15" ht="31.9" customHeight="1" x14ac:dyDescent="0.2">
      <c r="A12" s="545"/>
      <c r="B12" s="546"/>
      <c r="C12" s="546"/>
      <c r="D12" s="546"/>
      <c r="E12" s="546"/>
      <c r="F12" s="546"/>
      <c r="G12" s="546"/>
      <c r="H12" s="546"/>
      <c r="I12" s="546"/>
      <c r="J12" s="546"/>
      <c r="K12" s="546"/>
      <c r="L12" s="546"/>
      <c r="M12" s="546"/>
      <c r="N12" s="546"/>
      <c r="O12" s="547"/>
    </row>
    <row r="13" spans="1:15" ht="31.9" customHeight="1" x14ac:dyDescent="0.2">
      <c r="A13" s="545"/>
      <c r="B13" s="546"/>
      <c r="C13" s="546"/>
      <c r="D13" s="546"/>
      <c r="E13" s="546"/>
      <c r="F13" s="546"/>
      <c r="G13" s="546"/>
      <c r="H13" s="546"/>
      <c r="I13" s="546"/>
      <c r="J13" s="546"/>
      <c r="K13" s="546"/>
      <c r="L13" s="546"/>
      <c r="M13" s="546"/>
      <c r="N13" s="546"/>
      <c r="O13" s="547"/>
    </row>
    <row r="14" spans="1:15" ht="31.9" customHeight="1" x14ac:dyDescent="0.2">
      <c r="A14" s="545"/>
      <c r="B14" s="546"/>
      <c r="C14" s="546"/>
      <c r="D14" s="546"/>
      <c r="E14" s="546"/>
      <c r="F14" s="546"/>
      <c r="G14" s="546"/>
      <c r="H14" s="546"/>
      <c r="I14" s="546"/>
      <c r="J14" s="546"/>
      <c r="K14" s="546"/>
      <c r="L14" s="546"/>
      <c r="M14" s="546"/>
      <c r="N14" s="546"/>
      <c r="O14" s="547"/>
    </row>
    <row r="15" spans="1:15" ht="31.9" customHeight="1" x14ac:dyDescent="0.2">
      <c r="A15" s="545"/>
      <c r="B15" s="546"/>
      <c r="C15" s="546"/>
      <c r="D15" s="546"/>
      <c r="E15" s="546"/>
      <c r="F15" s="546"/>
      <c r="G15" s="546"/>
      <c r="H15" s="546"/>
      <c r="I15" s="546"/>
      <c r="J15" s="546"/>
      <c r="K15" s="546"/>
      <c r="L15" s="546"/>
      <c r="M15" s="546"/>
      <c r="N15" s="546"/>
      <c r="O15" s="547"/>
    </row>
    <row r="16" spans="1:15" ht="31.9" customHeight="1" x14ac:dyDescent="0.2">
      <c r="A16" s="545"/>
      <c r="B16" s="546"/>
      <c r="C16" s="546"/>
      <c r="D16" s="546"/>
      <c r="E16" s="546"/>
      <c r="F16" s="546"/>
      <c r="G16" s="546"/>
      <c r="H16" s="546"/>
      <c r="I16" s="546"/>
      <c r="J16" s="546"/>
      <c r="K16" s="546"/>
      <c r="L16" s="546"/>
      <c r="M16" s="546"/>
      <c r="N16" s="546"/>
      <c r="O16" s="547"/>
    </row>
    <row r="17" spans="1:15" ht="31.9" customHeight="1" x14ac:dyDescent="0.2">
      <c r="A17" s="545"/>
      <c r="B17" s="546"/>
      <c r="C17" s="546"/>
      <c r="D17" s="546"/>
      <c r="E17" s="546"/>
      <c r="F17" s="546"/>
      <c r="G17" s="546"/>
      <c r="H17" s="546"/>
      <c r="I17" s="546"/>
      <c r="J17" s="546"/>
      <c r="K17" s="546"/>
      <c r="L17" s="546"/>
      <c r="M17" s="546"/>
      <c r="N17" s="546"/>
      <c r="O17" s="547"/>
    </row>
    <row r="18" spans="1:15" ht="31.9" customHeight="1" x14ac:dyDescent="0.2">
      <c r="A18" s="545"/>
      <c r="B18" s="546"/>
      <c r="C18" s="546"/>
      <c r="D18" s="546"/>
      <c r="E18" s="546"/>
      <c r="F18" s="546"/>
      <c r="G18" s="546"/>
      <c r="H18" s="546"/>
      <c r="I18" s="546"/>
      <c r="J18" s="546"/>
      <c r="K18" s="546"/>
      <c r="L18" s="546"/>
      <c r="M18" s="546"/>
      <c r="N18" s="546"/>
      <c r="O18" s="547"/>
    </row>
    <row r="19" spans="1:15" ht="31.9" customHeight="1" x14ac:dyDescent="0.2">
      <c r="A19" s="545"/>
      <c r="B19" s="546"/>
      <c r="C19" s="546"/>
      <c r="D19" s="546"/>
      <c r="E19" s="546"/>
      <c r="F19" s="546"/>
      <c r="G19" s="546"/>
      <c r="H19" s="546"/>
      <c r="I19" s="546"/>
      <c r="J19" s="546"/>
      <c r="K19" s="546"/>
      <c r="L19" s="546"/>
      <c r="M19" s="546"/>
      <c r="N19" s="546"/>
      <c r="O19" s="547"/>
    </row>
    <row r="20" spans="1:15" ht="31.9" customHeight="1" x14ac:dyDescent="0.2">
      <c r="A20" s="545"/>
      <c r="B20" s="546"/>
      <c r="C20" s="546"/>
      <c r="D20" s="546"/>
      <c r="E20" s="546"/>
      <c r="F20" s="546"/>
      <c r="G20" s="546"/>
      <c r="H20" s="546"/>
      <c r="I20" s="546"/>
      <c r="J20" s="546"/>
      <c r="K20" s="546"/>
      <c r="L20" s="546"/>
      <c r="M20" s="546"/>
      <c r="N20" s="546"/>
      <c r="O20" s="547"/>
    </row>
    <row r="21" spans="1:15" ht="31.9" customHeight="1" x14ac:dyDescent="0.2">
      <c r="A21" s="545"/>
      <c r="B21" s="546"/>
      <c r="C21" s="546"/>
      <c r="D21" s="546"/>
      <c r="E21" s="546"/>
      <c r="F21" s="546"/>
      <c r="G21" s="546"/>
      <c r="H21" s="546"/>
      <c r="I21" s="546"/>
      <c r="J21" s="546"/>
      <c r="K21" s="546"/>
      <c r="L21" s="546"/>
      <c r="M21" s="546"/>
      <c r="N21" s="546"/>
      <c r="O21" s="547"/>
    </row>
    <row r="22" spans="1:15" ht="31.9" customHeight="1" x14ac:dyDescent="0.2">
      <c r="A22" s="545"/>
      <c r="B22" s="546"/>
      <c r="C22" s="546"/>
      <c r="D22" s="546"/>
      <c r="E22" s="546"/>
      <c r="F22" s="546"/>
      <c r="G22" s="546"/>
      <c r="H22" s="546"/>
      <c r="I22" s="546"/>
      <c r="J22" s="546"/>
      <c r="K22" s="546"/>
      <c r="L22" s="546"/>
      <c r="M22" s="546"/>
      <c r="N22" s="546"/>
      <c r="O22" s="547"/>
    </row>
    <row r="23" spans="1:15" ht="31.9" customHeight="1" x14ac:dyDescent="0.2">
      <c r="A23" s="548"/>
      <c r="B23" s="549"/>
      <c r="C23" s="549"/>
      <c r="D23" s="549"/>
      <c r="E23" s="549"/>
      <c r="F23" s="549"/>
      <c r="G23" s="549"/>
      <c r="H23" s="549"/>
      <c r="I23" s="549"/>
      <c r="J23" s="549"/>
      <c r="K23" s="549"/>
      <c r="L23" s="549"/>
      <c r="M23" s="549"/>
      <c r="N23" s="549"/>
      <c r="O23" s="550"/>
    </row>
  </sheetData>
  <mergeCells count="23">
    <mergeCell ref="A1:M1"/>
    <mergeCell ref="N1:O1"/>
    <mergeCell ref="A2:F2"/>
    <mergeCell ref="G2:O2"/>
    <mergeCell ref="A3:C3"/>
    <mergeCell ref="D3:H3"/>
    <mergeCell ref="I3:K3"/>
    <mergeCell ref="L3:O3"/>
    <mergeCell ref="D4:H4"/>
    <mergeCell ref="I4:K4"/>
    <mergeCell ref="L4:O4"/>
    <mergeCell ref="A5:C5"/>
    <mergeCell ref="D5:E5"/>
    <mergeCell ref="F5:G5"/>
    <mergeCell ref="M5:N5"/>
    <mergeCell ref="A8:O23"/>
    <mergeCell ref="A6:C6"/>
    <mergeCell ref="D6:H6"/>
    <mergeCell ref="I6:K6"/>
    <mergeCell ref="L6:O6"/>
    <mergeCell ref="C7:D7"/>
    <mergeCell ref="G7:I7"/>
    <mergeCell ref="L7:O7"/>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（機能維持）確認シート  </vt:lpstr>
      <vt:lpstr>事業計画書表紙</vt:lpstr>
      <vt:lpstr>１　文化財の概要、２　具体的措置、３　事業の内容</vt:lpstr>
      <vt:lpstr>３　事業内容 ロ工事事務・ハ仕様</vt:lpstr>
      <vt:lpstr>別紙1　計画区域図</vt:lpstr>
      <vt:lpstr>別紙2　部分区分図</vt:lpstr>
      <vt:lpstr>別紙3　環境保全計画図</vt:lpstr>
      <vt:lpstr>別紙4　防災設備計画図</vt:lpstr>
      <vt:lpstr>別紙５　公開活用計画図 </vt:lpstr>
      <vt:lpstr>４　収支予算書</vt:lpstr>
      <vt:lpstr>４　支出内訳書</vt:lpstr>
      <vt:lpstr>４　積算内訳明細書（参考書式）</vt:lpstr>
      <vt:lpstr>５　工程表</vt:lpstr>
      <vt:lpstr>６　その他　ハ　連絡先</vt:lpstr>
      <vt:lpstr>'（機能維持）確認シート  '!Print_Area</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事業計画書表紙!Print_Area</vt:lpstr>
      <vt:lpstr>'別紙1　計画区域図'!Print_Area</vt:lpstr>
      <vt:lpstr>'別紙2　部分区分図'!Print_Area</vt:lpstr>
      <vt:lpstr>'別紙3　環境保全計画図'!Print_Area</vt:lpstr>
      <vt:lpstr>'別紙4　防災設備計画図'!Print_Area</vt:lpstr>
      <vt:lpstr>'別紙５　公開活用計画図 '!Print_Area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2026-03-03T02:25:51Z</cp:lastPrinted>
  <dcterms:created xsi:type="dcterms:W3CDTF">2009-10-13T01:48:50Z</dcterms:created>
  <dcterms:modified xsi:type="dcterms:W3CDTF">2026-04-07T10:52:01Z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