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8.xml" ContentType="application/vnd.openxmlformats-officedocument.drawing+xml"/>
  <Override PartName="/xl/drawings/drawing9.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1.xml" ContentType="application/vnd.ms-excel.controlproperties+xml"/>
  <Override PartName="/docProps/app.xml" ContentType="application/vnd.openxmlformats-officedocument.extended-properties+xml"/>
  <Override PartName="/xl/comments5.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9.xml" ContentType="application/vnd.openxmlformats-officedocument.spreadsheetml.comments+xml"/>
  <Override PartName="/xl/comments7.xml" ContentType="application/vnd.openxmlformats-officedocument.spreadsheetml.comments+xml"/>
  <Override PartName="/xl/ctrlProps/ctrlProp4.xml" ContentType="application/vnd.ms-excel.controlproperties+xml"/>
  <Override PartName="/xl/comments2.xml" ContentType="application/vnd.openxmlformats-officedocument.spreadsheetml.comments+xml"/>
  <Override PartName="/xl/comments6.xml" ContentType="application/vnd.openxmlformats-officedocument.spreadsheetml.comments+xml"/>
  <Override PartName="/xl/ctrlProps/ctrlProp3.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8.xml" ContentType="application/vnd.openxmlformats-officedocument.spreadsheetml.comments+xml"/>
  <Override PartName="/xl/ctrlProps/ctrlProp5.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showInkAnnotation="0" defaultThemeVersion="124226"/>
  <xr:revisionPtr revIDLastSave="0" documentId="13_ncr:1_{74B5E275-FA52-49D4-8E19-6D8A7DA8E3FA}" xr6:coauthVersionLast="36" xr6:coauthVersionMax="36" xr10:uidLastSave="{00000000-0000-0000-0000-000000000000}"/>
  <bookViews>
    <workbookView xWindow="0" yWindow="0" windowWidth="20490" windowHeight="7440" tabRatio="844" firstSheet="1" activeTab="5" xr2:uid="{00000000-000D-0000-FFFF-FFFF00000000}"/>
  </bookViews>
  <sheets>
    <sheet name="入力規則等（削除不可）" sheetId="16" r:id="rId1"/>
    <sheet name="（様式２）" sheetId="5" r:id="rId2"/>
    <sheet name="（様式２-1）" sheetId="19" r:id="rId3"/>
    <sheet name="（様式２-2）" sheetId="18" r:id="rId4"/>
    <sheet name="（様式２-3）" sheetId="14" r:id="rId5"/>
    <sheet name="（様式２-４）（支出内訳明細）" sheetId="44" r:id="rId6"/>
    <sheet name="(様式２-５）" sheetId="12" r:id="rId7"/>
    <sheet name="(様式２-６）" sheetId="47" r:id="rId8"/>
    <sheet name="（様式３）財政状況" sheetId="48" r:id="rId9"/>
    <sheet name="（見積書添付例）" sheetId="20" r:id="rId10"/>
  </sheets>
  <definedNames>
    <definedName name="_xlnm._FilterDatabase" localSheetId="1" hidden="1">'（様式２）'!#REF!</definedName>
    <definedName name="_xlnm._FilterDatabase" localSheetId="2" hidden="1">'（様式２-1）'!$B$3:$AO$5</definedName>
    <definedName name="_xlnm._FilterDatabase" localSheetId="3" hidden="1">'（様式２-2）'!#REF!</definedName>
    <definedName name="_xlnm.Print_Area" localSheetId="9">'（見積書添付例）'!$A$1:$N$48</definedName>
    <definedName name="_xlnm.Print_Area" localSheetId="2">'（様式２-1）'!$A$1:$AP$50</definedName>
    <definedName name="_xlnm.Print_Area" localSheetId="3">'（様式２-2）'!$A$7:$AN$75</definedName>
    <definedName name="_xlnm.Print_Area" localSheetId="4">'（様式２-3）'!$A$1:$AN$63</definedName>
    <definedName name="_xlnm.Print_Area" localSheetId="5">'（様式２-４）（支出内訳明細）'!$A$1:$AN$41</definedName>
    <definedName name="_xlnm.Print_Area" localSheetId="6">'(様式２-５）'!$A$1:$Y$32</definedName>
    <definedName name="_xlnm.Print_Area" localSheetId="7">'(様式２-６）'!$A$1:$Y$39</definedName>
    <definedName name="_xlnm.Print_Area" localSheetId="8">'（様式３）財政状況'!$A$1:$G$29</definedName>
    <definedName name="_xlnm.Print_Area" localSheetId="0">'入力規則等（削除不可）'!$A$1:$E$67</definedName>
    <definedName name="その他">'入力規則等（削除不可）'!$E$13:$E$14</definedName>
    <definedName name="記録作成">'入力規則等（削除不可）'!$E$26:$E$34</definedName>
    <definedName name="後継者養成">'入力規則等（削除不可）'!$F$26:$F$34</definedName>
    <definedName name="事務経費">'入力規則等（削除不可）'!$B$52:$B$53</definedName>
    <definedName name="情報発信">'入力規則等（削除不可）'!$B$27:$B$37</definedName>
    <definedName name="世界文化遺産">'入力規則等（削除不可）'!$B$47:$B$49</definedName>
    <definedName name="地域の文化資源を核としたコミュニティの再生・活性化">'入力規則等（削除不可）'!$C$13:$C$20</definedName>
    <definedName name="地域の文化資源を活用した集客・交流">'入力規則等（削除不可）'!$B$13:$B$20</definedName>
    <definedName name="地域文化遺産">'入力規則等（削除不可）'!$B$42:$B$44</definedName>
    <definedName name="伝統文化の継承体制の維持・確立">'入力規則等（削除不可）'!$D$13:$D$17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Y30" i="44" l="1"/>
  <c r="Y28" i="44"/>
  <c r="Y14" i="44"/>
  <c r="AO10" i="44" l="1"/>
  <c r="Y10" i="44"/>
  <c r="AT10" i="44" s="1"/>
  <c r="AC15" i="44" l="1"/>
  <c r="X37" i="14"/>
  <c r="Q37" i="14"/>
  <c r="A58" i="14" s="1"/>
  <c r="AF37" i="14"/>
  <c r="X38" i="5" l="1"/>
  <c r="J33" i="14"/>
  <c r="B12" i="48"/>
  <c r="C20" i="48" s="1"/>
  <c r="E12" i="48"/>
  <c r="G12" i="48"/>
  <c r="C27" i="48"/>
  <c r="AO48" i="14" l="1"/>
  <c r="J14" i="14" l="1"/>
  <c r="J23" i="14" s="1"/>
  <c r="AO50" i="14"/>
  <c r="AO46" i="14"/>
  <c r="AO44" i="14"/>
  <c r="AK51" i="14" l="1"/>
  <c r="K58" i="14" s="1"/>
  <c r="AE38" i="5" s="1"/>
  <c r="J35" i="14" l="1"/>
  <c r="J37" i="14" s="1"/>
  <c r="AC33" i="44"/>
  <c r="AG33" i="44"/>
  <c r="AK33" i="44"/>
  <c r="AO28" i="44"/>
  <c r="AT28" i="44" s="1"/>
  <c r="AK15" i="44"/>
  <c r="AG15" i="44"/>
  <c r="Y12" i="44"/>
  <c r="AO12" i="44"/>
  <c r="AO14" i="44"/>
  <c r="AT14" i="44" s="1"/>
  <c r="Y15" i="44" l="1"/>
  <c r="AT12" i="44"/>
  <c r="AO32" i="44" l="1"/>
  <c r="Y32" i="44"/>
  <c r="Y33" i="44" s="1"/>
  <c r="AO30" i="44"/>
  <c r="AT30" i="44" l="1"/>
  <c r="AT32" i="44"/>
  <c r="AO15" i="44" l="1"/>
  <c r="AO33" i="44"/>
  <c r="AT33" i="44" l="1"/>
  <c r="AT15" i="44"/>
  <c r="T58" i="14"/>
  <c r="X37" i="5" s="1"/>
  <c r="AO35" i="14" l="1"/>
  <c r="H22" i="20"/>
  <c r="AO33" i="14" l="1"/>
  <c r="H27" i="20"/>
  <c r="H29" i="20" s="1"/>
  <c r="H31" i="20" l="1"/>
  <c r="E19" i="20" s="1"/>
  <c r="AT33" i="14" l="1"/>
  <c r="AT35" i="14" l="1"/>
  <c r="AO37" i="14" l="1"/>
  <c r="AP24" i="14"/>
  <c r="AT37"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5" authorId="0" shapeId="0" xr:uid="{00000000-0006-0000-0100-000001000000}">
      <text>
        <r>
          <rPr>
            <sz val="11"/>
            <color indexed="81"/>
            <rFont val="MS P ゴシック"/>
            <family val="3"/>
            <charset val="128"/>
          </rPr>
          <t>組織としての文書番号を付番していない場合、空欄で結構です。</t>
        </r>
      </text>
    </comment>
    <comment ref="S13" authorId="0" shapeId="0" xr:uid="{00000000-0006-0000-0100-000002000000}">
      <text>
        <r>
          <rPr>
            <sz val="11"/>
            <color indexed="81"/>
            <rFont val="ＭＳ ゴシック"/>
            <family val="3"/>
            <charset val="128"/>
          </rPr>
          <t>代表者氏名は、記名＋押印としてください（印は実行委員会等印もしくは代表者私印）。</t>
        </r>
      </text>
    </comment>
    <comment ref="AC34" authorId="0" shapeId="0" xr:uid="{00000000-0006-0000-0100-000003000000}">
      <text>
        <r>
          <rPr>
            <sz val="11"/>
            <color indexed="81"/>
            <rFont val="ＭＳ ゴシック"/>
            <family val="3"/>
            <charset val="128"/>
          </rPr>
          <t>事業が実際に完了する日としてください。
不必要に3月31日までとしないでください。</t>
        </r>
      </text>
    </comment>
    <comment ref="AF37" authorId="0" shapeId="0" xr:uid="{00000000-0006-0000-0100-000004000000}">
      <text>
        <r>
          <rPr>
            <sz val="11"/>
            <color indexed="81"/>
            <rFont val="ＭＳ ゴシック"/>
            <family val="3"/>
            <charset val="128"/>
          </rPr>
          <t>この欄は自動入力されます。
先に様式2-3，2-4を記入してください。</t>
        </r>
      </text>
    </comment>
    <comment ref="A47" authorId="0" shapeId="0" xr:uid="{00000000-0006-0000-0100-000005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6" authorId="0" shapeId="0" xr:uid="{00000000-0006-0000-0300-000001000000}">
      <text>
        <r>
          <rPr>
            <sz val="10"/>
            <color indexed="81"/>
            <rFont val="MS P ゴシック"/>
            <family val="3"/>
            <charset val="128"/>
          </rPr>
          <t>　事業区分（情報コンテンツ作成事業、その他）ごとに、専用の記入欄に必要事項全てを記載してください。
　記入箇所は、全て審査に必要な事項ですので、未記入のままでは審査の対象になりません。</t>
        </r>
      </text>
    </comment>
    <comment ref="J30" authorId="0" shapeId="0" xr:uid="{00000000-0006-0000-0300-000002000000}">
      <text>
        <r>
          <rPr>
            <sz val="11"/>
            <color indexed="81"/>
            <rFont val="MS P ゴシック"/>
            <family val="3"/>
            <charset val="128"/>
          </rPr>
          <t>事業区分（情報コンテンツ作成事業、その他）ごとに、専用の記入欄に必要事項全てを記載してください。
記入箇所は、全て審査に必要な事項ですので、未記入のままでは審査の対象になりません。</t>
        </r>
      </text>
    </comment>
    <comment ref="AN32" authorId="0" shapeId="0" xr:uid="{00000000-0006-0000-0300-000003000000}">
      <text>
        <r>
          <rPr>
            <sz val="10"/>
            <color indexed="81"/>
            <rFont val="MS P ゴシック"/>
            <family val="3"/>
            <charset val="128"/>
          </rPr>
          <t>「その他（構想事業）」については</t>
        </r>
        <r>
          <rPr>
            <b/>
            <sz val="10"/>
            <color indexed="81"/>
            <rFont val="MS P ゴシック"/>
            <family val="3"/>
            <charset val="128"/>
          </rPr>
          <t>初年度のみ</t>
        </r>
        <r>
          <rPr>
            <sz val="10"/>
            <color indexed="81"/>
            <rFont val="MS P ゴシック"/>
            <family val="3"/>
            <charset val="128"/>
          </rPr>
          <t>補助対象。（</t>
        </r>
        <r>
          <rPr>
            <b/>
            <sz val="10"/>
            <color indexed="81"/>
            <rFont val="MS P ゴシック"/>
            <family val="3"/>
            <charset val="128"/>
          </rPr>
          <t>補助額上限１００万円</t>
        </r>
        <r>
          <rPr>
            <sz val="10"/>
            <color indexed="81"/>
            <rFont val="MS P ゴシック"/>
            <family val="3"/>
            <charset val="128"/>
          </rPr>
          <t>）
また、構想事業のみの申請は不可。</t>
        </r>
      </text>
    </comment>
    <comment ref="B38" authorId="0" shapeId="0" xr:uid="{00000000-0006-0000-0300-000004000000}">
      <text>
        <r>
          <rPr>
            <sz val="10"/>
            <color indexed="81"/>
            <rFont val="MS P ゴシック"/>
            <family val="3"/>
            <charset val="128"/>
          </rPr>
          <t>その他（構想事業）については、評価指標・目標値等の記載は不要ですが、当該年度に実施する内容及び構想事業による成果を次年度以降にどのように活用等していくのかを⑥⑦欄に具体的に記載してください。別途、既存資料を添付して説明しても構いません。（様式任意）</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8" authorId="0" shapeId="0" xr:uid="{00000000-0006-0000-0500-00000100000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41" authorId="0" shapeId="0" xr:uid="{00000000-0006-0000-0500-000002000000}">
      <text>
        <r>
          <rPr>
            <sz val="11"/>
            <color indexed="81"/>
            <rFont val="ＭＳ ゴシック"/>
            <family val="3"/>
            <charset val="128"/>
          </rPr>
          <t>これまでの事業実施により、どのような成果が得られ、その成果をどのように活用し、どのような効果が得られたかについて、平成３１年度に設定した効果の測定方法等をもとに（又は２０２０年度応募に際して設定した評価指標を参考に）、定量的・定性的な効果を具体的かつ詳細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700-000001000000}">
      <text>
        <r>
          <rPr>
            <sz val="11"/>
            <color indexed="81"/>
            <rFont val="ＭＳ ゴシック"/>
            <family val="3"/>
            <charset val="128"/>
          </rPr>
          <t>補助事業の遂行により生ずると見込まれる収入金は全て計上してください。</t>
        </r>
      </text>
    </comment>
    <comment ref="J20" authorId="0" shapeId="0" xr:uid="{00000000-0006-0000-0700-000002000000}">
      <text>
        <r>
          <rPr>
            <sz val="11"/>
            <color indexed="81"/>
            <rFont val="ＭＳ ゴシック"/>
            <family val="3"/>
            <charset val="128"/>
          </rPr>
          <t>下記で算出される交付要望可能額を記入してください。
交付要望可能額は千円未満切捨てとなります。千円未満の端数が出る場合は、自己負担金で措置してください。</t>
        </r>
      </text>
    </comment>
    <comment ref="Q33" authorId="0" shapeId="0" xr:uid="{00000000-0006-0000-0700-000003000000}">
      <text>
        <r>
          <rPr>
            <sz val="11"/>
            <color indexed="81"/>
            <rFont val="MS P ゴシック"/>
            <family val="3"/>
            <charset val="128"/>
          </rPr>
          <t>様式２－４で記入した各（項）の交付要望基礎額の合計額を記入してください。</t>
        </r>
      </text>
    </comment>
    <comment ref="T58" authorId="0" shapeId="0" xr:uid="{00000000-0006-0000-0700-000004000000}">
      <text>
        <r>
          <rPr>
            <sz val="11"/>
            <color indexed="81"/>
            <rFont val="MS P ゴシック"/>
            <family val="3"/>
            <charset val="128"/>
          </rPr>
          <t>この額が交付要望書（様式２）の交付要望額と一致します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00000000-0006-0000-0900-000001000000}">
      <text>
        <r>
          <rPr>
            <sz val="11"/>
            <color indexed="81"/>
            <rFont val="ＭＳ ゴシック"/>
            <family val="3"/>
            <charset val="128"/>
          </rPr>
          <t>該当する（区分）及び（項）をリストから選択し、（区分）ごと、（項）ごとに作成してください。</t>
        </r>
      </text>
    </comment>
    <comment ref="E9" authorId="0" shapeId="0" xr:uid="{00000000-0006-0000-0900-000002000000}">
      <text>
        <r>
          <rPr>
            <sz val="11"/>
            <color indexed="81"/>
            <rFont val="ＭＳ ゴシック"/>
            <family val="3"/>
            <charset val="128"/>
          </rPr>
          <t>費目をリストから選択し、右側に何に対する経費かを記載してください。</t>
        </r>
      </text>
    </comment>
    <comment ref="E11" authorId="0" shapeId="0" xr:uid="{00000000-0006-0000-0900-000003000000}">
      <text>
        <r>
          <rPr>
            <sz val="11"/>
            <color indexed="81"/>
            <rFont val="ＭＳ ゴシック"/>
            <family val="3"/>
            <charset val="128"/>
          </rPr>
          <t>費目をリストから選択し、右側に何に対する経費かを記載してください。</t>
        </r>
      </text>
    </comment>
    <comment ref="E13" authorId="0" shapeId="0" xr:uid="{00000000-0006-0000-0900-000004000000}">
      <text>
        <r>
          <rPr>
            <sz val="11"/>
            <color indexed="81"/>
            <rFont val="ＭＳ ゴシック"/>
            <family val="3"/>
            <charset val="128"/>
          </rPr>
          <t>費目をリストから選択し、右側に何に対する経費かを記載してください。</t>
        </r>
      </text>
    </comment>
    <comment ref="S20" authorId="0" shapeId="0" xr:uid="{00000000-0006-0000-0900-000005000000}">
      <text>
        <r>
          <rPr>
            <sz val="11"/>
            <color indexed="81"/>
            <rFont val="ＭＳ ゴシック"/>
            <family val="3"/>
            <charset val="128"/>
          </rPr>
          <t>該当する（区分）及び（項）をリストから選択し、（区分）ごと、（項）ごとに作成してください。</t>
        </r>
      </text>
    </comment>
    <comment ref="E27" authorId="0" shapeId="0" xr:uid="{00000000-0006-0000-0900-000006000000}">
      <text>
        <r>
          <rPr>
            <sz val="11"/>
            <color indexed="81"/>
            <rFont val="ＭＳ ゴシック"/>
            <family val="3"/>
            <charset val="128"/>
          </rPr>
          <t>費目をリストから選択し、右側に何に対する経費かを記載してください。</t>
        </r>
      </text>
    </comment>
    <comment ref="E29" authorId="0" shapeId="0" xr:uid="{00000000-0006-0000-0900-000007000000}">
      <text>
        <r>
          <rPr>
            <sz val="11"/>
            <color indexed="81"/>
            <rFont val="ＭＳ ゴシック"/>
            <family val="3"/>
            <charset val="128"/>
          </rPr>
          <t>費目をリストから選択し、右側に何に対する経費かを記載してください。</t>
        </r>
      </text>
    </comment>
    <comment ref="AK30" authorId="0" shapeId="0" xr:uid="{00000000-0006-0000-0900-000008000000}">
      <text>
        <r>
          <rPr>
            <sz val="11"/>
            <color indexed="81"/>
            <rFont val="ＭＳ ゴシック"/>
            <family val="3"/>
            <charset val="128"/>
          </rPr>
          <t>上限単価を超える部分は補助金の充当はできませんので、補助対象外経費の欄に計上してください。</t>
        </r>
      </text>
    </comment>
    <comment ref="E31" authorId="0" shapeId="0" xr:uid="{00000000-0006-0000-0900-000009000000}">
      <text>
        <r>
          <rPr>
            <sz val="11"/>
            <color indexed="81"/>
            <rFont val="ＭＳ ゴシック"/>
            <family val="3"/>
            <charset val="128"/>
          </rPr>
          <t>費目をリストから選択し、右側に何に対する経費かを記載してください。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B00-000001000000}">
      <text>
        <r>
          <rPr>
            <sz val="11"/>
            <color indexed="81"/>
            <rFont val="ＭＳ ゴシック"/>
            <family val="3"/>
            <charset val="128"/>
          </rPr>
          <t>文化財指定の有無をチェックボックスにチェック。
有の場合は指定種別を記載。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D00-00000100000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F00-00000100000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1100-000001000000}">
      <text>
        <r>
          <rPr>
            <sz val="11"/>
            <color indexed="81"/>
            <rFont val="ＭＳ ゴシック"/>
            <family val="3"/>
            <charset val="128"/>
          </rPr>
          <t>※ 様式2-4　支出内訳明細の記載と一致
　 させてください。</t>
        </r>
      </text>
    </comment>
    <comment ref="G31" authorId="0" shapeId="0" xr:uid="{00000000-0006-0000-1100-000002000000}">
      <text>
        <r>
          <rPr>
            <sz val="11"/>
            <color indexed="81"/>
            <rFont val="ＭＳ ゴシック"/>
            <family val="3"/>
            <charset val="128"/>
          </rPr>
          <t xml:space="preserve"> ※ 人件費については、内訳が記載されている必要があります。
 ※ 単価等は「各費目における単価上限、補助対象外経費等」(p5～6)の基　
　　準を適用してください。
　　ものとしてください。
 ※ 使用料・借料、再委託費、消耗品費等について、一式記載のものは、
　　内訳明細を添付する必要があります。
 ※ 発注予定金額が</t>
        </r>
        <r>
          <rPr>
            <u/>
            <sz val="11"/>
            <color indexed="10"/>
            <rFont val="ＭＳ ゴシック"/>
            <family val="3"/>
            <charset val="128"/>
          </rPr>
          <t>10万円(税込み)以上の場合、見積書を添付する必要</t>
        </r>
        <r>
          <rPr>
            <sz val="11"/>
            <color indexed="81"/>
            <rFont val="ＭＳ ゴシック"/>
            <family val="3"/>
            <charset val="128"/>
          </rPr>
          <t>があ
　　ります。
 ※ 発注予定金額が</t>
        </r>
        <r>
          <rPr>
            <u/>
            <sz val="11"/>
            <color indexed="10"/>
            <rFont val="ＭＳ ゴシック"/>
            <family val="3"/>
            <charset val="128"/>
          </rPr>
          <t>100万円(税込み)以上の場合、</t>
        </r>
        <r>
          <rPr>
            <b/>
            <u/>
            <sz val="11"/>
            <color indexed="10"/>
            <rFont val="ＭＳ ゴシック"/>
            <family val="3"/>
            <charset val="128"/>
          </rPr>
          <t>複数者</t>
        </r>
        <r>
          <rPr>
            <u/>
            <sz val="11"/>
            <color indexed="10"/>
            <rFont val="ＭＳ ゴシック"/>
            <family val="3"/>
            <charset val="128"/>
          </rPr>
          <t>からの見積書を</t>
        </r>
        <r>
          <rPr>
            <sz val="11"/>
            <color indexed="10"/>
            <rFont val="ＭＳ ゴシック"/>
            <family val="3"/>
            <charset val="128"/>
          </rPr>
          <t xml:space="preserve">
　　</t>
        </r>
        <r>
          <rPr>
            <u/>
            <sz val="11"/>
            <color indexed="10"/>
            <rFont val="ＭＳ ゴシック"/>
            <family val="3"/>
            <charset val="128"/>
          </rPr>
          <t>添付</t>
        </r>
        <r>
          <rPr>
            <sz val="11"/>
            <color indexed="81"/>
            <rFont val="ＭＳ ゴシック"/>
            <family val="3"/>
            <charset val="128"/>
          </rPr>
          <t xml:space="preserve">する必要があります。
 ※ 複数者から見積書を徴することができない場合は、理由書(任意様式)を
　　添付してください。
 ※ 実際に発注するに当たっては、所在の地方公共団体の契約規則に規定す
　　る手続が必要です。
 </t>
        </r>
      </text>
    </comment>
  </commentList>
</comments>
</file>

<file path=xl/sharedStrings.xml><?xml version="1.0" encoding="utf-8"?>
<sst xmlns="http://schemas.openxmlformats.org/spreadsheetml/2006/main" count="409" uniqueCount="274">
  <si>
    <t>年</t>
    <rPh sb="0" eb="1">
      <t>ネン</t>
    </rPh>
    <phoneticPr fontId="18"/>
  </si>
  <si>
    <t>文化庁長官　殿</t>
    <rPh sb="0" eb="3">
      <t>ブンカチョウ</t>
    </rPh>
    <rPh sb="3" eb="5">
      <t>チョウカン</t>
    </rPh>
    <rPh sb="6" eb="7">
      <t>ドノ</t>
    </rPh>
    <phoneticPr fontId="18"/>
  </si>
  <si>
    <t>代表者職名</t>
    <rPh sb="0" eb="3">
      <t>ダイヒョウシャ</t>
    </rPh>
    <rPh sb="3" eb="5">
      <t>ショクメイ</t>
    </rPh>
    <phoneticPr fontId="18"/>
  </si>
  <si>
    <t>代表者氏名</t>
    <rPh sb="0" eb="3">
      <t>ダイヒョウシャ</t>
    </rPh>
    <rPh sb="3" eb="5">
      <t>シメイ</t>
    </rPh>
    <phoneticPr fontId="18"/>
  </si>
  <si>
    <t>事業の名称</t>
    <rPh sb="0" eb="2">
      <t>ジギョウ</t>
    </rPh>
    <rPh sb="3" eb="5">
      <t>メイショウ</t>
    </rPh>
    <phoneticPr fontId="18"/>
  </si>
  <si>
    <t>日</t>
    <rPh sb="0" eb="1">
      <t>ヒ</t>
    </rPh>
    <phoneticPr fontId="18"/>
  </si>
  <si>
    <t>その他参考となるべき事項</t>
    <rPh sb="2" eb="3">
      <t>タ</t>
    </rPh>
    <rPh sb="3" eb="5">
      <t>サンコウ</t>
    </rPh>
    <rPh sb="10" eb="12">
      <t>ジコウ</t>
    </rPh>
    <phoneticPr fontId="18"/>
  </si>
  <si>
    <t>区分</t>
    <rPh sb="0" eb="2">
      <t>クブン</t>
    </rPh>
    <phoneticPr fontId="18"/>
  </si>
  <si>
    <t>収入の部</t>
    <rPh sb="0" eb="2">
      <t>シュウニュウ</t>
    </rPh>
    <rPh sb="3" eb="4">
      <t>ブ</t>
    </rPh>
    <phoneticPr fontId="18"/>
  </si>
  <si>
    <t>経費内訳</t>
    <rPh sb="0" eb="2">
      <t>ケイヒ</t>
    </rPh>
    <rPh sb="2" eb="4">
      <t>ウチワケ</t>
    </rPh>
    <phoneticPr fontId="17"/>
  </si>
  <si>
    <t>総事業費</t>
    <rPh sb="0" eb="1">
      <t>ソウ</t>
    </rPh>
    <rPh sb="1" eb="4">
      <t>ジギョウヒ</t>
    </rPh>
    <phoneticPr fontId="17"/>
  </si>
  <si>
    <t>本事業以外の
補助金・助成金</t>
    <rPh sb="0" eb="1">
      <t>ホン</t>
    </rPh>
    <rPh sb="1" eb="3">
      <t>ジギョウ</t>
    </rPh>
    <rPh sb="3" eb="5">
      <t>イガイ</t>
    </rPh>
    <rPh sb="7" eb="10">
      <t>ホジョキン</t>
    </rPh>
    <rPh sb="11" eb="14">
      <t>ジョセイキン</t>
    </rPh>
    <phoneticPr fontId="18"/>
  </si>
  <si>
    <t>書類等の郵送先</t>
    <rPh sb="0" eb="2">
      <t>ショルイ</t>
    </rPh>
    <rPh sb="2" eb="3">
      <t>トウ</t>
    </rPh>
    <rPh sb="4" eb="6">
      <t>ユウソウ</t>
    </rPh>
    <rPh sb="6" eb="7">
      <t>サキ</t>
    </rPh>
    <phoneticPr fontId="20"/>
  </si>
  <si>
    <t>円</t>
    <rPh sb="0" eb="1">
      <t>エン</t>
    </rPh>
    <phoneticPr fontId="18"/>
  </si>
  <si>
    <t>（ふりがな）</t>
    <phoneticPr fontId="20"/>
  </si>
  <si>
    <t>自己負担金（Ｂ）</t>
    <phoneticPr fontId="18"/>
  </si>
  <si>
    <t>日</t>
    <rPh sb="0" eb="1">
      <t>ニチ</t>
    </rPh>
    <phoneticPr fontId="17"/>
  </si>
  <si>
    <t>その他（日中連絡先）</t>
    <rPh sb="2" eb="3">
      <t>タ</t>
    </rPh>
    <rPh sb="4" eb="6">
      <t>ニッチュウ</t>
    </rPh>
    <rPh sb="6" eb="9">
      <t>レンラクサキ</t>
    </rPh>
    <phoneticPr fontId="20"/>
  </si>
  <si>
    <t>自己負担額等</t>
    <rPh sb="0" eb="2">
      <t>ジコ</t>
    </rPh>
    <rPh sb="2" eb="5">
      <t>フタンガク</t>
    </rPh>
    <rPh sb="5" eb="6">
      <t>トウ</t>
    </rPh>
    <phoneticPr fontId="17"/>
  </si>
  <si>
    <t>金額
（予定を含む。）</t>
    <rPh sb="0" eb="2">
      <t>キンガク</t>
    </rPh>
    <rPh sb="4" eb="6">
      <t>ヨテイ</t>
    </rPh>
    <rPh sb="7" eb="8">
      <t>フク</t>
    </rPh>
    <phoneticPr fontId="18"/>
  </si>
  <si>
    <t>その他収入</t>
    <rPh sb="2" eb="3">
      <t>タ</t>
    </rPh>
    <rPh sb="3" eb="5">
      <t>シュウニュウ</t>
    </rPh>
    <phoneticPr fontId="17"/>
  </si>
  <si>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8"/>
  </si>
  <si>
    <t>着　　手</t>
    <rPh sb="0" eb="1">
      <t>キ</t>
    </rPh>
    <rPh sb="3" eb="4">
      <t>テ</t>
    </rPh>
    <phoneticPr fontId="18"/>
  </si>
  <si>
    <t>月</t>
    <rPh sb="0" eb="1">
      <t>ツキ</t>
    </rPh>
    <phoneticPr fontId="17"/>
  </si>
  <si>
    <t>完　　了</t>
    <rPh sb="0" eb="1">
      <t>カン</t>
    </rPh>
    <rPh sb="3" eb="4">
      <t>リョウ</t>
    </rPh>
    <phoneticPr fontId="18"/>
  </si>
  <si>
    <t>内訳</t>
    <rPh sb="0" eb="2">
      <t>ウチワケ</t>
    </rPh>
    <phoneticPr fontId="17"/>
  </si>
  <si>
    <t>過去の補助事業実績</t>
    <rPh sb="0" eb="2">
      <t>カコ</t>
    </rPh>
    <rPh sb="3" eb="5">
      <t>ホジョ</t>
    </rPh>
    <rPh sb="5" eb="7">
      <t>ジギョウ</t>
    </rPh>
    <rPh sb="7" eb="9">
      <t>ジッセキ</t>
    </rPh>
    <phoneticPr fontId="17"/>
  </si>
  <si>
    <t>＜支出内訳明細＞</t>
    <rPh sb="1" eb="3">
      <t>シシュツ</t>
    </rPh>
    <rPh sb="3" eb="5">
      <t>ウチワケ</t>
    </rPh>
    <rPh sb="5" eb="7">
      <t>メイサイ</t>
    </rPh>
    <phoneticPr fontId="17"/>
  </si>
  <si>
    <t>団　体　名</t>
    <rPh sb="0" eb="1">
      <t>ダン</t>
    </rPh>
    <rPh sb="2" eb="3">
      <t>カラダ</t>
    </rPh>
    <rPh sb="4" eb="5">
      <t>メイ</t>
    </rPh>
    <phoneticPr fontId="18"/>
  </si>
  <si>
    <t>住　　　所</t>
    <rPh sb="0" eb="1">
      <t>ジュウ</t>
    </rPh>
    <rPh sb="4" eb="5">
      <t>ショ</t>
    </rPh>
    <phoneticPr fontId="18"/>
  </si>
  <si>
    <t>@</t>
    <phoneticPr fontId="17"/>
  </si>
  <si>
    <t>円</t>
    <rPh sb="0" eb="1">
      <t>エン</t>
    </rPh>
    <phoneticPr fontId="17"/>
  </si>
  <si>
    <t>×</t>
    <phoneticPr fontId="17"/>
  </si>
  <si>
    <t>補助対象経費</t>
    <rPh sb="0" eb="2">
      <t>ホジョ</t>
    </rPh>
    <rPh sb="2" eb="4">
      <t>タイショウ</t>
    </rPh>
    <rPh sb="4" eb="6">
      <t>ケイヒ</t>
    </rPh>
    <phoneticPr fontId="17"/>
  </si>
  <si>
    <t>補助対象外経費</t>
    <rPh sb="0" eb="2">
      <t>ホジョ</t>
    </rPh>
    <rPh sb="2" eb="5">
      <t>タイショウガイ</t>
    </rPh>
    <rPh sb="5" eb="7">
      <t>ケイヒ</t>
    </rPh>
    <phoneticPr fontId="17"/>
  </si>
  <si>
    <t>（区分）</t>
    <rPh sb="1" eb="3">
      <t>クブン</t>
    </rPh>
    <phoneticPr fontId="17"/>
  </si>
  <si>
    <t>月</t>
    <rPh sb="0" eb="1">
      <t>ゲツ</t>
    </rPh>
    <phoneticPr fontId="17"/>
  </si>
  <si>
    <t>自己負担額等</t>
    <rPh sb="0" eb="2">
      <t>ジコ</t>
    </rPh>
    <rPh sb="2" eb="5">
      <t>フタンガク</t>
    </rPh>
    <rPh sb="5" eb="6">
      <t>トウ</t>
    </rPh>
    <phoneticPr fontId="18"/>
  </si>
  <si>
    <t>補助対象外経費</t>
    <rPh sb="0" eb="2">
      <t>ホジョ</t>
    </rPh>
    <rPh sb="2" eb="5">
      <t>タイショウガイ</t>
    </rPh>
    <rPh sb="5" eb="7">
      <t>ケイヒ</t>
    </rPh>
    <phoneticPr fontId="17"/>
  </si>
  <si>
    <t>＜収支予算書</t>
    <phoneticPr fontId="17"/>
  </si>
  <si>
    <t>＞</t>
    <phoneticPr fontId="17"/>
  </si>
  <si>
    <t>所在地</t>
    <rPh sb="0" eb="3">
      <t>ショザイチ</t>
    </rPh>
    <phoneticPr fontId="17"/>
  </si>
  <si>
    <t>電話番号</t>
    <rPh sb="0" eb="2">
      <t>デンワ</t>
    </rPh>
    <rPh sb="2" eb="4">
      <t>バンゴウ</t>
    </rPh>
    <phoneticPr fontId="17"/>
  </si>
  <si>
    <t>ＦＡＸ番号</t>
    <rPh sb="3" eb="5">
      <t>バンゴウ</t>
    </rPh>
    <phoneticPr fontId="17"/>
  </si>
  <si>
    <t>団体設立年月</t>
    <rPh sb="0" eb="2">
      <t>ダンタイ</t>
    </rPh>
    <rPh sb="2" eb="4">
      <t>セツリツ</t>
    </rPh>
    <rPh sb="4" eb="5">
      <t>ネン</t>
    </rPh>
    <rPh sb="5" eb="6">
      <t>ツキ</t>
    </rPh>
    <phoneticPr fontId="17"/>
  </si>
  <si>
    <t>役職員</t>
    <rPh sb="0" eb="3">
      <t>ヤクショクイン</t>
    </rPh>
    <phoneticPr fontId="17"/>
  </si>
  <si>
    <t>設置目的</t>
    <rPh sb="0" eb="2">
      <t>セッチ</t>
    </rPh>
    <rPh sb="2" eb="4">
      <t>モクテキ</t>
    </rPh>
    <phoneticPr fontId="17"/>
  </si>
  <si>
    <t>（補助対象経費</t>
    <rPh sb="1" eb="3">
      <t>ホジョ</t>
    </rPh>
    <rPh sb="3" eb="5">
      <t>タイショウ</t>
    </rPh>
    <rPh sb="5" eb="7">
      <t>ケイヒ</t>
    </rPh>
    <phoneticPr fontId="17"/>
  </si>
  <si>
    <t>指定の有無</t>
    <rPh sb="0" eb="2">
      <t>シテイ</t>
    </rPh>
    <rPh sb="3" eb="5">
      <t>ウム</t>
    </rPh>
    <phoneticPr fontId="17"/>
  </si>
  <si>
    <t>補助金の交付要望額</t>
    <rPh sb="0" eb="3">
      <t>ホジョキン</t>
    </rPh>
    <rPh sb="4" eb="6">
      <t>コウフ</t>
    </rPh>
    <rPh sb="6" eb="8">
      <t>ヨウボウ</t>
    </rPh>
    <rPh sb="8" eb="9">
      <t>ガク</t>
    </rPh>
    <phoneticPr fontId="18"/>
  </si>
  <si>
    <t>所属</t>
    <rPh sb="0" eb="2">
      <t>ショゾク</t>
    </rPh>
    <phoneticPr fontId="20"/>
  </si>
  <si>
    <t>氏名</t>
    <rPh sb="0" eb="2">
      <t>シメイ</t>
    </rPh>
    <phoneticPr fontId="20"/>
  </si>
  <si>
    <t>電話番号</t>
    <rPh sb="0" eb="2">
      <t>デンワ</t>
    </rPh>
    <rPh sb="2" eb="4">
      <t>バンゴウ</t>
    </rPh>
    <phoneticPr fontId="20"/>
  </si>
  <si>
    <t>FAX番号</t>
    <rPh sb="3" eb="5">
      <t>バンゴウ</t>
    </rPh>
    <phoneticPr fontId="20"/>
  </si>
  <si>
    <t>千円</t>
    <rPh sb="0" eb="2">
      <t>センエン</t>
    </rPh>
    <phoneticPr fontId="18"/>
  </si>
  <si>
    <t xml:space="preserve">      小計（Ａ）</t>
    <phoneticPr fontId="18"/>
  </si>
  <si>
    <t>過去の事業の内容（実施内容について、具体的に記入すること）</t>
    <rPh sb="0" eb="2">
      <t>カコ</t>
    </rPh>
    <rPh sb="3" eb="5">
      <t>ジギョウ</t>
    </rPh>
    <rPh sb="9" eb="11">
      <t>ジッシ</t>
    </rPh>
    <rPh sb="11" eb="13">
      <t>ナイヨウ</t>
    </rPh>
    <phoneticPr fontId="18"/>
  </si>
  <si>
    <t>▼収入の部</t>
    <rPh sb="1" eb="3">
      <t>シュウニュウ</t>
    </rPh>
    <rPh sb="4" eb="5">
      <t>ブ</t>
    </rPh>
    <phoneticPr fontId="18"/>
  </si>
  <si>
    <t>年度</t>
    <phoneticPr fontId="18"/>
  </si>
  <si>
    <t>合　計</t>
    <rPh sb="0" eb="1">
      <t>ア</t>
    </rPh>
    <rPh sb="2" eb="3">
      <t>ケイ</t>
    </rPh>
    <phoneticPr fontId="17"/>
  </si>
  <si>
    <t>指定</t>
    <rPh sb="0" eb="2">
      <t>シテイ</t>
    </rPh>
    <phoneticPr fontId="17"/>
  </si>
  <si>
    <t>文化財）</t>
    <rPh sb="0" eb="3">
      <t>ブンカザイ</t>
    </rPh>
    <phoneticPr fontId="17"/>
  </si>
  <si>
    <t>（</t>
    <phoneticPr fontId="17"/>
  </si>
  <si>
    <t>年</t>
    <rPh sb="0" eb="1">
      <t>ネン</t>
    </rPh>
    <phoneticPr fontId="17"/>
  </si>
  <si>
    <t>月</t>
    <rPh sb="0" eb="1">
      <t>ガツ</t>
    </rPh>
    <phoneticPr fontId="17"/>
  </si>
  <si>
    <t>※ 適宜行を追加・削除してご使用ください。</t>
    <rPh sb="2" eb="4">
      <t>テキギ</t>
    </rPh>
    <rPh sb="4" eb="5">
      <t>ギョウ</t>
    </rPh>
    <rPh sb="6" eb="8">
      <t>ツイカ</t>
    </rPh>
    <rPh sb="9" eb="11">
      <t>サクジョ</t>
    </rPh>
    <rPh sb="14" eb="16">
      <t>シヨウ</t>
    </rPh>
    <phoneticPr fontId="17"/>
  </si>
  <si>
    <t>※ 適宜行を追加・削除してご使用ください。</t>
    <rPh sb="2" eb="4">
      <t>テキギ</t>
    </rPh>
    <rPh sb="4" eb="5">
      <t>ギョウ</t>
    </rPh>
    <rPh sb="6" eb="8">
      <t>ツイカ</t>
    </rPh>
    <rPh sb="9" eb="11">
      <t>サクジョ</t>
    </rPh>
    <rPh sb="14" eb="16">
      <t>シヨウ</t>
    </rPh>
    <phoneticPr fontId="18"/>
  </si>
  <si>
    <t>事業区分</t>
    <rPh sb="0" eb="2">
      <t>ジギョウ</t>
    </rPh>
    <rPh sb="2" eb="4">
      <t>クブン</t>
    </rPh>
    <phoneticPr fontId="18"/>
  </si>
  <si>
    <t>年度</t>
    <rPh sb="0" eb="2">
      <t>ネンド</t>
    </rPh>
    <phoneticPr fontId="17"/>
  </si>
  <si>
    <t>～</t>
    <phoneticPr fontId="17"/>
  </si>
  <si>
    <t>（リストから選択してください。）</t>
    <rPh sb="6" eb="8">
      <t>センタク</t>
    </rPh>
    <phoneticPr fontId="18"/>
  </si>
  <si>
    <t>（具体的な指標は次のとおり）</t>
    <rPh sb="1" eb="4">
      <t>グタイテキ</t>
    </rPh>
    <rPh sb="5" eb="7">
      <t>シヒョウ</t>
    </rPh>
    <rPh sb="8" eb="9">
      <t>ツギ</t>
    </rPh>
    <phoneticPr fontId="17"/>
  </si>
  <si>
    <t>人</t>
    <rPh sb="0" eb="1">
      <t>ニン</t>
    </rPh>
    <phoneticPr fontId="17"/>
  </si>
  <si>
    <t>⇒</t>
    <phoneticPr fontId="17"/>
  </si>
  <si>
    <t>　実施団体</t>
    <rPh sb="1" eb="3">
      <t>ジッシ</t>
    </rPh>
    <rPh sb="3" eb="5">
      <t>ダンタイ</t>
    </rPh>
    <phoneticPr fontId="17"/>
  </si>
  <si>
    <t>（リストから選択してください。）</t>
    <rPh sb="6" eb="8">
      <t>センタク</t>
    </rPh>
    <phoneticPr fontId="17"/>
  </si>
  <si>
    <t>目標区分1</t>
    <rPh sb="0" eb="2">
      <t>モクヒョウ</t>
    </rPh>
    <rPh sb="2" eb="4">
      <t>クブン</t>
    </rPh>
    <phoneticPr fontId="17"/>
  </si>
  <si>
    <t>地域の文化資源を活用した集客・交流</t>
    <rPh sb="0" eb="2">
      <t>チイキ</t>
    </rPh>
    <rPh sb="3" eb="5">
      <t>ブンカ</t>
    </rPh>
    <rPh sb="5" eb="7">
      <t>シゲン</t>
    </rPh>
    <rPh sb="8" eb="10">
      <t>カツヨウ</t>
    </rPh>
    <rPh sb="12" eb="14">
      <t>シュウキャク</t>
    </rPh>
    <rPh sb="15" eb="17">
      <t>コウリュウ</t>
    </rPh>
    <phoneticPr fontId="17"/>
  </si>
  <si>
    <t>目標区分2</t>
    <rPh sb="0" eb="2">
      <t>モクヒョウ</t>
    </rPh>
    <rPh sb="2" eb="4">
      <t>クブン</t>
    </rPh>
    <phoneticPr fontId="17"/>
  </si>
  <si>
    <t>地域の文化資源を核としたコミュニティの再生・活性化</t>
    <rPh sb="0" eb="2">
      <t>チイキ</t>
    </rPh>
    <rPh sb="3" eb="5">
      <t>ブンカ</t>
    </rPh>
    <rPh sb="5" eb="7">
      <t>シゲン</t>
    </rPh>
    <rPh sb="8" eb="9">
      <t>カク</t>
    </rPh>
    <rPh sb="19" eb="21">
      <t>サイセイ</t>
    </rPh>
    <rPh sb="22" eb="25">
      <t>カッセイカ</t>
    </rPh>
    <phoneticPr fontId="17"/>
  </si>
  <si>
    <t>目標区分3</t>
    <rPh sb="0" eb="2">
      <t>モクヒョウ</t>
    </rPh>
    <rPh sb="2" eb="4">
      <t>クブン</t>
    </rPh>
    <phoneticPr fontId="17"/>
  </si>
  <si>
    <t>伝統文化の継承体制の維持・確立</t>
    <rPh sb="0" eb="2">
      <t>デントウ</t>
    </rPh>
    <rPh sb="2" eb="4">
      <t>ブンカ</t>
    </rPh>
    <rPh sb="5" eb="7">
      <t>ケイショウ</t>
    </rPh>
    <rPh sb="7" eb="9">
      <t>タイセイ</t>
    </rPh>
    <rPh sb="10" eb="12">
      <t>イジ</t>
    </rPh>
    <rPh sb="13" eb="15">
      <t>カクリツ</t>
    </rPh>
    <phoneticPr fontId="17"/>
  </si>
  <si>
    <t>目標区分4</t>
    <rPh sb="0" eb="2">
      <t>モクヒョウ</t>
    </rPh>
    <rPh sb="2" eb="4">
      <t>クブン</t>
    </rPh>
    <phoneticPr fontId="17"/>
  </si>
  <si>
    <t>その他</t>
    <rPh sb="2" eb="3">
      <t>タ</t>
    </rPh>
    <phoneticPr fontId="17"/>
  </si>
  <si>
    <t>地域の祭礼行事等への入込客数</t>
    <phoneticPr fontId="18"/>
  </si>
  <si>
    <t>祭礼行事等の保存会会員数、保存団体数</t>
    <phoneticPr fontId="18"/>
  </si>
  <si>
    <t>その他</t>
    <phoneticPr fontId="18"/>
  </si>
  <si>
    <t>地域の文化遺産への来場者数</t>
    <phoneticPr fontId="18"/>
  </si>
  <si>
    <t>地域の文化遺産関係資料館、博物館等の年間入館者数</t>
    <phoneticPr fontId="18"/>
  </si>
  <si>
    <t>地域に誇りを感じる住民の割合</t>
    <rPh sb="0" eb="2">
      <t>チイキ</t>
    </rPh>
    <rPh sb="3" eb="4">
      <t>ホコ</t>
    </rPh>
    <rPh sb="6" eb="7">
      <t>カン</t>
    </rPh>
    <rPh sb="9" eb="11">
      <t>ジュウミン</t>
    </rPh>
    <rPh sb="12" eb="14">
      <t>ワリアイ</t>
    </rPh>
    <phoneticPr fontId="18"/>
  </si>
  <si>
    <t>文化遺産が所在する最寄駅の乗降者者数</t>
    <phoneticPr fontId="18"/>
  </si>
  <si>
    <t>地域の文化遺産を活用した取組数（本事業の取組を除く）</t>
    <phoneticPr fontId="18"/>
  </si>
  <si>
    <t>　活用方法</t>
    <rPh sb="1" eb="3">
      <t>カツヨウ</t>
    </rPh>
    <rPh sb="3" eb="5">
      <t>ホウホウ</t>
    </rPh>
    <phoneticPr fontId="18"/>
  </si>
  <si>
    <t>　成果物</t>
    <rPh sb="1" eb="4">
      <t>セイカブツ</t>
    </rPh>
    <phoneticPr fontId="18"/>
  </si>
  <si>
    <t>　評価指標区分</t>
    <rPh sb="1" eb="3">
      <t>ヒョウカ</t>
    </rPh>
    <rPh sb="3" eb="5">
      <t>シヒョウ</t>
    </rPh>
    <rPh sb="5" eb="7">
      <t>クブン</t>
    </rPh>
    <phoneticPr fontId="17"/>
  </si>
  <si>
    <t>　具体的な指標</t>
    <rPh sb="1" eb="4">
      <t>グタイテキ</t>
    </rPh>
    <rPh sb="5" eb="7">
      <t>シヒョウ</t>
    </rPh>
    <phoneticPr fontId="17"/>
  </si>
  <si>
    <t>　目標値</t>
    <rPh sb="1" eb="3">
      <t>モクヒョウ</t>
    </rPh>
    <rPh sb="3" eb="4">
      <t>チ</t>
    </rPh>
    <phoneticPr fontId="17"/>
  </si>
  <si>
    <t>　事業期間</t>
    <rPh sb="1" eb="3">
      <t>ジギョウ</t>
    </rPh>
    <rPh sb="3" eb="5">
      <t>キカン</t>
    </rPh>
    <phoneticPr fontId="17"/>
  </si>
  <si>
    <t>【賃金】</t>
    <rPh sb="1" eb="3">
      <t>チンギン</t>
    </rPh>
    <phoneticPr fontId="17"/>
  </si>
  <si>
    <t>【共済費】</t>
    <rPh sb="1" eb="3">
      <t>キョウサイ</t>
    </rPh>
    <rPh sb="3" eb="4">
      <t>ヒ</t>
    </rPh>
    <phoneticPr fontId="17"/>
  </si>
  <si>
    <t>【報償費】</t>
    <rPh sb="1" eb="3">
      <t>ホウショウ</t>
    </rPh>
    <rPh sb="3" eb="4">
      <t>ヒ</t>
    </rPh>
    <phoneticPr fontId="17"/>
  </si>
  <si>
    <t>【旅費】</t>
    <rPh sb="1" eb="3">
      <t>リョヒ</t>
    </rPh>
    <phoneticPr fontId="17"/>
  </si>
  <si>
    <t>【使用料及び借料】</t>
    <rPh sb="1" eb="3">
      <t>シヨウ</t>
    </rPh>
    <rPh sb="3" eb="4">
      <t>リョウ</t>
    </rPh>
    <rPh sb="4" eb="5">
      <t>オヨ</t>
    </rPh>
    <rPh sb="6" eb="8">
      <t>シャクリョウ</t>
    </rPh>
    <phoneticPr fontId="17"/>
  </si>
  <si>
    <t>【役務費】</t>
    <rPh sb="1" eb="3">
      <t>エキム</t>
    </rPh>
    <rPh sb="3" eb="4">
      <t>ヒ</t>
    </rPh>
    <phoneticPr fontId="17"/>
  </si>
  <si>
    <t>【委託費】</t>
    <rPh sb="1" eb="3">
      <t>イタク</t>
    </rPh>
    <rPh sb="3" eb="4">
      <t>ヒ</t>
    </rPh>
    <phoneticPr fontId="17"/>
  </si>
  <si>
    <t>【請負費】</t>
    <rPh sb="1" eb="3">
      <t>ウケオイ</t>
    </rPh>
    <rPh sb="3" eb="4">
      <t>ヒ</t>
    </rPh>
    <phoneticPr fontId="17"/>
  </si>
  <si>
    <t>【原材料費】</t>
    <rPh sb="1" eb="4">
      <t>ゲンザイリョウ</t>
    </rPh>
    <rPh sb="4" eb="5">
      <t>ヒ</t>
    </rPh>
    <phoneticPr fontId="17"/>
  </si>
  <si>
    <t>【需用費】</t>
    <rPh sb="1" eb="4">
      <t>ジュヨウヒ</t>
    </rPh>
    <phoneticPr fontId="17"/>
  </si>
  <si>
    <t>（選択）</t>
    <rPh sb="1" eb="3">
      <t>センタク</t>
    </rPh>
    <phoneticPr fontId="17"/>
  </si>
  <si>
    <t>（費目）</t>
    <rPh sb="1" eb="3">
      <t>ヒモク</t>
    </rPh>
    <phoneticPr fontId="17"/>
  </si>
  <si>
    <t>（選択してください）</t>
    <rPh sb="1" eb="3">
      <t>センタク</t>
    </rPh>
    <phoneticPr fontId="17"/>
  </si>
  <si>
    <t>（項）</t>
    <rPh sb="1" eb="2">
      <t>コウ</t>
    </rPh>
    <phoneticPr fontId="17"/>
  </si>
  <si>
    <t>事務費</t>
    <rPh sb="0" eb="3">
      <t>ジムヒ</t>
    </rPh>
    <phoneticPr fontId="17"/>
  </si>
  <si>
    <t>有</t>
    <rPh sb="0" eb="1">
      <t>ア</t>
    </rPh>
    <phoneticPr fontId="17"/>
  </si>
  <si>
    <t>無</t>
    <rPh sb="0" eb="1">
      <t>ナ</t>
    </rPh>
    <phoneticPr fontId="17"/>
  </si>
  <si>
    <t>見　積　書</t>
    <rPh sb="0" eb="1">
      <t>ミ</t>
    </rPh>
    <rPh sb="2" eb="3">
      <t>セキ</t>
    </rPh>
    <rPh sb="4" eb="5">
      <t>ショ</t>
    </rPh>
    <phoneticPr fontId="18"/>
  </si>
  <si>
    <t>(株)○○○○○○</t>
    <rPh sb="0" eb="3">
      <t>カブ</t>
    </rPh>
    <phoneticPr fontId="18"/>
  </si>
  <si>
    <t>代表取締役　○○　○○　印</t>
    <rPh sb="0" eb="2">
      <t>ダイヒョウ</t>
    </rPh>
    <rPh sb="2" eb="5">
      <t>トリシマリヤク</t>
    </rPh>
    <rPh sb="12" eb="13">
      <t>イン</t>
    </rPh>
    <phoneticPr fontId="18"/>
  </si>
  <si>
    <t>金　</t>
    <rPh sb="0" eb="1">
      <t>キン</t>
    </rPh>
    <phoneticPr fontId="18"/>
  </si>
  <si>
    <t>事項</t>
    <rPh sb="0" eb="2">
      <t>ジコウ</t>
    </rPh>
    <phoneticPr fontId="18"/>
  </si>
  <si>
    <t>単価</t>
    <rPh sb="0" eb="2">
      <t>タンカ</t>
    </rPh>
    <phoneticPr fontId="17"/>
  </si>
  <si>
    <t>数量</t>
    <rPh sb="0" eb="2">
      <t>スウリョウ</t>
    </rPh>
    <phoneticPr fontId="17"/>
  </si>
  <si>
    <t>金額</t>
    <rPh sb="0" eb="2">
      <t>キンガク</t>
    </rPh>
    <phoneticPr fontId="18"/>
  </si>
  <si>
    <t>備考</t>
    <rPh sb="0" eb="2">
      <t>ビコウ</t>
    </rPh>
    <phoneticPr fontId="18"/>
  </si>
  <si>
    <t>照明・音響技術者</t>
    <rPh sb="0" eb="2">
      <t>ショウメイ</t>
    </rPh>
    <rPh sb="3" eb="5">
      <t>オンキョウ</t>
    </rPh>
    <rPh sb="5" eb="8">
      <t>ギジュツシャ</t>
    </rPh>
    <phoneticPr fontId="18"/>
  </si>
  <si>
    <t>@9,400×10人×2回</t>
    <rPh sb="9" eb="10">
      <t>ニン</t>
    </rPh>
    <rPh sb="12" eb="13">
      <t>カイ</t>
    </rPh>
    <phoneticPr fontId="18"/>
  </si>
  <si>
    <t>機材借料</t>
    <rPh sb="0" eb="2">
      <t>キザイ</t>
    </rPh>
    <rPh sb="2" eb="4">
      <t>シャクリョウ</t>
    </rPh>
    <phoneticPr fontId="18"/>
  </si>
  <si>
    <t>機材一覧別紙のとおり</t>
    <rPh sb="0" eb="2">
      <t>キザイ</t>
    </rPh>
    <rPh sb="2" eb="4">
      <t>イチラン</t>
    </rPh>
    <rPh sb="4" eb="6">
      <t>ベッシ</t>
    </rPh>
    <phoneticPr fontId="18"/>
  </si>
  <si>
    <t>機材運搬料</t>
    <rPh sb="0" eb="2">
      <t>キザイ</t>
    </rPh>
    <rPh sb="2" eb="5">
      <t>ウンパンリョウ</t>
    </rPh>
    <phoneticPr fontId="18"/>
  </si>
  <si>
    <t>値引き</t>
    <rPh sb="0" eb="2">
      <t>ネビ</t>
    </rPh>
    <phoneticPr fontId="18"/>
  </si>
  <si>
    <t>小　　計</t>
    <rPh sb="0" eb="1">
      <t>コ</t>
    </rPh>
    <rPh sb="3" eb="4">
      <t>ケイ</t>
    </rPh>
    <phoneticPr fontId="18"/>
  </si>
  <si>
    <t>合　　計</t>
    <rPh sb="0" eb="1">
      <t>ゴウ</t>
    </rPh>
    <rPh sb="3" eb="4">
      <t>ケイ</t>
    </rPh>
    <phoneticPr fontId="18"/>
  </si>
  <si>
    <t>　各事業の内容（具体的に記入すること）</t>
    <rPh sb="1" eb="2">
      <t>カク</t>
    </rPh>
    <rPh sb="2" eb="4">
      <t>ジギョウ</t>
    </rPh>
    <phoneticPr fontId="18"/>
  </si>
  <si>
    <t>確認用</t>
    <rPh sb="0" eb="2">
      <t>カクニン</t>
    </rPh>
    <rPh sb="2" eb="3">
      <t>ヨウ</t>
    </rPh>
    <phoneticPr fontId="17"/>
  </si>
  <si>
    <t>○○長</t>
    <rPh sb="2" eb="3">
      <t>チョウ</t>
    </rPh>
    <phoneticPr fontId="18"/>
  </si>
  <si>
    <t>○○　○○　　　　　　　　　　　　㊞</t>
    <phoneticPr fontId="18"/>
  </si>
  <si>
    <t>○○市文化遺産活用○○事業</t>
    <rPh sb="2" eb="3">
      <t>シ</t>
    </rPh>
    <rPh sb="3" eb="5">
      <t>ブンカ</t>
    </rPh>
    <rPh sb="5" eb="7">
      <t>イサン</t>
    </rPh>
    <rPh sb="7" eb="9">
      <t>カツヨウ</t>
    </rPh>
    <rPh sb="11" eb="13">
      <t>ジギョウ</t>
    </rPh>
    <phoneticPr fontId="18"/>
  </si>
  <si>
    <t>時間</t>
    <rPh sb="0" eb="2">
      <t>ジカン</t>
    </rPh>
    <phoneticPr fontId="17"/>
  </si>
  <si>
    <t>式</t>
    <rPh sb="0" eb="1">
      <t>シキ</t>
    </rPh>
    <phoneticPr fontId="17"/>
  </si>
  <si>
    <t>回</t>
    <rPh sb="0" eb="1">
      <t>カイ</t>
    </rPh>
    <phoneticPr fontId="17"/>
  </si>
  <si>
    <t>一式</t>
    <rPh sb="0" eb="2">
      <t>イッシキ</t>
    </rPh>
    <phoneticPr fontId="17"/>
  </si>
  <si>
    <t>〒</t>
    <phoneticPr fontId="18"/>
  </si>
  <si>
    <t>事業名</t>
    <rPh sb="0" eb="2">
      <t>ジギョウ</t>
    </rPh>
    <rPh sb="2" eb="3">
      <t>メイ</t>
    </rPh>
    <phoneticPr fontId="17"/>
  </si>
  <si>
    <t>千円</t>
    <phoneticPr fontId="17"/>
  </si>
  <si>
    <t>年度</t>
    <rPh sb="0" eb="2">
      <t>ネンド</t>
    </rPh>
    <phoneticPr fontId="17"/>
  </si>
  <si>
    <t>（現状値）</t>
    <rPh sb="1" eb="3">
      <t>ゲンジョウ</t>
    </rPh>
    <rPh sb="3" eb="4">
      <t>チ</t>
    </rPh>
    <phoneticPr fontId="17"/>
  </si>
  <si>
    <t>（目標値）</t>
    <rPh sb="1" eb="3">
      <t>モクヒョウ</t>
    </rPh>
    <rPh sb="3" eb="4">
      <t>チ</t>
    </rPh>
    <phoneticPr fontId="17"/>
  </si>
  <si>
    <t>○○市文化遺産活用○○事業</t>
    <phoneticPr fontId="17"/>
  </si>
  <si>
    <t>-</t>
    <phoneticPr fontId="17"/>
  </si>
  <si>
    <t>・・・・</t>
    <phoneticPr fontId="17"/>
  </si>
  <si>
    <t>〒○○○-○○○○　○○県○○市○○町１－１－１</t>
    <rPh sb="12" eb="13">
      <t>ケン</t>
    </rPh>
    <rPh sb="15" eb="16">
      <t>シ</t>
    </rPh>
    <rPh sb="18" eb="19">
      <t>チョウ</t>
    </rPh>
    <phoneticPr fontId="18"/>
  </si>
  <si>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8"/>
  </si>
  <si>
    <r>
      <rPr>
        <sz val="8"/>
        <rFont val="ＭＳ ゴシック"/>
        <family val="3"/>
        <charset val="128"/>
      </rPr>
      <t>（ふりがな</t>
    </r>
    <r>
      <rPr>
        <sz val="10"/>
        <rFont val="ＭＳ ゴシック"/>
        <family val="3"/>
        <charset val="128"/>
      </rPr>
      <t>）
名称</t>
    </r>
    <rPh sb="7" eb="9">
      <t>メイショウ</t>
    </rPh>
    <phoneticPr fontId="17"/>
  </si>
  <si>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7"/>
  </si>
  <si>
    <t>見積番号③-2</t>
    <rPh sb="0" eb="2">
      <t>ミツ</t>
    </rPh>
    <rPh sb="2" eb="4">
      <t>バンゴウ</t>
    </rPh>
    <phoneticPr fontId="17"/>
  </si>
  <si>
    <t>見積番号③-１</t>
    <rPh sb="0" eb="2">
      <t>ミツ</t>
    </rPh>
    <rPh sb="2" eb="4">
      <t>バンゴウ</t>
    </rPh>
    <phoneticPr fontId="17"/>
  </si>
  <si>
    <t>消費税（10％）</t>
    <rPh sb="0" eb="3">
      <t>ショウヒゼイ</t>
    </rPh>
    <phoneticPr fontId="18"/>
  </si>
  <si>
    <t>国</t>
    <rPh sb="0" eb="1">
      <t>クニ</t>
    </rPh>
    <phoneticPr fontId="17"/>
  </si>
  <si>
    <t>重要無形民俗</t>
    <rPh sb="0" eb="2">
      <t>ジュウヨウ</t>
    </rPh>
    <rPh sb="2" eb="4">
      <t>ムケイ</t>
    </rPh>
    <rPh sb="4" eb="6">
      <t>ミンゾク</t>
    </rPh>
    <phoneticPr fontId="17"/>
  </si>
  <si>
    <t>国</t>
    <rPh sb="0" eb="1">
      <t>クニ</t>
    </rPh>
    <phoneticPr fontId="17"/>
  </si>
  <si>
    <t>○年○月○日</t>
    <rPh sb="1" eb="2">
      <t>ネン</t>
    </rPh>
    <rPh sb="2" eb="3">
      <t>ヘイネン</t>
    </rPh>
    <rPh sb="3" eb="4">
      <t>ガツ</t>
    </rPh>
    <rPh sb="5" eb="6">
      <t>ニチ</t>
    </rPh>
    <phoneticPr fontId="18"/>
  </si>
  <si>
    <t>○年○月○日</t>
    <rPh sb="1" eb="2">
      <t>ネン</t>
    </rPh>
    <rPh sb="3" eb="4">
      <t>ガツ</t>
    </rPh>
    <rPh sb="5" eb="6">
      <t>ニチ</t>
    </rPh>
    <phoneticPr fontId="18"/>
  </si>
  <si>
    <t>祭礼行事等への参加住民数</t>
    <rPh sb="4" eb="5">
      <t>トウ</t>
    </rPh>
    <phoneticPr fontId="18"/>
  </si>
  <si>
    <t>　対象となる文化財等</t>
    <rPh sb="1" eb="3">
      <t>タイショウ</t>
    </rPh>
    <rPh sb="6" eb="9">
      <t>ブンカザイ</t>
    </rPh>
    <rPh sb="9" eb="10">
      <t>トウ</t>
    </rPh>
    <phoneticPr fontId="18"/>
  </si>
  <si>
    <t>文化財等の名称</t>
    <rPh sb="0" eb="3">
      <t>ブンカザイ</t>
    </rPh>
    <rPh sb="3" eb="4">
      <t>トウ</t>
    </rPh>
    <rPh sb="5" eb="7">
      <t>メイショウ</t>
    </rPh>
    <phoneticPr fontId="17"/>
  </si>
  <si>
    <t>文化財等の概要
（歴史や由来など）</t>
    <rPh sb="0" eb="3">
      <t>ブンカザイ</t>
    </rPh>
    <rPh sb="3" eb="4">
      <t>トウ</t>
    </rPh>
    <rPh sb="5" eb="7">
      <t>ガイヨウ</t>
    </rPh>
    <rPh sb="9" eb="11">
      <t>レキシ</t>
    </rPh>
    <rPh sb="12" eb="14">
      <t>ユライ</t>
    </rPh>
    <phoneticPr fontId="17"/>
  </si>
  <si>
    <t>文協第○○○○号</t>
    <rPh sb="0" eb="1">
      <t>ブン</t>
    </rPh>
    <rPh sb="1" eb="2">
      <t>キョウ</t>
    </rPh>
    <rPh sb="2" eb="3">
      <t>ダイ</t>
    </rPh>
    <rPh sb="7" eb="8">
      <t>ゴウ</t>
    </rPh>
    <phoneticPr fontId="17"/>
  </si>
  <si>
    <t>構成団体</t>
    <rPh sb="0" eb="2">
      <t>コウセイ</t>
    </rPh>
    <rPh sb="2" eb="4">
      <t>ダンタイ</t>
    </rPh>
    <phoneticPr fontId="17"/>
  </si>
  <si>
    <t>　作成数</t>
    <rPh sb="1" eb="3">
      <t>サクセイ</t>
    </rPh>
    <rPh sb="3" eb="4">
      <t>スウ</t>
    </rPh>
    <phoneticPr fontId="18"/>
  </si>
  <si>
    <t>部</t>
    <rPh sb="0" eb="1">
      <t>ブ</t>
    </rPh>
    <phoneticPr fontId="18"/>
  </si>
  <si>
    <t>　○○映像制作のための撮影業務一式について、下記のとおりお見積もりします。</t>
    <rPh sb="3" eb="5">
      <t>エイゾウ</t>
    </rPh>
    <rPh sb="5" eb="7">
      <t>セイサク</t>
    </rPh>
    <rPh sb="11" eb="13">
      <t>サツエイ</t>
    </rPh>
    <rPh sb="13" eb="15">
      <t>ギョウム</t>
    </rPh>
    <rPh sb="15" eb="17">
      <t>イッシキ</t>
    </rPh>
    <phoneticPr fontId="18"/>
  </si>
  <si>
    <t>式</t>
    <rPh sb="0" eb="1">
      <t>シキ</t>
    </rPh>
    <phoneticPr fontId="17"/>
  </si>
  <si>
    <t>日</t>
    <rPh sb="0" eb="1">
      <t>ニチ</t>
    </rPh>
    <phoneticPr fontId="17"/>
  </si>
  <si>
    <t>人</t>
    <rPh sb="0" eb="1">
      <t>ヒト</t>
    </rPh>
    <phoneticPr fontId="17"/>
  </si>
  <si>
    <t>情報コンテンツ作成事業</t>
    <rPh sb="0" eb="2">
      <t>ジョウホウ</t>
    </rPh>
    <rPh sb="7" eb="9">
      <t>サクセイ</t>
    </rPh>
    <rPh sb="9" eb="11">
      <t>ジギョウ</t>
    </rPh>
    <phoneticPr fontId="18"/>
  </si>
  <si>
    <t>構想事業</t>
    <rPh sb="0" eb="2">
      <t>コウソウ</t>
    </rPh>
    <rPh sb="2" eb="4">
      <t>ジギョウ</t>
    </rPh>
    <phoneticPr fontId="18"/>
  </si>
  <si>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7"/>
  </si>
  <si>
    <t>交付要望基礎額</t>
    <rPh sb="0" eb="2">
      <t>コウフ</t>
    </rPh>
    <rPh sb="2" eb="4">
      <t>ヨウボウ</t>
    </rPh>
    <rPh sb="4" eb="6">
      <t>キソ</t>
    </rPh>
    <rPh sb="6" eb="7">
      <t>ガク</t>
    </rPh>
    <phoneticPr fontId="17"/>
  </si>
  <si>
    <t>交付要望基礎額計（円）</t>
    <rPh sb="0" eb="2">
      <t>コウフ</t>
    </rPh>
    <rPh sb="2" eb="4">
      <t>ヨウボウ</t>
    </rPh>
    <rPh sb="4" eb="6">
      <t>キソ</t>
    </rPh>
    <rPh sb="6" eb="7">
      <t>ガク</t>
    </rPh>
    <rPh sb="7" eb="8">
      <t>ケイ</t>
    </rPh>
    <rPh sb="9" eb="10">
      <t>エン</t>
    </rPh>
    <phoneticPr fontId="17"/>
  </si>
  <si>
    <t>×</t>
    <phoneticPr fontId="17"/>
  </si>
  <si>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7"/>
  </si>
  <si>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7"/>
  </si>
  <si>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7"/>
  </si>
  <si>
    <t>調整後補助率</t>
    <rPh sb="0" eb="3">
      <t>チョウセイゴ</t>
    </rPh>
    <rPh sb="3" eb="6">
      <t>ホジョリツ</t>
    </rPh>
    <phoneticPr fontId="17"/>
  </si>
  <si>
    <t>=</t>
    <phoneticPr fontId="17"/>
  </si>
  <si>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7"/>
  </si>
  <si>
    <t>の</t>
    <phoneticPr fontId="17"/>
  </si>
  <si>
    <t>)</t>
    <phoneticPr fontId="18"/>
  </si>
  <si>
    <t>情報コンテンツ作成</t>
    <rPh sb="0" eb="2">
      <t>ジョウホウ</t>
    </rPh>
    <rPh sb="7" eb="9">
      <t>サクセイ</t>
    </rPh>
    <phoneticPr fontId="17"/>
  </si>
  <si>
    <t>その他（構想事業）</t>
    <rPh sb="2" eb="3">
      <t>タ</t>
    </rPh>
    <rPh sb="4" eb="6">
      <t>コウソウ</t>
    </rPh>
    <rPh sb="6" eb="8">
      <t>ジギョウ</t>
    </rPh>
    <phoneticPr fontId="17"/>
  </si>
  <si>
    <t>７　目標区分：地方公共団体</t>
    <rPh sb="2" eb="4">
      <t>モクヒョウ</t>
    </rPh>
    <rPh sb="4" eb="6">
      <t>クブン</t>
    </rPh>
    <rPh sb="7" eb="9">
      <t>チホウ</t>
    </rPh>
    <rPh sb="9" eb="11">
      <t>コウキョウ</t>
    </rPh>
    <rPh sb="11" eb="13">
      <t>ダンタイ</t>
    </rPh>
    <phoneticPr fontId="17"/>
  </si>
  <si>
    <t>２　補助事業の種類</t>
    <rPh sb="2" eb="4">
      <t>ホジョ</t>
    </rPh>
    <rPh sb="4" eb="6">
      <t>ジギョウ</t>
    </rPh>
    <rPh sb="7" eb="9">
      <t>シュルイ</t>
    </rPh>
    <phoneticPr fontId="17"/>
  </si>
  <si>
    <t>地域文化財総合活用推進事業（地域文化遺産）</t>
    <rPh sb="0" eb="13">
      <t>チイキブンカザイソウゴウカツヨウスイシンジギョウ</t>
    </rPh>
    <rPh sb="14" eb="16">
      <t>チイキ</t>
    </rPh>
    <rPh sb="16" eb="18">
      <t>ブンカ</t>
    </rPh>
    <rPh sb="18" eb="20">
      <t>イサン</t>
    </rPh>
    <phoneticPr fontId="17"/>
  </si>
  <si>
    <t>　</t>
  </si>
  <si>
    <t>翌年度以降の事業予定等</t>
    <rPh sb="0" eb="3">
      <t>ヨクネンド</t>
    </rPh>
    <rPh sb="3" eb="5">
      <t>イコウ</t>
    </rPh>
    <rPh sb="5" eb="7">
      <t>ネンイコウ</t>
    </rPh>
    <rPh sb="6" eb="8">
      <t>ジギョウ</t>
    </rPh>
    <rPh sb="8" eb="10">
      <t>ヨテイ</t>
    </rPh>
    <rPh sb="10" eb="11">
      <t>トウ</t>
    </rPh>
    <phoneticPr fontId="17"/>
  </si>
  <si>
    <t>平成</t>
    <phoneticPr fontId="17"/>
  </si>
  <si>
    <t>平成</t>
    <phoneticPr fontId="17"/>
  </si>
  <si>
    <t>事業区分</t>
    <rPh sb="0" eb="2">
      <t>ジギョウ</t>
    </rPh>
    <rPh sb="2" eb="4">
      <t>クブン</t>
    </rPh>
    <phoneticPr fontId="17"/>
  </si>
  <si>
    <t>事業名</t>
    <rPh sb="0" eb="2">
      <t>ジギョウ</t>
    </rPh>
    <rPh sb="2" eb="3">
      <t>メイ</t>
    </rPh>
    <phoneticPr fontId="17"/>
  </si>
  <si>
    <t>１．収入合計
（Ａ）＋（Ｂ）＋（Ｃ）</t>
    <phoneticPr fontId="18"/>
  </si>
  <si>
    <t>２．支出の合計</t>
    <rPh sb="2" eb="4">
      <t>シシュツ</t>
    </rPh>
    <rPh sb="5" eb="7">
      <t>ゴウケイ</t>
    </rPh>
    <phoneticPr fontId="18"/>
  </si>
  <si>
    <t>合計（自動計算）</t>
    <rPh sb="0" eb="2">
      <t>ゴウケイ</t>
    </rPh>
    <rPh sb="3" eb="5">
      <t>ジドウ</t>
    </rPh>
    <rPh sb="5" eb="7">
      <t>ケイサン</t>
    </rPh>
    <phoneticPr fontId="17"/>
  </si>
  <si>
    <t>備考</t>
    <rPh sb="0" eb="2">
      <t>ビコウ</t>
    </rPh>
    <phoneticPr fontId="17"/>
  </si>
  <si>
    <t>評価額等（円）</t>
    <rPh sb="0" eb="3">
      <t>ヒョウカガク</t>
    </rPh>
    <rPh sb="3" eb="4">
      <t>トウ</t>
    </rPh>
    <rPh sb="5" eb="6">
      <t>エン</t>
    </rPh>
    <phoneticPr fontId="17"/>
  </si>
  <si>
    <t>種類</t>
    <rPh sb="0" eb="2">
      <t>シュルイ</t>
    </rPh>
    <phoneticPr fontId="17"/>
  </si>
  <si>
    <t>２．財産状況</t>
    <rPh sb="2" eb="4">
      <t>ザイサン</t>
    </rPh>
    <rPh sb="4" eb="6">
      <t>ジョウキョウ</t>
    </rPh>
    <phoneticPr fontId="17"/>
  </si>
  <si>
    <t>事業規模指数（自動計算）</t>
    <rPh sb="0" eb="2">
      <t>ジギョウ</t>
    </rPh>
    <rPh sb="2" eb="4">
      <t>キボ</t>
    </rPh>
    <rPh sb="4" eb="6">
      <t>シスウ</t>
    </rPh>
    <rPh sb="7" eb="9">
      <t>ジドウ</t>
    </rPh>
    <rPh sb="9" eb="11">
      <t>ケイサン</t>
    </rPh>
    <phoneticPr fontId="17"/>
  </si>
  <si>
    <t>補助対象となる総事業費（円）</t>
    <rPh sb="0" eb="2">
      <t>ホジョ</t>
    </rPh>
    <rPh sb="2" eb="4">
      <t>タイショウ</t>
    </rPh>
    <rPh sb="7" eb="8">
      <t>ソウ</t>
    </rPh>
    <rPh sb="8" eb="11">
      <t>ジギョウヒ</t>
    </rPh>
    <rPh sb="12" eb="13">
      <t>エン</t>
    </rPh>
    <phoneticPr fontId="17"/>
  </si>
  <si>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7"/>
  </si>
  <si>
    <t>平均（自動計算）</t>
    <rPh sb="0" eb="2">
      <t>ヘイキン</t>
    </rPh>
    <rPh sb="3" eb="5">
      <t>ジドウ</t>
    </rPh>
    <rPh sb="5" eb="7">
      <t>ケイサン</t>
    </rPh>
    <phoneticPr fontId="17"/>
  </si>
  <si>
    <t>　</t>
    <phoneticPr fontId="17"/>
  </si>
  <si>
    <t>金額（円）</t>
    <rPh sb="0" eb="2">
      <t>キンガク</t>
    </rPh>
    <rPh sb="3" eb="4">
      <t>エン</t>
    </rPh>
    <phoneticPr fontId="17"/>
  </si>
  <si>
    <t>財政力指数</t>
    <rPh sb="0" eb="3">
      <t>ザイセイリョク</t>
    </rPh>
    <rPh sb="3" eb="5">
      <t>シスウ</t>
    </rPh>
    <phoneticPr fontId="17"/>
  </si>
  <si>
    <t>支出</t>
    <rPh sb="0" eb="2">
      <t>シシュツ</t>
    </rPh>
    <phoneticPr fontId="17"/>
  </si>
  <si>
    <t>収入</t>
    <rPh sb="0" eb="2">
      <t>シュウニュウ</t>
    </rPh>
    <phoneticPr fontId="17"/>
  </si>
  <si>
    <t>１．収入及び支出　</t>
    <rPh sb="2" eb="4">
      <t>シュウニュウ</t>
    </rPh>
    <rPh sb="4" eb="5">
      <t>オヨ</t>
    </rPh>
    <rPh sb="6" eb="8">
      <t>シシュツ</t>
    </rPh>
    <phoneticPr fontId="17"/>
  </si>
  <si>
    <t>申請者名</t>
    <rPh sb="0" eb="2">
      <t>シンセイ</t>
    </rPh>
    <rPh sb="2" eb="3">
      <t>シャ</t>
    </rPh>
    <rPh sb="3" eb="4">
      <t>メイ</t>
    </rPh>
    <phoneticPr fontId="17"/>
  </si>
  <si>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7"/>
  </si>
  <si>
    <t>世界文化遺産</t>
    <rPh sb="0" eb="6">
      <t>セカイブンカイサン</t>
    </rPh>
    <phoneticPr fontId="17"/>
  </si>
  <si>
    <t>[使用料及び借料]</t>
    <rPh sb="1" eb="4">
      <t>シヨウリョウ</t>
    </rPh>
    <rPh sb="4" eb="5">
      <t>オヨ</t>
    </rPh>
    <rPh sb="6" eb="8">
      <t>シャクリョウ</t>
    </rPh>
    <phoneticPr fontId="17"/>
  </si>
  <si>
    <t>・ホームページ閲覧数（ＰＶ数）</t>
  </si>
  <si>
    <t>・ＳＮＳ上の情報発信の「いいね」の数</t>
    <rPh sb="4" eb="5">
      <t>ジョウ</t>
    </rPh>
    <rPh sb="6" eb="8">
      <t>ジョウホウ</t>
    </rPh>
    <rPh sb="8" eb="10">
      <t>ハッシン</t>
    </rPh>
    <phoneticPr fontId="15"/>
  </si>
  <si>
    <t>・アプリ等のダウンロード数</t>
    <rPh sb="4" eb="5">
      <t>トウ</t>
    </rPh>
    <rPh sb="12" eb="13">
      <t>スウ</t>
    </rPh>
    <phoneticPr fontId="15"/>
  </si>
  <si>
    <t>・アプリ等の利用者数</t>
    <rPh sb="4" eb="5">
      <t>トウ</t>
    </rPh>
    <rPh sb="6" eb="8">
      <t>リヨウ</t>
    </rPh>
    <rPh sb="8" eb="9">
      <t>シャ</t>
    </rPh>
    <rPh sb="9" eb="10">
      <t>スウ</t>
    </rPh>
    <phoneticPr fontId="15"/>
  </si>
  <si>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5"/>
  </si>
  <si>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5"/>
  </si>
  <si>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5"/>
  </si>
  <si>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5"/>
  </si>
  <si>
    <t>・その他</t>
    <rPh sb="3" eb="4">
      <t>タ</t>
    </rPh>
    <phoneticPr fontId="15"/>
  </si>
  <si>
    <t>令和○</t>
    <rPh sb="0" eb="2">
      <t>レイワ</t>
    </rPh>
    <phoneticPr fontId="17"/>
  </si>
  <si>
    <t>事業①</t>
    <rPh sb="0" eb="2">
      <t>ジギョウ</t>
    </rPh>
    <phoneticPr fontId="17"/>
  </si>
  <si>
    <t>事業②</t>
    <rPh sb="0" eb="2">
      <t>ジギョウ</t>
    </rPh>
    <phoneticPr fontId="17"/>
  </si>
  <si>
    <t>地域文化遺産</t>
    <rPh sb="0" eb="2">
      <t>チイキ</t>
    </rPh>
    <rPh sb="2" eb="6">
      <t>ブンカイサン</t>
    </rPh>
    <phoneticPr fontId="17"/>
  </si>
  <si>
    <t>令和元</t>
    <rPh sb="0" eb="2">
      <t>レイワ</t>
    </rPh>
    <rPh sb="2" eb="3">
      <t>モト</t>
    </rPh>
    <phoneticPr fontId="17"/>
  </si>
  <si>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20"/>
  </si>
  <si>
    <t>○○市文化遺産情報コンテンツ作成事業</t>
    <phoneticPr fontId="17"/>
  </si>
  <si>
    <t>＜補助対象事業に係る文化財等の概要＞</t>
    <rPh sb="1" eb="3">
      <t>ホジョ</t>
    </rPh>
    <rPh sb="3" eb="5">
      <t>タイショウ</t>
    </rPh>
    <rPh sb="5" eb="7">
      <t>ジギョウ</t>
    </rPh>
    <rPh sb="8" eb="9">
      <t>カカ</t>
    </rPh>
    <rPh sb="10" eb="12">
      <t>ブンカ</t>
    </rPh>
    <rPh sb="12" eb="13">
      <t>ザイ</t>
    </rPh>
    <rPh sb="13" eb="14">
      <t>トウ</t>
    </rPh>
    <rPh sb="15" eb="17">
      <t>ガイヨウ</t>
    </rPh>
    <phoneticPr fontId="17"/>
  </si>
  <si>
    <t>※本事業で対象とする文化財等ごとに作成すること</t>
    <rPh sb="1" eb="2">
      <t>ホン</t>
    </rPh>
    <rPh sb="2" eb="4">
      <t>ジギョウ</t>
    </rPh>
    <rPh sb="5" eb="7">
      <t>タイショウ</t>
    </rPh>
    <rPh sb="10" eb="13">
      <t>ブンカザイ</t>
    </rPh>
    <rPh sb="13" eb="14">
      <t>トウ</t>
    </rPh>
    <rPh sb="17" eb="19">
      <t>サクセイ</t>
    </rPh>
    <phoneticPr fontId="17"/>
  </si>
  <si>
    <t>@</t>
    <phoneticPr fontId="17"/>
  </si>
  <si>
    <t>@</t>
    <phoneticPr fontId="17"/>
  </si>
  <si>
    <t>×</t>
    <phoneticPr fontId="17"/>
  </si>
  <si>
    <t>×</t>
    <phoneticPr fontId="17"/>
  </si>
  <si>
    <t>×</t>
    <phoneticPr fontId="17"/>
  </si>
  <si>
    <t>×</t>
    <phoneticPr fontId="17"/>
  </si>
  <si>
    <t>消耗品費</t>
    <rPh sb="0" eb="2">
      <t>ショウモウ</t>
    </rPh>
    <rPh sb="2" eb="3">
      <t>ヒン</t>
    </rPh>
    <rPh sb="3" eb="4">
      <t>ヒ</t>
    </rPh>
    <phoneticPr fontId="18"/>
  </si>
  <si>
    <t>←地域文化遺産</t>
    <rPh sb="1" eb="3">
      <t>チイキ</t>
    </rPh>
    <rPh sb="3" eb="7">
      <t>ブンカイサン</t>
    </rPh>
    <phoneticPr fontId="17"/>
  </si>
  <si>
    <t>←世界文化遺産</t>
    <rPh sb="1" eb="3">
      <t>セカイ</t>
    </rPh>
    <rPh sb="3" eb="7">
      <t>ブンカイサン</t>
    </rPh>
    <phoneticPr fontId="17"/>
  </si>
  <si>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7"/>
  </si>
  <si>
    <t>令和</t>
    <rPh sb="0" eb="2">
      <t>レイワ</t>
    </rPh>
    <phoneticPr fontId="18"/>
  </si>
  <si>
    <t>令和元年度文化資源活用事業費補助金（観光拠点整備事業）交付要望書</t>
    <rPh sb="0" eb="2">
      <t>レイワ</t>
    </rPh>
    <rPh sb="2" eb="3">
      <t>モト</t>
    </rPh>
    <rPh sb="3" eb="5">
      <t>ネンド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ヨウボウ</t>
    </rPh>
    <rPh sb="31" eb="32">
      <t>ショ</t>
    </rPh>
    <phoneticPr fontId="18"/>
  </si>
  <si>
    <t>　令和元年度文化資源活用事業費補助金（観光拠点整備事業）について、補助金の交付を受けたいので、関係書類を添えて下記のとおり申請します。</t>
    <rPh sb="1" eb="2">
      <t>レイ</t>
    </rPh>
    <rPh sb="2" eb="3">
      <t>カズ</t>
    </rPh>
    <rPh sb="3" eb="4">
      <t>モト</t>
    </rPh>
    <rPh sb="4" eb="6">
      <t>ネンド</t>
    </rPh>
    <rPh sb="6" eb="8">
      <t>ブンカ</t>
    </rPh>
    <rPh sb="8" eb="10">
      <t>シゲン</t>
    </rPh>
    <rPh sb="10" eb="12">
      <t>カツヨウ</t>
    </rPh>
    <rPh sb="12" eb="15">
      <t>ジギョウヒ</t>
    </rPh>
    <rPh sb="15" eb="18">
      <t>ホジョキン</t>
    </rPh>
    <rPh sb="19" eb="21">
      <t>カンコウ</t>
    </rPh>
    <rPh sb="21" eb="23">
      <t>キョテン</t>
    </rPh>
    <rPh sb="23" eb="25">
      <t>セイビ</t>
    </rPh>
    <rPh sb="25" eb="27">
      <t>ジギョウ</t>
    </rPh>
    <rPh sb="61" eb="63">
      <t>シンセイ</t>
    </rPh>
    <phoneticPr fontId="18"/>
  </si>
  <si>
    <t>調整後補助率
(原則1/2, 最大 2/3)</t>
    <rPh sb="0" eb="3">
      <t>チョウセイゴ</t>
    </rPh>
    <rPh sb="15" eb="17">
      <t>サイダイ</t>
    </rPh>
    <phoneticPr fontId="17"/>
  </si>
  <si>
    <t>支出の部</t>
    <rPh sb="0" eb="2">
      <t>シシュツ</t>
    </rPh>
    <rPh sb="3" eb="4">
      <t>ブ</t>
    </rPh>
    <phoneticPr fontId="17"/>
  </si>
  <si>
    <t>地域文化財総合活用推進事業（世界文化遺産）</t>
    <rPh sb="0" eb="13">
      <t>チイキブンカザイソウゴウカツヨウスイシンジギョウ</t>
    </rPh>
    <rPh sb="14" eb="16">
      <t>セカイ</t>
    </rPh>
    <rPh sb="16" eb="18">
      <t>ブンカ</t>
    </rPh>
    <rPh sb="18" eb="20">
      <t>イサン</t>
    </rPh>
    <phoneticPr fontId="17"/>
  </si>
  <si>
    <t>令和元</t>
    <rPh sb="0" eb="2">
      <t>レイワ</t>
    </rPh>
    <rPh sb="2" eb="3">
      <t>モト</t>
    </rPh>
    <phoneticPr fontId="18"/>
  </si>
  <si>
    <t>令和２</t>
    <rPh sb="0" eb="2">
      <t>レイワ</t>
    </rPh>
    <phoneticPr fontId="18"/>
  </si>
  <si>
    <t>←その他事務経費はなし</t>
    <rPh sb="3" eb="4">
      <t>ホカ</t>
    </rPh>
    <rPh sb="4" eb="6">
      <t>ジム</t>
    </rPh>
    <rPh sb="6" eb="8">
      <t>ケイヒ</t>
    </rPh>
    <phoneticPr fontId="17"/>
  </si>
  <si>
    <t>令和元年度事業の内容</t>
    <rPh sb="0" eb="2">
      <t>レイワ</t>
    </rPh>
    <rPh sb="2" eb="3">
      <t>モト</t>
    </rPh>
    <rPh sb="5" eb="7">
      <t>ジギョウ</t>
    </rPh>
    <rPh sb="8" eb="10">
      <t>ナイヨウ</t>
    </rPh>
    <phoneticPr fontId="17"/>
  </si>
  <si>
    <t>＜令和元年度事業計画書＞</t>
    <rPh sb="1" eb="3">
      <t>レイワ</t>
    </rPh>
    <rPh sb="3" eb="4">
      <t>モト</t>
    </rPh>
    <rPh sb="4" eb="6">
      <t>ネンド</t>
    </rPh>
    <phoneticPr fontId="17"/>
  </si>
  <si>
    <t>＜令和元年度までの事業の効果等＞</t>
    <rPh sb="1" eb="3">
      <t>レイワ</t>
    </rPh>
    <rPh sb="3" eb="4">
      <t>モト</t>
    </rPh>
    <rPh sb="4" eb="6">
      <t>ネンド</t>
    </rPh>
    <rPh sb="9" eb="11">
      <t>ジギョウ</t>
    </rPh>
    <rPh sb="12" eb="14">
      <t>コウカ</t>
    </rPh>
    <rPh sb="14" eb="15">
      <t>トウ</t>
    </rPh>
    <phoneticPr fontId="17"/>
  </si>
  <si>
    <t>令和元年度までの事業実施により得られた効果や実施以後の状況（人数、理解度、活用状況などの指標の基づき、定量的・定性的な効果を具体的に記入すること）</t>
    <rPh sb="0" eb="2">
      <t>レイワ</t>
    </rPh>
    <rPh sb="2" eb="3">
      <t>モト</t>
    </rPh>
    <rPh sb="8" eb="10">
      <t>ジギョウ</t>
    </rPh>
    <rPh sb="15" eb="16">
      <t>エ</t>
    </rPh>
    <rPh sb="22" eb="24">
      <t>ジッシ</t>
    </rPh>
    <rPh sb="24" eb="26">
      <t>イゴ</t>
    </rPh>
    <rPh sb="27" eb="29">
      <t>ジョウキョウ</t>
    </rPh>
    <rPh sb="30" eb="32">
      <t>ニンズウ</t>
    </rPh>
    <rPh sb="37" eb="39">
      <t>カツヨウ</t>
    </rPh>
    <rPh sb="39" eb="41">
      <t>ジョウキョウ</t>
    </rPh>
    <rPh sb="44" eb="46">
      <t>シヒョウ</t>
    </rPh>
    <rPh sb="47" eb="48">
      <t>モト</t>
    </rPh>
    <rPh sb="51" eb="53">
      <t>テイリョウ</t>
    </rPh>
    <rPh sb="53" eb="54">
      <t>テキ</t>
    </rPh>
    <rPh sb="55" eb="58">
      <t>テイセイテキ</t>
    </rPh>
    <rPh sb="59" eb="61">
      <t>コウカ</t>
    </rPh>
    <phoneticPr fontId="18"/>
  </si>
  <si>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8"/>
  </si>
  <si>
    <t>本事業による補助金の
交付要望額（Ｃ）</t>
    <rPh sb="0" eb="1">
      <t>ホン</t>
    </rPh>
    <rPh sb="1" eb="3">
      <t>ジギョウ</t>
    </rPh>
    <rPh sb="11" eb="13">
      <t>コウフ</t>
    </rPh>
    <rPh sb="13" eb="15">
      <t>ヨウボウ</t>
    </rPh>
    <rPh sb="15" eb="16">
      <t>ガク</t>
    </rPh>
    <phoneticPr fontId="18"/>
  </si>
  <si>
    <t>交付要望可能額（円）</t>
    <rPh sb="0" eb="2">
      <t>コウフ</t>
    </rPh>
    <rPh sb="2" eb="4">
      <t>ヨウボウ</t>
    </rPh>
    <rPh sb="4" eb="6">
      <t>カノウ</t>
    </rPh>
    <rPh sb="6" eb="7">
      <t>ガク</t>
    </rPh>
    <rPh sb="8" eb="9">
      <t>エン</t>
    </rPh>
    <phoneticPr fontId="17"/>
  </si>
  <si>
    <t>(組織)
(担当者)</t>
    <rPh sb="1" eb="3">
      <t>ソシキ</t>
    </rPh>
    <rPh sb="6" eb="8">
      <t>タントウ</t>
    </rPh>
    <rPh sb="8" eb="9">
      <t>シャ</t>
    </rPh>
    <phoneticPr fontId="18"/>
  </si>
  <si>
    <t>○○市文化遺産情報コンテンツ作成事業構想会議</t>
    <rPh sb="2" eb="3">
      <t>シ</t>
    </rPh>
    <rPh sb="3" eb="5">
      <t>ブンカ</t>
    </rPh>
    <rPh sb="5" eb="7">
      <t>イサン</t>
    </rPh>
    <rPh sb="7" eb="9">
      <t>ジョウホウ</t>
    </rPh>
    <rPh sb="14" eb="16">
      <t>サクセイ</t>
    </rPh>
    <rPh sb="16" eb="18">
      <t>ジギョウ</t>
    </rPh>
    <rPh sb="18" eb="20">
      <t>コウソウ</t>
    </rPh>
    <rPh sb="20" eb="22">
      <t>カイギ</t>
    </rPh>
    <phoneticPr fontId="17"/>
  </si>
  <si>
    <t>○○市文化遺産情報コンテンツ作成事構想会議</t>
    <phoneticPr fontId="17"/>
  </si>
  <si>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17"/>
  </si>
  <si>
    <t>※ 実行委員会会等及び構成団体の定款に類する規約及び名簿を併せて提出すること。</t>
    <rPh sb="2" eb="4">
      <t>ジッコウ</t>
    </rPh>
    <rPh sb="4" eb="7">
      <t>イインカイ</t>
    </rPh>
    <rPh sb="7" eb="8">
      <t>カイ</t>
    </rPh>
    <rPh sb="8" eb="9">
      <t>トウ</t>
    </rPh>
    <rPh sb="9" eb="10">
      <t>オヨ</t>
    </rPh>
    <rPh sb="11" eb="13">
      <t>コウセイ</t>
    </rPh>
    <rPh sb="13" eb="15">
      <t>ダンタイ</t>
    </rPh>
    <rPh sb="16" eb="18">
      <t>テイカン</t>
    </rPh>
    <rPh sb="19" eb="20">
      <t>ルイ</t>
    </rPh>
    <rPh sb="22" eb="24">
      <t>キヤク</t>
    </rPh>
    <rPh sb="24" eb="25">
      <t>オヨ</t>
    </rPh>
    <rPh sb="26" eb="28">
      <t>メイボ</t>
    </rPh>
    <rPh sb="29" eb="30">
      <t>アワ</t>
    </rPh>
    <rPh sb="32" eb="34">
      <t>テイシュツ</t>
    </rPh>
    <phoneticPr fontId="17"/>
  </si>
  <si>
    <t>○○市文化遺産活用○○実行委員会</t>
    <rPh sb="11" eb="13">
      <t>ジッコウ</t>
    </rPh>
    <rPh sb="13" eb="15">
      <t>イイン</t>
    </rPh>
    <phoneticPr fontId="17"/>
  </si>
  <si>
    <t>※補助事業者が民間団体（実行委員会等を含む）の場合のみ記入</t>
    <rPh sb="1" eb="3">
      <t>ホジョ</t>
    </rPh>
    <rPh sb="3" eb="6">
      <t>ジギョウシャ</t>
    </rPh>
    <rPh sb="7" eb="9">
      <t>ミンカン</t>
    </rPh>
    <rPh sb="9" eb="11">
      <t>ダンタイ</t>
    </rPh>
    <rPh sb="12" eb="14">
      <t>ジッコウ</t>
    </rPh>
    <rPh sb="14" eb="17">
      <t>イインカイ</t>
    </rPh>
    <rPh sb="17" eb="18">
      <t>トウ</t>
    </rPh>
    <rPh sb="19" eb="20">
      <t>フク</t>
    </rPh>
    <rPh sb="23" eb="25">
      <t>バアイ</t>
    </rPh>
    <rPh sb="27" eb="29">
      <t>キニュウ</t>
    </rPh>
    <phoneticPr fontId="17"/>
  </si>
  <si>
    <t>※補助事業者の所有する財産があれば記入。地方公共団体の場合は記入不要。また、実行委員会等の場合で財産がない場合は記入不要。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43" eb="44">
      <t>トウ</t>
    </rPh>
    <rPh sb="45" eb="47">
      <t>バアイ</t>
    </rPh>
    <rPh sb="48" eb="50">
      <t>ザイサン</t>
    </rPh>
    <rPh sb="53" eb="55">
      <t>バアイ</t>
    </rPh>
    <rPh sb="56" eb="58">
      <t>キニュウ</t>
    </rPh>
    <rPh sb="58" eb="60">
      <t>フヨウ</t>
    </rPh>
    <phoneticPr fontId="17"/>
  </si>
  <si>
    <r>
      <t>○○</t>
    </r>
    <r>
      <rPr>
        <sz val="11"/>
        <rFont val="ＭＳ Ｐゴシック"/>
        <family val="3"/>
        <charset val="128"/>
        <scheme val="minor"/>
      </rPr>
      <t>市文化遺産活用○○実行委員会　殿</t>
    </r>
    <rPh sb="2" eb="3">
      <t>シ</t>
    </rPh>
    <rPh sb="3" eb="7">
      <t>ブンカイサン</t>
    </rPh>
    <rPh sb="7" eb="9">
      <t>カツヨウ</t>
    </rPh>
    <rPh sb="11" eb="13">
      <t>ジッコウ</t>
    </rPh>
    <rPh sb="13" eb="16">
      <t>イインカイ</t>
    </rPh>
    <rPh sb="17" eb="18">
      <t>ドノ</t>
    </rPh>
    <phoneticPr fontId="18"/>
  </si>
  <si>
    <r>
      <t>補助事業者である実行委員会等に観光庁に登録された日本版DMO（日本版ＤＭＯ候補法人は除く）が参加している</t>
    </r>
    <r>
      <rPr>
        <sz val="10"/>
        <color rgb="FFFF0000"/>
        <rFont val="ＭＳ Ｐゴシック"/>
        <family val="3"/>
        <charset val="128"/>
        <scheme val="minor"/>
      </rPr>
      <t xml:space="preserve"> (5%)</t>
    </r>
    <rPh sb="8" eb="10">
      <t>ジッコウ</t>
    </rPh>
    <rPh sb="10" eb="13">
      <t>イインカイ</t>
    </rPh>
    <rPh sb="31" eb="34">
      <t>ニホンバン</t>
    </rPh>
    <rPh sb="37" eb="39">
      <t>コウホ</t>
    </rPh>
    <rPh sb="39" eb="41">
      <t>ホウジン</t>
    </rPh>
    <rPh sb="42" eb="43">
      <t>ノゾ</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</si>
</sst>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_);[Red]\(#,##0\)"/>
    <numFmt numFmtId="179" formatCode="#,##0;&quot;▲ &quot;#,##0"/>
    <numFmt numFmtId="180" formatCode="0_ ;[Red]\-0\ "/>
    <numFmt numFmtId="181" formatCode="#,##0;[Red]#,##0"/>
  </numFmts>
  <fonts count="6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color rgb="FFFF0000"/>
      <name val="ＭＳ 明朝"/>
      <family val="1"/>
      <charset val="128"/>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b/>
      <sz val="1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b/>
      <u/>
      <sz val="11"/>
      <color indexed="10"/>
      <name val="ＭＳ ゴシック"/>
      <family val="3"/>
      <charset val="128"/>
    </font>
    <font>
      <u/>
      <sz val="11"/>
      <color indexed="10"/>
      <name val="ＭＳ ゴシック"/>
      <family val="3"/>
      <charset val="128"/>
    </font>
    <font>
      <sz val="11"/>
      <color indexed="10"/>
      <name val="ＭＳ ゴシック"/>
      <family val="3"/>
      <charset val="128"/>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0"/>
      <color indexed="81"/>
      <name val="MS P ゴシック"/>
      <family val="3"/>
      <charset val="128"/>
    </font>
    <font>
      <sz val="11"/>
      <color rgb="FFFF0000"/>
      <name val="ＭＳ Ｐゴシック"/>
      <family val="3"/>
      <charset val="128"/>
      <scheme val="minor"/>
    </font>
    <font>
      <b/>
      <sz val="10"/>
      <color indexed="81"/>
      <name val="MS P ゴシック"/>
      <family val="3"/>
      <charset val="128"/>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1">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19" fillId="0" borderId="0">
      <alignment vertical="center"/>
    </xf>
    <xf numFmtId="0" fontId="1" fillId="0" borderId="0">
      <alignment vertical="center"/>
    </xf>
    <xf numFmtId="9" fontId="19" fillId="0" borderId="0" applyFont="0" applyFill="0" applyBorder="0" applyAlignment="0" applyProtection="0">
      <alignment vertical="center"/>
    </xf>
  </cellStyleXfs>
  <cellXfs count="838">
    <xf numFmtId="0" fontId="0" fillId="0" borderId="0" xfId="0">
      <alignment vertical="center"/>
    </xf>
    <xf numFmtId="0" fontId="23" fillId="0" borderId="0" xfId="2" applyFont="1" applyFill="1" applyAlignment="1">
      <alignment horizontal="left" vertical="center"/>
    </xf>
    <xf numFmtId="0" fontId="22" fillId="0" borderId="0" xfId="3" applyFont="1" applyFill="1">
      <alignment vertical="center"/>
    </xf>
    <xf numFmtId="38" fontId="22" fillId="0" borderId="0" xfId="5" applyFont="1" applyFill="1" applyAlignment="1">
      <alignment horizontal="right" vertical="center"/>
    </xf>
    <xf numFmtId="0" fontId="22" fillId="0" borderId="0" xfId="3" applyFont="1" applyFill="1" applyAlignment="1">
      <alignment vertical="center"/>
    </xf>
    <xf numFmtId="0" fontId="22" fillId="0" borderId="14" xfId="3" applyFont="1" applyFill="1" applyBorder="1">
      <alignment vertical="center"/>
    </xf>
    <xf numFmtId="0" fontId="22" fillId="0" borderId="15" xfId="3" applyFont="1" applyFill="1" applyBorder="1">
      <alignment vertical="center"/>
    </xf>
    <xf numFmtId="0" fontId="22" fillId="0" borderId="8" xfId="3" applyFont="1" applyFill="1" applyBorder="1">
      <alignment vertical="center"/>
    </xf>
    <xf numFmtId="0" fontId="22" fillId="0" borderId="0" xfId="3" applyFont="1" applyFill="1" applyBorder="1">
      <alignment vertical="center"/>
    </xf>
    <xf numFmtId="38" fontId="22" fillId="0" borderId="8" xfId="5" applyFont="1" applyFill="1" applyBorder="1" applyAlignment="1">
      <alignment horizontal="right" vertical="center"/>
    </xf>
    <xf numFmtId="0" fontId="22" fillId="0" borderId="9" xfId="3" applyFont="1" applyFill="1" applyBorder="1">
      <alignment vertical="center"/>
    </xf>
    <xf numFmtId="0" fontId="26" fillId="0" borderId="0" xfId="0" applyFont="1">
      <alignment vertical="center"/>
    </xf>
    <xf numFmtId="0" fontId="22" fillId="0" borderId="10" xfId="3" applyFont="1" applyFill="1" applyBorder="1" applyAlignment="1">
      <alignment vertical="center" wrapText="1"/>
    </xf>
    <xf numFmtId="0" fontId="22" fillId="0" borderId="8" xfId="3" applyFont="1" applyFill="1" applyBorder="1" applyAlignment="1">
      <alignment vertical="center" wrapText="1"/>
    </xf>
    <xf numFmtId="38" fontId="25" fillId="0" borderId="0" xfId="5" applyFont="1" applyFill="1" applyBorder="1" applyAlignment="1">
      <alignment horizontal="right" vertical="center"/>
    </xf>
    <xf numFmtId="0" fontId="22" fillId="0" borderId="0" xfId="3" applyFont="1" applyFill="1" applyAlignment="1">
      <alignment horizontal="distributed" vertical="center"/>
    </xf>
    <xf numFmtId="0" fontId="25" fillId="0" borderId="0" xfId="3" applyFont="1" applyFill="1" applyBorder="1" applyAlignment="1">
      <alignment horizontal="left" vertical="center"/>
    </xf>
    <xf numFmtId="0" fontId="22" fillId="0" borderId="0" xfId="3" applyFont="1" applyFill="1" applyBorder="1" applyAlignment="1">
      <alignment horizontal="left" vertical="center"/>
    </xf>
    <xf numFmtId="0" fontId="21" fillId="0" borderId="8" xfId="0" applyFont="1" applyBorder="1" applyAlignment="1">
      <alignment vertical="center"/>
    </xf>
    <xf numFmtId="0" fontId="21" fillId="0" borderId="12" xfId="0" applyFont="1" applyBorder="1" applyAlignment="1">
      <alignment vertical="center"/>
    </xf>
    <xf numFmtId="0" fontId="25" fillId="0" borderId="0" xfId="0" applyFont="1" applyFill="1" applyBorder="1" applyAlignment="1">
      <alignment vertical="center"/>
    </xf>
    <xf numFmtId="177" fontId="25" fillId="0" borderId="0" xfId="0" applyNumberFormat="1" applyFont="1" applyFill="1" applyBorder="1" applyAlignment="1">
      <alignment vertical="center"/>
    </xf>
    <xf numFmtId="0" fontId="25" fillId="0" borderId="0" xfId="3" applyFont="1" applyFill="1" applyBorder="1" applyAlignment="1">
      <alignment horizontal="left" vertical="center"/>
    </xf>
    <xf numFmtId="0" fontId="25" fillId="0" borderId="0" xfId="3" applyFont="1" applyFill="1" applyBorder="1" applyAlignment="1">
      <alignment vertical="center"/>
    </xf>
    <xf numFmtId="0" fontId="22" fillId="0" borderId="0" xfId="3" applyFont="1" applyFill="1" applyBorder="1" applyAlignment="1">
      <alignment horizontal="left" vertical="center"/>
    </xf>
    <xf numFmtId="0" fontId="22" fillId="0" borderId="0" xfId="3" applyFont="1" applyFill="1" applyBorder="1" applyAlignment="1">
      <alignment vertical="center"/>
    </xf>
    <xf numFmtId="0" fontId="22" fillId="0" borderId="0" xfId="3" applyFont="1" applyFill="1" applyAlignment="1">
      <alignment horizontal="left" vertical="center"/>
    </xf>
    <xf numFmtId="38" fontId="22" fillId="0" borderId="0" xfId="5" applyFont="1" applyFill="1" applyAlignment="1">
      <alignment horizontal="left" vertical="center"/>
    </xf>
    <xf numFmtId="0" fontId="21" fillId="0" borderId="0" xfId="0" applyFont="1" applyFill="1" applyBorder="1" applyAlignment="1">
      <alignment vertical="center"/>
    </xf>
    <xf numFmtId="0" fontId="22" fillId="0" borderId="8" xfId="3" applyFont="1" applyFill="1" applyBorder="1" applyAlignment="1">
      <alignment vertical="center"/>
    </xf>
    <xf numFmtId="0" fontId="25" fillId="2" borderId="30" xfId="0" applyFont="1" applyFill="1" applyBorder="1" applyAlignment="1">
      <alignment vertical="center"/>
    </xf>
    <xf numFmtId="0" fontId="25" fillId="2" borderId="31" xfId="0" applyFont="1" applyFill="1" applyBorder="1" applyAlignment="1">
      <alignment vertical="center"/>
    </xf>
    <xf numFmtId="0" fontId="25" fillId="2" borderId="12" xfId="0" applyFont="1" applyFill="1" applyBorder="1" applyAlignment="1">
      <alignment vertical="center"/>
    </xf>
    <xf numFmtId="0" fontId="25" fillId="2" borderId="0" xfId="0" applyFont="1" applyFill="1" applyBorder="1" applyAlignment="1">
      <alignment vertical="center"/>
    </xf>
    <xf numFmtId="0" fontId="25" fillId="2" borderId="10" xfId="0" applyFont="1" applyFill="1" applyBorder="1" applyAlignment="1">
      <alignment vertical="center"/>
    </xf>
    <xf numFmtId="0" fontId="25" fillId="2" borderId="8" xfId="0" applyFont="1" applyFill="1" applyBorder="1" applyAlignment="1">
      <alignment vertical="center"/>
    </xf>
    <xf numFmtId="0" fontId="22" fillId="0" borderId="0" xfId="11" applyFont="1" applyFill="1">
      <alignment vertical="center"/>
    </xf>
    <xf numFmtId="0" fontId="22" fillId="0" borderId="0" xfId="11" applyFont="1" applyFill="1" applyBorder="1">
      <alignment vertical="center"/>
    </xf>
    <xf numFmtId="0" fontId="27" fillId="0" borderId="0" xfId="11" applyFont="1" applyFill="1">
      <alignment vertical="center"/>
    </xf>
    <xf numFmtId="0" fontId="22" fillId="0" borderId="8" xfId="11" applyFont="1" applyFill="1" applyBorder="1" applyAlignment="1">
      <alignment vertical="center"/>
    </xf>
    <xf numFmtId="0" fontId="25" fillId="0" borderId="12" xfId="11" applyFont="1" applyFill="1" applyBorder="1" applyAlignment="1">
      <alignment vertical="center"/>
    </xf>
    <xf numFmtId="0" fontId="25" fillId="0" borderId="6" xfId="11" applyFont="1" applyFill="1" applyBorder="1">
      <alignment vertical="center"/>
    </xf>
    <xf numFmtId="0" fontId="25" fillId="0" borderId="1" xfId="11" applyFont="1" applyFill="1" applyBorder="1" applyAlignment="1">
      <alignment vertical="center"/>
    </xf>
    <xf numFmtId="0" fontId="25" fillId="0" borderId="5" xfId="11" applyFont="1" applyFill="1" applyBorder="1" applyAlignment="1">
      <alignment vertical="center"/>
    </xf>
    <xf numFmtId="0" fontId="25" fillId="0" borderId="12" xfId="11" applyFont="1" applyFill="1" applyBorder="1">
      <alignment vertical="center"/>
    </xf>
    <xf numFmtId="0" fontId="25" fillId="0" borderId="0" xfId="11" applyFont="1" applyFill="1" applyBorder="1" applyAlignment="1">
      <alignment vertical="center"/>
    </xf>
    <xf numFmtId="0" fontId="25" fillId="0" borderId="11" xfId="11" applyFont="1" applyFill="1" applyBorder="1" applyAlignment="1">
      <alignment vertical="center"/>
    </xf>
    <xf numFmtId="0" fontId="25" fillId="0" borderId="0" xfId="11" applyFont="1" applyFill="1" applyBorder="1">
      <alignment vertical="center"/>
    </xf>
    <xf numFmtId="0" fontId="25" fillId="0" borderId="10" xfId="11" applyFont="1" applyFill="1" applyBorder="1" applyAlignment="1">
      <alignment vertical="center" wrapText="1"/>
    </xf>
    <xf numFmtId="0" fontId="22" fillId="0" borderId="12" xfId="11" applyFont="1" applyFill="1" applyBorder="1" applyAlignment="1">
      <alignment vertical="center" wrapText="1"/>
    </xf>
    <xf numFmtId="0" fontId="25" fillId="0" borderId="10" xfId="11" applyFont="1" applyFill="1" applyBorder="1">
      <alignment vertical="center"/>
    </xf>
    <xf numFmtId="176" fontId="25" fillId="0" borderId="0" xfId="3" applyNumberFormat="1" applyFont="1" applyFill="1" applyBorder="1" applyAlignment="1">
      <alignment vertical="center" wrapText="1"/>
    </xf>
    <xf numFmtId="0" fontId="22" fillId="0" borderId="8" xfId="3" applyFont="1" applyFill="1" applyBorder="1" applyAlignment="1">
      <alignment horizontal="left" vertical="center"/>
    </xf>
    <xf numFmtId="0" fontId="22" fillId="0" borderId="0" xfId="3" applyFont="1" applyFill="1" applyAlignment="1">
      <alignment horizontal="left" vertical="center"/>
    </xf>
    <xf numFmtId="0" fontId="25" fillId="0" borderId="0" xfId="3" applyFont="1" applyFill="1" applyBorder="1" applyAlignment="1">
      <alignment horizontal="left" vertical="center"/>
    </xf>
    <xf numFmtId="0" fontId="22" fillId="0" borderId="0" xfId="3" applyFont="1" applyFill="1" applyBorder="1" applyAlignment="1">
      <alignment horizontal="center" vertical="center" wrapText="1"/>
    </xf>
    <xf numFmtId="0" fontId="25" fillId="0" borderId="0" xfId="3" applyFont="1" applyFill="1" applyBorder="1" applyAlignment="1">
      <alignment vertical="center" wrapText="1"/>
    </xf>
    <xf numFmtId="0" fontId="25" fillId="0" borderId="0" xfId="9" applyFont="1" applyFill="1" applyBorder="1" applyAlignment="1">
      <alignment vertical="center"/>
    </xf>
    <xf numFmtId="0" fontId="25" fillId="0" borderId="41" xfId="11" applyFont="1" applyFill="1" applyBorder="1">
      <alignment vertical="center"/>
    </xf>
    <xf numFmtId="0" fontId="25" fillId="0" borderId="1" xfId="11" applyFont="1" applyFill="1" applyBorder="1" applyAlignment="1">
      <alignment horizontal="left" vertical="center" wrapText="1"/>
    </xf>
    <xf numFmtId="177" fontId="25" fillId="0" borderId="0" xfId="5" applyNumberFormat="1" applyFont="1" applyFill="1" applyBorder="1" applyAlignment="1">
      <alignment horizontal="right" vertical="center"/>
    </xf>
    <xf numFmtId="0" fontId="22" fillId="0" borderId="3" xfId="3" applyFont="1" applyFill="1" applyBorder="1">
      <alignment vertical="center"/>
    </xf>
    <xf numFmtId="0" fontId="25" fillId="0" borderId="44" xfId="11" applyFont="1" applyFill="1" applyBorder="1" applyAlignment="1">
      <alignment vertical="center"/>
    </xf>
    <xf numFmtId="0" fontId="27" fillId="0" borderId="1" xfId="3" applyFont="1" applyFill="1" applyBorder="1">
      <alignment vertical="center"/>
    </xf>
    <xf numFmtId="0" fontId="22" fillId="0" borderId="12" xfId="11" applyFont="1" applyFill="1" applyBorder="1">
      <alignment vertical="center"/>
    </xf>
    <xf numFmtId="0" fontId="21" fillId="0" borderId="12" xfId="0" applyFont="1" applyFill="1" applyBorder="1" applyAlignment="1">
      <alignment vertical="center"/>
    </xf>
    <xf numFmtId="0" fontId="25" fillId="0" borderId="12" xfId="11" applyFont="1" applyFill="1" applyBorder="1" applyAlignment="1">
      <alignment horizontal="left" vertical="center"/>
    </xf>
    <xf numFmtId="0" fontId="22" fillId="0" borderId="0" xfId="2" applyFont="1" applyFill="1">
      <alignment vertical="center"/>
    </xf>
    <xf numFmtId="0" fontId="22" fillId="0" borderId="0" xfId="2" applyFont="1" applyFill="1" applyBorder="1">
      <alignment vertical="center"/>
    </xf>
    <xf numFmtId="0" fontId="24" fillId="0" borderId="0" xfId="3" applyFont="1" applyFill="1">
      <alignment vertical="center"/>
    </xf>
    <xf numFmtId="0" fontId="24" fillId="0" borderId="0" xfId="11" applyFont="1" applyFill="1" applyBorder="1">
      <alignment vertical="center"/>
    </xf>
    <xf numFmtId="0" fontId="24" fillId="0" borderId="8" xfId="3" applyFont="1" applyFill="1" applyBorder="1" applyAlignment="1">
      <alignment horizontal="right" vertical="center"/>
    </xf>
    <xf numFmtId="0" fontId="6" fillId="0" borderId="0" xfId="15">
      <alignment vertical="center"/>
    </xf>
    <xf numFmtId="0" fontId="38" fillId="0" borderId="0" xfId="15" applyFont="1" applyAlignment="1">
      <alignment horizontal="center" vertical="center"/>
    </xf>
    <xf numFmtId="0" fontId="6" fillId="0" borderId="6" xfId="15" applyBorder="1">
      <alignment vertical="center"/>
    </xf>
    <xf numFmtId="0" fontId="6" fillId="0" borderId="1" xfId="15" applyBorder="1">
      <alignment vertical="center"/>
    </xf>
    <xf numFmtId="0" fontId="38" fillId="0" borderId="1" xfId="15" applyFont="1" applyBorder="1" applyAlignment="1">
      <alignment horizontal="center" vertical="center"/>
    </xf>
    <xf numFmtId="0" fontId="38" fillId="0" borderId="1" xfId="15" applyFont="1" applyBorder="1" applyAlignment="1">
      <alignment horizontal="right" vertical="top"/>
    </xf>
    <xf numFmtId="0" fontId="6" fillId="0" borderId="5" xfId="15" applyBorder="1">
      <alignment vertical="center"/>
    </xf>
    <xf numFmtId="0" fontId="38" fillId="0" borderId="6" xfId="15" applyFont="1" applyBorder="1" applyAlignment="1">
      <alignment horizontal="center" vertical="center"/>
    </xf>
    <xf numFmtId="0" fontId="38" fillId="0" borderId="1" xfId="15" applyFont="1" applyBorder="1" applyAlignment="1">
      <alignment horizontal="right" vertical="center"/>
    </xf>
    <xf numFmtId="0" fontId="38" fillId="0" borderId="5" xfId="15" applyFont="1" applyBorder="1" applyAlignment="1">
      <alignment vertical="center"/>
    </xf>
    <xf numFmtId="0" fontId="6" fillId="0" borderId="11" xfId="15" applyBorder="1">
      <alignment vertical="center"/>
    </xf>
    <xf numFmtId="0" fontId="38" fillId="0" borderId="12" xfId="15" applyFont="1" applyBorder="1" applyAlignment="1">
      <alignment horizontal="center" vertical="center"/>
    </xf>
    <xf numFmtId="0" fontId="6" fillId="0" borderId="0" xfId="15" applyBorder="1">
      <alignment vertical="center"/>
    </xf>
    <xf numFmtId="0" fontId="38" fillId="0" borderId="11" xfId="15" applyFont="1" applyBorder="1" applyAlignment="1">
      <alignment horizontal="center" vertical="center"/>
    </xf>
    <xf numFmtId="0" fontId="39" fillId="0" borderId="12" xfId="15" applyFont="1" applyBorder="1" applyAlignment="1">
      <alignment horizontal="center" vertical="center"/>
    </xf>
    <xf numFmtId="0" fontId="39" fillId="0" borderId="11" xfId="15" applyFont="1" applyBorder="1" applyAlignment="1">
      <alignment horizontal="center" vertical="center"/>
    </xf>
    <xf numFmtId="0" fontId="6" fillId="0" borderId="12" xfId="15" applyBorder="1">
      <alignment vertical="center"/>
    </xf>
    <xf numFmtId="0" fontId="40" fillId="0" borderId="0" xfId="15" applyFont="1" applyBorder="1">
      <alignment vertical="center"/>
    </xf>
    <xf numFmtId="0" fontId="6" fillId="0" borderId="12" xfId="15" applyBorder="1" applyAlignment="1">
      <alignment horizontal="left" vertical="center" wrapText="1"/>
    </xf>
    <xf numFmtId="0" fontId="6" fillId="0" borderId="11" xfId="15" applyBorder="1" applyAlignment="1">
      <alignment horizontal="left" vertical="center" wrapText="1"/>
    </xf>
    <xf numFmtId="0" fontId="6" fillId="0" borderId="12" xfId="15" applyBorder="1" applyAlignment="1">
      <alignment horizontal="left" vertical="center"/>
    </xf>
    <xf numFmtId="0" fontId="6" fillId="0" borderId="11" xfId="15" applyBorder="1" applyAlignment="1">
      <alignment horizontal="left" vertical="center"/>
    </xf>
    <xf numFmtId="0" fontId="41" fillId="0" borderId="12" xfId="15" applyFont="1" applyBorder="1" applyAlignment="1">
      <alignment vertical="center"/>
    </xf>
    <xf numFmtId="0" fontId="39" fillId="0" borderId="45" xfId="15" applyFont="1" applyBorder="1" applyAlignment="1">
      <alignment horizontal="right" vertical="center"/>
    </xf>
    <xf numFmtId="0" fontId="41" fillId="0" borderId="45" xfId="15" applyFont="1" applyBorder="1" applyAlignment="1">
      <alignment vertical="center"/>
    </xf>
    <xf numFmtId="0" fontId="41" fillId="0" borderId="11" xfId="15" applyFont="1" applyBorder="1" applyAlignment="1">
      <alignment vertical="center"/>
    </xf>
    <xf numFmtId="0" fontId="21" fillId="0" borderId="12" xfId="15" applyFont="1" applyBorder="1" applyAlignment="1">
      <alignment horizontal="center" vertical="center"/>
    </xf>
    <xf numFmtId="0" fontId="21" fillId="0" borderId="7" xfId="15" applyFont="1" applyBorder="1" applyAlignment="1">
      <alignment horizontal="center" vertical="center"/>
    </xf>
    <xf numFmtId="0" fontId="21" fillId="0" borderId="11" xfId="15" applyFont="1" applyBorder="1" applyAlignment="1">
      <alignment horizontal="center" vertical="center"/>
    </xf>
    <xf numFmtId="49" fontId="21" fillId="0" borderId="12" xfId="15" applyNumberFormat="1" applyFont="1" applyBorder="1" applyAlignment="1">
      <alignment horizontal="center" vertical="center"/>
    </xf>
    <xf numFmtId="178" fontId="21" fillId="0" borderId="7" xfId="15" applyNumberFormat="1" applyFont="1" applyBorder="1" applyAlignment="1">
      <alignment horizontal="right" vertical="center"/>
    </xf>
    <xf numFmtId="49" fontId="21" fillId="0" borderId="11" xfId="15" applyNumberFormat="1" applyFont="1" applyBorder="1" applyAlignment="1">
      <alignment horizontal="center" vertical="center"/>
    </xf>
    <xf numFmtId="178" fontId="21" fillId="0" borderId="7" xfId="15" applyNumberFormat="1" applyFont="1" applyBorder="1" applyAlignment="1">
      <alignment horizontal="left" vertical="center"/>
    </xf>
    <xf numFmtId="49" fontId="6" fillId="0" borderId="12" xfId="15" applyNumberFormat="1" applyBorder="1" applyAlignment="1">
      <alignment horizontal="center" vertical="center"/>
    </xf>
    <xf numFmtId="178" fontId="6" fillId="0" borderId="7" xfId="15" applyNumberFormat="1" applyBorder="1" applyAlignment="1">
      <alignment horizontal="left" vertical="center"/>
    </xf>
    <xf numFmtId="49" fontId="6" fillId="0" borderId="11" xfId="15" applyNumberFormat="1" applyBorder="1" applyAlignment="1">
      <alignment horizontal="center" vertical="center"/>
    </xf>
    <xf numFmtId="0" fontId="6" fillId="0" borderId="8" xfId="15" applyBorder="1">
      <alignment vertical="center"/>
    </xf>
    <xf numFmtId="0" fontId="6" fillId="0" borderId="9" xfId="15" applyBorder="1">
      <alignment vertical="center"/>
    </xf>
    <xf numFmtId="0" fontId="6" fillId="0" borderId="10" xfId="15" applyBorder="1">
      <alignment vertical="center"/>
    </xf>
    <xf numFmtId="0" fontId="38" fillId="0" borderId="8" xfId="15" applyFont="1" applyBorder="1" applyAlignment="1">
      <alignment horizontal="center" vertical="center"/>
    </xf>
    <xf numFmtId="38" fontId="25" fillId="0" borderId="0" xfId="5" applyFont="1" applyFill="1" applyBorder="1" applyAlignment="1">
      <alignment vertical="center"/>
    </xf>
    <xf numFmtId="0" fontId="22" fillId="0" borderId="1" xfId="11" applyFont="1" applyFill="1" applyBorder="1" applyAlignment="1">
      <alignment vertical="center"/>
    </xf>
    <xf numFmtId="0" fontId="22" fillId="0" borderId="44" xfId="11" applyFont="1" applyFill="1" applyBorder="1" applyAlignment="1">
      <alignment vertical="center"/>
    </xf>
    <xf numFmtId="0" fontId="22" fillId="0" borderId="0" xfId="11" applyFont="1" applyFill="1" applyBorder="1" applyAlignment="1">
      <alignment vertical="center"/>
    </xf>
    <xf numFmtId="0" fontId="25" fillId="0" borderId="59" xfId="11" applyFont="1" applyFill="1" applyBorder="1" applyAlignment="1">
      <alignment vertical="center"/>
    </xf>
    <xf numFmtId="0" fontId="33" fillId="0" borderId="60" xfId="3" applyFont="1" applyFill="1" applyBorder="1" applyAlignment="1">
      <alignment horizontal="left" vertical="center" shrinkToFit="1"/>
    </xf>
    <xf numFmtId="0" fontId="33" fillId="0" borderId="62" xfId="3" applyFont="1" applyFill="1" applyBorder="1" applyAlignment="1">
      <alignment horizontal="left" vertical="center" shrinkToFit="1"/>
    </xf>
    <xf numFmtId="0" fontId="34" fillId="0" borderId="1" xfId="3" applyFont="1" applyFill="1" applyBorder="1">
      <alignment vertical="center"/>
    </xf>
    <xf numFmtId="38" fontId="34" fillId="0" borderId="1" xfId="5" applyFont="1" applyFill="1" applyBorder="1" applyAlignment="1">
      <alignment horizontal="right" vertical="center"/>
    </xf>
    <xf numFmtId="0" fontId="34" fillId="0" borderId="5" xfId="3" applyFont="1" applyFill="1" applyBorder="1">
      <alignment vertical="center"/>
    </xf>
    <xf numFmtId="0" fontId="34" fillId="0" borderId="0" xfId="3" applyFont="1" applyFill="1" applyBorder="1" applyAlignment="1">
      <alignment vertical="center"/>
    </xf>
    <xf numFmtId="0" fontId="34" fillId="0" borderId="0" xfId="3" applyFont="1" applyFill="1" applyBorder="1">
      <alignment vertical="center"/>
    </xf>
    <xf numFmtId="0" fontId="34" fillId="0" borderId="11" xfId="3" applyFont="1" applyFill="1" applyBorder="1">
      <alignment vertical="center"/>
    </xf>
    <xf numFmtId="38" fontId="34" fillId="0" borderId="0" xfId="5" applyFont="1" applyFill="1" applyBorder="1" applyAlignment="1">
      <alignment horizontal="right" vertical="center"/>
    </xf>
    <xf numFmtId="0" fontId="34" fillId="0" borderId="6" xfId="3" applyFont="1" applyFill="1" applyBorder="1" applyAlignment="1">
      <alignment vertical="center" wrapText="1"/>
    </xf>
    <xf numFmtId="0" fontId="34" fillId="0" borderId="1" xfId="3" applyFont="1" applyFill="1" applyBorder="1" applyAlignment="1">
      <alignment vertical="center" wrapText="1"/>
    </xf>
    <xf numFmtId="0" fontId="34" fillId="0" borderId="12" xfId="3" applyFont="1" applyFill="1" applyBorder="1" applyAlignment="1">
      <alignment vertical="center" wrapText="1"/>
    </xf>
    <xf numFmtId="0" fontId="34" fillId="0" borderId="0" xfId="3" applyFont="1" applyFill="1" applyBorder="1" applyAlignment="1">
      <alignment vertical="center" wrapText="1"/>
    </xf>
    <xf numFmtId="0" fontId="28" fillId="0" borderId="0" xfId="3" applyFont="1" applyFill="1" applyBorder="1" applyAlignment="1">
      <alignment horizontal="right" vertical="center"/>
    </xf>
    <xf numFmtId="0" fontId="34" fillId="0" borderId="0" xfId="3" applyFont="1" applyFill="1" applyBorder="1" applyAlignment="1">
      <alignment horizontal="left" vertical="center" wrapText="1"/>
    </xf>
    <xf numFmtId="0" fontId="34" fillId="0" borderId="10" xfId="3" applyFont="1" applyFill="1" applyBorder="1" applyAlignment="1">
      <alignment vertical="center" wrapText="1"/>
    </xf>
    <xf numFmtId="0" fontId="34" fillId="0" borderId="8" xfId="3" applyFont="1" applyFill="1" applyBorder="1" applyAlignment="1">
      <alignment vertical="center" wrapText="1"/>
    </xf>
    <xf numFmtId="0" fontId="34" fillId="0" borderId="8" xfId="3" applyFont="1" applyFill="1" applyBorder="1">
      <alignment vertical="center"/>
    </xf>
    <xf numFmtId="38" fontId="34" fillId="0" borderId="8" xfId="5" applyFont="1" applyFill="1" applyBorder="1" applyAlignment="1">
      <alignment horizontal="right" vertical="center"/>
    </xf>
    <xf numFmtId="0" fontId="34" fillId="0" borderId="9" xfId="3" applyFont="1" applyFill="1" applyBorder="1">
      <alignment vertical="center"/>
    </xf>
    <xf numFmtId="38" fontId="28" fillId="0" borderId="0" xfId="3" applyNumberFormat="1" applyFont="1" applyFill="1" applyBorder="1" applyAlignment="1">
      <alignment vertical="center"/>
    </xf>
    <xf numFmtId="0" fontId="6" fillId="0" borderId="0" xfId="15" applyBorder="1" applyAlignment="1">
      <alignment horizontal="left" vertical="center"/>
    </xf>
    <xf numFmtId="0" fontId="22" fillId="0" borderId="0" xfId="3" applyFont="1" applyFill="1" applyBorder="1" applyAlignment="1">
      <alignment horizontal="left" vertical="center" wrapText="1"/>
    </xf>
    <xf numFmtId="0" fontId="22" fillId="0" borderId="8" xfId="3" applyFont="1" applyFill="1" applyBorder="1" applyAlignment="1">
      <alignment horizontal="left" vertical="center" wrapText="1"/>
    </xf>
    <xf numFmtId="0" fontId="22" fillId="0" borderId="0" xfId="3" applyFont="1" applyFill="1" applyAlignment="1">
      <alignment horizontal="distributed" vertical="center"/>
    </xf>
    <xf numFmtId="0" fontId="22" fillId="0" borderId="0" xfId="3" applyFont="1" applyFill="1" applyBorder="1" applyAlignment="1">
      <alignment horizontal="left" vertical="center"/>
    </xf>
    <xf numFmtId="0" fontId="22" fillId="0" borderId="0" xfId="3" applyFont="1" applyFill="1" applyAlignment="1">
      <alignment horizontal="center" vertical="center"/>
    </xf>
    <xf numFmtId="0" fontId="22" fillId="0" borderId="0" xfId="3" applyFont="1" applyFill="1" applyBorder="1" applyAlignment="1">
      <alignment horizontal="center" vertical="center"/>
    </xf>
    <xf numFmtId="0" fontId="22" fillId="0" borderId="0" xfId="3" applyFont="1" applyFill="1" applyAlignment="1">
      <alignment horizontal="right" vertical="center"/>
    </xf>
    <xf numFmtId="0" fontId="24" fillId="0" borderId="0" xfId="3" applyFont="1" applyFill="1" applyBorder="1" applyAlignment="1">
      <alignment horizontal="left" vertical="center" shrinkToFit="1"/>
    </xf>
    <xf numFmtId="38" fontId="25" fillId="0" borderId="0" xfId="5" applyFont="1" applyFill="1" applyBorder="1" applyAlignment="1">
      <alignment horizontal="center" vertical="center"/>
    </xf>
    <xf numFmtId="0" fontId="22" fillId="0" borderId="1" xfId="3" applyFont="1" applyFill="1" applyBorder="1">
      <alignment vertical="center"/>
    </xf>
    <xf numFmtId="0" fontId="21" fillId="0" borderId="0" xfId="3" applyFont="1" applyFill="1" applyBorder="1" applyAlignment="1">
      <alignment horizontal="right" vertical="center"/>
    </xf>
    <xf numFmtId="0" fontId="25" fillId="0" borderId="0" xfId="3" applyFont="1" applyFill="1" applyBorder="1">
      <alignment vertical="center"/>
    </xf>
    <xf numFmtId="0" fontId="21" fillId="0" borderId="0" xfId="3" applyFont="1" applyFill="1" applyBorder="1">
      <alignment vertical="center"/>
    </xf>
    <xf numFmtId="38" fontId="25" fillId="0" borderId="0" xfId="3" applyNumberFormat="1" applyFont="1" applyFill="1" applyBorder="1" applyAlignment="1">
      <alignment vertical="center"/>
    </xf>
    <xf numFmtId="0" fontId="40" fillId="0" borderId="0" xfId="12" applyFont="1">
      <alignment vertical="center"/>
    </xf>
    <xf numFmtId="0" fontId="40" fillId="0" borderId="0" xfId="9" applyFont="1">
      <alignment vertical="center"/>
    </xf>
    <xf numFmtId="0" fontId="33" fillId="0" borderId="4" xfId="9" applyFont="1" applyBorder="1" applyAlignment="1">
      <alignment vertical="center"/>
    </xf>
    <xf numFmtId="0" fontId="33" fillId="0" borderId="3" xfId="9" applyFont="1" applyBorder="1" applyAlignment="1">
      <alignment vertical="center"/>
    </xf>
    <xf numFmtId="0" fontId="33" fillId="0" borderId="2" xfId="9" applyFont="1" applyBorder="1" applyAlignment="1">
      <alignment vertical="center"/>
    </xf>
    <xf numFmtId="0" fontId="40" fillId="0" borderId="0" xfId="9" applyFont="1" applyFill="1">
      <alignment vertical="center"/>
    </xf>
    <xf numFmtId="0" fontId="40" fillId="0" borderId="0" xfId="9" applyFont="1" applyFill="1" applyBorder="1" applyAlignment="1">
      <alignment vertical="center"/>
    </xf>
    <xf numFmtId="0" fontId="40" fillId="0" borderId="0" xfId="9" applyFont="1" applyFill="1" applyBorder="1" applyAlignment="1">
      <alignment vertical="top"/>
    </xf>
    <xf numFmtId="0" fontId="24" fillId="0" borderId="0" xfId="9" applyFont="1" applyBorder="1">
      <alignment vertical="center"/>
    </xf>
    <xf numFmtId="0" fontId="40" fillId="0" borderId="0" xfId="9" applyFont="1" applyBorder="1">
      <alignment vertical="center"/>
    </xf>
    <xf numFmtId="0" fontId="24" fillId="0" borderId="0" xfId="9" applyFont="1">
      <alignment vertical="center"/>
    </xf>
    <xf numFmtId="0" fontId="25" fillId="0" borderId="1" xfId="9" applyFont="1" applyBorder="1" applyAlignment="1">
      <alignment vertical="center"/>
    </xf>
    <xf numFmtId="0" fontId="25" fillId="0" borderId="5" xfId="9" applyFont="1" applyBorder="1" applyAlignment="1">
      <alignment vertical="center"/>
    </xf>
    <xf numFmtId="0" fontId="25" fillId="0" borderId="8" xfId="9" applyFont="1" applyBorder="1" applyAlignment="1">
      <alignment vertical="center"/>
    </xf>
    <xf numFmtId="0" fontId="25" fillId="0" borderId="9" xfId="9" applyFont="1" applyBorder="1" applyAlignment="1">
      <alignment vertical="center"/>
    </xf>
    <xf numFmtId="0" fontId="22" fillId="0" borderId="0" xfId="3" applyFont="1" applyFill="1" applyAlignment="1">
      <alignment horizontal="center" vertical="center"/>
    </xf>
    <xf numFmtId="0" fontId="33" fillId="0" borderId="61" xfId="3" applyFont="1" applyFill="1" applyBorder="1" applyAlignment="1">
      <alignment horizontal="left" vertical="center" shrinkToFit="1"/>
    </xf>
    <xf numFmtId="0" fontId="25" fillId="0" borderId="0" xfId="3" applyFont="1" applyFill="1" applyBorder="1" applyAlignment="1">
      <alignment horizontal="left" vertical="center" wrapText="1"/>
    </xf>
    <xf numFmtId="0" fontId="3" fillId="0" borderId="0" xfId="15" applyFont="1" applyBorder="1" applyAlignment="1">
      <alignment horizontal="right" vertical="top"/>
    </xf>
    <xf numFmtId="0" fontId="3" fillId="0" borderId="0" xfId="15" applyFont="1" applyBorder="1" applyAlignment="1">
      <alignment horizontal="right" vertical="center"/>
    </xf>
    <xf numFmtId="0" fontId="22" fillId="0" borderId="0" xfId="3" applyFont="1" applyFill="1" applyAlignment="1">
      <alignment horizontal="distributed" vertical="center"/>
    </xf>
    <xf numFmtId="0" fontId="22" fillId="0" borderId="0" xfId="3" applyFont="1" applyFill="1" applyBorder="1" applyAlignment="1">
      <alignment horizontal="left" vertical="center" wrapText="1"/>
    </xf>
    <xf numFmtId="0" fontId="22" fillId="0" borderId="0" xfId="3" applyFont="1" applyFill="1" applyAlignment="1">
      <alignment horizontal="right" vertical="center"/>
    </xf>
    <xf numFmtId="38" fontId="22" fillId="0" borderId="1" xfId="5" applyFont="1" applyFill="1" applyBorder="1" applyAlignment="1">
      <alignment horizontal="right" vertical="center"/>
    </xf>
    <xf numFmtId="38" fontId="22" fillId="0" borderId="0" xfId="5" applyFont="1" applyFill="1" applyBorder="1" applyAlignment="1">
      <alignment horizontal="right" vertical="center"/>
    </xf>
    <xf numFmtId="0" fontId="22" fillId="0" borderId="36" xfId="2" applyFont="1" applyFill="1" applyBorder="1">
      <alignment vertical="center"/>
    </xf>
    <xf numFmtId="0" fontId="40" fillId="0" borderId="76" xfId="12" applyFont="1" applyBorder="1">
      <alignment vertical="center"/>
    </xf>
    <xf numFmtId="0" fontId="40" fillId="0" borderId="0" xfId="12" applyFont="1" applyBorder="1" applyAlignment="1">
      <alignment horizontal="center" vertical="center"/>
    </xf>
    <xf numFmtId="176" fontId="40" fillId="0" borderId="0" xfId="12" applyNumberFormat="1" applyFont="1" applyBorder="1" applyAlignment="1">
      <alignment horizontal="center" vertical="center"/>
    </xf>
    <xf numFmtId="0" fontId="53" fillId="0" borderId="0" xfId="13" applyFont="1">
      <alignment vertical="center"/>
    </xf>
    <xf numFmtId="0" fontId="34" fillId="0" borderId="0" xfId="3" applyFont="1" applyFill="1" applyBorder="1" applyAlignment="1">
      <alignment vertical="center"/>
    </xf>
    <xf numFmtId="0" fontId="52" fillId="0" borderId="0" xfId="3" applyFont="1" applyFill="1" applyBorder="1" applyAlignment="1">
      <alignment vertical="center"/>
    </xf>
    <xf numFmtId="0" fontId="55" fillId="0" borderId="0" xfId="3" applyFont="1" applyFill="1" applyBorder="1" applyAlignment="1">
      <alignment vertical="center" wrapText="1"/>
    </xf>
    <xf numFmtId="176" fontId="55" fillId="0" borderId="0" xfId="3" applyNumberFormat="1" applyFont="1" applyFill="1" applyBorder="1" applyAlignment="1">
      <alignment vertical="center" wrapText="1"/>
    </xf>
    <xf numFmtId="176" fontId="55" fillId="0" borderId="0" xfId="3" applyNumberFormat="1" applyFont="1" applyFill="1" applyBorder="1" applyAlignment="1">
      <alignment vertical="center"/>
    </xf>
    <xf numFmtId="0" fontId="55" fillId="0" borderId="0" xfId="3" applyFont="1" applyFill="1" applyBorder="1">
      <alignment vertical="center"/>
    </xf>
    <xf numFmtId="0" fontId="55" fillId="0" borderId="0" xfId="3" applyFont="1" applyFill="1" applyAlignment="1">
      <alignment horizontal="center" vertical="center"/>
    </xf>
    <xf numFmtId="0" fontId="55" fillId="0" borderId="0" xfId="3" applyFont="1" applyFill="1">
      <alignment vertical="center"/>
    </xf>
    <xf numFmtId="0" fontId="33" fillId="0" borderId="61" xfId="3" applyFont="1" applyFill="1" applyBorder="1" applyAlignment="1">
      <alignment horizontal="left" vertical="center" shrinkToFit="1"/>
    </xf>
    <xf numFmtId="0" fontId="19" fillId="0" borderId="0" xfId="18">
      <alignment vertical="center"/>
    </xf>
    <xf numFmtId="0" fontId="57" fillId="0" borderId="0" xfId="18" applyFont="1">
      <alignment vertical="center"/>
    </xf>
    <xf numFmtId="0" fontId="21" fillId="0" borderId="0" xfId="18" applyFont="1">
      <alignment vertical="center"/>
    </xf>
    <xf numFmtId="0" fontId="58" fillId="0" borderId="0" xfId="18" applyFont="1">
      <alignment vertical="center"/>
    </xf>
    <xf numFmtId="0" fontId="42" fillId="0" borderId="0" xfId="18" applyFont="1" applyBorder="1" applyAlignment="1">
      <alignment horizontal="center" vertical="center"/>
    </xf>
    <xf numFmtId="0" fontId="58" fillId="0" borderId="0" xfId="18" applyFont="1" applyBorder="1" applyAlignment="1">
      <alignment horizontal="left" vertical="center"/>
    </xf>
    <xf numFmtId="0" fontId="42" fillId="0" borderId="0" xfId="18" applyFont="1" applyAlignment="1">
      <alignment vertical="center" shrinkToFit="1"/>
    </xf>
    <xf numFmtId="0" fontId="42" fillId="0" borderId="0" xfId="18" applyFont="1">
      <alignment vertical="center"/>
    </xf>
    <xf numFmtId="0" fontId="58" fillId="0" borderId="0" xfId="18" applyFont="1" applyBorder="1" applyAlignment="1">
      <alignment horizontal="left" vertical="top" wrapText="1"/>
    </xf>
    <xf numFmtId="0" fontId="59" fillId="0" borderId="0" xfId="18" applyFont="1" applyBorder="1" applyAlignment="1">
      <alignment horizontal="left" vertical="top" wrapText="1"/>
    </xf>
    <xf numFmtId="0" fontId="41" fillId="0" borderId="7" xfId="18" applyFont="1" applyBorder="1" applyAlignment="1">
      <alignment horizontal="center" vertical="center" wrapText="1"/>
    </xf>
    <xf numFmtId="0" fontId="60" fillId="0" borderId="0" xfId="18" applyFont="1" applyBorder="1" applyAlignment="1">
      <alignment horizontal="left" vertical="center" wrapText="1"/>
    </xf>
    <xf numFmtId="0" fontId="19" fillId="0" borderId="0" xfId="18" applyFont="1">
      <alignment vertical="center"/>
    </xf>
    <xf numFmtId="0" fontId="59" fillId="0" borderId="0" xfId="18" applyFont="1">
      <alignment vertical="center"/>
    </xf>
    <xf numFmtId="0" fontId="41" fillId="0" borderId="7" xfId="18" applyFont="1" applyBorder="1" applyAlignment="1">
      <alignment vertical="center" wrapText="1"/>
    </xf>
    <xf numFmtId="0" fontId="42" fillId="0" borderId="0" xfId="18" applyFont="1" applyBorder="1" applyAlignment="1">
      <alignment horizontal="center" vertical="center" shrinkToFit="1"/>
    </xf>
    <xf numFmtId="0" fontId="42" fillId="0" borderId="23" xfId="18" applyFont="1" applyBorder="1" applyAlignment="1">
      <alignment horizontal="center" vertical="center" shrinkToFit="1"/>
    </xf>
    <xf numFmtId="0" fontId="42" fillId="0" borderId="78" xfId="18" applyFont="1" applyBorder="1" applyAlignment="1">
      <alignment horizontal="center" vertical="center" shrinkToFit="1"/>
    </xf>
    <xf numFmtId="0" fontId="42" fillId="0" borderId="23" xfId="18" applyFont="1" applyBorder="1" applyAlignment="1">
      <alignment vertical="center" shrinkToFit="1"/>
    </xf>
    <xf numFmtId="0" fontId="42" fillId="0" borderId="0" xfId="18" applyFont="1" applyBorder="1">
      <alignment vertical="center"/>
    </xf>
    <xf numFmtId="0" fontId="42" fillId="0" borderId="79" xfId="18" applyFont="1" applyBorder="1">
      <alignment vertical="center"/>
    </xf>
    <xf numFmtId="0" fontId="42" fillId="0" borderId="25" xfId="18" applyFont="1" applyBorder="1">
      <alignment vertical="center"/>
    </xf>
    <xf numFmtId="0" fontId="42" fillId="0" borderId="80" xfId="18" applyFont="1" applyBorder="1">
      <alignment vertical="center"/>
    </xf>
    <xf numFmtId="0" fontId="42" fillId="0" borderId="7" xfId="18" applyFont="1" applyBorder="1">
      <alignment vertical="center"/>
    </xf>
    <xf numFmtId="0" fontId="33" fillId="0" borderId="7" xfId="18" applyFont="1" applyBorder="1" applyAlignment="1">
      <alignment vertical="center" wrapText="1"/>
    </xf>
    <xf numFmtId="0" fontId="42" fillId="0" borderId="7" xfId="18" applyFont="1" applyBorder="1" applyAlignment="1">
      <alignment horizontal="center" vertical="center"/>
    </xf>
    <xf numFmtId="0" fontId="57" fillId="0" borderId="0" xfId="18" applyFont="1" applyBorder="1" applyAlignment="1">
      <alignment horizontal="left" vertical="center" wrapText="1"/>
    </xf>
    <xf numFmtId="0" fontId="41" fillId="0" borderId="0" xfId="18" applyFont="1" applyAlignment="1">
      <alignment vertical="center" shrinkToFit="1"/>
    </xf>
    <xf numFmtId="0" fontId="41" fillId="0" borderId="0" xfId="18" applyFont="1" applyBorder="1" applyAlignment="1">
      <alignment horizontal="center" vertical="center"/>
    </xf>
    <xf numFmtId="0" fontId="41" fillId="0" borderId="1" xfId="18" applyFont="1" applyBorder="1" applyAlignment="1">
      <alignment horizontal="center" vertical="center"/>
    </xf>
    <xf numFmtId="0" fontId="41" fillId="0" borderId="0" xfId="18" applyFont="1" applyBorder="1" applyAlignment="1">
      <alignment horizontal="left" vertical="center"/>
    </xf>
    <xf numFmtId="0" fontId="41" fillId="0" borderId="8" xfId="18" applyFont="1" applyBorder="1" applyAlignment="1">
      <alignment horizontal="left" vertical="center"/>
    </xf>
    <xf numFmtId="0" fontId="41" fillId="0" borderId="0" xfId="18" applyFont="1" applyAlignment="1">
      <alignment horizontal="center" vertical="center"/>
    </xf>
    <xf numFmtId="0" fontId="61" fillId="0" borderId="0" xfId="18" applyFont="1">
      <alignment vertical="center"/>
    </xf>
    <xf numFmtId="0" fontId="61" fillId="0" borderId="0" xfId="18" applyFont="1" applyAlignment="1">
      <alignment horizontal="center" vertical="center"/>
    </xf>
    <xf numFmtId="0" fontId="19" fillId="0" borderId="0" xfId="13" applyFont="1">
      <alignment vertical="center"/>
    </xf>
    <xf numFmtId="0" fontId="19" fillId="0" borderId="0" xfId="13" applyFont="1" applyBorder="1">
      <alignment vertical="center"/>
    </xf>
    <xf numFmtId="0" fontId="31" fillId="0" borderId="4" xfId="0" applyFont="1" applyFill="1" applyBorder="1" applyAlignment="1">
      <alignment vertical="center"/>
    </xf>
    <xf numFmtId="0" fontId="31" fillId="0" borderId="7"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vertical="center" wrapText="1"/>
    </xf>
    <xf numFmtId="0" fontId="19" fillId="0" borderId="7" xfId="13" applyFont="1" applyBorder="1">
      <alignment vertical="center"/>
    </xf>
    <xf numFmtId="0" fontId="19" fillId="4" borderId="7" xfId="13" applyFont="1" applyFill="1" applyBorder="1">
      <alignment vertical="center"/>
    </xf>
    <xf numFmtId="0" fontId="31" fillId="4" borderId="7" xfId="13" applyFont="1" applyFill="1" applyBorder="1">
      <alignment vertical="center"/>
    </xf>
    <xf numFmtId="0" fontId="31" fillId="4" borderId="4" xfId="0" applyFont="1" applyFill="1" applyBorder="1" applyAlignment="1">
      <alignment vertical="center"/>
    </xf>
    <xf numFmtId="0" fontId="31" fillId="4" borderId="7" xfId="0" applyFont="1" applyFill="1" applyBorder="1" applyAlignment="1">
      <alignment vertical="center"/>
    </xf>
    <xf numFmtId="0" fontId="0" fillId="4" borderId="7" xfId="13" applyFont="1" applyFill="1" applyBorder="1">
      <alignment vertical="center"/>
    </xf>
    <xf numFmtId="0" fontId="19" fillId="0" borderId="7" xfId="13" applyFont="1" applyFill="1" applyBorder="1">
      <alignment vertical="center"/>
    </xf>
    <xf numFmtId="0" fontId="0" fillId="0" borderId="0" xfId="13" applyFont="1">
      <alignment vertical="center"/>
    </xf>
    <xf numFmtId="38" fontId="25" fillId="0" borderId="0" xfId="5" applyFont="1" applyFill="1" applyBorder="1" applyAlignment="1">
      <alignment horizontal="center" vertical="center"/>
    </xf>
    <xf numFmtId="0" fontId="22" fillId="2" borderId="7" xfId="0" applyFont="1" applyFill="1" applyBorder="1" applyAlignment="1">
      <alignment horizontal="center" vertical="center"/>
    </xf>
    <xf numFmtId="0" fontId="26" fillId="0" borderId="0" xfId="3" applyFont="1" applyFill="1" applyBorder="1" applyAlignment="1">
      <alignment horizontal="center" vertical="center"/>
    </xf>
    <xf numFmtId="0" fontId="22" fillId="2" borderId="13" xfId="0" applyFont="1" applyFill="1" applyBorder="1" applyAlignment="1">
      <alignment horizontal="center" vertical="center"/>
    </xf>
    <xf numFmtId="0" fontId="22" fillId="2" borderId="7" xfId="0" applyFont="1" applyFill="1" applyBorder="1" applyAlignment="1">
      <alignment horizontal="center" vertical="center" wrapText="1"/>
    </xf>
    <xf numFmtId="0" fontId="26" fillId="0" borderId="4" xfId="0" applyFont="1" applyFill="1" applyBorder="1" applyAlignment="1">
      <alignment horizontal="left" vertical="center" wrapText="1"/>
    </xf>
    <xf numFmtId="0" fontId="26" fillId="0" borderId="3" xfId="0" applyFont="1" applyFill="1" applyBorder="1" applyAlignment="1">
      <alignment horizontal="left" vertical="center"/>
    </xf>
    <xf numFmtId="0" fontId="26" fillId="0" borderId="2" xfId="0" applyFont="1" applyFill="1" applyBorder="1" applyAlignment="1">
      <alignment horizontal="left" vertical="center"/>
    </xf>
    <xf numFmtId="0" fontId="22" fillId="0" borderId="6" xfId="3" applyFont="1" applyFill="1" applyBorder="1" applyAlignment="1">
      <alignment horizontal="left" vertical="center" wrapText="1"/>
    </xf>
    <xf numFmtId="0" fontId="22" fillId="0" borderId="1" xfId="3" applyFont="1" applyFill="1" applyBorder="1" applyAlignment="1">
      <alignment horizontal="left" vertical="center" wrapText="1"/>
    </xf>
    <xf numFmtId="0" fontId="22" fillId="0" borderId="5" xfId="3" applyFont="1" applyFill="1" applyBorder="1" applyAlignment="1">
      <alignment horizontal="left" vertical="center" wrapText="1"/>
    </xf>
    <xf numFmtId="0" fontId="22" fillId="0" borderId="12"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22" fillId="0" borderId="11" xfId="3" applyFont="1" applyFill="1" applyBorder="1" applyAlignment="1">
      <alignment horizontal="left" vertical="center" wrapText="1"/>
    </xf>
    <xf numFmtId="0" fontId="22" fillId="0" borderId="10" xfId="3" applyFont="1" applyFill="1" applyBorder="1" applyAlignment="1">
      <alignment horizontal="left" vertical="center" wrapText="1"/>
    </xf>
    <xf numFmtId="0" fontId="22" fillId="0" borderId="8" xfId="3" applyFont="1" applyFill="1" applyBorder="1" applyAlignment="1">
      <alignment horizontal="left" vertical="center" wrapText="1"/>
    </xf>
    <xf numFmtId="0" fontId="22" fillId="0" borderId="9" xfId="3" applyFont="1" applyFill="1" applyBorder="1" applyAlignment="1">
      <alignment horizontal="left" vertical="center" wrapText="1"/>
    </xf>
    <xf numFmtId="0" fontId="22" fillId="2" borderId="7" xfId="3" applyFont="1" applyFill="1" applyBorder="1" applyAlignment="1">
      <alignment horizontal="center" vertical="center" wrapText="1"/>
    </xf>
    <xf numFmtId="0" fontId="22"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6" fillId="0" borderId="19" xfId="0" applyFont="1" applyFill="1" applyBorder="1" applyAlignment="1">
      <alignment horizontal="left" vertical="center"/>
    </xf>
    <xf numFmtId="0" fontId="26" fillId="0" borderId="20" xfId="0" applyFont="1" applyFill="1" applyBorder="1" applyAlignment="1">
      <alignment horizontal="left" vertical="center"/>
    </xf>
    <xf numFmtId="0" fontId="26" fillId="0" borderId="21" xfId="0" applyFont="1" applyFill="1" applyBorder="1" applyAlignment="1">
      <alignment horizontal="left" vertical="center"/>
    </xf>
    <xf numFmtId="0" fontId="33" fillId="0" borderId="16" xfId="0" applyFont="1" applyFill="1" applyBorder="1" applyAlignment="1">
      <alignment horizontal="left" vertical="center"/>
    </xf>
    <xf numFmtId="0" fontId="33" fillId="0" borderId="17" xfId="0" applyFont="1" applyFill="1" applyBorder="1" applyAlignment="1">
      <alignment horizontal="left" vertical="center"/>
    </xf>
    <xf numFmtId="0" fontId="33" fillId="0" borderId="18" xfId="0" applyFont="1" applyFill="1" applyBorder="1" applyAlignment="1">
      <alignment horizontal="left" vertical="center"/>
    </xf>
    <xf numFmtId="0" fontId="26" fillId="0" borderId="4" xfId="0" applyFont="1" applyFill="1" applyBorder="1" applyAlignment="1">
      <alignment horizontal="left" vertical="center"/>
    </xf>
    <xf numFmtId="0" fontId="22" fillId="0" borderId="0" xfId="3" applyFont="1" applyFill="1" applyAlignment="1">
      <alignment horizontal="distributed" vertical="center"/>
    </xf>
    <xf numFmtId="0" fontId="22" fillId="0" borderId="0" xfId="3" applyFont="1" applyFill="1" applyBorder="1" applyAlignment="1">
      <alignment horizontal="left" vertical="center"/>
    </xf>
    <xf numFmtId="0" fontId="22" fillId="0" borderId="0" xfId="3" applyFont="1" applyFill="1" applyAlignment="1">
      <alignment horizontal="left" vertical="center"/>
    </xf>
    <xf numFmtId="0" fontId="22" fillId="0" borderId="15" xfId="3" applyFont="1" applyFill="1" applyBorder="1" applyAlignment="1">
      <alignment horizontal="left" vertical="center"/>
    </xf>
    <xf numFmtId="0" fontId="26" fillId="0" borderId="0" xfId="3" applyFont="1" applyFill="1" applyBorder="1" applyAlignment="1">
      <alignment horizontal="left" vertical="center" shrinkToFit="1"/>
    </xf>
    <xf numFmtId="0" fontId="22" fillId="0" borderId="0" xfId="3" applyFont="1" applyFill="1" applyAlignment="1">
      <alignment horizontal="center" vertical="center"/>
    </xf>
    <xf numFmtId="0" fontId="22" fillId="0" borderId="0" xfId="3" applyFont="1" applyFill="1" applyBorder="1" applyAlignment="1">
      <alignment horizontal="center" vertical="center"/>
    </xf>
    <xf numFmtId="181" fontId="26" fillId="0" borderId="0" xfId="3" applyNumberFormat="1" applyFont="1" applyFill="1" applyBorder="1" applyAlignment="1">
      <alignment horizontal="right" vertical="center"/>
    </xf>
    <xf numFmtId="0" fontId="45" fillId="0" borderId="16" xfId="0" applyFont="1" applyFill="1" applyBorder="1" applyAlignment="1">
      <alignment horizontal="left" vertical="center"/>
    </xf>
    <xf numFmtId="0" fontId="45" fillId="0" borderId="17" xfId="0" applyFont="1" applyFill="1" applyBorder="1" applyAlignment="1">
      <alignment horizontal="left" vertical="center"/>
    </xf>
    <xf numFmtId="0" fontId="45" fillId="0" borderId="18" xfId="0" applyFont="1" applyFill="1" applyBorder="1" applyAlignment="1">
      <alignment horizontal="left" vertical="center"/>
    </xf>
    <xf numFmtId="38" fontId="26" fillId="0" borderId="0" xfId="3" applyNumberFormat="1" applyFont="1" applyFill="1" applyBorder="1" applyAlignment="1">
      <alignment vertical="center"/>
    </xf>
    <xf numFmtId="9" fontId="34" fillId="0" borderId="0" xfId="3" applyNumberFormat="1" applyFont="1" applyFill="1" applyBorder="1" applyAlignment="1">
      <alignment horizontal="center" vertical="center"/>
    </xf>
    <xf numFmtId="0" fontId="22" fillId="2" borderId="7" xfId="3" applyFont="1" applyFill="1" applyBorder="1" applyAlignment="1">
      <alignment horizontal="center" vertical="center"/>
    </xf>
    <xf numFmtId="0" fontId="36" fillId="0" borderId="6" xfId="3" applyFont="1" applyFill="1" applyBorder="1" applyAlignment="1">
      <alignment horizontal="left" vertical="center"/>
    </xf>
    <xf numFmtId="0" fontId="36" fillId="0" borderId="1" xfId="3" applyFont="1" applyFill="1" applyBorder="1" applyAlignment="1">
      <alignment horizontal="left" vertical="center"/>
    </xf>
    <xf numFmtId="0" fontId="36" fillId="0" borderId="5" xfId="3" applyFont="1" applyFill="1" applyBorder="1" applyAlignment="1">
      <alignment horizontal="left" vertical="center"/>
    </xf>
    <xf numFmtId="0" fontId="36" fillId="0" borderId="12" xfId="3" applyFont="1" applyFill="1" applyBorder="1" applyAlignment="1">
      <alignment horizontal="left" vertical="center"/>
    </xf>
    <xf numFmtId="0" fontId="36" fillId="0" borderId="0" xfId="3" applyFont="1" applyFill="1" applyBorder="1" applyAlignment="1">
      <alignment horizontal="left" vertical="center"/>
    </xf>
    <xf numFmtId="0" fontId="36" fillId="0" borderId="11" xfId="3" applyFont="1" applyFill="1" applyBorder="1" applyAlignment="1">
      <alignment horizontal="left" vertical="center"/>
    </xf>
    <xf numFmtId="0" fontId="36" fillId="0" borderId="10" xfId="3" applyFont="1" applyFill="1" applyBorder="1" applyAlignment="1">
      <alignment horizontal="left" vertical="center"/>
    </xf>
    <xf numFmtId="0" fontId="36" fillId="0" borderId="8" xfId="3" applyFont="1" applyFill="1" applyBorder="1" applyAlignment="1">
      <alignment horizontal="left" vertical="center"/>
    </xf>
    <xf numFmtId="0" fontId="36" fillId="0" borderId="9" xfId="3" applyFont="1" applyFill="1" applyBorder="1" applyAlignment="1">
      <alignment horizontal="left" vertical="center"/>
    </xf>
    <xf numFmtId="0" fontId="22" fillId="0" borderId="0" xfId="3" applyFont="1" applyFill="1" applyAlignment="1">
      <alignment horizontal="left" vertical="center" wrapText="1"/>
    </xf>
    <xf numFmtId="0" fontId="36" fillId="0" borderId="6" xfId="3" applyNumberFormat="1" applyFont="1" applyFill="1" applyBorder="1" applyAlignment="1">
      <alignment horizontal="left" vertical="center" wrapText="1"/>
    </xf>
    <xf numFmtId="0" fontId="36" fillId="0" borderId="1" xfId="3" applyNumberFormat="1" applyFont="1" applyFill="1" applyBorder="1" applyAlignment="1">
      <alignment horizontal="left" vertical="center" wrapText="1"/>
    </xf>
    <xf numFmtId="0" fontId="36" fillId="0" borderId="5" xfId="3" applyNumberFormat="1" applyFont="1" applyFill="1" applyBorder="1" applyAlignment="1">
      <alignment horizontal="left" vertical="center" wrapText="1"/>
    </xf>
    <xf numFmtId="0" fontId="36" fillId="0" borderId="12" xfId="3" applyNumberFormat="1" applyFont="1" applyFill="1" applyBorder="1" applyAlignment="1">
      <alignment horizontal="left" vertical="center" wrapText="1"/>
    </xf>
    <xf numFmtId="0" fontId="36" fillId="0" borderId="0" xfId="3" applyNumberFormat="1" applyFont="1" applyFill="1" applyBorder="1" applyAlignment="1">
      <alignment horizontal="left" vertical="center" wrapText="1"/>
    </xf>
    <xf numFmtId="0" fontId="36" fillId="0" borderId="11" xfId="3" applyNumberFormat="1" applyFont="1" applyFill="1" applyBorder="1" applyAlignment="1">
      <alignment horizontal="left" vertical="center" wrapText="1"/>
    </xf>
    <xf numFmtId="0" fontId="36" fillId="0" borderId="10" xfId="3" applyNumberFormat="1" applyFont="1" applyFill="1" applyBorder="1" applyAlignment="1">
      <alignment horizontal="left" vertical="center" wrapText="1"/>
    </xf>
    <xf numFmtId="0" fontId="36" fillId="0" borderId="8" xfId="3" applyNumberFormat="1" applyFont="1" applyFill="1" applyBorder="1" applyAlignment="1">
      <alignment horizontal="left" vertical="center" wrapText="1"/>
    </xf>
    <xf numFmtId="0" fontId="36" fillId="0" borderId="9" xfId="3" applyNumberFormat="1" applyFont="1" applyFill="1" applyBorder="1" applyAlignment="1">
      <alignment horizontal="left" vertical="center" wrapText="1"/>
    </xf>
    <xf numFmtId="0" fontId="24" fillId="3" borderId="35" xfId="2" applyFont="1" applyFill="1" applyBorder="1" applyAlignment="1">
      <alignment horizontal="left" vertical="center" shrinkToFit="1"/>
    </xf>
    <xf numFmtId="0" fontId="24" fillId="3" borderId="0" xfId="2" applyFont="1" applyFill="1" applyBorder="1" applyAlignment="1">
      <alignment horizontal="left" vertical="center" shrinkToFit="1"/>
    </xf>
    <xf numFmtId="0" fontId="24" fillId="3" borderId="11" xfId="2" applyFont="1" applyFill="1" applyBorder="1" applyAlignment="1">
      <alignment horizontal="left" vertical="center" shrinkToFit="1"/>
    </xf>
    <xf numFmtId="0" fontId="24" fillId="3" borderId="37" xfId="2" applyFont="1" applyFill="1" applyBorder="1" applyAlignment="1">
      <alignment horizontal="left" vertical="center" shrinkToFit="1"/>
    </xf>
    <xf numFmtId="0" fontId="24" fillId="3" borderId="8" xfId="2" applyFont="1" applyFill="1" applyBorder="1" applyAlignment="1">
      <alignment horizontal="left" vertical="center" shrinkToFit="1"/>
    </xf>
    <xf numFmtId="0" fontId="24" fillId="3" borderId="9" xfId="2" applyFont="1" applyFill="1" applyBorder="1" applyAlignment="1">
      <alignment horizontal="left" vertical="center" shrinkToFit="1"/>
    </xf>
    <xf numFmtId="0" fontId="33" fillId="0" borderId="35" xfId="2" applyFont="1" applyFill="1" applyBorder="1" applyAlignment="1">
      <alignment horizontal="left" vertical="center" wrapText="1"/>
    </xf>
    <xf numFmtId="0" fontId="33" fillId="0" borderId="0" xfId="2" applyFont="1" applyFill="1" applyBorder="1" applyAlignment="1">
      <alignment horizontal="left" vertical="center" wrapText="1"/>
    </xf>
    <xf numFmtId="0" fontId="33" fillId="0" borderId="36" xfId="2" applyFont="1" applyFill="1" applyBorder="1" applyAlignment="1">
      <alignment horizontal="left" vertical="center" wrapText="1"/>
    </xf>
    <xf numFmtId="0" fontId="33" fillId="0" borderId="71" xfId="2" applyFont="1" applyFill="1" applyBorder="1" applyAlignment="1">
      <alignment horizontal="left" vertical="center" wrapText="1"/>
    </xf>
    <xf numFmtId="0" fontId="33" fillId="0" borderId="45" xfId="2" applyFont="1" applyFill="1" applyBorder="1" applyAlignment="1">
      <alignment horizontal="left" vertical="center" wrapText="1"/>
    </xf>
    <xf numFmtId="0" fontId="33" fillId="0" borderId="72" xfId="2" applyFont="1" applyFill="1" applyBorder="1" applyAlignment="1">
      <alignment horizontal="left" vertical="center" wrapText="1"/>
    </xf>
    <xf numFmtId="0" fontId="26" fillId="0" borderId="4" xfId="3" applyFont="1" applyFill="1" applyBorder="1" applyAlignment="1">
      <alignment horizontal="center" vertical="center" wrapText="1"/>
    </xf>
    <xf numFmtId="0" fontId="26" fillId="0" borderId="3" xfId="3" applyFont="1" applyFill="1" applyBorder="1" applyAlignment="1">
      <alignment horizontal="center" vertical="center" wrapText="1"/>
    </xf>
    <xf numFmtId="0" fontId="33" fillId="0" borderId="6" xfId="3" applyFont="1" applyFill="1" applyBorder="1" applyAlignment="1">
      <alignment horizontal="left" vertical="center" wrapText="1"/>
    </xf>
    <xf numFmtId="0" fontId="33" fillId="0" borderId="1" xfId="3" applyFont="1" applyFill="1" applyBorder="1" applyAlignment="1">
      <alignment horizontal="left" vertical="center" wrapText="1"/>
    </xf>
    <xf numFmtId="0" fontId="33" fillId="0" borderId="40" xfId="3" applyFont="1" applyFill="1" applyBorder="1" applyAlignment="1">
      <alignment horizontal="left" vertical="center" wrapText="1"/>
    </xf>
    <xf numFmtId="0" fontId="33" fillId="0" borderId="10" xfId="3" applyFont="1" applyFill="1" applyBorder="1" applyAlignment="1">
      <alignment horizontal="left" vertical="center" wrapText="1"/>
    </xf>
    <xf numFmtId="0" fontId="33" fillId="0" borderId="8" xfId="3" applyFont="1" applyFill="1" applyBorder="1" applyAlignment="1">
      <alignment horizontal="left" vertical="center" wrapText="1"/>
    </xf>
    <xf numFmtId="0" fontId="33" fillId="0" borderId="38" xfId="3" applyFont="1" applyFill="1" applyBorder="1" applyAlignment="1">
      <alignment horizontal="left" vertical="center" wrapText="1"/>
    </xf>
    <xf numFmtId="0" fontId="24" fillId="3" borderId="39" xfId="2" applyFont="1" applyFill="1" applyBorder="1" applyAlignment="1">
      <alignment horizontal="left" vertical="center" shrinkToFit="1"/>
    </xf>
    <xf numFmtId="0" fontId="24" fillId="3" borderId="1" xfId="2" applyFont="1" applyFill="1" applyBorder="1" applyAlignment="1">
      <alignment horizontal="left" vertical="center" shrinkToFit="1"/>
    </xf>
    <xf numFmtId="0" fontId="24" fillId="3" borderId="5" xfId="2" applyFont="1" applyFill="1" applyBorder="1" applyAlignment="1">
      <alignment horizontal="left" vertical="center" shrinkToFit="1"/>
    </xf>
    <xf numFmtId="0" fontId="33" fillId="0" borderId="37" xfId="2" applyFont="1" applyFill="1" applyBorder="1" applyAlignment="1">
      <alignment horizontal="left" vertical="center" wrapText="1"/>
    </xf>
    <xf numFmtId="0" fontId="33" fillId="0" borderId="8" xfId="2" applyFont="1" applyFill="1" applyBorder="1" applyAlignment="1">
      <alignment horizontal="left" vertical="center" wrapText="1"/>
    </xf>
    <xf numFmtId="0" fontId="33" fillId="0" borderId="38" xfId="2" applyFont="1" applyFill="1" applyBorder="1" applyAlignment="1">
      <alignment horizontal="left" vertical="center" wrapText="1"/>
    </xf>
    <xf numFmtId="0" fontId="33" fillId="0" borderId="3" xfId="3" applyFont="1" applyFill="1" applyBorder="1" applyAlignment="1">
      <alignment horizontal="center" vertical="center" wrapText="1"/>
    </xf>
    <xf numFmtId="0" fontId="33" fillId="0" borderId="73" xfId="3" applyFont="1" applyFill="1" applyBorder="1" applyAlignment="1">
      <alignment horizontal="center" vertical="center" wrapText="1"/>
    </xf>
    <xf numFmtId="0" fontId="24" fillId="3" borderId="39" xfId="2" applyFont="1" applyFill="1" applyBorder="1" applyAlignment="1">
      <alignment horizontal="left" vertical="center"/>
    </xf>
    <xf numFmtId="0" fontId="24" fillId="3" borderId="1" xfId="2" applyFont="1" applyFill="1" applyBorder="1" applyAlignment="1">
      <alignment horizontal="left" vertical="center"/>
    </xf>
    <xf numFmtId="0" fontId="24" fillId="3" borderId="5" xfId="2" applyFont="1" applyFill="1" applyBorder="1" applyAlignment="1">
      <alignment horizontal="left" vertical="center"/>
    </xf>
    <xf numFmtId="0" fontId="24" fillId="3" borderId="37" xfId="2" applyFont="1" applyFill="1" applyBorder="1" applyAlignment="1">
      <alignment horizontal="left" vertical="center"/>
    </xf>
    <xf numFmtId="0" fontId="24" fillId="3" borderId="8" xfId="2" applyFont="1" applyFill="1" applyBorder="1" applyAlignment="1">
      <alignment horizontal="left" vertical="center"/>
    </xf>
    <xf numFmtId="0" fontId="24" fillId="3" borderId="9" xfId="2" applyFont="1" applyFill="1" applyBorder="1" applyAlignment="1">
      <alignment horizontal="left" vertical="center"/>
    </xf>
    <xf numFmtId="0" fontId="33" fillId="0" borderId="6" xfId="2" applyFont="1" applyFill="1" applyBorder="1" applyAlignment="1">
      <alignment horizontal="left" vertical="center" wrapText="1"/>
    </xf>
    <xf numFmtId="0" fontId="33" fillId="0" borderId="1" xfId="2" applyFont="1" applyFill="1" applyBorder="1" applyAlignment="1">
      <alignment horizontal="left" vertical="center" wrapText="1"/>
    </xf>
    <xf numFmtId="0" fontId="33" fillId="0" borderId="40" xfId="2" applyFont="1" applyFill="1" applyBorder="1" applyAlignment="1">
      <alignment horizontal="left" vertical="center" wrapText="1"/>
    </xf>
    <xf numFmtId="0" fontId="33" fillId="0" borderId="10" xfId="2" applyFont="1" applyFill="1" applyBorder="1" applyAlignment="1">
      <alignment horizontal="left" vertical="center" wrapText="1"/>
    </xf>
    <xf numFmtId="0" fontId="24" fillId="0" borderId="1" xfId="2" applyFont="1" applyFill="1" applyBorder="1" applyAlignment="1">
      <alignment horizontal="center" vertical="center"/>
    </xf>
    <xf numFmtId="0" fontId="24" fillId="0" borderId="45" xfId="2" applyFont="1" applyFill="1" applyBorder="1" applyAlignment="1">
      <alignment horizontal="center" vertical="center"/>
    </xf>
    <xf numFmtId="180" fontId="33" fillId="0" borderId="1" xfId="5" applyNumberFormat="1" applyFont="1" applyFill="1" applyBorder="1" applyAlignment="1">
      <alignment horizontal="center" vertical="center"/>
    </xf>
    <xf numFmtId="180" fontId="33" fillId="0" borderId="45" xfId="5" applyNumberFormat="1" applyFont="1" applyFill="1" applyBorder="1" applyAlignment="1">
      <alignment horizontal="center" vertical="center"/>
    </xf>
    <xf numFmtId="0" fontId="24" fillId="0" borderId="6" xfId="2" applyFont="1" applyFill="1" applyBorder="1" applyAlignment="1">
      <alignment horizontal="left" vertical="center"/>
    </xf>
    <xf numFmtId="0" fontId="24" fillId="0" borderId="1" xfId="2" applyFont="1" applyFill="1" applyBorder="1" applyAlignment="1">
      <alignment horizontal="left" vertical="center"/>
    </xf>
    <xf numFmtId="0" fontId="24" fillId="0" borderId="40" xfId="2" applyFont="1" applyFill="1" applyBorder="1" applyAlignment="1">
      <alignment horizontal="left" vertical="center"/>
    </xf>
    <xf numFmtId="0" fontId="24" fillId="0" borderId="10" xfId="2" applyFont="1" applyFill="1" applyBorder="1" applyAlignment="1">
      <alignment horizontal="left" vertical="center"/>
    </xf>
    <xf numFmtId="0" fontId="24" fillId="0" borderId="8" xfId="2" applyFont="1" applyFill="1" applyBorder="1" applyAlignment="1">
      <alignment horizontal="left" vertical="center"/>
    </xf>
    <xf numFmtId="0" fontId="24" fillId="0" borderId="38" xfId="2" applyFont="1" applyFill="1" applyBorder="1" applyAlignment="1">
      <alignment horizontal="left" vertical="center"/>
    </xf>
    <xf numFmtId="0" fontId="24" fillId="3" borderId="39" xfId="3" applyFont="1" applyFill="1" applyBorder="1" applyAlignment="1">
      <alignment horizontal="left" vertical="center" wrapText="1"/>
    </xf>
    <xf numFmtId="0" fontId="24" fillId="3" borderId="1" xfId="3" applyFont="1" applyFill="1" applyBorder="1" applyAlignment="1">
      <alignment horizontal="left" vertical="center" wrapText="1"/>
    </xf>
    <xf numFmtId="0" fontId="24" fillId="3" borderId="5" xfId="3" applyFont="1" applyFill="1" applyBorder="1" applyAlignment="1">
      <alignment horizontal="left" vertical="center" wrapText="1"/>
    </xf>
    <xf numFmtId="0" fontId="24" fillId="3" borderId="37" xfId="3" applyFont="1" applyFill="1" applyBorder="1" applyAlignment="1">
      <alignment horizontal="left" vertical="center" wrapText="1"/>
    </xf>
    <xf numFmtId="0" fontId="24" fillId="3" borderId="8" xfId="3" applyFont="1" applyFill="1" applyBorder="1" applyAlignment="1">
      <alignment horizontal="left" vertical="center" wrapText="1"/>
    </xf>
    <xf numFmtId="0" fontId="24" fillId="3" borderId="9" xfId="3" applyFont="1" applyFill="1" applyBorder="1" applyAlignment="1">
      <alignment horizontal="left" vertical="center" wrapText="1"/>
    </xf>
    <xf numFmtId="0" fontId="24" fillId="0" borderId="6" xfId="2" applyFont="1" applyFill="1" applyBorder="1" applyAlignment="1">
      <alignment horizontal="center" vertical="center"/>
    </xf>
    <xf numFmtId="0" fontId="24" fillId="0" borderId="75" xfId="2" applyFont="1" applyFill="1" applyBorder="1" applyAlignment="1">
      <alignment horizontal="center" vertical="center"/>
    </xf>
    <xf numFmtId="38" fontId="33" fillId="0" borderId="1" xfId="5" applyFont="1" applyFill="1" applyBorder="1" applyAlignment="1">
      <alignment horizontal="center" vertical="center"/>
    </xf>
    <xf numFmtId="38" fontId="33" fillId="0" borderId="45" xfId="5" applyFont="1" applyFill="1" applyBorder="1" applyAlignment="1">
      <alignment horizontal="center" vertical="center"/>
    </xf>
    <xf numFmtId="0" fontId="22" fillId="0" borderId="0" xfId="3" applyFont="1" applyFill="1" applyAlignment="1">
      <alignment horizontal="right" vertical="center"/>
    </xf>
    <xf numFmtId="0" fontId="24" fillId="2" borderId="6" xfId="3" applyFont="1" applyFill="1" applyBorder="1" applyAlignment="1">
      <alignment horizontal="left" vertical="center" wrapText="1"/>
    </xf>
    <xf numFmtId="0" fontId="24" fillId="2" borderId="1" xfId="3" applyFont="1" applyFill="1" applyBorder="1" applyAlignment="1">
      <alignment horizontal="left" vertical="center" wrapText="1"/>
    </xf>
    <xf numFmtId="0" fontId="24" fillId="2" borderId="5" xfId="3" applyFont="1" applyFill="1" applyBorder="1" applyAlignment="1">
      <alignment horizontal="left" vertical="center" wrapText="1"/>
    </xf>
    <xf numFmtId="0" fontId="24" fillId="2" borderId="12" xfId="3" applyFont="1" applyFill="1" applyBorder="1" applyAlignment="1">
      <alignment horizontal="left" vertical="center" wrapText="1"/>
    </xf>
    <xf numFmtId="0" fontId="24" fillId="2" borderId="0" xfId="3" applyFont="1" applyFill="1" applyBorder="1" applyAlignment="1">
      <alignment horizontal="left" vertical="center" wrapText="1"/>
    </xf>
    <xf numFmtId="0" fontId="24" fillId="2" borderId="11" xfId="3" applyFont="1" applyFill="1" applyBorder="1" applyAlignment="1">
      <alignment horizontal="left" vertical="center" wrapText="1"/>
    </xf>
    <xf numFmtId="0" fontId="22" fillId="3" borderId="66" xfId="3" applyFont="1" applyFill="1" applyBorder="1" applyAlignment="1">
      <alignment horizontal="center" vertical="center"/>
    </xf>
    <xf numFmtId="0" fontId="22" fillId="3" borderId="67" xfId="3" applyFont="1" applyFill="1" applyBorder="1" applyAlignment="1">
      <alignment horizontal="center" vertical="center"/>
    </xf>
    <xf numFmtId="0" fontId="22" fillId="3" borderId="68" xfId="3" applyFont="1" applyFill="1" applyBorder="1" applyAlignment="1">
      <alignment horizontal="center" vertical="center"/>
    </xf>
    <xf numFmtId="0" fontId="22" fillId="3" borderId="37" xfId="3" applyFont="1" applyFill="1" applyBorder="1" applyAlignment="1">
      <alignment horizontal="center" vertical="center"/>
    </xf>
    <xf numFmtId="0" fontId="22" fillId="3" borderId="8" xfId="3" applyFont="1" applyFill="1" applyBorder="1" applyAlignment="1">
      <alignment horizontal="center" vertical="center"/>
    </xf>
    <xf numFmtId="0" fontId="22" fillId="3" borderId="9" xfId="3" applyFont="1" applyFill="1" applyBorder="1" applyAlignment="1">
      <alignment horizontal="center" vertical="center"/>
    </xf>
    <xf numFmtId="0" fontId="22" fillId="3" borderId="69" xfId="3" applyFont="1" applyFill="1" applyBorder="1" applyAlignment="1">
      <alignment horizontal="center" vertical="center"/>
    </xf>
    <xf numFmtId="0" fontId="22" fillId="3" borderId="10" xfId="3" applyFont="1" applyFill="1" applyBorder="1" applyAlignment="1">
      <alignment horizontal="center" vertical="center"/>
    </xf>
    <xf numFmtId="0" fontId="33" fillId="0" borderId="69" xfId="3" applyFont="1" applyFill="1" applyBorder="1" applyAlignment="1">
      <alignment horizontal="center" vertical="center" shrinkToFit="1"/>
    </xf>
    <xf numFmtId="0" fontId="33" fillId="0" borderId="67" xfId="3" applyFont="1" applyFill="1" applyBorder="1" applyAlignment="1">
      <alignment horizontal="center" vertical="center" shrinkToFit="1"/>
    </xf>
    <xf numFmtId="0" fontId="33" fillId="0" borderId="68" xfId="3" applyFont="1" applyFill="1" applyBorder="1" applyAlignment="1">
      <alignment horizontal="center" vertical="center" shrinkToFit="1"/>
    </xf>
    <xf numFmtId="0" fontId="33" fillId="0" borderId="10" xfId="3" applyFont="1" applyFill="1" applyBorder="1" applyAlignment="1">
      <alignment horizontal="center" vertical="center" shrinkToFit="1"/>
    </xf>
    <xf numFmtId="0" fontId="33" fillId="0" borderId="8" xfId="3" applyFont="1" applyFill="1" applyBorder="1" applyAlignment="1">
      <alignment horizontal="center" vertical="center" shrinkToFit="1"/>
    </xf>
    <xf numFmtId="0" fontId="33" fillId="0" borderId="9" xfId="3" applyFont="1" applyFill="1" applyBorder="1" applyAlignment="1">
      <alignment horizontal="center" vertical="center" shrinkToFit="1"/>
    </xf>
    <xf numFmtId="0" fontId="22" fillId="3" borderId="67" xfId="3" applyFont="1" applyFill="1" applyBorder="1" applyAlignment="1">
      <alignment horizontal="center" vertical="center" shrinkToFit="1"/>
    </xf>
    <xf numFmtId="0" fontId="22" fillId="3" borderId="68" xfId="3" applyFont="1" applyFill="1" applyBorder="1" applyAlignment="1">
      <alignment horizontal="center" vertical="center" shrinkToFit="1"/>
    </xf>
    <xf numFmtId="0" fontId="22" fillId="3" borderId="8" xfId="3" applyFont="1" applyFill="1" applyBorder="1" applyAlignment="1">
      <alignment horizontal="center" vertical="center" shrinkToFit="1"/>
    </xf>
    <xf numFmtId="0" fontId="22" fillId="3" borderId="9" xfId="3" applyFont="1" applyFill="1" applyBorder="1" applyAlignment="1">
      <alignment horizontal="center" vertical="center" shrinkToFit="1"/>
    </xf>
    <xf numFmtId="0" fontId="33" fillId="0" borderId="69" xfId="3" applyFont="1" applyFill="1" applyBorder="1" applyAlignment="1">
      <alignment horizontal="left" vertical="center" wrapText="1"/>
    </xf>
    <xf numFmtId="0" fontId="33" fillId="0" borderId="67" xfId="3" applyFont="1" applyFill="1" applyBorder="1" applyAlignment="1">
      <alignment horizontal="left" vertical="center" wrapText="1"/>
    </xf>
    <xf numFmtId="0" fontId="33" fillId="0" borderId="70" xfId="3" applyFont="1" applyFill="1" applyBorder="1" applyAlignment="1">
      <alignment horizontal="left" vertical="center" wrapText="1"/>
    </xf>
    <xf numFmtId="0" fontId="24" fillId="3" borderId="71" xfId="2" applyFont="1" applyFill="1" applyBorder="1" applyAlignment="1">
      <alignment horizontal="left" vertical="center"/>
    </xf>
    <xf numFmtId="0" fontId="24" fillId="3" borderId="45" xfId="2" applyFont="1" applyFill="1" applyBorder="1" applyAlignment="1">
      <alignment horizontal="left" vertical="center"/>
    </xf>
    <xf numFmtId="0" fontId="24" fillId="3" borderId="74" xfId="2" applyFont="1" applyFill="1" applyBorder="1" applyAlignment="1">
      <alignment horizontal="left" vertical="center"/>
    </xf>
    <xf numFmtId="0" fontId="33" fillId="0" borderId="1" xfId="2" applyFont="1" applyFill="1" applyBorder="1" applyAlignment="1">
      <alignment horizontal="center" vertical="center"/>
    </xf>
    <xf numFmtId="0" fontId="33" fillId="0" borderId="45" xfId="2" applyFont="1" applyFill="1" applyBorder="1" applyAlignment="1">
      <alignment horizontal="center" vertical="center"/>
    </xf>
    <xf numFmtId="0" fontId="24" fillId="0" borderId="1" xfId="2" applyFont="1" applyFill="1" applyBorder="1" applyAlignment="1">
      <alignment horizontal="center" vertical="center" wrapText="1"/>
    </xf>
    <xf numFmtId="0" fontId="24" fillId="0" borderId="8" xfId="2" applyFont="1" applyFill="1" applyBorder="1" applyAlignment="1">
      <alignment horizontal="center" vertical="center" wrapText="1"/>
    </xf>
    <xf numFmtId="0" fontId="24" fillId="3" borderId="39" xfId="3" applyFont="1" applyFill="1" applyBorder="1" applyAlignment="1">
      <alignment horizontal="left" vertical="center"/>
    </xf>
    <xf numFmtId="0" fontId="24" fillId="3" borderId="1" xfId="3" applyFont="1" applyFill="1" applyBorder="1" applyAlignment="1">
      <alignment horizontal="left" vertical="center"/>
    </xf>
    <xf numFmtId="0" fontId="24" fillId="3" borderId="5" xfId="3" applyFont="1" applyFill="1" applyBorder="1" applyAlignment="1">
      <alignment horizontal="left" vertical="center"/>
    </xf>
    <xf numFmtId="0" fontId="24" fillId="3" borderId="35" xfId="3" applyFont="1" applyFill="1" applyBorder="1" applyAlignment="1">
      <alignment horizontal="left" vertical="center"/>
    </xf>
    <xf numFmtId="0" fontId="24" fillId="3" borderId="0" xfId="3" applyFont="1" applyFill="1" applyBorder="1" applyAlignment="1">
      <alignment horizontal="left" vertical="center"/>
    </xf>
    <xf numFmtId="0" fontId="24" fillId="3" borderId="11" xfId="3" applyFont="1" applyFill="1" applyBorder="1" applyAlignment="1">
      <alignment horizontal="left" vertical="center"/>
    </xf>
    <xf numFmtId="0" fontId="24" fillId="3" borderId="37" xfId="3" applyFont="1" applyFill="1" applyBorder="1" applyAlignment="1">
      <alignment horizontal="left" vertical="center"/>
    </xf>
    <xf numFmtId="0" fontId="24" fillId="3" borderId="8" xfId="3" applyFont="1" applyFill="1" applyBorder="1" applyAlignment="1">
      <alignment horizontal="left" vertical="center"/>
    </xf>
    <xf numFmtId="0" fontId="24" fillId="3" borderId="9" xfId="3" applyFont="1" applyFill="1" applyBorder="1" applyAlignment="1">
      <alignment horizontal="left" vertical="center"/>
    </xf>
    <xf numFmtId="0" fontId="33" fillId="0" borderId="12" xfId="3" applyFont="1" applyFill="1" applyBorder="1" applyAlignment="1">
      <alignment horizontal="left" vertical="center" wrapText="1"/>
    </xf>
    <xf numFmtId="0" fontId="33" fillId="0" borderId="0" xfId="3" applyFont="1" applyFill="1" applyBorder="1" applyAlignment="1">
      <alignment horizontal="left" vertical="center" wrapText="1"/>
    </xf>
    <xf numFmtId="0" fontId="33" fillId="0" borderId="36" xfId="3" applyFont="1" applyFill="1" applyBorder="1" applyAlignment="1">
      <alignment horizontal="left" vertical="center" wrapText="1"/>
    </xf>
    <xf numFmtId="0" fontId="33" fillId="0" borderId="5" xfId="2" applyFont="1" applyFill="1" applyBorder="1" applyAlignment="1">
      <alignment horizontal="left" vertical="center" wrapText="1"/>
    </xf>
    <xf numFmtId="0" fontId="33" fillId="0" borderId="9" xfId="2" applyFont="1" applyFill="1" applyBorder="1" applyAlignment="1">
      <alignment horizontal="left" vertical="center" wrapText="1"/>
    </xf>
    <xf numFmtId="0" fontId="24" fillId="3" borderId="6" xfId="2" applyFont="1" applyFill="1" applyBorder="1" applyAlignment="1">
      <alignment horizontal="left" vertical="center"/>
    </xf>
    <xf numFmtId="0" fontId="24" fillId="3" borderId="10" xfId="2" applyFont="1" applyFill="1" applyBorder="1" applyAlignment="1">
      <alignment horizontal="left" vertical="center"/>
    </xf>
    <xf numFmtId="0" fontId="24" fillId="0" borderId="40" xfId="2" applyFont="1" applyFill="1" applyBorder="1" applyAlignment="1">
      <alignment horizontal="center" vertical="center" wrapText="1"/>
    </xf>
    <xf numFmtId="0" fontId="24" fillId="0" borderId="38" xfId="2" applyFont="1" applyFill="1" applyBorder="1" applyAlignment="1">
      <alignment horizontal="center" vertical="center" wrapText="1"/>
    </xf>
    <xf numFmtId="0" fontId="33" fillId="0" borderId="6" xfId="2" applyFont="1" applyFill="1" applyBorder="1" applyAlignment="1">
      <alignment horizontal="center" vertical="center" wrapText="1"/>
    </xf>
    <xf numFmtId="0" fontId="33" fillId="0" borderId="1" xfId="2" applyFont="1" applyFill="1" applyBorder="1" applyAlignment="1">
      <alignment horizontal="center" vertical="center" wrapText="1"/>
    </xf>
    <xf numFmtId="0" fontId="33" fillId="0" borderId="10" xfId="2" applyFont="1" applyFill="1" applyBorder="1" applyAlignment="1">
      <alignment horizontal="center" vertical="center" wrapText="1"/>
    </xf>
    <xf numFmtId="0" fontId="33" fillId="0" borderId="8" xfId="2" applyFont="1" applyFill="1" applyBorder="1" applyAlignment="1">
      <alignment horizontal="center" vertical="center" wrapText="1"/>
    </xf>
    <xf numFmtId="0" fontId="24" fillId="3" borderId="6" xfId="3" applyFont="1" applyFill="1" applyBorder="1" applyAlignment="1">
      <alignment horizontal="left" vertical="center"/>
    </xf>
    <xf numFmtId="0" fontId="24" fillId="3" borderId="10" xfId="3" applyFont="1" applyFill="1" applyBorder="1" applyAlignment="1">
      <alignment horizontal="left" vertical="center"/>
    </xf>
    <xf numFmtId="0" fontId="33" fillId="0" borderId="40" xfId="2" applyFont="1" applyFill="1" applyBorder="1" applyAlignment="1">
      <alignment horizontal="center" vertical="center"/>
    </xf>
    <xf numFmtId="0" fontId="33" fillId="0" borderId="72" xfId="2" applyFont="1" applyFill="1" applyBorder="1" applyAlignment="1">
      <alignment horizontal="center" vertical="center"/>
    </xf>
    <xf numFmtId="0" fontId="33" fillId="0" borderId="0" xfId="11" applyFont="1" applyFill="1" applyBorder="1" applyAlignment="1">
      <alignment horizontal="left" vertical="center" wrapText="1"/>
    </xf>
    <xf numFmtId="0" fontId="33" fillId="0" borderId="11" xfId="11" applyFont="1" applyFill="1" applyBorder="1" applyAlignment="1">
      <alignment horizontal="left" vertical="center" wrapText="1"/>
    </xf>
    <xf numFmtId="0" fontId="33" fillId="0" borderId="8" xfId="11" applyFont="1" applyFill="1" applyBorder="1" applyAlignment="1">
      <alignment horizontal="left" vertical="center" wrapText="1"/>
    </xf>
    <xf numFmtId="0" fontId="33" fillId="0" borderId="9" xfId="11" applyFont="1" applyFill="1" applyBorder="1" applyAlignment="1">
      <alignment horizontal="left" vertical="center" wrapText="1"/>
    </xf>
    <xf numFmtId="0" fontId="22" fillId="2" borderId="6" xfId="11" applyFont="1" applyFill="1" applyBorder="1" applyAlignment="1">
      <alignment horizontal="left" vertical="center"/>
    </xf>
    <xf numFmtId="0" fontId="22" fillId="2" borderId="1" xfId="11" applyFont="1" applyFill="1" applyBorder="1" applyAlignment="1">
      <alignment horizontal="left" vertical="center"/>
    </xf>
    <xf numFmtId="0" fontId="22" fillId="2" borderId="5" xfId="11" applyFont="1" applyFill="1" applyBorder="1" applyAlignment="1">
      <alignment horizontal="left" vertical="center"/>
    </xf>
    <xf numFmtId="0" fontId="22" fillId="2" borderId="10" xfId="11" applyFont="1" applyFill="1" applyBorder="1" applyAlignment="1">
      <alignment horizontal="left" vertical="center"/>
    </xf>
    <xf numFmtId="0" fontId="22" fillId="2" borderId="8" xfId="11" applyFont="1" applyFill="1" applyBorder="1" applyAlignment="1">
      <alignment horizontal="left" vertical="center"/>
    </xf>
    <xf numFmtId="0" fontId="22" fillId="2" borderId="9" xfId="11" applyFont="1" applyFill="1" applyBorder="1" applyAlignment="1">
      <alignment horizontal="left" vertical="center"/>
    </xf>
    <xf numFmtId="0" fontId="25" fillId="0" borderId="7" xfId="11" applyFont="1" applyFill="1" applyBorder="1" applyAlignment="1">
      <alignment vertical="center"/>
    </xf>
    <xf numFmtId="176" fontId="25" fillId="0" borderId="6" xfId="11" applyNumberFormat="1" applyFont="1" applyFill="1" applyBorder="1" applyAlignment="1">
      <alignment horizontal="right" vertical="center"/>
    </xf>
    <xf numFmtId="176" fontId="25" fillId="0" borderId="1" xfId="11" applyNumberFormat="1" applyFont="1" applyFill="1" applyBorder="1" applyAlignment="1">
      <alignment horizontal="right" vertical="center"/>
    </xf>
    <xf numFmtId="176" fontId="25" fillId="0" borderId="10" xfId="11" applyNumberFormat="1" applyFont="1" applyFill="1" applyBorder="1" applyAlignment="1">
      <alignment horizontal="right" vertical="center"/>
    </xf>
    <xf numFmtId="176" fontId="25" fillId="0" borderId="8" xfId="11" applyNumberFormat="1" applyFont="1" applyFill="1" applyBorder="1" applyAlignment="1">
      <alignment horizontal="right" vertical="center"/>
    </xf>
    <xf numFmtId="0" fontId="25" fillId="0" borderId="1" xfId="11" applyFont="1" applyFill="1" applyBorder="1" applyAlignment="1">
      <alignment horizontal="center" vertical="center"/>
    </xf>
    <xf numFmtId="0" fontId="25" fillId="0" borderId="5" xfId="11" applyFont="1" applyFill="1" applyBorder="1" applyAlignment="1">
      <alignment horizontal="center" vertical="center"/>
    </xf>
    <xf numFmtId="0" fontId="25" fillId="0" borderId="8" xfId="11" applyFont="1" applyFill="1" applyBorder="1" applyAlignment="1">
      <alignment horizontal="center" vertical="center"/>
    </xf>
    <xf numFmtId="0" fontId="25" fillId="0" borderId="9" xfId="11" applyFont="1" applyFill="1" applyBorder="1" applyAlignment="1">
      <alignment horizontal="center" vertical="center"/>
    </xf>
    <xf numFmtId="0" fontId="33" fillId="0" borderId="1" xfId="11" applyFont="1" applyFill="1" applyBorder="1" applyAlignment="1">
      <alignment horizontal="left" vertical="center" wrapText="1"/>
    </xf>
    <xf numFmtId="0" fontId="33" fillId="0" borderId="5" xfId="11" applyFont="1" applyFill="1" applyBorder="1" applyAlignment="1">
      <alignment horizontal="left" vertical="center" wrapText="1"/>
    </xf>
    <xf numFmtId="0" fontId="22" fillId="2" borderId="6" xfId="11" applyFont="1" applyFill="1" applyBorder="1" applyAlignment="1">
      <alignment vertical="center" wrapText="1"/>
    </xf>
    <xf numFmtId="0" fontId="22" fillId="2" borderId="1" xfId="11" applyFont="1" applyFill="1" applyBorder="1" applyAlignment="1">
      <alignment vertical="center" wrapText="1"/>
    </xf>
    <xf numFmtId="0" fontId="22" fillId="2" borderId="5" xfId="11" applyFont="1" applyFill="1" applyBorder="1" applyAlignment="1">
      <alignment vertical="center" wrapText="1"/>
    </xf>
    <xf numFmtId="0" fontId="22" fillId="2" borderId="10" xfId="11" applyFont="1" applyFill="1" applyBorder="1" applyAlignment="1">
      <alignment vertical="center" wrapText="1"/>
    </xf>
    <xf numFmtId="0" fontId="22" fillId="2" borderId="8" xfId="11" applyFont="1" applyFill="1" applyBorder="1" applyAlignment="1">
      <alignment vertical="center" wrapText="1"/>
    </xf>
    <xf numFmtId="0" fontId="22" fillId="2" borderId="9" xfId="11" applyFont="1" applyFill="1" applyBorder="1" applyAlignment="1">
      <alignment vertical="center" wrapText="1"/>
    </xf>
    <xf numFmtId="0" fontId="22" fillId="2" borderId="7" xfId="11" applyFont="1" applyFill="1" applyBorder="1" applyAlignment="1">
      <alignment vertical="center"/>
    </xf>
    <xf numFmtId="0" fontId="22" fillId="2" borderId="4" xfId="11" applyFont="1" applyFill="1" applyBorder="1" applyAlignment="1">
      <alignment vertical="center"/>
    </xf>
    <xf numFmtId="0" fontId="22" fillId="2" borderId="3" xfId="11" applyFont="1" applyFill="1" applyBorder="1" applyAlignment="1">
      <alignment vertical="center"/>
    </xf>
    <xf numFmtId="0" fontId="22" fillId="2" borderId="2" xfId="11" applyFont="1" applyFill="1" applyBorder="1" applyAlignment="1">
      <alignment vertical="center"/>
    </xf>
    <xf numFmtId="0" fontId="22" fillId="0" borderId="6" xfId="11" applyFont="1" applyFill="1" applyBorder="1" applyAlignment="1">
      <alignment horizontal="left" vertical="center"/>
    </xf>
    <xf numFmtId="0" fontId="22" fillId="0" borderId="1" xfId="11" applyFont="1" applyFill="1" applyBorder="1" applyAlignment="1">
      <alignment horizontal="left" vertical="center"/>
    </xf>
    <xf numFmtId="0" fontId="26" fillId="0" borderId="1" xfId="11" applyFont="1" applyFill="1" applyBorder="1" applyAlignment="1">
      <alignment horizontal="center" vertical="center"/>
    </xf>
    <xf numFmtId="0" fontId="22" fillId="0" borderId="43" xfId="11" applyFont="1" applyFill="1" applyBorder="1" applyAlignment="1">
      <alignment horizontal="left" vertical="center"/>
    </xf>
    <xf numFmtId="0" fontId="22" fillId="0" borderId="44" xfId="11" applyFont="1" applyFill="1" applyBorder="1" applyAlignment="1">
      <alignment horizontal="left" vertical="center"/>
    </xf>
    <xf numFmtId="0" fontId="26" fillId="0" borderId="44" xfId="11" applyFont="1" applyFill="1" applyBorder="1" applyAlignment="1">
      <alignment horizontal="center" vertical="center"/>
    </xf>
    <xf numFmtId="0" fontId="25" fillId="0" borderId="6" xfId="11" applyFont="1" applyFill="1" applyBorder="1" applyAlignment="1">
      <alignment horizontal="left" vertical="center"/>
    </xf>
    <xf numFmtId="0" fontId="25" fillId="0" borderId="1" xfId="11" applyFont="1" applyFill="1" applyBorder="1" applyAlignment="1">
      <alignment horizontal="left" vertical="center"/>
    </xf>
    <xf numFmtId="0" fontId="25" fillId="0" borderId="5" xfId="11" applyFont="1" applyFill="1" applyBorder="1" applyAlignment="1">
      <alignment horizontal="left" vertical="center"/>
    </xf>
    <xf numFmtId="0" fontId="25" fillId="0" borderId="10" xfId="11" applyFont="1" applyFill="1" applyBorder="1" applyAlignment="1">
      <alignment horizontal="left" vertical="center"/>
    </xf>
    <xf numFmtId="0" fontId="25" fillId="0" borderId="8" xfId="11" applyFont="1" applyFill="1" applyBorder="1" applyAlignment="1">
      <alignment horizontal="left" vertical="center"/>
    </xf>
    <xf numFmtId="0" fontId="25" fillId="0" borderId="9" xfId="11" applyFont="1" applyFill="1" applyBorder="1" applyAlignment="1">
      <alignment horizontal="left" vertical="center"/>
    </xf>
    <xf numFmtId="176" fontId="25" fillId="0" borderId="4" xfId="11" applyNumberFormat="1" applyFont="1" applyFill="1" applyBorder="1" applyAlignment="1">
      <alignment horizontal="right" vertical="center"/>
    </xf>
    <xf numFmtId="176" fontId="25" fillId="0" borderId="3" xfId="11" applyNumberFormat="1" applyFont="1" applyFill="1" applyBorder="1" applyAlignment="1">
      <alignment horizontal="right" vertical="center"/>
    </xf>
    <xf numFmtId="0" fontId="25" fillId="0" borderId="3" xfId="11" applyFont="1" applyFill="1" applyBorder="1" applyAlignment="1">
      <alignment horizontal="center" vertical="center"/>
    </xf>
    <xf numFmtId="0" fontId="25" fillId="0" borderId="2" xfId="11" applyFont="1" applyFill="1" applyBorder="1" applyAlignment="1">
      <alignment horizontal="center" vertical="center"/>
    </xf>
    <xf numFmtId="0" fontId="22" fillId="2" borderId="6" xfId="11" applyFont="1" applyFill="1" applyBorder="1" applyAlignment="1">
      <alignment horizontal="center" vertical="center"/>
    </xf>
    <xf numFmtId="0" fontId="22" fillId="2" borderId="1" xfId="11" applyFont="1" applyFill="1" applyBorder="1" applyAlignment="1">
      <alignment horizontal="center" vertical="center"/>
    </xf>
    <xf numFmtId="0" fontId="22" fillId="2" borderId="5" xfId="11" applyFont="1" applyFill="1" applyBorder="1" applyAlignment="1">
      <alignment horizontal="center" vertical="center"/>
    </xf>
    <xf numFmtId="0" fontId="22" fillId="2" borderId="12" xfId="11" applyFont="1" applyFill="1" applyBorder="1" applyAlignment="1">
      <alignment horizontal="center" vertical="center"/>
    </xf>
    <xf numFmtId="0" fontId="22" fillId="2" borderId="0" xfId="11" applyFont="1" applyFill="1" applyBorder="1" applyAlignment="1">
      <alignment horizontal="center" vertical="center"/>
    </xf>
    <xf numFmtId="0" fontId="22" fillId="2" borderId="11" xfId="11" applyFont="1" applyFill="1" applyBorder="1" applyAlignment="1">
      <alignment horizontal="center" vertical="center"/>
    </xf>
    <xf numFmtId="0" fontId="22" fillId="2" borderId="10" xfId="11" applyFont="1" applyFill="1" applyBorder="1" applyAlignment="1">
      <alignment horizontal="center" vertical="center"/>
    </xf>
    <xf numFmtId="0" fontId="22" fillId="2" borderId="8" xfId="11" applyFont="1" applyFill="1" applyBorder="1" applyAlignment="1">
      <alignment horizontal="center" vertical="center"/>
    </xf>
    <xf numFmtId="0" fontId="22" fillId="2" borderId="9" xfId="11" applyFont="1" applyFill="1" applyBorder="1" applyAlignment="1">
      <alignment horizontal="center" vertical="center"/>
    </xf>
    <xf numFmtId="0" fontId="22" fillId="0" borderId="12" xfId="11" applyFont="1" applyFill="1" applyBorder="1" applyAlignment="1">
      <alignment horizontal="left" vertical="center"/>
    </xf>
    <xf numFmtId="0" fontId="22" fillId="0" borderId="0" xfId="11" applyFont="1" applyFill="1" applyBorder="1" applyAlignment="1">
      <alignment horizontal="left" vertical="center"/>
    </xf>
    <xf numFmtId="0" fontId="26" fillId="0" borderId="0" xfId="11" applyFont="1" applyFill="1" applyBorder="1" applyAlignment="1">
      <alignment horizontal="center" vertical="center"/>
    </xf>
    <xf numFmtId="0" fontId="33" fillId="0" borderId="42" xfId="11" applyFont="1" applyFill="1" applyBorder="1" applyAlignment="1">
      <alignment horizontal="left" vertical="center" wrapText="1"/>
    </xf>
    <xf numFmtId="0" fontId="33" fillId="0" borderId="58" xfId="11" applyFont="1" applyFill="1" applyBorder="1" applyAlignment="1">
      <alignment horizontal="left" vertical="center" wrapText="1"/>
    </xf>
    <xf numFmtId="0" fontId="32" fillId="0" borderId="0" xfId="11" applyFont="1" applyFill="1" applyBorder="1" applyAlignment="1">
      <alignment horizontal="left" vertical="center" wrapText="1"/>
    </xf>
    <xf numFmtId="0" fontId="32" fillId="0" borderId="11" xfId="11" applyFont="1" applyFill="1" applyBorder="1" applyAlignment="1">
      <alignment horizontal="left" vertical="center" wrapText="1"/>
    </xf>
    <xf numFmtId="0" fontId="32" fillId="0" borderId="42" xfId="11" applyFont="1" applyFill="1" applyBorder="1" applyAlignment="1">
      <alignment horizontal="left" vertical="center" wrapText="1"/>
    </xf>
    <xf numFmtId="0" fontId="32" fillId="0" borderId="58" xfId="11" applyFont="1" applyFill="1" applyBorder="1" applyAlignment="1">
      <alignment horizontal="left" vertical="center" wrapText="1"/>
    </xf>
    <xf numFmtId="0" fontId="40" fillId="0" borderId="7" xfId="12" applyFont="1" applyBorder="1" applyAlignment="1">
      <alignment horizontal="center" vertical="center"/>
    </xf>
    <xf numFmtId="0" fontId="43" fillId="3" borderId="7" xfId="12" applyFont="1" applyFill="1" applyBorder="1" applyAlignment="1">
      <alignment horizontal="left"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wrapText="1"/>
    </xf>
    <xf numFmtId="0" fontId="22" fillId="2" borderId="32" xfId="3" applyFont="1" applyFill="1" applyBorder="1" applyAlignment="1">
      <alignment horizontal="center" vertical="center" wrapText="1"/>
    </xf>
    <xf numFmtId="0" fontId="22" fillId="2" borderId="10" xfId="3" applyFont="1" applyFill="1" applyBorder="1" applyAlignment="1">
      <alignment horizontal="center" vertical="center" wrapText="1"/>
    </xf>
    <xf numFmtId="0" fontId="22" fillId="2" borderId="8" xfId="3" applyFont="1" applyFill="1" applyBorder="1" applyAlignment="1">
      <alignment horizontal="center" vertical="center" wrapText="1"/>
    </xf>
    <xf numFmtId="0" fontId="22" fillId="2" borderId="9" xfId="3" applyFont="1" applyFill="1" applyBorder="1" applyAlignment="1">
      <alignment horizontal="center" vertical="center" wrapText="1"/>
    </xf>
    <xf numFmtId="177" fontId="26" fillId="2" borderId="30" xfId="5" applyNumberFormat="1" applyFont="1" applyFill="1" applyBorder="1" applyAlignment="1">
      <alignment horizontal="right" vertical="center"/>
    </xf>
    <xf numFmtId="177" fontId="26" fillId="2" borderId="31" xfId="5" applyNumberFormat="1" applyFont="1" applyFill="1" applyBorder="1" applyAlignment="1">
      <alignment horizontal="right" vertical="center"/>
    </xf>
    <xf numFmtId="177" fontId="26" fillId="2" borderId="10" xfId="5" applyNumberFormat="1" applyFont="1" applyFill="1" applyBorder="1" applyAlignment="1">
      <alignment horizontal="right" vertical="center"/>
    </xf>
    <xf numFmtId="177" fontId="26" fillId="2" borderId="8" xfId="5" applyNumberFormat="1" applyFont="1" applyFill="1" applyBorder="1" applyAlignment="1">
      <alignment horizontal="right" vertical="center"/>
    </xf>
    <xf numFmtId="0" fontId="24" fillId="2" borderId="24" xfId="3" applyFont="1" applyFill="1" applyBorder="1" applyAlignment="1">
      <alignment horizontal="center" vertical="center" textRotation="255" wrapText="1"/>
    </xf>
    <xf numFmtId="177" fontId="26" fillId="0" borderId="46" xfId="5" applyNumberFormat="1" applyFont="1" applyFill="1" applyBorder="1" applyAlignment="1">
      <alignment horizontal="right" vertical="center"/>
    </xf>
    <xf numFmtId="177" fontId="26" fillId="0" borderId="47" xfId="5" applyNumberFormat="1" applyFont="1" applyFill="1" applyBorder="1" applyAlignment="1">
      <alignment horizontal="right" vertical="center"/>
    </xf>
    <xf numFmtId="177" fontId="26" fillId="0" borderId="48" xfId="5" applyNumberFormat="1" applyFont="1" applyFill="1" applyBorder="1" applyAlignment="1">
      <alignment horizontal="right" vertical="center"/>
    </xf>
    <xf numFmtId="38" fontId="40" fillId="3" borderId="7" xfId="12" applyNumberFormat="1" applyFont="1" applyFill="1" applyBorder="1" applyAlignment="1">
      <alignment horizontal="right" vertical="center"/>
    </xf>
    <xf numFmtId="0" fontId="40" fillId="3" borderId="7" xfId="12" applyFont="1" applyFill="1" applyBorder="1" applyAlignment="1">
      <alignment horizontal="right" vertical="center"/>
    </xf>
    <xf numFmtId="2" fontId="40" fillId="3" borderId="6" xfId="20" applyNumberFormat="1" applyFont="1" applyFill="1" applyBorder="1" applyAlignment="1">
      <alignment horizontal="center" vertical="center"/>
    </xf>
    <xf numFmtId="2" fontId="40" fillId="3" borderId="1" xfId="20" applyNumberFormat="1" applyFont="1" applyFill="1" applyBorder="1" applyAlignment="1">
      <alignment horizontal="center" vertical="center"/>
    </xf>
    <xf numFmtId="2" fontId="40" fillId="3" borderId="5" xfId="20" applyNumberFormat="1" applyFont="1" applyFill="1" applyBorder="1" applyAlignment="1">
      <alignment horizontal="center" vertical="center"/>
    </xf>
    <xf numFmtId="2" fontId="40" fillId="3" borderId="10" xfId="20" applyNumberFormat="1" applyFont="1" applyFill="1" applyBorder="1" applyAlignment="1">
      <alignment horizontal="center" vertical="center"/>
    </xf>
    <xf numFmtId="2" fontId="40" fillId="3" borderId="8" xfId="20" applyNumberFormat="1" applyFont="1" applyFill="1" applyBorder="1" applyAlignment="1">
      <alignment horizontal="center" vertical="center"/>
    </xf>
    <xf numFmtId="2" fontId="40" fillId="3" borderId="9" xfId="20" applyNumberFormat="1" applyFont="1" applyFill="1" applyBorder="1" applyAlignment="1">
      <alignment horizontal="center" vertical="center"/>
    </xf>
    <xf numFmtId="0" fontId="40" fillId="0" borderId="0" xfId="12" applyFont="1" applyAlignment="1">
      <alignment horizontal="center" vertical="center"/>
    </xf>
    <xf numFmtId="0" fontId="40" fillId="2" borderId="66" xfId="12" applyFont="1" applyFill="1" applyBorder="1" applyAlignment="1">
      <alignment horizontal="center" vertical="center"/>
    </xf>
    <xf numFmtId="0" fontId="40" fillId="2" borderId="67" xfId="12" applyFont="1" applyFill="1" applyBorder="1" applyAlignment="1">
      <alignment horizontal="center" vertical="center"/>
    </xf>
    <xf numFmtId="0" fontId="40" fillId="2" borderId="70" xfId="12" applyFont="1" applyFill="1" applyBorder="1" applyAlignment="1">
      <alignment horizontal="center" vertical="center"/>
    </xf>
    <xf numFmtId="0" fontId="40" fillId="2" borderId="37" xfId="12" applyFont="1" applyFill="1" applyBorder="1" applyAlignment="1">
      <alignment horizontal="center" vertical="center"/>
    </xf>
    <xf numFmtId="0" fontId="40" fillId="2" borderId="8" xfId="12" applyFont="1" applyFill="1" applyBorder="1" applyAlignment="1">
      <alignment horizontal="center" vertical="center"/>
    </xf>
    <xf numFmtId="0" fontId="40" fillId="2" borderId="38" xfId="12" applyFont="1" applyFill="1" applyBorder="1" applyAlignment="1">
      <alignment horizontal="center" vertical="center"/>
    </xf>
    <xf numFmtId="176" fontId="40" fillId="3" borderId="39" xfId="12" applyNumberFormat="1" applyFont="1" applyFill="1" applyBorder="1" applyAlignment="1">
      <alignment horizontal="right" vertical="center"/>
    </xf>
    <xf numFmtId="176" fontId="40" fillId="3" borderId="1" xfId="12" applyNumberFormat="1" applyFont="1" applyFill="1" applyBorder="1" applyAlignment="1">
      <alignment horizontal="right" vertical="center"/>
    </xf>
    <xf numFmtId="176" fontId="40" fillId="3" borderId="40" xfId="12" applyNumberFormat="1" applyFont="1" applyFill="1" applyBorder="1" applyAlignment="1">
      <alignment horizontal="right" vertical="center"/>
    </xf>
    <xf numFmtId="176" fontId="40" fillId="3" borderId="71" xfId="12" applyNumberFormat="1" applyFont="1" applyFill="1" applyBorder="1" applyAlignment="1">
      <alignment horizontal="right" vertical="center"/>
    </xf>
    <xf numFmtId="176" fontId="40" fillId="3" borderId="45" xfId="12" applyNumberFormat="1" applyFont="1" applyFill="1" applyBorder="1" applyAlignment="1">
      <alignment horizontal="right" vertical="center"/>
    </xf>
    <xf numFmtId="176" fontId="40" fillId="3" borderId="72" xfId="12" applyNumberFormat="1" applyFont="1" applyFill="1" applyBorder="1" applyAlignment="1">
      <alignment horizontal="right" vertical="center"/>
    </xf>
    <xf numFmtId="0" fontId="40" fillId="2" borderId="7" xfId="12" applyFont="1" applyFill="1" applyBorder="1" applyAlignment="1">
      <alignment horizontal="center" vertical="center"/>
    </xf>
    <xf numFmtId="0" fontId="24" fillId="2" borderId="6" xfId="3" applyFont="1" applyFill="1" applyBorder="1" applyAlignment="1">
      <alignment horizontal="center" vertical="center"/>
    </xf>
    <xf numFmtId="0" fontId="24" fillId="2" borderId="1" xfId="3" applyFont="1" applyFill="1" applyBorder="1" applyAlignment="1">
      <alignment horizontal="center" vertical="center"/>
    </xf>
    <xf numFmtId="0" fontId="24" fillId="2" borderId="12" xfId="3" applyFont="1" applyFill="1" applyBorder="1" applyAlignment="1">
      <alignment horizontal="center" vertical="center"/>
    </xf>
    <xf numFmtId="0" fontId="24" fillId="2" borderId="0" xfId="3" applyFont="1" applyFill="1" applyBorder="1" applyAlignment="1">
      <alignment horizontal="center" vertical="center"/>
    </xf>
    <xf numFmtId="0" fontId="24" fillId="2" borderId="26" xfId="3" applyFont="1" applyFill="1" applyBorder="1" applyAlignment="1">
      <alignment horizontal="center" vertical="center"/>
    </xf>
    <xf numFmtId="0" fontId="24" fillId="2" borderId="27" xfId="3" applyFont="1" applyFill="1" applyBorder="1" applyAlignment="1">
      <alignment horizontal="center" vertical="center"/>
    </xf>
    <xf numFmtId="177" fontId="25" fillId="2" borderId="31" xfId="0" applyNumberFormat="1" applyFont="1" applyFill="1" applyBorder="1" applyAlignment="1">
      <alignment horizontal="right" vertical="center"/>
    </xf>
    <xf numFmtId="177" fontId="25" fillId="2" borderId="32" xfId="0" applyNumberFormat="1" applyFont="1" applyFill="1" applyBorder="1" applyAlignment="1">
      <alignment horizontal="right" vertical="center"/>
    </xf>
    <xf numFmtId="177" fontId="25" fillId="2" borderId="0" xfId="0" applyNumberFormat="1" applyFont="1" applyFill="1" applyBorder="1" applyAlignment="1">
      <alignment horizontal="right" vertical="center"/>
    </xf>
    <xf numFmtId="177" fontId="25" fillId="2" borderId="11" xfId="0" applyNumberFormat="1" applyFont="1" applyFill="1" applyBorder="1" applyAlignment="1">
      <alignment horizontal="right" vertical="center"/>
    </xf>
    <xf numFmtId="177" fontId="25" fillId="2" borderId="8" xfId="0" applyNumberFormat="1" applyFont="1" applyFill="1" applyBorder="1" applyAlignment="1">
      <alignment horizontal="right" vertical="center"/>
    </xf>
    <xf numFmtId="177" fontId="25" fillId="2" borderId="9" xfId="0" applyNumberFormat="1" applyFont="1" applyFill="1" applyBorder="1" applyAlignment="1">
      <alignment horizontal="right" vertical="center"/>
    </xf>
    <xf numFmtId="0" fontId="22" fillId="0" borderId="30" xfId="3" applyFont="1" applyFill="1" applyBorder="1" applyAlignment="1">
      <alignment horizontal="left" vertical="center" wrapText="1"/>
    </xf>
    <xf numFmtId="0" fontId="22" fillId="0" borderId="31" xfId="3" applyFont="1" applyFill="1" applyBorder="1" applyAlignment="1">
      <alignment horizontal="left" vertical="center" wrapText="1"/>
    </xf>
    <xf numFmtId="0" fontId="22" fillId="0" borderId="32" xfId="3" applyFont="1" applyFill="1" applyBorder="1" applyAlignment="1">
      <alignment horizontal="left" vertical="center" wrapText="1"/>
    </xf>
    <xf numFmtId="0" fontId="22" fillId="0" borderId="49" xfId="3" applyFont="1" applyFill="1" applyBorder="1" applyAlignment="1">
      <alignment horizontal="left" vertical="center" wrapText="1"/>
    </xf>
    <xf numFmtId="0" fontId="22" fillId="0" borderId="50" xfId="3" applyFont="1" applyFill="1" applyBorder="1" applyAlignment="1">
      <alignment horizontal="left" vertical="center" wrapText="1"/>
    </xf>
    <xf numFmtId="0" fontId="22" fillId="0" borderId="51" xfId="3" applyFont="1" applyFill="1" applyBorder="1" applyAlignment="1">
      <alignment horizontal="left" vertical="center" wrapText="1"/>
    </xf>
    <xf numFmtId="0" fontId="24" fillId="2" borderId="7" xfId="3" applyFont="1" applyFill="1" applyBorder="1" applyAlignment="1">
      <alignment horizontal="center" vertical="center"/>
    </xf>
    <xf numFmtId="0" fontId="24" fillId="2" borderId="25" xfId="3" applyFont="1" applyFill="1" applyBorder="1" applyAlignment="1">
      <alignment horizontal="center" vertical="center"/>
    </xf>
    <xf numFmtId="0" fontId="24" fillId="2" borderId="23" xfId="3" applyFont="1" applyFill="1" applyBorder="1" applyAlignment="1">
      <alignment horizontal="center" vertical="center" textRotation="255"/>
    </xf>
    <xf numFmtId="0" fontId="24" fillId="2" borderId="7" xfId="3" applyFont="1" applyFill="1" applyBorder="1" applyAlignment="1">
      <alignment horizontal="center" vertical="center" textRotation="255"/>
    </xf>
    <xf numFmtId="0" fontId="24" fillId="2" borderId="13" xfId="3" applyFont="1" applyFill="1" applyBorder="1" applyAlignment="1">
      <alignment horizontal="center" vertical="center" textRotation="255"/>
    </xf>
    <xf numFmtId="0" fontId="24" fillId="2" borderId="5" xfId="3" applyFont="1" applyFill="1" applyBorder="1" applyAlignment="1">
      <alignment horizontal="center" vertical="center"/>
    </xf>
    <xf numFmtId="0" fontId="24" fillId="2" borderId="11" xfId="3" applyFont="1" applyFill="1" applyBorder="1" applyAlignment="1">
      <alignment horizontal="center" vertical="center"/>
    </xf>
    <xf numFmtId="0" fontId="24" fillId="2" borderId="10" xfId="3" applyFont="1" applyFill="1" applyBorder="1" applyAlignment="1">
      <alignment horizontal="center" vertical="center"/>
    </xf>
    <xf numFmtId="0" fontId="24" fillId="2" borderId="8" xfId="3" applyFont="1" applyFill="1" applyBorder="1" applyAlignment="1">
      <alignment horizontal="center" vertical="center"/>
    </xf>
    <xf numFmtId="0" fontId="24" fillId="2" borderId="9" xfId="3" applyFont="1" applyFill="1" applyBorder="1" applyAlignment="1">
      <alignment horizontal="center" vertical="center"/>
    </xf>
    <xf numFmtId="0" fontId="24" fillId="2" borderId="28" xfId="3" applyFont="1" applyFill="1" applyBorder="1" applyAlignment="1">
      <alignment horizontal="center" vertical="center"/>
    </xf>
    <xf numFmtId="0" fontId="24" fillId="2" borderId="52" xfId="3" applyFont="1" applyFill="1" applyBorder="1" applyAlignment="1">
      <alignment horizontal="center" vertical="center"/>
    </xf>
    <xf numFmtId="0" fontId="24" fillId="2" borderId="53" xfId="3" applyFont="1" applyFill="1" applyBorder="1" applyAlignment="1">
      <alignment horizontal="center" vertical="center"/>
    </xf>
    <xf numFmtId="0" fontId="24" fillId="2" borderId="54" xfId="3" applyFont="1" applyFill="1" applyBorder="1" applyAlignment="1">
      <alignment horizontal="center" vertical="center"/>
    </xf>
    <xf numFmtId="0" fontId="24" fillId="2" borderId="6" xfId="3" applyFont="1" applyFill="1" applyBorder="1" applyAlignment="1">
      <alignment horizontal="center" vertical="center" wrapText="1"/>
    </xf>
    <xf numFmtId="0" fontId="24" fillId="2" borderId="1" xfId="3" applyFont="1" applyFill="1" applyBorder="1" applyAlignment="1">
      <alignment horizontal="center" vertical="center" wrapText="1"/>
    </xf>
    <xf numFmtId="0" fontId="24" fillId="2" borderId="5" xfId="3" applyFont="1" applyFill="1" applyBorder="1" applyAlignment="1">
      <alignment horizontal="center" vertical="center" wrapText="1"/>
    </xf>
    <xf numFmtId="0" fontId="24" fillId="2" borderId="26" xfId="3" applyFont="1" applyFill="1" applyBorder="1" applyAlignment="1">
      <alignment horizontal="center" vertical="center" wrapText="1"/>
    </xf>
    <xf numFmtId="0" fontId="24" fillId="2" borderId="27" xfId="3" applyFont="1" applyFill="1" applyBorder="1" applyAlignment="1">
      <alignment horizontal="center" vertical="center" wrapText="1"/>
    </xf>
    <xf numFmtId="0" fontId="24" fillId="2" borderId="28" xfId="3" applyFont="1" applyFill="1" applyBorder="1" applyAlignment="1">
      <alignment horizontal="center" vertical="center" wrapText="1"/>
    </xf>
    <xf numFmtId="177" fontId="26" fillId="0" borderId="55" xfId="5" applyNumberFormat="1" applyFont="1" applyFill="1" applyBorder="1" applyAlignment="1">
      <alignment horizontal="right" vertical="center"/>
    </xf>
    <xf numFmtId="177" fontId="26" fillId="0" borderId="56" xfId="5" applyNumberFormat="1" applyFont="1" applyFill="1" applyBorder="1" applyAlignment="1">
      <alignment horizontal="right" vertical="center"/>
    </xf>
    <xf numFmtId="177" fontId="26" fillId="0" borderId="57" xfId="5" applyNumberFormat="1" applyFont="1" applyFill="1" applyBorder="1" applyAlignment="1">
      <alignment horizontal="right" vertical="center"/>
    </xf>
    <xf numFmtId="177" fontId="26" fillId="0" borderId="4" xfId="5" applyNumberFormat="1" applyFont="1" applyFill="1" applyBorder="1" applyAlignment="1">
      <alignment horizontal="right" vertical="center"/>
    </xf>
    <xf numFmtId="177" fontId="26" fillId="0" borderId="3" xfId="5" applyNumberFormat="1" applyFont="1" applyFill="1" applyBorder="1" applyAlignment="1">
      <alignment horizontal="right" vertical="center"/>
    </xf>
    <xf numFmtId="177" fontId="26" fillId="0" borderId="2" xfId="5" applyNumberFormat="1" applyFont="1" applyFill="1" applyBorder="1" applyAlignment="1">
      <alignment horizontal="right" vertical="center"/>
    </xf>
    <xf numFmtId="177" fontId="26" fillId="0" borderId="6" xfId="5" applyNumberFormat="1" applyFont="1" applyFill="1" applyBorder="1" applyAlignment="1">
      <alignment horizontal="right" vertical="center"/>
    </xf>
    <xf numFmtId="177" fontId="26" fillId="0" borderId="1" xfId="5" applyNumberFormat="1" applyFont="1" applyFill="1" applyBorder="1" applyAlignment="1">
      <alignment horizontal="right" vertical="center"/>
    </xf>
    <xf numFmtId="177" fontId="26" fillId="0" borderId="5" xfId="5" applyNumberFormat="1" applyFont="1" applyFill="1" applyBorder="1" applyAlignment="1">
      <alignment horizontal="right" vertical="center"/>
    </xf>
    <xf numFmtId="177" fontId="26" fillId="0" borderId="81" xfId="5" applyNumberFormat="1" applyFont="1" applyFill="1" applyBorder="1" applyAlignment="1">
      <alignment horizontal="right" vertical="center"/>
    </xf>
    <xf numFmtId="177" fontId="26" fillId="0" borderId="82" xfId="5" applyNumberFormat="1" applyFont="1" applyFill="1" applyBorder="1" applyAlignment="1">
      <alignment horizontal="right" vertical="center"/>
    </xf>
    <xf numFmtId="177" fontId="26" fillId="0" borderId="83" xfId="5" applyNumberFormat="1" applyFont="1" applyFill="1" applyBorder="1" applyAlignment="1">
      <alignment horizontal="right" vertical="center"/>
    </xf>
    <xf numFmtId="177" fontId="26" fillId="0" borderId="84" xfId="5" applyNumberFormat="1" applyFont="1" applyFill="1" applyBorder="1" applyAlignment="1">
      <alignment horizontal="right" vertical="center"/>
    </xf>
    <xf numFmtId="177" fontId="26" fillId="0" borderId="73" xfId="5" applyNumberFormat="1" applyFont="1" applyFill="1" applyBorder="1" applyAlignment="1">
      <alignment horizontal="right" vertical="center"/>
    </xf>
    <xf numFmtId="177" fontId="26" fillId="0" borderId="85" xfId="5" applyNumberFormat="1" applyFont="1" applyFill="1" applyBorder="1" applyAlignment="1">
      <alignment horizontal="right" vertical="center"/>
    </xf>
    <xf numFmtId="177" fontId="26" fillId="0" borderId="86" xfId="5" applyNumberFormat="1" applyFont="1" applyFill="1" applyBorder="1" applyAlignment="1">
      <alignment horizontal="right" vertical="center"/>
    </xf>
    <xf numFmtId="177" fontId="26" fillId="0" borderId="87" xfId="5" applyNumberFormat="1" applyFont="1" applyFill="1" applyBorder="1" applyAlignment="1">
      <alignment horizontal="right" vertical="center"/>
    </xf>
    <xf numFmtId="177" fontId="26" fillId="2" borderId="12" xfId="5" applyNumberFormat="1" applyFont="1" applyFill="1" applyBorder="1" applyAlignment="1">
      <alignment horizontal="right" vertical="center"/>
    </xf>
    <xf numFmtId="177" fontId="26" fillId="2" borderId="0" xfId="5" applyNumberFormat="1" applyFont="1" applyFill="1" applyBorder="1" applyAlignment="1">
      <alignment horizontal="right" vertical="center"/>
    </xf>
    <xf numFmtId="177" fontId="26" fillId="2" borderId="11" xfId="5" applyNumberFormat="1" applyFont="1" applyFill="1" applyBorder="1" applyAlignment="1">
      <alignment horizontal="right" vertical="center"/>
    </xf>
    <xf numFmtId="177" fontId="26" fillId="2" borderId="9" xfId="5" applyNumberFormat="1" applyFont="1" applyFill="1" applyBorder="1" applyAlignment="1">
      <alignment horizontal="right" vertical="center"/>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xf>
    <xf numFmtId="0" fontId="25" fillId="0" borderId="1" xfId="3" applyFont="1" applyFill="1" applyBorder="1" applyAlignment="1">
      <alignment horizontal="left" vertical="center" wrapText="1"/>
    </xf>
    <xf numFmtId="0" fontId="25" fillId="0" borderId="5" xfId="3" applyFont="1" applyFill="1" applyBorder="1" applyAlignment="1">
      <alignment horizontal="left" vertical="center" wrapText="1"/>
    </xf>
    <xf numFmtId="0" fontId="25" fillId="0" borderId="0" xfId="3" applyFont="1" applyFill="1" applyBorder="1" applyAlignment="1">
      <alignment horizontal="left" vertical="center" wrapText="1"/>
    </xf>
    <xf numFmtId="0" fontId="25" fillId="0" borderId="11" xfId="3" applyFont="1" applyFill="1" applyBorder="1" applyAlignment="1">
      <alignment horizontal="left" vertical="center" wrapText="1"/>
    </xf>
    <xf numFmtId="0" fontId="25" fillId="0" borderId="27" xfId="3" applyFont="1" applyFill="1" applyBorder="1" applyAlignment="1">
      <alignment horizontal="left" vertical="center" wrapText="1"/>
    </xf>
    <xf numFmtId="0" fontId="25" fillId="0" borderId="28" xfId="3" applyFont="1" applyFill="1" applyBorder="1" applyAlignment="1">
      <alignment horizontal="left" vertical="center" wrapText="1"/>
    </xf>
    <xf numFmtId="2" fontId="40" fillId="3" borderId="7" xfId="20" applyNumberFormat="1" applyFont="1" applyFill="1" applyBorder="1" applyAlignment="1">
      <alignment horizontal="center" vertical="center"/>
    </xf>
    <xf numFmtId="0" fontId="46" fillId="0" borderId="0" xfId="12" applyFont="1" applyAlignment="1">
      <alignment horizontal="left" vertical="top"/>
    </xf>
    <xf numFmtId="0" fontId="40" fillId="2" borderId="7" xfId="12" applyFont="1" applyFill="1" applyBorder="1" applyAlignment="1">
      <alignment horizontal="center" vertical="center" wrapText="1"/>
    </xf>
    <xf numFmtId="0" fontId="40" fillId="3" borderId="7" xfId="12" applyFont="1" applyFill="1" applyBorder="1" applyAlignment="1">
      <alignment horizontal="center" vertical="center" wrapText="1"/>
    </xf>
    <xf numFmtId="0" fontId="40" fillId="3" borderId="7" xfId="12" applyFont="1" applyFill="1" applyBorder="1" applyAlignment="1">
      <alignment horizontal="center" vertical="center"/>
    </xf>
    <xf numFmtId="0" fontId="24" fillId="0" borderId="30" xfId="3" applyFont="1" applyFill="1" applyBorder="1" applyAlignment="1">
      <alignment horizontal="left" vertical="center" shrinkToFit="1"/>
    </xf>
    <xf numFmtId="0" fontId="24" fillId="0" borderId="31" xfId="3" applyFont="1" applyFill="1" applyBorder="1" applyAlignment="1">
      <alignment horizontal="left" vertical="center" shrinkToFit="1"/>
    </xf>
    <xf numFmtId="0" fontId="24" fillId="0" borderId="32" xfId="3" applyFont="1" applyFill="1" applyBorder="1" applyAlignment="1">
      <alignment horizontal="left" vertical="center" shrinkToFit="1"/>
    </xf>
    <xf numFmtId="0" fontId="24" fillId="0" borderId="49" xfId="3" applyFont="1" applyFill="1" applyBorder="1" applyAlignment="1">
      <alignment horizontal="left" vertical="center" shrinkToFit="1"/>
    </xf>
    <xf numFmtId="0" fontId="24" fillId="0" borderId="50" xfId="3" applyFont="1" applyFill="1" applyBorder="1" applyAlignment="1">
      <alignment horizontal="left" vertical="center" shrinkToFit="1"/>
    </xf>
    <xf numFmtId="0" fontId="24" fillId="0" borderId="51" xfId="3" applyFont="1" applyFill="1" applyBorder="1" applyAlignment="1">
      <alignment horizontal="left" vertical="center" shrinkToFit="1"/>
    </xf>
    <xf numFmtId="0" fontId="24" fillId="0" borderId="12" xfId="3" applyFont="1" applyFill="1" applyBorder="1" applyAlignment="1">
      <alignment horizontal="left" vertical="center" wrapText="1"/>
    </xf>
    <xf numFmtId="0" fontId="24" fillId="0" borderId="0" xfId="3" applyFont="1" applyFill="1" applyBorder="1" applyAlignment="1">
      <alignment horizontal="left" vertical="center" wrapText="1"/>
    </xf>
    <xf numFmtId="0" fontId="24" fillId="0" borderId="11" xfId="3" applyFont="1" applyFill="1" applyBorder="1" applyAlignment="1">
      <alignment horizontal="left" vertical="center" wrapText="1"/>
    </xf>
    <xf numFmtId="0" fontId="24" fillId="0" borderId="10" xfId="3" applyFont="1" applyFill="1" applyBorder="1" applyAlignment="1">
      <alignment horizontal="left" vertical="center" wrapText="1"/>
    </xf>
    <xf numFmtId="0" fontId="24" fillId="0" borderId="8" xfId="3" applyFont="1" applyFill="1" applyBorder="1" applyAlignment="1">
      <alignment horizontal="left" vertical="center" wrapText="1"/>
    </xf>
    <xf numFmtId="0" fontId="24" fillId="0" borderId="9" xfId="3" applyFont="1" applyFill="1" applyBorder="1" applyAlignment="1">
      <alignment horizontal="left" vertical="center" wrapText="1"/>
    </xf>
    <xf numFmtId="177" fontId="26" fillId="0" borderId="53" xfId="5" applyNumberFormat="1" applyFont="1" applyFill="1" applyBorder="1" applyAlignment="1">
      <alignment horizontal="right" vertical="center"/>
    </xf>
    <xf numFmtId="177" fontId="26" fillId="0" borderId="54" xfId="5" applyNumberFormat="1" applyFont="1" applyFill="1" applyBorder="1" applyAlignment="1">
      <alignment horizontal="right" vertical="center"/>
    </xf>
    <xf numFmtId="177" fontId="26" fillId="0" borderId="50" xfId="5" applyNumberFormat="1" applyFont="1" applyFill="1" applyBorder="1" applyAlignment="1">
      <alignment horizontal="right" vertical="center"/>
    </xf>
    <xf numFmtId="177" fontId="26" fillId="0" borderId="51" xfId="5" applyNumberFormat="1" applyFont="1" applyFill="1" applyBorder="1" applyAlignment="1">
      <alignment horizontal="right" vertical="center"/>
    </xf>
    <xf numFmtId="177" fontId="26" fillId="2" borderId="32" xfId="5" applyNumberFormat="1" applyFont="1" applyFill="1" applyBorder="1" applyAlignment="1">
      <alignment horizontal="right" vertical="center"/>
    </xf>
    <xf numFmtId="0" fontId="40" fillId="2" borderId="7" xfId="12" applyFont="1" applyFill="1" applyBorder="1" applyAlignment="1">
      <alignment horizontal="left" vertical="center"/>
    </xf>
    <xf numFmtId="0" fontId="51" fillId="3" borderId="7" xfId="12" applyFont="1" applyFill="1" applyBorder="1" applyAlignment="1">
      <alignment horizontal="left" vertical="center" wrapText="1"/>
    </xf>
    <xf numFmtId="0" fontId="25" fillId="0" borderId="52" xfId="3" applyFont="1" applyFill="1" applyBorder="1" applyAlignment="1">
      <alignment horizontal="left" vertical="center" wrapText="1"/>
    </xf>
    <xf numFmtId="0" fontId="25" fillId="0" borderId="53" xfId="3" applyFont="1" applyFill="1" applyBorder="1" applyAlignment="1">
      <alignment horizontal="left" vertical="center" wrapText="1"/>
    </xf>
    <xf numFmtId="0" fontId="25" fillId="0" borderId="54" xfId="3" applyFont="1" applyFill="1" applyBorder="1" applyAlignment="1">
      <alignment horizontal="left" vertical="center" wrapText="1"/>
    </xf>
    <xf numFmtId="0" fontId="25" fillId="0" borderId="12" xfId="3" applyFont="1" applyFill="1" applyBorder="1" applyAlignment="1">
      <alignment horizontal="left" vertical="center" wrapText="1"/>
    </xf>
    <xf numFmtId="0" fontId="25" fillId="0" borderId="10" xfId="3" applyFont="1" applyFill="1" applyBorder="1" applyAlignment="1">
      <alignment horizontal="left" vertical="center" wrapText="1"/>
    </xf>
    <xf numFmtId="0" fontId="25" fillId="0" borderId="8" xfId="3" applyFont="1" applyFill="1" applyBorder="1" applyAlignment="1">
      <alignment horizontal="left" vertical="center" wrapText="1"/>
    </xf>
    <xf numFmtId="0" fontId="25" fillId="0" borderId="9" xfId="3" applyFont="1" applyFill="1" applyBorder="1" applyAlignment="1">
      <alignment horizontal="left" vertical="center" wrapText="1"/>
    </xf>
    <xf numFmtId="0" fontId="25" fillId="0" borderId="30" xfId="3" applyFont="1" applyFill="1" applyBorder="1" applyAlignment="1">
      <alignment horizontal="left" vertical="center" wrapText="1"/>
    </xf>
    <xf numFmtId="0" fontId="25" fillId="0" borderId="31" xfId="3" applyFont="1" applyFill="1" applyBorder="1" applyAlignment="1">
      <alignment horizontal="left" vertical="center" wrapText="1"/>
    </xf>
    <xf numFmtId="0" fontId="25" fillId="0" borderId="32" xfId="3" applyFont="1" applyFill="1" applyBorder="1" applyAlignment="1">
      <alignment horizontal="left" vertical="center" wrapText="1"/>
    </xf>
    <xf numFmtId="0" fontId="25" fillId="0" borderId="49" xfId="3" applyFont="1" applyFill="1" applyBorder="1" applyAlignment="1">
      <alignment horizontal="left" vertical="center" wrapText="1"/>
    </xf>
    <xf numFmtId="0" fontId="25" fillId="0" borderId="50" xfId="3" applyFont="1" applyFill="1" applyBorder="1" applyAlignment="1">
      <alignment horizontal="left" vertical="center" wrapText="1"/>
    </xf>
    <xf numFmtId="0" fontId="25" fillId="0" borderId="51" xfId="3" applyFont="1" applyFill="1" applyBorder="1" applyAlignment="1">
      <alignment horizontal="left" vertical="center" wrapText="1"/>
    </xf>
    <xf numFmtId="0" fontId="24" fillId="2" borderId="29" xfId="3" applyFont="1" applyFill="1" applyBorder="1" applyAlignment="1">
      <alignment horizontal="center" vertical="center" wrapText="1"/>
    </xf>
    <xf numFmtId="0" fontId="24" fillId="2" borderId="29" xfId="3" applyFont="1" applyFill="1" applyBorder="1" applyAlignment="1">
      <alignment horizontal="center" vertical="center"/>
    </xf>
    <xf numFmtId="0" fontId="24" fillId="2" borderId="23" xfId="3" applyFont="1" applyFill="1" applyBorder="1" applyAlignment="1">
      <alignment horizontal="center" vertical="center" wrapText="1"/>
    </xf>
    <xf numFmtId="0" fontId="24" fillId="2" borderId="23" xfId="3" applyFont="1" applyFill="1" applyBorder="1" applyAlignment="1">
      <alignment horizontal="center" vertical="center"/>
    </xf>
    <xf numFmtId="0" fontId="24" fillId="2" borderId="30" xfId="3" applyFont="1" applyFill="1" applyBorder="1" applyAlignment="1">
      <alignment horizontal="center" vertical="center" wrapText="1"/>
    </xf>
    <xf numFmtId="0" fontId="24" fillId="2" borderId="31" xfId="3" applyFont="1" applyFill="1" applyBorder="1" applyAlignment="1">
      <alignment horizontal="center" vertical="center"/>
    </xf>
    <xf numFmtId="0" fontId="24" fillId="2" borderId="32" xfId="3" applyFont="1" applyFill="1" applyBorder="1" applyAlignment="1">
      <alignment horizontal="center" vertical="center"/>
    </xf>
    <xf numFmtId="0" fontId="24" fillId="2" borderId="12" xfId="3" applyFont="1" applyFill="1" applyBorder="1" applyAlignment="1">
      <alignment horizontal="center" vertical="center" wrapText="1"/>
    </xf>
    <xf numFmtId="0" fontId="24" fillId="2" borderId="49" xfId="3" applyFont="1" applyFill="1" applyBorder="1" applyAlignment="1">
      <alignment horizontal="center" vertical="center"/>
    </xf>
    <xf numFmtId="0" fontId="24" fillId="2" borderId="50" xfId="3" applyFont="1" applyFill="1" applyBorder="1" applyAlignment="1">
      <alignment horizontal="center" vertical="center"/>
    </xf>
    <xf numFmtId="0" fontId="24" fillId="2" borderId="51" xfId="3" applyFont="1" applyFill="1" applyBorder="1" applyAlignment="1">
      <alignment horizontal="center" vertical="center"/>
    </xf>
    <xf numFmtId="0" fontId="24" fillId="2" borderId="6" xfId="3" applyFont="1" applyFill="1" applyBorder="1" applyAlignment="1">
      <alignment horizontal="left" vertical="center"/>
    </xf>
    <xf numFmtId="0" fontId="24" fillId="2" borderId="1" xfId="3" applyFont="1" applyFill="1" applyBorder="1" applyAlignment="1">
      <alignment horizontal="left" vertical="center"/>
    </xf>
    <xf numFmtId="0" fontId="24" fillId="2" borderId="5" xfId="3" applyFont="1" applyFill="1" applyBorder="1" applyAlignment="1">
      <alignment horizontal="left" vertical="center"/>
    </xf>
    <xf numFmtId="0" fontId="24" fillId="2" borderId="12" xfId="3" applyFont="1" applyFill="1" applyBorder="1" applyAlignment="1">
      <alignment horizontal="left" vertical="center"/>
    </xf>
    <xf numFmtId="0" fontId="24" fillId="2" borderId="0" xfId="3" applyFont="1" applyFill="1" applyBorder="1" applyAlignment="1">
      <alignment horizontal="left" vertical="center"/>
    </xf>
    <xf numFmtId="0" fontId="24" fillId="2" borderId="11" xfId="3" applyFont="1" applyFill="1" applyBorder="1" applyAlignment="1">
      <alignment horizontal="left" vertical="center"/>
    </xf>
    <xf numFmtId="0" fontId="24" fillId="2" borderId="10" xfId="3" applyFont="1" applyFill="1" applyBorder="1" applyAlignment="1">
      <alignment horizontal="left" vertical="center"/>
    </xf>
    <xf numFmtId="0" fontId="24" fillId="2" borderId="8" xfId="3" applyFont="1" applyFill="1" applyBorder="1" applyAlignment="1">
      <alignment horizontal="left" vertical="center"/>
    </xf>
    <xf numFmtId="0" fontId="24" fillId="2" borderId="9" xfId="3" applyFont="1" applyFill="1" applyBorder="1" applyAlignment="1">
      <alignment horizontal="left" vertical="center"/>
    </xf>
    <xf numFmtId="0" fontId="24" fillId="2" borderId="0" xfId="3" applyFont="1" applyFill="1" applyBorder="1" applyAlignment="1">
      <alignment horizontal="center" vertical="center" wrapText="1"/>
    </xf>
    <xf numFmtId="0" fontId="22" fillId="2" borderId="25" xfId="3" applyFont="1" applyFill="1" applyBorder="1" applyAlignment="1">
      <alignment horizontal="center" vertical="center"/>
    </xf>
    <xf numFmtId="177" fontId="26" fillId="0" borderId="19" xfId="5" applyNumberFormat="1" applyFont="1" applyFill="1" applyBorder="1" applyAlignment="1">
      <alignment horizontal="right" vertical="center"/>
    </xf>
    <xf numFmtId="177" fontId="26" fillId="0" borderId="20" xfId="5" applyNumberFormat="1" applyFont="1" applyFill="1" applyBorder="1" applyAlignment="1">
      <alignment horizontal="right" vertical="center"/>
    </xf>
    <xf numFmtId="177" fontId="26" fillId="0" borderId="21" xfId="5" applyNumberFormat="1" applyFont="1" applyFill="1" applyBorder="1" applyAlignment="1">
      <alignment horizontal="right" vertical="center"/>
    </xf>
    <xf numFmtId="0" fontId="22" fillId="0" borderId="26" xfId="3" applyFont="1" applyFill="1" applyBorder="1" applyAlignment="1">
      <alignment horizontal="left" vertical="center" wrapText="1"/>
    </xf>
    <xf numFmtId="0" fontId="22" fillId="0" borderId="27" xfId="3" applyFont="1" applyFill="1" applyBorder="1" applyAlignment="1">
      <alignment horizontal="left" vertical="center" wrapText="1"/>
    </xf>
    <xf numFmtId="0" fontId="22" fillId="0" borderId="28" xfId="3" applyFont="1" applyFill="1" applyBorder="1" applyAlignment="1">
      <alignment horizontal="left" vertical="center" wrapText="1"/>
    </xf>
    <xf numFmtId="0" fontId="22" fillId="0" borderId="12" xfId="3" applyFont="1" applyFill="1" applyBorder="1" applyAlignment="1">
      <alignment horizontal="center" vertical="center"/>
    </xf>
    <xf numFmtId="38" fontId="25" fillId="0" borderId="0" xfId="5" applyFont="1" applyFill="1" applyBorder="1" applyAlignment="1">
      <alignment horizontal="center" vertical="center"/>
    </xf>
    <xf numFmtId="177" fontId="22" fillId="0" borderId="12" xfId="3" applyNumberFormat="1" applyFont="1" applyFill="1" applyBorder="1" applyAlignment="1">
      <alignment horizontal="right" vertical="center"/>
    </xf>
    <xf numFmtId="0" fontId="22" fillId="0" borderId="0" xfId="3" applyFont="1" applyFill="1" applyBorder="1" applyAlignment="1">
      <alignment horizontal="right" vertical="center"/>
    </xf>
    <xf numFmtId="0" fontId="22" fillId="0" borderId="12" xfId="3" applyFont="1" applyFill="1" applyBorder="1" applyAlignment="1">
      <alignment horizontal="right" vertical="center"/>
    </xf>
    <xf numFmtId="0" fontId="24" fillId="2" borderId="2" xfId="3" applyFont="1" applyFill="1" applyBorder="1" applyAlignment="1">
      <alignment horizontal="center" vertical="center"/>
    </xf>
    <xf numFmtId="0" fontId="24" fillId="2" borderId="34" xfId="3" applyFont="1" applyFill="1" applyBorder="1" applyAlignment="1">
      <alignment horizontal="center" vertical="center"/>
    </xf>
    <xf numFmtId="0" fontId="24" fillId="2" borderId="13" xfId="3" applyFont="1" applyFill="1" applyBorder="1" applyAlignment="1">
      <alignment horizontal="center" vertical="center"/>
    </xf>
    <xf numFmtId="0" fontId="22" fillId="0" borderId="52" xfId="3" applyFont="1" applyFill="1" applyBorder="1" applyAlignment="1">
      <alignment horizontal="left" vertical="center" wrapText="1"/>
    </xf>
    <xf numFmtId="0" fontId="22" fillId="0" borderId="53" xfId="3" applyFont="1" applyFill="1" applyBorder="1" applyAlignment="1">
      <alignment horizontal="left" vertical="center" wrapText="1"/>
    </xf>
    <xf numFmtId="0" fontId="22" fillId="0" borderId="54" xfId="3" applyFont="1" applyFill="1" applyBorder="1" applyAlignment="1">
      <alignment horizontal="left" vertical="center" wrapText="1"/>
    </xf>
    <xf numFmtId="0" fontId="25" fillId="0" borderId="6" xfId="3" applyFont="1" applyFill="1" applyBorder="1" applyAlignment="1">
      <alignment horizontal="left" vertical="center" wrapText="1"/>
    </xf>
    <xf numFmtId="176" fontId="22" fillId="0" borderId="12" xfId="3" applyNumberFormat="1" applyFont="1" applyFill="1" applyBorder="1" applyAlignment="1">
      <alignment horizontal="right" vertical="center"/>
    </xf>
    <xf numFmtId="176" fontId="22" fillId="0" borderId="0" xfId="3" applyNumberFormat="1" applyFont="1" applyFill="1" applyBorder="1" applyAlignment="1">
      <alignment horizontal="right" vertical="center"/>
    </xf>
    <xf numFmtId="176" fontId="33" fillId="0" borderId="60" xfId="3" applyNumberFormat="1" applyFont="1" applyFill="1" applyBorder="1" applyAlignment="1">
      <alignment horizontal="right" vertical="center" wrapText="1"/>
    </xf>
    <xf numFmtId="176" fontId="33" fillId="0" borderId="61" xfId="3" applyNumberFormat="1" applyFont="1" applyFill="1" applyBorder="1" applyAlignment="1">
      <alignment horizontal="right" vertical="center" wrapText="1"/>
    </xf>
    <xf numFmtId="176" fontId="33" fillId="0" borderId="62" xfId="3" applyNumberFormat="1" applyFont="1" applyFill="1" applyBorder="1" applyAlignment="1">
      <alignment horizontal="right" vertical="center" wrapText="1"/>
    </xf>
    <xf numFmtId="38" fontId="33" fillId="2" borderId="29" xfId="5" applyFont="1" applyFill="1" applyBorder="1" applyAlignment="1">
      <alignment horizontal="right" vertical="center" wrapText="1"/>
    </xf>
    <xf numFmtId="0" fontId="24" fillId="2" borderId="29" xfId="3" applyFont="1" applyFill="1" applyBorder="1" applyAlignment="1">
      <alignment horizontal="right" vertical="center" wrapText="1"/>
    </xf>
    <xf numFmtId="0" fontId="33" fillId="0" borderId="5" xfId="3" applyFont="1" applyFill="1" applyBorder="1" applyAlignment="1">
      <alignment horizontal="left" vertical="center" wrapText="1"/>
    </xf>
    <xf numFmtId="0" fontId="33" fillId="0" borderId="11" xfId="3" applyFont="1" applyFill="1" applyBorder="1" applyAlignment="1">
      <alignment horizontal="left" vertical="center" wrapText="1"/>
    </xf>
    <xf numFmtId="0" fontId="33" fillId="0" borderId="6" xfId="3" applyFont="1" applyFill="1" applyBorder="1" applyAlignment="1">
      <alignment horizontal="left" vertical="center" shrinkToFit="1"/>
    </xf>
    <xf numFmtId="0" fontId="33" fillId="0" borderId="1" xfId="3" applyFont="1" applyFill="1" applyBorder="1" applyAlignment="1">
      <alignment horizontal="left" vertical="center" shrinkToFit="1"/>
    </xf>
    <xf numFmtId="0" fontId="33" fillId="0" borderId="5" xfId="3" applyFont="1" applyFill="1" applyBorder="1" applyAlignment="1">
      <alignment horizontal="left" vertical="center" shrinkToFit="1"/>
    </xf>
    <xf numFmtId="38" fontId="33" fillId="0" borderId="61" xfId="5" applyFont="1" applyFill="1" applyBorder="1" applyAlignment="1">
      <alignment horizontal="right" vertical="center" shrinkToFit="1"/>
    </xf>
    <xf numFmtId="0" fontId="33" fillId="0" borderId="61" xfId="3" applyFont="1" applyFill="1" applyBorder="1" applyAlignment="1">
      <alignment horizontal="left" vertical="center" shrinkToFit="1"/>
    </xf>
    <xf numFmtId="176" fontId="33" fillId="0" borderId="6" xfId="3" applyNumberFormat="1" applyFont="1" applyFill="1" applyBorder="1" applyAlignment="1">
      <alignment vertical="center"/>
    </xf>
    <xf numFmtId="176" fontId="33" fillId="0" borderId="1" xfId="3" applyNumberFormat="1" applyFont="1" applyFill="1" applyBorder="1" applyAlignment="1">
      <alignment vertical="center"/>
    </xf>
    <xf numFmtId="176" fontId="33" fillId="0" borderId="5" xfId="3" applyNumberFormat="1" applyFont="1" applyFill="1" applyBorder="1" applyAlignment="1">
      <alignment vertical="center"/>
    </xf>
    <xf numFmtId="0" fontId="33" fillId="0" borderId="63" xfId="3" applyFont="1" applyFill="1" applyBorder="1" applyAlignment="1">
      <alignment horizontal="left" vertical="center" shrinkToFit="1"/>
    </xf>
    <xf numFmtId="0" fontId="33" fillId="0" borderId="64" xfId="3" applyFont="1" applyFill="1" applyBorder="1" applyAlignment="1">
      <alignment horizontal="left" vertical="center" shrinkToFit="1"/>
    </xf>
    <xf numFmtId="0" fontId="33" fillId="0" borderId="65" xfId="3" applyFont="1" applyFill="1" applyBorder="1" applyAlignment="1">
      <alignment horizontal="left" vertical="center" shrinkToFit="1"/>
    </xf>
    <xf numFmtId="176" fontId="33" fillId="0" borderId="63" xfId="3" applyNumberFormat="1" applyFont="1" applyFill="1" applyBorder="1" applyAlignment="1">
      <alignment vertical="center" wrapText="1"/>
    </xf>
    <xf numFmtId="176" fontId="33" fillId="0" borderId="64" xfId="3" applyNumberFormat="1" applyFont="1" applyFill="1" applyBorder="1" applyAlignment="1">
      <alignment vertical="center" wrapText="1"/>
    </xf>
    <xf numFmtId="176" fontId="33" fillId="0" borderId="65" xfId="3" applyNumberFormat="1" applyFont="1" applyFill="1" applyBorder="1" applyAlignment="1">
      <alignment vertical="center" wrapText="1"/>
    </xf>
    <xf numFmtId="176" fontId="33" fillId="0" borderId="63" xfId="3" applyNumberFormat="1" applyFont="1" applyFill="1" applyBorder="1" applyAlignment="1">
      <alignment vertical="center"/>
    </xf>
    <xf numFmtId="176" fontId="33" fillId="0" borderId="64" xfId="3" applyNumberFormat="1" applyFont="1" applyFill="1" applyBorder="1" applyAlignment="1">
      <alignment vertical="center"/>
    </xf>
    <xf numFmtId="176" fontId="33" fillId="0" borderId="65" xfId="3" applyNumberFormat="1" applyFont="1" applyFill="1" applyBorder="1" applyAlignment="1">
      <alignment vertical="center"/>
    </xf>
    <xf numFmtId="0" fontId="33" fillId="0" borderId="8" xfId="3" applyFont="1" applyFill="1" applyBorder="1" applyAlignment="1">
      <alignment horizontal="left" vertical="center"/>
    </xf>
    <xf numFmtId="38" fontId="22" fillId="0" borderId="0" xfId="5" applyFont="1" applyFill="1" applyAlignment="1">
      <alignment horizontal="center" vertical="center"/>
    </xf>
    <xf numFmtId="0" fontId="35" fillId="0" borderId="3" xfId="0" applyFont="1" applyBorder="1" applyAlignment="1">
      <alignment horizontal="left" vertical="center"/>
    </xf>
    <xf numFmtId="0" fontId="24" fillId="2" borderId="6" xfId="3" applyFont="1" applyFill="1" applyBorder="1" applyAlignment="1">
      <alignment horizontal="center" vertical="center" shrinkToFit="1"/>
    </xf>
    <xf numFmtId="0" fontId="24" fillId="2" borderId="1" xfId="3" applyFont="1" applyFill="1" applyBorder="1" applyAlignment="1">
      <alignment horizontal="center" vertical="center" shrinkToFit="1"/>
    </xf>
    <xf numFmtId="0" fontId="24" fillId="2" borderId="5" xfId="3" applyFont="1" applyFill="1" applyBorder="1" applyAlignment="1">
      <alignment horizontal="center" vertical="center" shrinkToFit="1"/>
    </xf>
    <xf numFmtId="0" fontId="24" fillId="2" borderId="12" xfId="3" applyFont="1" applyFill="1" applyBorder="1" applyAlignment="1">
      <alignment horizontal="center" vertical="center" shrinkToFit="1"/>
    </xf>
    <xf numFmtId="0" fontId="24" fillId="2" borderId="0" xfId="3" applyFont="1" applyFill="1" applyBorder="1" applyAlignment="1">
      <alignment horizontal="center" vertical="center" shrinkToFit="1"/>
    </xf>
    <xf numFmtId="0" fontId="24" fillId="2" borderId="11" xfId="3" applyFont="1" applyFill="1" applyBorder="1" applyAlignment="1">
      <alignment horizontal="center" vertical="center" shrinkToFit="1"/>
    </xf>
    <xf numFmtId="0" fontId="24" fillId="2" borderId="10" xfId="3" applyFont="1" applyFill="1" applyBorder="1" applyAlignment="1">
      <alignment horizontal="center" vertical="center" shrinkToFit="1"/>
    </xf>
    <xf numFmtId="0" fontId="24" fillId="2" borderId="8" xfId="3" applyFont="1" applyFill="1" applyBorder="1" applyAlignment="1">
      <alignment horizontal="center" vertical="center" shrinkToFit="1"/>
    </xf>
    <xf numFmtId="0" fontId="24" fillId="2" borderId="9" xfId="3" applyFont="1" applyFill="1" applyBorder="1" applyAlignment="1">
      <alignment horizontal="center" vertical="center" shrinkToFit="1"/>
    </xf>
    <xf numFmtId="38" fontId="33" fillId="2" borderId="29" xfId="5" applyFont="1" applyFill="1" applyBorder="1" applyAlignment="1">
      <alignment horizontal="right" vertical="center"/>
    </xf>
    <xf numFmtId="176" fontId="33" fillId="0" borderId="6" xfId="3" applyNumberFormat="1" applyFont="1" applyFill="1" applyBorder="1" applyAlignment="1">
      <alignment vertical="center" wrapText="1"/>
    </xf>
    <xf numFmtId="176" fontId="33" fillId="0" borderId="1" xfId="3" applyNumberFormat="1" applyFont="1" applyFill="1" applyBorder="1" applyAlignment="1">
      <alignment vertical="center" wrapText="1"/>
    </xf>
    <xf numFmtId="176" fontId="33" fillId="0" borderId="5" xfId="3" applyNumberFormat="1" applyFont="1" applyFill="1" applyBorder="1" applyAlignment="1">
      <alignment vertical="center" wrapText="1"/>
    </xf>
    <xf numFmtId="40" fontId="33" fillId="0" borderId="61" xfId="5" applyNumberFormat="1" applyFont="1" applyFill="1" applyBorder="1" applyAlignment="1">
      <alignment horizontal="right" vertical="center" shrinkToFit="1"/>
    </xf>
    <xf numFmtId="0" fontId="24" fillId="2" borderId="7" xfId="9" applyFont="1" applyFill="1" applyBorder="1" applyAlignment="1">
      <alignment horizontal="center" vertical="center" wrapText="1"/>
    </xf>
    <xf numFmtId="0" fontId="33" fillId="0" borderId="4" xfId="9" applyFont="1" applyFill="1" applyBorder="1" applyAlignment="1">
      <alignment horizontal="left" vertical="center" wrapText="1" shrinkToFit="1"/>
    </xf>
    <xf numFmtId="0" fontId="33" fillId="0" borderId="3" xfId="9" applyFont="1" applyFill="1" applyBorder="1" applyAlignment="1">
      <alignment horizontal="left" vertical="center" wrapText="1" shrinkToFit="1"/>
    </xf>
    <xf numFmtId="0" fontId="33" fillId="0" borderId="2" xfId="9" applyFont="1" applyFill="1" applyBorder="1" applyAlignment="1">
      <alignment horizontal="left" vertical="center" wrapText="1" shrinkToFit="1"/>
    </xf>
    <xf numFmtId="0" fontId="33" fillId="0" borderId="6" xfId="9" applyFont="1" applyBorder="1" applyAlignment="1">
      <alignment horizontal="left" vertical="center" wrapText="1"/>
    </xf>
    <xf numFmtId="0" fontId="33" fillId="0" borderId="1" xfId="9" applyFont="1" applyBorder="1" applyAlignment="1">
      <alignment horizontal="left" vertical="center" wrapText="1"/>
    </xf>
    <xf numFmtId="0" fontId="33" fillId="0" borderId="5" xfId="9" applyFont="1" applyBorder="1" applyAlignment="1">
      <alignment horizontal="left" vertical="center" wrapText="1"/>
    </xf>
    <xf numFmtId="0" fontId="33" fillId="0" borderId="12" xfId="9" applyFont="1" applyBorder="1" applyAlignment="1">
      <alignment horizontal="left" vertical="center" wrapText="1"/>
    </xf>
    <xf numFmtId="0" fontId="33" fillId="0" borderId="0" xfId="9" applyFont="1" applyBorder="1" applyAlignment="1">
      <alignment horizontal="left" vertical="center" wrapText="1"/>
    </xf>
    <xf numFmtId="0" fontId="33" fillId="0" borderId="11" xfId="9" applyFont="1" applyBorder="1" applyAlignment="1">
      <alignment horizontal="left" vertical="center" wrapText="1"/>
    </xf>
    <xf numFmtId="0" fontId="33" fillId="0" borderId="10" xfId="9" applyFont="1" applyBorder="1" applyAlignment="1">
      <alignment horizontal="left" vertical="center" wrapText="1"/>
    </xf>
    <xf numFmtId="0" fontId="33" fillId="0" borderId="8" xfId="9" applyFont="1" applyBorder="1" applyAlignment="1">
      <alignment horizontal="left" vertical="center" wrapText="1"/>
    </xf>
    <xf numFmtId="0" fontId="33" fillId="0" borderId="9" xfId="9" applyFont="1" applyBorder="1" applyAlignment="1">
      <alignment horizontal="left" vertical="center" wrapText="1"/>
    </xf>
    <xf numFmtId="0" fontId="33" fillId="0" borderId="3" xfId="9" applyFont="1" applyBorder="1" applyAlignment="1">
      <alignment horizontal="left" vertical="center"/>
    </xf>
    <xf numFmtId="0" fontId="33" fillId="0" borderId="3" xfId="9" applyFont="1" applyFill="1" applyBorder="1" applyAlignment="1">
      <alignment horizontal="right" vertical="center"/>
    </xf>
    <xf numFmtId="0" fontId="33" fillId="0" borderId="1" xfId="9" applyFont="1" applyBorder="1" applyAlignment="1">
      <alignment horizontal="left" vertical="center"/>
    </xf>
    <xf numFmtId="0" fontId="33" fillId="0" borderId="5" xfId="9" applyFont="1" applyBorder="1" applyAlignment="1">
      <alignment horizontal="left" vertical="center"/>
    </xf>
    <xf numFmtId="0" fontId="33" fillId="0" borderId="12" xfId="9" applyFont="1" applyBorder="1" applyAlignment="1">
      <alignment horizontal="left" vertical="center"/>
    </xf>
    <xf numFmtId="0" fontId="33" fillId="0" borderId="0" xfId="9" applyFont="1" applyBorder="1" applyAlignment="1">
      <alignment horizontal="left" vertical="center"/>
    </xf>
    <xf numFmtId="0" fontId="33" fillId="0" borderId="11" xfId="9" applyFont="1" applyBorder="1" applyAlignment="1">
      <alignment horizontal="left" vertical="center"/>
    </xf>
    <xf numFmtId="0" fontId="33" fillId="0" borderId="10" xfId="9" applyFont="1" applyBorder="1" applyAlignment="1">
      <alignment horizontal="left" vertical="center"/>
    </xf>
    <xf numFmtId="0" fontId="33" fillId="0" borderId="8" xfId="9" applyFont="1" applyBorder="1" applyAlignment="1">
      <alignment horizontal="left" vertical="center"/>
    </xf>
    <xf numFmtId="0" fontId="33" fillId="0" borderId="9" xfId="9" applyFont="1" applyBorder="1" applyAlignment="1">
      <alignment horizontal="left" vertical="center"/>
    </xf>
    <xf numFmtId="0" fontId="24" fillId="2" borderId="7" xfId="9" applyFont="1" applyFill="1" applyBorder="1" applyAlignment="1">
      <alignment horizontal="center" vertical="center"/>
    </xf>
    <xf numFmtId="0" fontId="33" fillId="0" borderId="6" xfId="9" applyFont="1" applyBorder="1" applyAlignment="1">
      <alignment horizontal="left" vertical="top" wrapText="1"/>
    </xf>
    <xf numFmtId="0" fontId="33" fillId="0" borderId="1" xfId="9" applyFont="1" applyBorder="1" applyAlignment="1">
      <alignment horizontal="left" vertical="top" wrapText="1"/>
    </xf>
    <xf numFmtId="0" fontId="33" fillId="0" borderId="5" xfId="9" applyFont="1" applyBorder="1" applyAlignment="1">
      <alignment horizontal="left" vertical="top" wrapText="1"/>
    </xf>
    <xf numFmtId="0" fontId="33" fillId="0" borderId="12" xfId="9" applyFont="1" applyBorder="1" applyAlignment="1">
      <alignment horizontal="left" vertical="top" wrapText="1"/>
    </xf>
    <xf numFmtId="0" fontId="33" fillId="0" borderId="0" xfId="9" applyFont="1" applyBorder="1" applyAlignment="1">
      <alignment horizontal="left" vertical="top" wrapText="1"/>
    </xf>
    <xf numFmtId="0" fontId="33" fillId="0" borderId="11" xfId="9" applyFont="1" applyBorder="1" applyAlignment="1">
      <alignment horizontal="left" vertical="top" wrapText="1"/>
    </xf>
    <xf numFmtId="0" fontId="33" fillId="0" borderId="10" xfId="9" applyFont="1" applyBorder="1" applyAlignment="1">
      <alignment horizontal="left" vertical="top" wrapText="1"/>
    </xf>
    <xf numFmtId="0" fontId="33" fillId="0" borderId="8" xfId="9" applyFont="1" applyBorder="1" applyAlignment="1">
      <alignment horizontal="left" vertical="top" wrapText="1"/>
    </xf>
    <xf numFmtId="0" fontId="33" fillId="0" borderId="9" xfId="9" applyFont="1" applyBorder="1" applyAlignment="1">
      <alignment horizontal="left" vertical="top" wrapText="1"/>
    </xf>
    <xf numFmtId="0" fontId="24" fillId="2" borderId="6" xfId="9" applyFont="1" applyFill="1" applyBorder="1" applyAlignment="1">
      <alignment horizontal="center" vertical="center" shrinkToFit="1"/>
    </xf>
    <xf numFmtId="0" fontId="24" fillId="2" borderId="1" xfId="9" applyFont="1" applyFill="1" applyBorder="1" applyAlignment="1">
      <alignment horizontal="center" vertical="center" shrinkToFit="1"/>
    </xf>
    <xf numFmtId="0" fontId="24" fillId="2" borderId="10" xfId="9" applyFont="1" applyFill="1" applyBorder="1" applyAlignment="1">
      <alignment horizontal="center" vertical="center" shrinkToFit="1"/>
    </xf>
    <xf numFmtId="0" fontId="24" fillId="2" borderId="8" xfId="9" applyFont="1" applyFill="1" applyBorder="1" applyAlignment="1">
      <alignment horizontal="center" vertical="center" shrinkToFit="1"/>
    </xf>
    <xf numFmtId="0" fontId="33" fillId="0" borderId="6" xfId="9" applyFont="1" applyBorder="1" applyAlignment="1">
      <alignment horizontal="center" vertical="center"/>
    </xf>
    <xf numFmtId="0" fontId="33" fillId="0" borderId="1" xfId="9" applyFont="1" applyBorder="1" applyAlignment="1">
      <alignment horizontal="center" vertical="center"/>
    </xf>
    <xf numFmtId="0" fontId="33" fillId="0" borderId="10" xfId="9" applyFont="1" applyBorder="1" applyAlignment="1">
      <alignment horizontal="center" vertical="center"/>
    </xf>
    <xf numFmtId="0" fontId="33"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6" fillId="0" borderId="1" xfId="9" applyFont="1" applyBorder="1" applyAlignment="1">
      <alignment horizontal="center" vertical="center"/>
    </xf>
    <xf numFmtId="0" fontId="26" fillId="0" borderId="8" xfId="9" applyFont="1" applyBorder="1" applyAlignment="1">
      <alignment horizontal="center" vertical="center"/>
    </xf>
    <xf numFmtId="0" fontId="24" fillId="2" borderId="6" xfId="9" applyFont="1" applyFill="1" applyBorder="1" applyAlignment="1">
      <alignment horizontal="center" vertical="center"/>
    </xf>
    <xf numFmtId="0" fontId="24" fillId="2" borderId="1" xfId="9" applyFont="1" applyFill="1" applyBorder="1" applyAlignment="1">
      <alignment horizontal="center" vertical="center"/>
    </xf>
    <xf numFmtId="0" fontId="24" fillId="2" borderId="5" xfId="9" applyFont="1" applyFill="1" applyBorder="1" applyAlignment="1">
      <alignment horizontal="center" vertical="center"/>
    </xf>
    <xf numFmtId="0" fontId="24" fillId="2" borderId="10" xfId="9" applyFont="1" applyFill="1" applyBorder="1" applyAlignment="1">
      <alignment horizontal="center" vertical="center"/>
    </xf>
    <xf numFmtId="0" fontId="24" fillId="2" borderId="8" xfId="9" applyFont="1" applyFill="1" applyBorder="1" applyAlignment="1">
      <alignment horizontal="center" vertical="center"/>
    </xf>
    <xf numFmtId="0" fontId="24" fillId="2" borderId="9" xfId="9" applyFont="1" applyFill="1" applyBorder="1" applyAlignment="1">
      <alignment horizontal="center" vertical="center"/>
    </xf>
    <xf numFmtId="0" fontId="24" fillId="2" borderId="6" xfId="9" applyFont="1" applyFill="1" applyBorder="1" applyAlignment="1">
      <alignment horizontal="center" vertical="center" wrapText="1"/>
    </xf>
    <xf numFmtId="0" fontId="24" fillId="2" borderId="12" xfId="9" applyFont="1" applyFill="1" applyBorder="1" applyAlignment="1">
      <alignment horizontal="center" vertical="center" wrapText="1"/>
    </xf>
    <xf numFmtId="0" fontId="24" fillId="2" borderId="0" xfId="9" applyFont="1" applyFill="1" applyBorder="1" applyAlignment="1">
      <alignment horizontal="center" vertical="center"/>
    </xf>
    <xf numFmtId="0" fontId="24" fillId="2" borderId="11" xfId="9" applyFont="1" applyFill="1" applyBorder="1" applyAlignment="1">
      <alignment horizontal="center" vertical="center"/>
    </xf>
    <xf numFmtId="0" fontId="24" fillId="2" borderId="12" xfId="9" applyFont="1" applyFill="1" applyBorder="1" applyAlignment="1">
      <alignment horizontal="center" vertical="center"/>
    </xf>
    <xf numFmtId="0" fontId="33" fillId="0" borderId="6" xfId="9" applyFont="1" applyBorder="1" applyAlignment="1">
      <alignment horizontal="left" vertical="center"/>
    </xf>
    <xf numFmtId="0" fontId="22" fillId="0" borderId="0" xfId="9" applyFont="1" applyAlignment="1">
      <alignment horizontal="center" vertical="center"/>
    </xf>
    <xf numFmtId="0" fontId="37" fillId="0" borderId="4" xfId="9" applyFont="1" applyBorder="1" applyAlignment="1">
      <alignment horizontal="left" vertical="center" wrapText="1"/>
    </xf>
    <xf numFmtId="0" fontId="37" fillId="0" borderId="3" xfId="9" applyFont="1" applyBorder="1" applyAlignment="1">
      <alignment horizontal="left" vertical="center" wrapText="1"/>
    </xf>
    <xf numFmtId="0" fontId="37" fillId="0" borderId="2" xfId="9" applyFont="1" applyBorder="1" applyAlignment="1">
      <alignment horizontal="left" vertical="center" wrapText="1"/>
    </xf>
    <xf numFmtId="0" fontId="24" fillId="2" borderId="6" xfId="9" applyFont="1" applyFill="1" applyBorder="1" applyAlignment="1">
      <alignment horizontal="center" vertical="center" wrapText="1" shrinkToFit="1"/>
    </xf>
    <xf numFmtId="0" fontId="24" fillId="2" borderId="1" xfId="9" applyFont="1" applyFill="1" applyBorder="1" applyAlignment="1">
      <alignment horizontal="center" vertical="center" wrapText="1" shrinkToFit="1"/>
    </xf>
    <xf numFmtId="0" fontId="24" fillId="2" borderId="5" xfId="9" applyFont="1" applyFill="1" applyBorder="1" applyAlignment="1">
      <alignment horizontal="center" vertical="center" wrapText="1" shrinkToFit="1"/>
    </xf>
    <xf numFmtId="0" fontId="24" fillId="2" borderId="12" xfId="9" applyFont="1" applyFill="1" applyBorder="1" applyAlignment="1">
      <alignment horizontal="center" vertical="center" wrapText="1" shrinkToFit="1"/>
    </xf>
    <xf numFmtId="0" fontId="24" fillId="2" borderId="0" xfId="9" applyFont="1" applyFill="1" applyBorder="1" applyAlignment="1">
      <alignment horizontal="center" vertical="center" wrapText="1" shrinkToFit="1"/>
    </xf>
    <xf numFmtId="0" fontId="24" fillId="2" borderId="11" xfId="9" applyFont="1" applyFill="1" applyBorder="1" applyAlignment="1">
      <alignment horizontal="center" vertical="center" wrapText="1" shrinkToFit="1"/>
    </xf>
    <xf numFmtId="0" fontId="24" fillId="2" borderId="10" xfId="9" applyFont="1" applyFill="1" applyBorder="1" applyAlignment="1">
      <alignment horizontal="center" vertical="center" wrapText="1" shrinkToFit="1"/>
    </xf>
    <xf numFmtId="0" fontId="24" fillId="2" borderId="8" xfId="9" applyFont="1" applyFill="1" applyBorder="1" applyAlignment="1">
      <alignment horizontal="center" vertical="center" wrapText="1" shrinkToFit="1"/>
    </xf>
    <xf numFmtId="0" fontId="24" fillId="2" borderId="9" xfId="9" applyFont="1" applyFill="1" applyBorder="1" applyAlignment="1">
      <alignment horizontal="center" vertical="center" wrapText="1" shrinkToFit="1"/>
    </xf>
    <xf numFmtId="0" fontId="61" fillId="0" borderId="0" xfId="18" applyFont="1" applyAlignment="1">
      <alignment horizontal="center" vertical="center"/>
    </xf>
    <xf numFmtId="0" fontId="41" fillId="0" borderId="8" xfId="18" applyFont="1" applyBorder="1" applyAlignment="1">
      <alignment horizontal="center" vertical="center"/>
    </xf>
    <xf numFmtId="0" fontId="57" fillId="0" borderId="8" xfId="18" applyFont="1" applyBorder="1" applyAlignment="1">
      <alignment horizontal="left" vertical="center" wrapText="1"/>
    </xf>
    <xf numFmtId="0" fontId="42" fillId="0" borderId="7" xfId="18" applyFont="1" applyBorder="1" applyAlignment="1">
      <alignment horizontal="center" vertical="center"/>
    </xf>
    <xf numFmtId="0" fontId="42" fillId="0" borderId="13" xfId="18" applyFont="1" applyBorder="1" applyAlignment="1">
      <alignment horizontal="center" vertical="center"/>
    </xf>
    <xf numFmtId="0" fontId="42" fillId="0" borderId="23" xfId="18" applyFont="1" applyBorder="1" applyAlignment="1">
      <alignment horizontal="center" vertical="center"/>
    </xf>
    <xf numFmtId="0" fontId="59" fillId="0" borderId="1" xfId="18" applyFont="1" applyBorder="1" applyAlignment="1">
      <alignment horizontal="left" vertical="top" wrapText="1"/>
    </xf>
    <xf numFmtId="0" fontId="59" fillId="0" borderId="0" xfId="18" applyFont="1" applyBorder="1" applyAlignment="1">
      <alignment horizontal="left" vertical="top" wrapText="1"/>
    </xf>
    <xf numFmtId="0" fontId="41" fillId="0" borderId="7" xfId="18" applyFont="1" applyBorder="1" applyAlignment="1">
      <alignment horizontal="center" vertical="center" wrapText="1"/>
    </xf>
    <xf numFmtId="0" fontId="58" fillId="0" borderId="8" xfId="18" applyFont="1" applyBorder="1" applyAlignment="1">
      <alignment horizontal="left" vertical="center"/>
    </xf>
    <xf numFmtId="0" fontId="58" fillId="0" borderId="0" xfId="18" applyFont="1" applyBorder="1" applyAlignment="1">
      <alignment horizontal="left" vertical="center"/>
    </xf>
    <xf numFmtId="0" fontId="42" fillId="0" borderId="3" xfId="18" applyFont="1" applyBorder="1" applyAlignment="1">
      <alignment horizontal="center" vertical="center"/>
    </xf>
    <xf numFmtId="0" fontId="42" fillId="0" borderId="2" xfId="18" applyFont="1" applyBorder="1" applyAlignment="1">
      <alignment horizontal="center" vertical="center"/>
    </xf>
    <xf numFmtId="0" fontId="42" fillId="0" borderId="4" xfId="18" applyFont="1" applyBorder="1" applyAlignment="1">
      <alignment horizontal="center" vertical="center"/>
    </xf>
    <xf numFmtId="0" fontId="58" fillId="0" borderId="1" xfId="18" applyFont="1" applyBorder="1" applyAlignment="1">
      <alignment horizontal="left" vertical="top" wrapText="1"/>
    </xf>
    <xf numFmtId="0" fontId="58" fillId="0" borderId="0" xfId="18" applyFont="1" applyAlignment="1">
      <alignment horizontal="left" vertical="top" wrapText="1"/>
    </xf>
    <xf numFmtId="0" fontId="42" fillId="0" borderId="33" xfId="18" applyFont="1" applyBorder="1" applyAlignment="1">
      <alignment horizontal="center" vertical="center"/>
    </xf>
    <xf numFmtId="0" fontId="42" fillId="0" borderId="34" xfId="18" applyFont="1" applyBorder="1" applyAlignment="1">
      <alignment horizontal="center" vertical="center"/>
    </xf>
    <xf numFmtId="0" fontId="42" fillId="0" borderId="25" xfId="18" applyFont="1" applyBorder="1" applyAlignment="1">
      <alignment horizontal="center" vertical="center"/>
    </xf>
    <xf numFmtId="0" fontId="42" fillId="0" borderId="10" xfId="18" applyFont="1" applyBorder="1" applyAlignment="1">
      <alignment horizontal="center" vertical="center"/>
    </xf>
    <xf numFmtId="0" fontId="42" fillId="0" borderId="9" xfId="18" applyFont="1" applyBorder="1" applyAlignment="1">
      <alignment horizontal="center" vertical="center"/>
    </xf>
    <xf numFmtId="0" fontId="42" fillId="0" borderId="77" xfId="18" applyFont="1" applyBorder="1" applyAlignment="1">
      <alignment horizontal="center" vertical="center"/>
    </xf>
    <xf numFmtId="0" fontId="40" fillId="0" borderId="4" xfId="15" applyFont="1" applyBorder="1" applyAlignment="1">
      <alignment horizontal="center" vertical="center"/>
    </xf>
    <xf numFmtId="0" fontId="40" fillId="0" borderId="3" xfId="15" applyFont="1" applyBorder="1" applyAlignment="1">
      <alignment horizontal="center" vertical="center"/>
    </xf>
    <xf numFmtId="0" fontId="40" fillId="0" borderId="2" xfId="15" applyFont="1" applyBorder="1" applyAlignment="1">
      <alignment horizontal="center" vertical="center"/>
    </xf>
    <xf numFmtId="0" fontId="21" fillId="0" borderId="4" xfId="15" applyFont="1" applyBorder="1" applyAlignment="1">
      <alignment horizontal="center" vertical="center"/>
    </xf>
    <xf numFmtId="0" fontId="21" fillId="0" borderId="2" xfId="15" applyFont="1" applyBorder="1" applyAlignment="1">
      <alignment horizontal="center" vertical="center"/>
    </xf>
    <xf numFmtId="0" fontId="39" fillId="0" borderId="0" xfId="15" applyFont="1" applyBorder="1" applyAlignment="1">
      <alignment horizontal="center" vertical="center"/>
    </xf>
    <xf numFmtId="0" fontId="2" fillId="0" borderId="0" xfId="15" applyFont="1" applyBorder="1" applyAlignment="1">
      <alignment horizontal="left" vertical="top" wrapText="1"/>
    </xf>
    <xf numFmtId="0" fontId="6" fillId="0" borderId="0" xfId="15" applyFont="1" applyBorder="1" applyAlignment="1">
      <alignment horizontal="left" vertical="top" wrapText="1"/>
    </xf>
    <xf numFmtId="0" fontId="6" fillId="0" borderId="0" xfId="15" applyBorder="1" applyAlignment="1">
      <alignment horizontal="left" vertical="center"/>
    </xf>
    <xf numFmtId="177" fontId="42" fillId="0" borderId="45" xfId="5" applyNumberFormat="1" applyFont="1" applyBorder="1" applyAlignment="1">
      <alignment horizontal="center" vertical="center"/>
    </xf>
    <xf numFmtId="0" fontId="21" fillId="0" borderId="4" xfId="15" applyFont="1" applyBorder="1" applyAlignment="1">
      <alignment horizontal="left" vertical="center"/>
    </xf>
    <xf numFmtId="0" fontId="21" fillId="0" borderId="3" xfId="15" applyFont="1" applyBorder="1" applyAlignment="1">
      <alignment horizontal="left" vertical="center"/>
    </xf>
    <xf numFmtId="0" fontId="21" fillId="0" borderId="2" xfId="15" applyFont="1" applyBorder="1" applyAlignment="1">
      <alignment horizontal="left" vertical="center"/>
    </xf>
    <xf numFmtId="178" fontId="21" fillId="0" borderId="4" xfId="5" applyNumberFormat="1" applyFont="1" applyBorder="1" applyAlignment="1">
      <alignment vertical="center"/>
    </xf>
    <xf numFmtId="178" fontId="21" fillId="0" borderId="2" xfId="5" applyNumberFormat="1" applyFont="1" applyBorder="1" applyAlignment="1">
      <alignment vertical="center"/>
    </xf>
    <xf numFmtId="49" fontId="21" fillId="0" borderId="4" xfId="15" applyNumberFormat="1" applyFont="1" applyBorder="1" applyAlignment="1">
      <alignment horizontal="center" vertical="center"/>
    </xf>
    <xf numFmtId="49" fontId="21" fillId="0" borderId="2" xfId="15" applyNumberFormat="1" applyFont="1" applyBorder="1" applyAlignment="1">
      <alignment horizontal="center" vertical="center"/>
    </xf>
    <xf numFmtId="49" fontId="43" fillId="0" borderId="4" xfId="15" applyNumberFormat="1" applyFont="1" applyBorder="1" applyAlignment="1">
      <alignment horizontal="center" vertical="center"/>
    </xf>
    <xf numFmtId="49" fontId="43" fillId="0" borderId="2" xfId="15" applyNumberFormat="1" applyFont="1" applyBorder="1" applyAlignment="1">
      <alignment horizontal="center" vertical="center"/>
    </xf>
    <xf numFmtId="178" fontId="21" fillId="0" borderId="4" xfId="5" applyNumberFormat="1" applyFont="1" applyBorder="1" applyAlignment="1">
      <alignment horizontal="right" vertical="center" wrapText="1"/>
    </xf>
    <xf numFmtId="178" fontId="21" fillId="0" borderId="2" xfId="5" applyNumberFormat="1" applyFont="1" applyBorder="1" applyAlignment="1">
      <alignment horizontal="right" vertical="center" wrapText="1"/>
    </xf>
    <xf numFmtId="179" fontId="21" fillId="0" borderId="4" xfId="5" applyNumberFormat="1" applyFont="1" applyBorder="1" applyAlignment="1">
      <alignment horizontal="right" vertical="center" wrapText="1"/>
    </xf>
    <xf numFmtId="179" fontId="21" fillId="0" borderId="2" xfId="5" applyNumberFormat="1" applyFont="1" applyBorder="1" applyAlignment="1">
      <alignment horizontal="right" vertical="center" wrapText="1"/>
    </xf>
    <xf numFmtId="0" fontId="21" fillId="0" borderId="3" xfId="15" applyFont="1" applyBorder="1" applyAlignment="1">
      <alignment horizontal="center" vertical="center"/>
    </xf>
    <xf numFmtId="0" fontId="6" fillId="0" borderId="4" xfId="15" applyBorder="1" applyAlignment="1">
      <alignment horizontal="left" vertical="center"/>
    </xf>
    <xf numFmtId="0" fontId="6" fillId="0" borderId="3" xfId="15" applyBorder="1" applyAlignment="1">
      <alignment horizontal="left" vertical="center"/>
    </xf>
    <xf numFmtId="0" fontId="6" fillId="0" borderId="2" xfId="15" applyBorder="1" applyAlignment="1">
      <alignment horizontal="left" vertical="center"/>
    </xf>
    <xf numFmtId="178" fontId="6" fillId="0" borderId="4" xfId="5" applyNumberFormat="1" applyFont="1" applyBorder="1" applyAlignment="1">
      <alignment horizontal="right" vertical="center"/>
    </xf>
    <xf numFmtId="178" fontId="6" fillId="0" borderId="2" xfId="5" applyNumberFormat="1" applyFont="1" applyBorder="1" applyAlignment="1">
      <alignment horizontal="right" vertical="center"/>
    </xf>
    <xf numFmtId="49" fontId="6" fillId="0" borderId="4" xfId="15" applyNumberFormat="1" applyBorder="1" applyAlignment="1">
      <alignment horizontal="center" vertical="center"/>
    </xf>
    <xf numFmtId="49" fontId="6" fillId="0" borderId="2" xfId="15" applyNumberFormat="1" applyBorder="1" applyAlignment="1">
      <alignment horizontal="center" vertical="center"/>
    </xf>
    <xf numFmtId="0" fontId="6" fillId="0" borderId="4" xfId="15" applyFont="1" applyBorder="1" applyAlignment="1">
      <alignment horizontal="center" vertical="center"/>
    </xf>
    <xf numFmtId="0" fontId="6" fillId="0" borderId="3" xfId="15" applyFont="1" applyBorder="1" applyAlignment="1">
      <alignment horizontal="center" vertical="center"/>
    </xf>
    <xf numFmtId="0" fontId="6" fillId="0" borderId="2" xfId="15" applyFont="1" applyBorder="1" applyAlignment="1">
      <alignment horizontal="center" vertical="center"/>
    </xf>
  </cellXfs>
  <cellStyles count="21">
    <cellStyle name="パーセント" xfId="20" builtinId="5"/>
    <cellStyle name="桁区切り" xfId="5" builtinId="6"/>
    <cellStyle name="標準" xfId="0" builtinId="0"/>
    <cellStyle name="標準 10" xfId="14" xr:uid="{00000000-0005-0000-0000-000003000000}"/>
    <cellStyle name="標準 11" xfId="16" xr:uid="{00000000-0005-0000-0000-000004000000}"/>
    <cellStyle name="標準 11 2" xfId="17" xr:uid="{00000000-0005-0000-0000-000005000000}"/>
    <cellStyle name="標準 11 3" xfId="19" xr:uid="{00000000-0005-0000-0000-000006000000}"/>
    <cellStyle name="標準 2" xfId="1" xr:uid="{00000000-0005-0000-0000-000007000000}"/>
    <cellStyle name="標準 2 2" xfId="18" xr:uid="{00000000-0005-0000-0000-000008000000}"/>
    <cellStyle name="標準 3" xfId="2" xr:uid="{00000000-0005-0000-0000-000009000000}"/>
    <cellStyle name="標準 3 2" xfId="10" xr:uid="{00000000-0005-0000-0000-00000A000000}"/>
    <cellStyle name="標準 4" xfId="3" xr:uid="{00000000-0005-0000-0000-00000B000000}"/>
    <cellStyle name="標準 4 2" xfId="11" xr:uid="{00000000-0005-0000-0000-00000C000000}"/>
    <cellStyle name="標準 5" xfId="4" xr:uid="{00000000-0005-0000-0000-00000D000000}"/>
    <cellStyle name="標準 6" xfId="6" xr:uid="{00000000-0005-0000-0000-00000E000000}"/>
    <cellStyle name="標準 6 2" xfId="9" xr:uid="{00000000-0005-0000-0000-00000F000000}"/>
    <cellStyle name="標準 7" xfId="7" xr:uid="{00000000-0005-0000-0000-000010000000}"/>
    <cellStyle name="標準 8" xfId="8" xr:uid="{00000000-0005-0000-0000-000011000000}"/>
    <cellStyle name="標準 8 2" xfId="15" xr:uid="{00000000-0005-0000-0000-000012000000}"/>
    <cellStyle name="標準 9" xfId="12" xr:uid="{00000000-0005-0000-0000-000013000000}"/>
    <cellStyle name="標準 9 2" xfId="13" xr:uid="{00000000-0005-0000-0000-000014000000}"/>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31</xdr:row>
      <xdr:rowOff>38100</xdr:rowOff>
    </xdr:from>
    <xdr:to>
      <xdr:col>28</xdr:col>
      <xdr:colOff>112022</xdr:colOff>
      <xdr:row>32</xdr:row>
      <xdr:rowOff>142047</xdr:rowOff>
    </xdr:to>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6</xdr:row>
      <xdr:rowOff>34018</xdr:rowOff>
    </xdr:from>
    <xdr:to>
      <xdr:col>39</xdr:col>
      <xdr:colOff>196662</xdr:colOff>
      <xdr:row>7</xdr:row>
      <xdr:rowOff>135031</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16</xdr:col>
      <xdr:colOff>23813</xdr:colOff>
      <xdr:row>22</xdr:row>
      <xdr:rowOff>113109</xdr:rowOff>
    </xdr:from>
    <xdr:to>
      <xdr:col>29</xdr:col>
      <xdr:colOff>23812</xdr:colOff>
      <xdr:row>36</xdr:row>
      <xdr:rowOff>107156</xdr:rowOff>
    </xdr:to>
    <xdr:cxnSp macro="">
      <xdr:nvCxnSpPr>
        <xdr:cNvPr id="6" name="直線矢印コネクタ 5">
          <a:extLst>
            <a:ext uri="{FF2B5EF4-FFF2-40B4-BE49-F238E27FC236}">
              <a16:creationId xmlns:a16="http://schemas.microsoft.com/office/drawing/2014/main" id="{00000000-0008-0000-0700-000006000000}"/>
            </a:ext>
          </a:extLst>
        </xdr:cNvPr>
        <xdr:cNvCxnSpPr>
          <a:stCxn id="2" idx="1"/>
        </xdr:cNvCxnSpPr>
      </xdr:nvCxnSpPr>
      <xdr:spPr>
        <a:xfrm flipH="1">
          <a:off x="3452813" y="3875484"/>
          <a:ext cx="2786062" cy="266104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35720</xdr:colOff>
      <xdr:row>22</xdr:row>
      <xdr:rowOff>113109</xdr:rowOff>
    </xdr:from>
    <xdr:to>
      <xdr:col>29</xdr:col>
      <xdr:colOff>23812</xdr:colOff>
      <xdr:row>23</xdr:row>
      <xdr:rowOff>83343</xdr:rowOff>
    </xdr:to>
    <xdr:cxnSp macro="">
      <xdr:nvCxnSpPr>
        <xdr:cNvPr id="10" name="直線矢印コネクタ 9">
          <a:extLst>
            <a:ext uri="{FF2B5EF4-FFF2-40B4-BE49-F238E27FC236}">
              <a16:creationId xmlns:a16="http://schemas.microsoft.com/office/drawing/2014/main" id="{00000000-0008-0000-0700-00000A000000}"/>
            </a:ext>
          </a:extLst>
        </xdr:cNvPr>
        <xdr:cNvCxnSpPr>
          <a:stCxn id="2" idx="1"/>
        </xdr:cNvCxnSpPr>
      </xdr:nvCxnSpPr>
      <xdr:spPr>
        <a:xfrm flipH="1">
          <a:off x="3464720" y="3875484"/>
          <a:ext cx="2774155" cy="136922"/>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23812</xdr:colOff>
      <xdr:row>21</xdr:row>
      <xdr:rowOff>35718</xdr:rowOff>
    </xdr:from>
    <xdr:to>
      <xdr:col>39</xdr:col>
      <xdr:colOff>154781</xdr:colOff>
      <xdr:row>24</xdr:row>
      <xdr:rowOff>23812</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38875" y="3631406"/>
          <a:ext cx="2274094" cy="488156"/>
        </a:xfrm>
        <a:prstGeom prst="rect">
          <a:avLst/>
        </a:prstGeom>
        <a:solidFill>
          <a:srgbClr val="FEFFD5"/>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同額になるように自己負担金等で調整してください。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9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endParaRPr kumimoji="1" lang="en-US" altLang="ja-JP" sz="1100">
            <a:solidFill>
              <a:schemeClr val="tx1"/>
            </a:solidFill>
            <a:ea typeface="ＤＦ特太ゴシック体" pitchFamily="1"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B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B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B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B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B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B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6015404" y="64478"/>
          <a:ext cx="1390651" cy="26376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5" name="直線矢印コネクタ 4">
          <a:extLst>
            <a:ext uri="{FF2B5EF4-FFF2-40B4-BE49-F238E27FC236}">
              <a16:creationId xmlns:a16="http://schemas.microsoft.com/office/drawing/2014/main" id="{00000000-0008-0000-1100-000005000000}"/>
            </a:ext>
          </a:extLst>
        </xdr:cNvPr>
        <xdr:cNvCxnSpPr/>
      </xdr:nvCxnSpPr>
      <xdr:spPr>
        <a:xfrm>
          <a:off x="4510838" y="880983"/>
          <a:ext cx="1079923" cy="40282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6" name="直線矢印コネクタ 5">
          <a:extLst>
            <a:ext uri="{FF2B5EF4-FFF2-40B4-BE49-F238E27FC236}">
              <a16:creationId xmlns:a16="http://schemas.microsoft.com/office/drawing/2014/main" id="{00000000-0008-0000-1100-000006000000}"/>
            </a:ext>
          </a:extLst>
        </xdr:cNvPr>
        <xdr:cNvCxnSpPr/>
      </xdr:nvCxnSpPr>
      <xdr:spPr>
        <a:xfrm flipV="1">
          <a:off x="4519120" y="728870"/>
          <a:ext cx="148577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4"/>
  <sheetViews>
    <sheetView view="pageBreakPreview" zoomScaleNormal="100" zoomScaleSheetLayoutView="100" workbookViewId="0">
      <selection activeCell="E27" sqref="E27"/>
    </sheetView>
  </sheetViews>
  <sheetFormatPr defaultRowHeight="13.5"/>
  <cols>
    <col min="1" max="1" width="10" style="227" bestFit="1" customWidth="1"/>
    <col min="2" max="2" width="56.75" style="227" bestFit="1" customWidth="1"/>
    <col min="3" max="3" width="56.5" style="227" bestFit="1" customWidth="1"/>
    <col min="4" max="4" width="36.125" style="227" bestFit="1" customWidth="1"/>
    <col min="5" max="7" width="34.875" style="227" bestFit="1" customWidth="1"/>
    <col min="8" max="16384" width="9" style="227"/>
  </cols>
  <sheetData>
    <row r="1" spans="1:5">
      <c r="B1" s="182" t="s">
        <v>191</v>
      </c>
    </row>
    <row r="2" spans="1:5">
      <c r="B2" s="234" t="s">
        <v>75</v>
      </c>
    </row>
    <row r="3" spans="1:5">
      <c r="B3" s="238" t="s">
        <v>192</v>
      </c>
    </row>
    <row r="4" spans="1:5">
      <c r="B4" s="238" t="s">
        <v>253</v>
      </c>
    </row>
    <row r="6" spans="1:5">
      <c r="B6" s="182" t="s">
        <v>190</v>
      </c>
    </row>
    <row r="7" spans="1:5">
      <c r="B7" s="239" t="s">
        <v>75</v>
      </c>
    </row>
    <row r="8" spans="1:5">
      <c r="A8" s="227" t="s">
        <v>76</v>
      </c>
      <c r="B8" s="235" t="s">
        <v>77</v>
      </c>
    </row>
    <row r="9" spans="1:5">
      <c r="A9" s="227" t="s">
        <v>78</v>
      </c>
      <c r="B9" s="235" t="s">
        <v>79</v>
      </c>
    </row>
    <row r="10" spans="1:5">
      <c r="A10" s="227" t="s">
        <v>80</v>
      </c>
      <c r="B10" s="235" t="s">
        <v>81</v>
      </c>
    </row>
    <row r="11" spans="1:5">
      <c r="A11" s="227" t="s">
        <v>82</v>
      </c>
      <c r="B11" s="235" t="s">
        <v>83</v>
      </c>
    </row>
    <row r="13" spans="1:5">
      <c r="B13" s="229" t="s">
        <v>75</v>
      </c>
      <c r="C13" s="229" t="s">
        <v>75</v>
      </c>
      <c r="D13" s="230" t="s">
        <v>75</v>
      </c>
      <c r="E13" s="230" t="s">
        <v>75</v>
      </c>
    </row>
    <row r="14" spans="1:5">
      <c r="B14" s="236" t="s">
        <v>84</v>
      </c>
      <c r="C14" s="236" t="s">
        <v>84</v>
      </c>
      <c r="D14" s="237" t="s">
        <v>85</v>
      </c>
      <c r="E14" s="237" t="s">
        <v>86</v>
      </c>
    </row>
    <row r="15" spans="1:5">
      <c r="B15" s="236" t="s">
        <v>87</v>
      </c>
      <c r="C15" s="236" t="s">
        <v>87</v>
      </c>
      <c r="D15" s="237" t="s">
        <v>162</v>
      </c>
    </row>
    <row r="16" spans="1:5">
      <c r="B16" s="236" t="s">
        <v>88</v>
      </c>
      <c r="C16" s="236" t="s">
        <v>88</v>
      </c>
      <c r="D16" s="237" t="s">
        <v>89</v>
      </c>
    </row>
    <row r="17" spans="2:7">
      <c r="B17" s="236" t="s">
        <v>90</v>
      </c>
      <c r="C17" s="236" t="s">
        <v>90</v>
      </c>
      <c r="D17" s="237" t="s">
        <v>86</v>
      </c>
    </row>
    <row r="18" spans="2:7">
      <c r="B18" s="236" t="s">
        <v>89</v>
      </c>
      <c r="C18" s="237" t="s">
        <v>89</v>
      </c>
    </row>
    <row r="19" spans="2:7">
      <c r="B19" s="236" t="s">
        <v>91</v>
      </c>
      <c r="C19" s="237" t="s">
        <v>91</v>
      </c>
    </row>
    <row r="20" spans="2:7">
      <c r="B20" s="236" t="s">
        <v>86</v>
      </c>
      <c r="C20" s="237" t="s">
        <v>86</v>
      </c>
    </row>
    <row r="22" spans="2:7">
      <c r="B22" s="239" t="s">
        <v>75</v>
      </c>
    </row>
    <row r="23" spans="2:7">
      <c r="B23" s="234" t="s">
        <v>188</v>
      </c>
    </row>
    <row r="24" spans="2:7">
      <c r="B24" s="234" t="s">
        <v>189</v>
      </c>
    </row>
    <row r="26" spans="2:7" ht="16.5" customHeight="1">
      <c r="C26" s="231"/>
      <c r="D26" s="231"/>
      <c r="E26" s="231"/>
      <c r="F26" s="231"/>
      <c r="G26" s="231"/>
    </row>
    <row r="27" spans="2:7" ht="16.5" customHeight="1">
      <c r="B27" s="230" t="s">
        <v>70</v>
      </c>
      <c r="C27" s="231"/>
      <c r="D27" s="231"/>
      <c r="E27" s="231"/>
      <c r="F27" s="231"/>
      <c r="G27" s="231"/>
    </row>
    <row r="28" spans="2:7" ht="16.5" customHeight="1">
      <c r="B28" s="237" t="s">
        <v>220</v>
      </c>
      <c r="C28" s="231"/>
      <c r="D28" s="231"/>
      <c r="E28" s="231"/>
      <c r="F28" s="231"/>
      <c r="G28" s="231"/>
    </row>
    <row r="29" spans="2:7" ht="16.5" customHeight="1">
      <c r="B29" s="237" t="s">
        <v>221</v>
      </c>
      <c r="C29" s="231"/>
      <c r="D29" s="232"/>
      <c r="E29" s="232"/>
      <c r="F29" s="232"/>
      <c r="G29" s="232"/>
    </row>
    <row r="30" spans="2:7" ht="16.5" customHeight="1">
      <c r="B30" s="237" t="s">
        <v>222</v>
      </c>
      <c r="C30" s="232"/>
      <c r="D30" s="231"/>
      <c r="E30" s="232"/>
      <c r="F30" s="232"/>
      <c r="G30" s="232"/>
    </row>
    <row r="31" spans="2:7" ht="16.5" customHeight="1">
      <c r="B31" s="237" t="s">
        <v>223</v>
      </c>
      <c r="C31" s="232"/>
      <c r="D31" s="231"/>
      <c r="E31" s="232"/>
      <c r="F31" s="232"/>
      <c r="G31" s="232"/>
    </row>
    <row r="32" spans="2:7" ht="16.5" customHeight="1">
      <c r="B32" s="237" t="s">
        <v>224</v>
      </c>
      <c r="C32" s="232"/>
      <c r="D32" s="231"/>
      <c r="E32" s="232"/>
      <c r="F32" s="232"/>
      <c r="G32" s="232"/>
    </row>
    <row r="33" spans="1:7" ht="16.5" customHeight="1">
      <c r="B33" s="237" t="s">
        <v>225</v>
      </c>
      <c r="C33" s="232"/>
      <c r="D33" s="231"/>
      <c r="E33" s="232"/>
      <c r="F33" s="232"/>
      <c r="G33" s="232"/>
    </row>
    <row r="34" spans="1:7" ht="16.5" customHeight="1">
      <c r="B34" s="237" t="s">
        <v>226</v>
      </c>
      <c r="C34" s="231"/>
      <c r="D34" s="228"/>
      <c r="E34" s="232"/>
      <c r="F34" s="232"/>
      <c r="G34" s="232"/>
    </row>
    <row r="35" spans="1:7" ht="16.5" customHeight="1">
      <c r="B35" s="237" t="s">
        <v>227</v>
      </c>
      <c r="C35" s="228"/>
      <c r="D35" s="228"/>
      <c r="E35" s="228"/>
    </row>
    <row r="36" spans="1:7">
      <c r="B36" s="237" t="s">
        <v>228</v>
      </c>
      <c r="C36" s="228"/>
      <c r="D36" s="228"/>
      <c r="E36" s="228"/>
    </row>
    <row r="37" spans="1:7">
      <c r="B37" s="231"/>
    </row>
    <row r="38" spans="1:7">
      <c r="A38" s="227" t="s">
        <v>35</v>
      </c>
      <c r="B38" s="239" t="s">
        <v>110</v>
      </c>
    </row>
    <row r="39" spans="1:7">
      <c r="B39" s="238" t="s">
        <v>232</v>
      </c>
    </row>
    <row r="40" spans="1:7">
      <c r="B40" s="238" t="s">
        <v>218</v>
      </c>
    </row>
    <row r="42" spans="1:7">
      <c r="A42" s="227" t="s">
        <v>111</v>
      </c>
      <c r="B42" s="233" t="s">
        <v>110</v>
      </c>
      <c r="C42" s="240" t="s">
        <v>245</v>
      </c>
    </row>
    <row r="43" spans="1:7">
      <c r="B43" s="234" t="s">
        <v>188</v>
      </c>
    </row>
    <row r="44" spans="1:7">
      <c r="B44" s="234" t="s">
        <v>189</v>
      </c>
    </row>
    <row r="47" spans="1:7">
      <c r="B47" s="233" t="s">
        <v>110</v>
      </c>
      <c r="C47" s="240" t="s">
        <v>246</v>
      </c>
    </row>
    <row r="48" spans="1:7">
      <c r="B48" s="234" t="s">
        <v>188</v>
      </c>
    </row>
    <row r="49" spans="1:2">
      <c r="B49" s="234" t="s">
        <v>189</v>
      </c>
    </row>
    <row r="52" spans="1:2">
      <c r="A52" s="227" t="s">
        <v>109</v>
      </c>
      <c r="B52" s="227" t="s">
        <v>110</v>
      </c>
    </row>
    <row r="53" spans="1:2">
      <c r="B53" s="227" t="s">
        <v>112</v>
      </c>
    </row>
    <row r="56" spans="1:2">
      <c r="B56" s="227" t="s">
        <v>108</v>
      </c>
    </row>
    <row r="57" spans="1:2">
      <c r="B57" s="227" t="s">
        <v>98</v>
      </c>
    </row>
    <row r="58" spans="1:2">
      <c r="B58" s="227" t="s">
        <v>99</v>
      </c>
    </row>
    <row r="59" spans="1:2">
      <c r="B59" s="227" t="s">
        <v>100</v>
      </c>
    </row>
    <row r="60" spans="1:2">
      <c r="B60" s="227" t="s">
        <v>101</v>
      </c>
    </row>
    <row r="61" spans="1:2">
      <c r="B61" s="227" t="s">
        <v>102</v>
      </c>
    </row>
    <row r="62" spans="1:2">
      <c r="B62" s="227" t="s">
        <v>103</v>
      </c>
    </row>
    <row r="63" spans="1:2">
      <c r="B63" s="227" t="s">
        <v>104</v>
      </c>
    </row>
    <row r="64" spans="1:2">
      <c r="B64" s="227" t="s">
        <v>105</v>
      </c>
    </row>
    <row r="65" spans="2:3">
      <c r="B65" s="227" t="s">
        <v>106</v>
      </c>
    </row>
    <row r="66" spans="2:3">
      <c r="B66" s="227" t="s">
        <v>107</v>
      </c>
    </row>
    <row r="68" spans="2:3">
      <c r="B68" s="227" t="s">
        <v>108</v>
      </c>
      <c r="C68" s="240" t="s">
        <v>256</v>
      </c>
    </row>
    <row r="69" spans="2:3">
      <c r="B69" s="227" t="s">
        <v>98</v>
      </c>
    </row>
    <row r="70" spans="2:3">
      <c r="B70" s="227" t="s">
        <v>101</v>
      </c>
    </row>
    <row r="71" spans="2:3">
      <c r="B71" s="227" t="s">
        <v>103</v>
      </c>
    </row>
    <row r="72" spans="2:3">
      <c r="B72" s="227" t="s">
        <v>104</v>
      </c>
    </row>
    <row r="73" spans="2:3">
      <c r="B73" s="227" t="s">
        <v>219</v>
      </c>
    </row>
    <row r="74" spans="2:3">
      <c r="B74" s="227" t="s">
        <v>107</v>
      </c>
    </row>
  </sheetData>
  <phoneticPr fontId="17"/>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M47"/>
  <sheetViews>
    <sheetView workbookViewId="0">
      <selection activeCell="C12" sqref="C12:K13"/>
    </sheetView>
  </sheetViews>
  <sheetFormatPr defaultRowHeight="13.5"/>
  <cols>
    <col min="1" max="1" width="1.25" style="72" customWidth="1"/>
    <col min="2" max="2" width="4.625" style="72" customWidth="1"/>
    <col min="3" max="5" width="9" style="72"/>
    <col min="6" max="6" width="9.875" style="72" bestFit="1" customWidth="1"/>
    <col min="7" max="11" width="9" style="72"/>
    <col min="12" max="13" width="4.625" style="72" customWidth="1"/>
    <col min="14" max="14" width="1.5" style="72" customWidth="1"/>
    <col min="15" max="16384" width="9" style="72"/>
  </cols>
  <sheetData>
    <row r="1" spans="2:13" ht="17.25" customHeight="1"/>
    <row r="2" spans="2:13" ht="17.25" customHeight="1"/>
    <row r="3" spans="2:13" ht="17.25" customHeight="1">
      <c r="B3" s="73"/>
    </row>
    <row r="4" spans="2:13" ht="17.25" customHeight="1">
      <c r="B4" s="73"/>
      <c r="C4" s="74"/>
      <c r="D4" s="75"/>
      <c r="E4" s="75"/>
      <c r="F4" s="75"/>
      <c r="G4" s="75"/>
      <c r="H4" s="75"/>
      <c r="I4" s="75"/>
      <c r="J4" s="76"/>
      <c r="K4" s="76"/>
      <c r="L4" s="77" t="s">
        <v>154</v>
      </c>
      <c r="M4" s="78"/>
    </row>
    <row r="5" spans="2:13" ht="26.25" customHeight="1">
      <c r="B5" s="73"/>
      <c r="C5" s="110"/>
      <c r="D5" s="108"/>
      <c r="E5" s="108"/>
      <c r="F5" s="108"/>
      <c r="G5" s="108"/>
      <c r="H5" s="108"/>
      <c r="I5" s="108"/>
      <c r="J5" s="111"/>
      <c r="K5" s="111"/>
      <c r="L5" s="171" t="s">
        <v>160</v>
      </c>
      <c r="M5" s="82"/>
    </row>
    <row r="6" spans="2:13" ht="17.25" customHeight="1">
      <c r="B6" s="79"/>
      <c r="C6" s="75"/>
      <c r="D6" s="75"/>
      <c r="E6" s="75"/>
      <c r="F6" s="75"/>
      <c r="G6" s="75"/>
      <c r="H6" s="75"/>
      <c r="I6" s="75"/>
      <c r="J6" s="75"/>
      <c r="K6" s="80" t="s">
        <v>155</v>
      </c>
      <c r="L6" s="81"/>
      <c r="M6" s="82"/>
    </row>
    <row r="7" spans="2:13" ht="17.25" customHeight="1">
      <c r="B7" s="83"/>
      <c r="C7" s="84"/>
      <c r="D7" s="84"/>
      <c r="E7" s="84"/>
      <c r="F7" s="84"/>
      <c r="G7" s="84"/>
      <c r="H7" s="84"/>
      <c r="I7" s="84"/>
      <c r="J7" s="84"/>
      <c r="K7" s="172" t="s">
        <v>161</v>
      </c>
      <c r="L7" s="85"/>
      <c r="M7" s="82"/>
    </row>
    <row r="8" spans="2:13" ht="17.25" customHeight="1">
      <c r="B8" s="86"/>
      <c r="C8" s="809" t="s">
        <v>115</v>
      </c>
      <c r="D8" s="809"/>
      <c r="E8" s="809"/>
      <c r="F8" s="809"/>
      <c r="G8" s="809"/>
      <c r="H8" s="809"/>
      <c r="I8" s="809"/>
      <c r="J8" s="809"/>
      <c r="K8" s="809"/>
      <c r="L8" s="87"/>
      <c r="M8" s="82"/>
    </row>
    <row r="9" spans="2:13" ht="17.25" customHeight="1">
      <c r="B9" s="88"/>
      <c r="C9" s="84"/>
      <c r="D9" s="84"/>
      <c r="E9" s="84"/>
      <c r="F9" s="84"/>
      <c r="G9" s="84"/>
      <c r="H9" s="84"/>
      <c r="I9" s="84"/>
      <c r="J9" s="84"/>
      <c r="K9" s="84"/>
      <c r="L9" s="82"/>
      <c r="M9" s="82"/>
    </row>
    <row r="10" spans="2:13" ht="17.25" customHeight="1">
      <c r="B10" s="88"/>
      <c r="C10" s="89" t="s">
        <v>272</v>
      </c>
      <c r="D10" s="84"/>
      <c r="E10" s="84"/>
      <c r="F10" s="84"/>
      <c r="G10" s="84"/>
      <c r="H10" s="84"/>
      <c r="I10" s="84"/>
      <c r="J10" s="84"/>
      <c r="K10" s="84"/>
      <c r="L10" s="82"/>
      <c r="M10" s="82"/>
    </row>
    <row r="11" spans="2:13" ht="17.25" customHeight="1">
      <c r="B11" s="88"/>
      <c r="C11" s="84"/>
      <c r="D11" s="84"/>
      <c r="E11" s="84"/>
      <c r="F11" s="84"/>
      <c r="G11" s="84"/>
      <c r="H11" s="84"/>
      <c r="I11" s="84"/>
      <c r="J11" s="84"/>
      <c r="K11" s="84"/>
      <c r="L11" s="82"/>
      <c r="M11" s="82"/>
    </row>
    <row r="12" spans="2:13" ht="17.25" customHeight="1">
      <c r="B12" s="90"/>
      <c r="C12" s="810" t="s">
        <v>170</v>
      </c>
      <c r="D12" s="811"/>
      <c r="E12" s="811"/>
      <c r="F12" s="811"/>
      <c r="G12" s="811"/>
      <c r="H12" s="811"/>
      <c r="I12" s="811"/>
      <c r="J12" s="811"/>
      <c r="K12" s="811"/>
      <c r="L12" s="91"/>
      <c r="M12" s="82"/>
    </row>
    <row r="13" spans="2:13" ht="17.25" customHeight="1">
      <c r="B13" s="90"/>
      <c r="C13" s="811"/>
      <c r="D13" s="811"/>
      <c r="E13" s="811"/>
      <c r="F13" s="811"/>
      <c r="G13" s="811"/>
      <c r="H13" s="811"/>
      <c r="I13" s="811"/>
      <c r="J13" s="811"/>
      <c r="K13" s="811"/>
      <c r="L13" s="91"/>
      <c r="M13" s="82"/>
    </row>
    <row r="14" spans="2:13" ht="17.25" customHeight="1">
      <c r="B14" s="88"/>
      <c r="C14" s="84"/>
      <c r="D14" s="84"/>
      <c r="E14" s="84"/>
      <c r="F14" s="84"/>
      <c r="G14" s="84"/>
      <c r="H14" s="84"/>
      <c r="I14" s="84"/>
      <c r="J14" s="84"/>
      <c r="K14" s="84"/>
      <c r="L14" s="82"/>
      <c r="M14" s="82"/>
    </row>
    <row r="15" spans="2:13" ht="17.25" customHeight="1">
      <c r="B15" s="92"/>
      <c r="C15" s="84"/>
      <c r="D15" s="84"/>
      <c r="E15" s="84"/>
      <c r="F15" s="84"/>
      <c r="G15" s="84"/>
      <c r="H15" s="84"/>
      <c r="I15" s="812" t="s">
        <v>116</v>
      </c>
      <c r="J15" s="812"/>
      <c r="K15" s="812"/>
      <c r="L15" s="93"/>
      <c r="M15" s="82"/>
    </row>
    <row r="16" spans="2:13" ht="17.25" customHeight="1">
      <c r="B16" s="92"/>
      <c r="C16" s="84"/>
      <c r="D16" s="84"/>
      <c r="E16" s="84"/>
      <c r="F16" s="84"/>
      <c r="G16" s="84"/>
      <c r="H16" s="84"/>
      <c r="I16" s="812" t="s">
        <v>117</v>
      </c>
      <c r="J16" s="812"/>
      <c r="K16" s="812"/>
      <c r="L16" s="93"/>
      <c r="M16" s="82"/>
    </row>
    <row r="17" spans="2:13" ht="17.25" customHeight="1">
      <c r="B17" s="92"/>
      <c r="C17" s="84"/>
      <c r="D17" s="84"/>
      <c r="E17" s="84"/>
      <c r="F17" s="84"/>
      <c r="G17" s="84"/>
      <c r="H17" s="84"/>
      <c r="I17" s="138"/>
      <c r="J17" s="138"/>
      <c r="K17" s="138"/>
      <c r="L17" s="93"/>
      <c r="M17" s="82"/>
    </row>
    <row r="18" spans="2:13" ht="17.25" customHeight="1">
      <c r="B18" s="88"/>
      <c r="C18" s="84"/>
      <c r="D18" s="84"/>
      <c r="E18" s="84"/>
      <c r="F18" s="84"/>
      <c r="G18" s="84"/>
      <c r="H18" s="84"/>
      <c r="I18" s="84"/>
      <c r="J18" s="84"/>
      <c r="K18" s="84"/>
      <c r="L18" s="82"/>
      <c r="M18" s="82"/>
    </row>
    <row r="19" spans="2:13" ht="17.25" customHeight="1" thickBot="1">
      <c r="B19" s="94"/>
      <c r="C19" s="84"/>
      <c r="D19" s="95" t="s">
        <v>118</v>
      </c>
      <c r="E19" s="813">
        <f>H31</f>
        <v>1045000</v>
      </c>
      <c r="F19" s="813"/>
      <c r="G19" s="813"/>
      <c r="H19" s="813"/>
      <c r="I19" s="813"/>
      <c r="J19" s="96" t="s">
        <v>13</v>
      </c>
      <c r="K19" s="84"/>
      <c r="L19" s="97"/>
      <c r="M19" s="82"/>
    </row>
    <row r="20" spans="2:13">
      <c r="B20" s="88"/>
      <c r="C20" s="84"/>
      <c r="D20" s="84"/>
      <c r="E20" s="84"/>
      <c r="F20" s="84"/>
      <c r="G20" s="84"/>
      <c r="H20" s="84"/>
      <c r="I20" s="84"/>
      <c r="J20" s="84"/>
      <c r="K20" s="84"/>
      <c r="L20" s="82"/>
      <c r="M20" s="82"/>
    </row>
    <row r="21" spans="2:13" ht="20.100000000000001" customHeight="1">
      <c r="B21" s="98"/>
      <c r="C21" s="804" t="s">
        <v>119</v>
      </c>
      <c r="D21" s="805"/>
      <c r="E21" s="806"/>
      <c r="F21" s="99" t="s">
        <v>120</v>
      </c>
      <c r="G21" s="99" t="s">
        <v>121</v>
      </c>
      <c r="H21" s="807" t="s">
        <v>122</v>
      </c>
      <c r="I21" s="808"/>
      <c r="J21" s="807" t="s">
        <v>123</v>
      </c>
      <c r="K21" s="808"/>
      <c r="L21" s="100"/>
      <c r="M21" s="82"/>
    </row>
    <row r="22" spans="2:13" ht="19.5" customHeight="1">
      <c r="B22" s="101"/>
      <c r="C22" s="814" t="s">
        <v>124</v>
      </c>
      <c r="D22" s="815"/>
      <c r="E22" s="816"/>
      <c r="F22" s="102">
        <v>9400</v>
      </c>
      <c r="G22" s="102">
        <v>20</v>
      </c>
      <c r="H22" s="817">
        <f>F22*G22</f>
        <v>188000</v>
      </c>
      <c r="I22" s="818"/>
      <c r="J22" s="819" t="s">
        <v>125</v>
      </c>
      <c r="K22" s="820"/>
      <c r="L22" s="103"/>
      <c r="M22" s="82"/>
    </row>
    <row r="23" spans="2:13" ht="19.5" customHeight="1">
      <c r="B23" s="101"/>
      <c r="C23" s="814" t="s">
        <v>126</v>
      </c>
      <c r="D23" s="815"/>
      <c r="E23" s="816"/>
      <c r="F23" s="102">
        <v>760000</v>
      </c>
      <c r="G23" s="102" t="s">
        <v>140</v>
      </c>
      <c r="H23" s="817">
        <v>760000</v>
      </c>
      <c r="I23" s="818"/>
      <c r="J23" s="821" t="s">
        <v>127</v>
      </c>
      <c r="K23" s="822"/>
      <c r="L23" s="103"/>
      <c r="M23" s="82"/>
    </row>
    <row r="24" spans="2:13" ht="19.5" customHeight="1">
      <c r="B24" s="101"/>
      <c r="C24" s="814" t="s">
        <v>128</v>
      </c>
      <c r="D24" s="815"/>
      <c r="E24" s="816"/>
      <c r="F24" s="102">
        <v>50000</v>
      </c>
      <c r="G24" s="102" t="s">
        <v>140</v>
      </c>
      <c r="H24" s="817">
        <v>50000</v>
      </c>
      <c r="I24" s="818"/>
      <c r="J24" s="819"/>
      <c r="K24" s="820"/>
      <c r="L24" s="103"/>
      <c r="M24" s="82"/>
    </row>
    <row r="25" spans="2:13" ht="19.5" customHeight="1">
      <c r="B25" s="101"/>
      <c r="C25" s="814"/>
      <c r="D25" s="815"/>
      <c r="E25" s="816"/>
      <c r="F25" s="104"/>
      <c r="G25" s="104"/>
      <c r="H25" s="823"/>
      <c r="I25" s="824"/>
      <c r="J25" s="819"/>
      <c r="K25" s="820"/>
      <c r="L25" s="103"/>
      <c r="M25" s="82"/>
    </row>
    <row r="26" spans="2:13" ht="19.5" customHeight="1">
      <c r="B26" s="101"/>
      <c r="C26" s="814" t="s">
        <v>129</v>
      </c>
      <c r="D26" s="815"/>
      <c r="E26" s="816"/>
      <c r="F26" s="104"/>
      <c r="G26" s="104"/>
      <c r="H26" s="825">
        <v>-48000</v>
      </c>
      <c r="I26" s="826"/>
      <c r="J26" s="819"/>
      <c r="K26" s="820"/>
      <c r="L26" s="103"/>
      <c r="M26" s="82"/>
    </row>
    <row r="27" spans="2:13" ht="19.5" customHeight="1">
      <c r="B27" s="101"/>
      <c r="C27" s="807" t="s">
        <v>130</v>
      </c>
      <c r="D27" s="827"/>
      <c r="E27" s="808"/>
      <c r="F27" s="104"/>
      <c r="G27" s="104"/>
      <c r="H27" s="823">
        <f>SUM(H22:I26)</f>
        <v>950000</v>
      </c>
      <c r="I27" s="824"/>
      <c r="J27" s="819"/>
      <c r="K27" s="820"/>
      <c r="L27" s="103"/>
      <c r="M27" s="82"/>
    </row>
    <row r="28" spans="2:13" ht="19.5" customHeight="1">
      <c r="B28" s="101"/>
      <c r="C28" s="814"/>
      <c r="D28" s="815"/>
      <c r="E28" s="816"/>
      <c r="F28" s="104"/>
      <c r="G28" s="104"/>
      <c r="H28" s="823"/>
      <c r="I28" s="824"/>
      <c r="J28" s="819"/>
      <c r="K28" s="820"/>
      <c r="L28" s="103"/>
      <c r="M28" s="82"/>
    </row>
    <row r="29" spans="2:13" ht="19.5" customHeight="1">
      <c r="B29" s="101"/>
      <c r="C29" s="814" t="s">
        <v>156</v>
      </c>
      <c r="D29" s="815"/>
      <c r="E29" s="816"/>
      <c r="F29" s="104"/>
      <c r="G29" s="104"/>
      <c r="H29" s="823">
        <f>H27*0.1</f>
        <v>95000</v>
      </c>
      <c r="I29" s="824"/>
      <c r="J29" s="819"/>
      <c r="K29" s="820"/>
      <c r="L29" s="103"/>
      <c r="M29" s="82"/>
    </row>
    <row r="30" spans="2:13" ht="19.5" customHeight="1">
      <c r="B30" s="105"/>
      <c r="C30" s="828"/>
      <c r="D30" s="829"/>
      <c r="E30" s="830"/>
      <c r="F30" s="106"/>
      <c r="G30" s="106"/>
      <c r="H30" s="831"/>
      <c r="I30" s="832"/>
      <c r="J30" s="833"/>
      <c r="K30" s="834"/>
      <c r="L30" s="107"/>
      <c r="M30" s="82"/>
    </row>
    <row r="31" spans="2:13" ht="19.5" customHeight="1">
      <c r="B31" s="105"/>
      <c r="C31" s="835" t="s">
        <v>131</v>
      </c>
      <c r="D31" s="836"/>
      <c r="E31" s="837"/>
      <c r="F31" s="106"/>
      <c r="G31" s="106"/>
      <c r="H31" s="823">
        <f>H27+H29</f>
        <v>1045000</v>
      </c>
      <c r="I31" s="824"/>
      <c r="J31" s="833"/>
      <c r="K31" s="834"/>
      <c r="L31" s="107"/>
      <c r="M31" s="82"/>
    </row>
    <row r="32" spans="2:13" ht="17.25" customHeight="1">
      <c r="B32" s="88"/>
      <c r="C32" s="84"/>
      <c r="D32" s="84"/>
      <c r="E32" s="84"/>
      <c r="F32" s="84"/>
      <c r="G32" s="84"/>
      <c r="H32" s="84"/>
      <c r="I32" s="84"/>
      <c r="J32" s="84"/>
      <c r="K32" s="84"/>
      <c r="L32" s="82"/>
      <c r="M32" s="82"/>
    </row>
    <row r="33" spans="2:13" ht="17.25" customHeight="1">
      <c r="B33" s="88"/>
      <c r="C33" s="84"/>
      <c r="D33" s="84"/>
      <c r="E33" s="84"/>
      <c r="F33" s="84"/>
      <c r="G33" s="84"/>
      <c r="H33" s="84"/>
      <c r="I33" s="84"/>
      <c r="J33" s="84"/>
      <c r="K33" s="84"/>
      <c r="L33" s="82"/>
      <c r="M33" s="82"/>
    </row>
    <row r="34" spans="2:13" ht="17.25" customHeight="1">
      <c r="B34" s="88"/>
      <c r="C34" s="84"/>
      <c r="D34" s="84"/>
      <c r="E34" s="84"/>
      <c r="F34" s="84"/>
      <c r="G34" s="84"/>
      <c r="H34" s="84"/>
      <c r="I34" s="84"/>
      <c r="J34" s="84"/>
      <c r="K34" s="84"/>
      <c r="L34" s="82"/>
      <c r="M34" s="82"/>
    </row>
    <row r="35" spans="2:13" ht="17.25" customHeight="1">
      <c r="B35" s="88"/>
      <c r="C35" s="84"/>
      <c r="D35" s="84"/>
      <c r="E35" s="84"/>
      <c r="F35" s="84"/>
      <c r="G35" s="84"/>
      <c r="H35" s="84"/>
      <c r="I35" s="84"/>
      <c r="J35" s="84"/>
      <c r="K35" s="84"/>
      <c r="L35" s="82"/>
      <c r="M35" s="82"/>
    </row>
    <row r="36" spans="2:13" ht="17.25" customHeight="1">
      <c r="B36" s="88"/>
      <c r="C36" s="84"/>
      <c r="D36" s="84"/>
      <c r="E36" s="84"/>
      <c r="F36" s="84"/>
      <c r="G36" s="84"/>
      <c r="H36" s="84"/>
      <c r="I36" s="84"/>
      <c r="J36" s="84"/>
      <c r="K36" s="84"/>
      <c r="L36" s="82"/>
      <c r="M36" s="82"/>
    </row>
    <row r="37" spans="2:13" ht="17.25" customHeight="1">
      <c r="B37" s="88"/>
      <c r="C37" s="84"/>
      <c r="D37" s="84"/>
      <c r="E37" s="84"/>
      <c r="F37" s="84"/>
      <c r="G37" s="84"/>
      <c r="H37" s="84"/>
      <c r="I37" s="84"/>
      <c r="J37" s="84"/>
      <c r="K37" s="84"/>
      <c r="L37" s="82"/>
      <c r="M37" s="82"/>
    </row>
    <row r="38" spans="2:13" ht="17.25" customHeight="1">
      <c r="B38" s="88"/>
      <c r="C38" s="84"/>
      <c r="D38" s="84"/>
      <c r="E38" s="84"/>
      <c r="F38" s="84"/>
      <c r="G38" s="84"/>
      <c r="H38" s="84"/>
      <c r="I38" s="84"/>
      <c r="J38" s="84"/>
      <c r="K38" s="84"/>
      <c r="L38" s="82"/>
      <c r="M38" s="82"/>
    </row>
    <row r="39" spans="2:13" ht="17.25" customHeight="1">
      <c r="B39" s="88"/>
      <c r="C39" s="84"/>
      <c r="D39" s="84"/>
      <c r="E39" s="84"/>
      <c r="F39" s="84"/>
      <c r="G39" s="84"/>
      <c r="H39" s="84"/>
      <c r="I39" s="84"/>
      <c r="J39" s="84"/>
      <c r="K39" s="84"/>
      <c r="L39" s="82"/>
      <c r="M39" s="82"/>
    </row>
    <row r="40" spans="2:13" ht="17.25" customHeight="1">
      <c r="B40" s="88"/>
      <c r="C40" s="84"/>
      <c r="D40" s="84"/>
      <c r="E40" s="84"/>
      <c r="F40" s="84"/>
      <c r="G40" s="84"/>
      <c r="H40" s="84"/>
      <c r="I40" s="84"/>
      <c r="J40" s="84"/>
      <c r="K40" s="84"/>
      <c r="L40" s="82"/>
      <c r="M40" s="82"/>
    </row>
    <row r="41" spans="2:13" ht="17.25" customHeight="1">
      <c r="B41" s="88"/>
      <c r="C41" s="84"/>
      <c r="D41" s="84"/>
      <c r="E41" s="84"/>
      <c r="F41" s="84"/>
      <c r="G41" s="84"/>
      <c r="H41" s="84"/>
      <c r="I41" s="84"/>
      <c r="J41" s="84"/>
      <c r="K41" s="84"/>
      <c r="L41" s="82"/>
      <c r="M41" s="82"/>
    </row>
    <row r="42" spans="2:13" ht="17.25" customHeight="1">
      <c r="B42" s="88"/>
      <c r="C42" s="84"/>
      <c r="D42" s="84"/>
      <c r="E42" s="84"/>
      <c r="F42" s="84"/>
      <c r="G42" s="84"/>
      <c r="H42" s="84"/>
      <c r="I42" s="84"/>
      <c r="J42" s="84"/>
      <c r="K42" s="84"/>
      <c r="L42" s="82"/>
      <c r="M42" s="82"/>
    </row>
    <row r="43" spans="2:13" ht="17.25" customHeight="1">
      <c r="B43" s="88"/>
      <c r="C43" s="84"/>
      <c r="D43" s="84"/>
      <c r="E43" s="84"/>
      <c r="F43" s="84"/>
      <c r="G43" s="84"/>
      <c r="H43" s="84"/>
      <c r="I43" s="84"/>
      <c r="J43" s="84"/>
      <c r="K43" s="84"/>
      <c r="L43" s="82"/>
      <c r="M43" s="82"/>
    </row>
    <row r="44" spans="2:13" ht="17.25" customHeight="1">
      <c r="B44" s="88"/>
      <c r="C44" s="84"/>
      <c r="D44" s="84"/>
      <c r="E44" s="84"/>
      <c r="F44" s="84"/>
      <c r="G44" s="84"/>
      <c r="H44" s="84"/>
      <c r="I44" s="84"/>
      <c r="J44" s="84"/>
      <c r="K44" s="84"/>
      <c r="L44" s="82"/>
      <c r="M44" s="109"/>
    </row>
    <row r="45" spans="2:13" ht="17.25" customHeight="1">
      <c r="B45" s="88"/>
      <c r="C45" s="84"/>
      <c r="D45" s="84"/>
      <c r="E45" s="84"/>
      <c r="F45" s="84"/>
      <c r="G45" s="84"/>
      <c r="H45" s="84"/>
      <c r="I45" s="84"/>
      <c r="J45" s="84"/>
      <c r="K45" s="84"/>
      <c r="L45" s="82"/>
      <c r="M45" s="75"/>
    </row>
    <row r="46" spans="2:13" ht="26.25" customHeight="1">
      <c r="B46" s="110"/>
      <c r="C46" s="108"/>
      <c r="D46" s="108"/>
      <c r="E46" s="108"/>
      <c r="F46" s="108"/>
      <c r="G46" s="108"/>
      <c r="H46" s="108"/>
      <c r="I46" s="108"/>
      <c r="J46" s="108"/>
      <c r="K46" s="108"/>
      <c r="L46" s="109"/>
      <c r="M46" s="84"/>
    </row>
    <row r="47" spans="2:13" ht="17.25" customHeight="1"/>
  </sheetData>
  <mergeCells count="38">
    <mergeCell ref="C30:E30"/>
    <mergeCell ref="H30:I30"/>
    <mergeCell ref="J30:K30"/>
    <mergeCell ref="C31:E31"/>
    <mergeCell ref="H31:I31"/>
    <mergeCell ref="J31:K31"/>
    <mergeCell ref="C28:E28"/>
    <mergeCell ref="H28:I28"/>
    <mergeCell ref="J28:K28"/>
    <mergeCell ref="C29:E29"/>
    <mergeCell ref="H29:I29"/>
    <mergeCell ref="J29:K29"/>
    <mergeCell ref="C26:E26"/>
    <mergeCell ref="H26:I26"/>
    <mergeCell ref="J26:K26"/>
    <mergeCell ref="C27:E27"/>
    <mergeCell ref="H27:I27"/>
    <mergeCell ref="J27:K27"/>
    <mergeCell ref="C24:E24"/>
    <mergeCell ref="H24:I24"/>
    <mergeCell ref="J24:K24"/>
    <mergeCell ref="C25:E25"/>
    <mergeCell ref="H25:I25"/>
    <mergeCell ref="J25:K25"/>
    <mergeCell ref="C22:E22"/>
    <mergeCell ref="H22:I22"/>
    <mergeCell ref="J22:K22"/>
    <mergeCell ref="C23:E23"/>
    <mergeCell ref="H23:I23"/>
    <mergeCell ref="J23:K23"/>
    <mergeCell ref="C21:E21"/>
    <mergeCell ref="H21:I21"/>
    <mergeCell ref="J21:K21"/>
    <mergeCell ref="C8:K8"/>
    <mergeCell ref="C12:K13"/>
    <mergeCell ref="I15:K15"/>
    <mergeCell ref="I16:K16"/>
    <mergeCell ref="E19:I19"/>
  </mergeCells>
  <phoneticPr fontId="17"/>
  <printOptions horizontalCentered="1"/>
  <pageMargins left="0.23622047244094491" right="0.23622047244094491" top="0.35433070866141736" bottom="0.35433070866141736" header="0.31496062992125984" footer="0.31496062992125984"/>
  <pageSetup paperSize="9"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P53"/>
  <sheetViews>
    <sheetView view="pageBreakPreview" topLeftCell="A13" zoomScale="85" zoomScaleNormal="80" zoomScaleSheetLayoutView="85" workbookViewId="0">
      <selection activeCell="BE37" sqref="BE37"/>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70" t="s">
        <v>166</v>
      </c>
      <c r="AE5" s="270"/>
      <c r="AF5" s="270"/>
      <c r="AG5" s="270"/>
      <c r="AH5" s="270"/>
      <c r="AI5" s="270"/>
      <c r="AJ5" s="270"/>
      <c r="AK5" s="270"/>
      <c r="AL5" s="270"/>
      <c r="AM5" s="270"/>
      <c r="AN5" s="270"/>
    </row>
    <row r="6" spans="1:41" ht="13.5" customHeight="1">
      <c r="X6" s="275"/>
      <c r="Y6" s="275"/>
      <c r="Z6" s="4"/>
      <c r="AA6" s="4"/>
      <c r="AB6" s="143"/>
      <c r="AD6" s="273" t="s">
        <v>248</v>
      </c>
      <c r="AE6" s="271"/>
      <c r="AF6" s="276"/>
      <c r="AG6" s="276"/>
      <c r="AH6" s="26" t="s">
        <v>0</v>
      </c>
      <c r="AI6" s="272"/>
      <c r="AJ6" s="272"/>
      <c r="AK6" s="24" t="s">
        <v>36</v>
      </c>
      <c r="AL6" s="271"/>
      <c r="AM6" s="271"/>
      <c r="AN6" s="24"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5"/>
      <c r="AJ8" s="25"/>
      <c r="AK8" s="25"/>
      <c r="AL8" s="25"/>
      <c r="AM8" s="25"/>
    </row>
    <row r="9" spans="1:41" ht="13.5" customHeight="1">
      <c r="U9" s="5"/>
      <c r="V9" s="8"/>
      <c r="W9" s="8"/>
    </row>
    <row r="10" spans="1:41">
      <c r="S10" s="275" t="s">
        <v>28</v>
      </c>
      <c r="T10" s="275"/>
      <c r="U10" s="275"/>
      <c r="V10" s="275"/>
      <c r="W10" s="141"/>
      <c r="X10" s="274"/>
      <c r="Y10" s="274"/>
      <c r="Z10" s="274"/>
      <c r="AA10" s="274"/>
      <c r="AB10" s="274"/>
      <c r="AC10" s="274"/>
      <c r="AD10" s="274"/>
      <c r="AE10" s="274"/>
      <c r="AF10" s="274"/>
      <c r="AG10" s="274"/>
      <c r="AH10" s="274"/>
      <c r="AI10" s="274"/>
      <c r="AJ10" s="274"/>
      <c r="AK10" s="274"/>
      <c r="AL10" s="274"/>
      <c r="AM10" s="274"/>
      <c r="AN10" s="274"/>
      <c r="AO10" s="23"/>
    </row>
    <row r="11" spans="1:41" ht="13.5" customHeight="1">
      <c r="S11" s="275" t="s">
        <v>29</v>
      </c>
      <c r="T11" s="275"/>
      <c r="U11" s="275"/>
      <c r="V11" s="275"/>
      <c r="W11" s="141"/>
      <c r="X11" s="274" t="s">
        <v>150</v>
      </c>
      <c r="Y11" s="274"/>
      <c r="Z11" s="274"/>
      <c r="AA11" s="274"/>
      <c r="AB11" s="274"/>
      <c r="AC11" s="274"/>
      <c r="AD11" s="274"/>
      <c r="AE11" s="274"/>
      <c r="AF11" s="274"/>
      <c r="AG11" s="274"/>
      <c r="AH11" s="274"/>
      <c r="AI11" s="274"/>
      <c r="AJ11" s="274"/>
      <c r="AK11" s="274"/>
      <c r="AL11" s="274"/>
      <c r="AM11" s="274"/>
      <c r="AN11" s="274"/>
      <c r="AO11" s="17"/>
    </row>
    <row r="12" spans="1:41" ht="13.5" customHeight="1">
      <c r="S12" s="275" t="s">
        <v>2</v>
      </c>
      <c r="T12" s="275"/>
      <c r="U12" s="275"/>
      <c r="V12" s="275"/>
      <c r="W12" s="141"/>
      <c r="X12" s="274" t="s">
        <v>134</v>
      </c>
      <c r="Y12" s="274"/>
      <c r="Z12" s="274"/>
      <c r="AA12" s="274"/>
      <c r="AB12" s="274"/>
      <c r="AC12" s="274"/>
      <c r="AD12" s="274"/>
      <c r="AE12" s="274"/>
      <c r="AF12" s="274"/>
      <c r="AG12" s="274"/>
      <c r="AH12" s="274"/>
      <c r="AI12" s="274"/>
      <c r="AJ12" s="274"/>
      <c r="AK12" s="274"/>
      <c r="AL12" s="274"/>
      <c r="AM12" s="274"/>
      <c r="AN12" s="274"/>
    </row>
    <row r="13" spans="1:41" ht="13.5" customHeight="1">
      <c r="S13" s="275" t="s">
        <v>3</v>
      </c>
      <c r="T13" s="275"/>
      <c r="U13" s="275"/>
      <c r="V13" s="275"/>
      <c r="W13" s="141"/>
      <c r="X13" s="274" t="s">
        <v>135</v>
      </c>
      <c r="Y13" s="274"/>
      <c r="Z13" s="274"/>
      <c r="AA13" s="274"/>
      <c r="AB13" s="274"/>
      <c r="AC13" s="274"/>
      <c r="AD13" s="274"/>
      <c r="AE13" s="274"/>
      <c r="AF13" s="274"/>
      <c r="AG13" s="274"/>
      <c r="AH13" s="274"/>
      <c r="AI13" s="274"/>
      <c r="AJ13" s="274"/>
      <c r="AK13" s="274"/>
      <c r="AL13" s="274"/>
      <c r="AM13" s="274"/>
      <c r="AN13" s="274"/>
    </row>
    <row r="14" spans="1:41" ht="13.5" customHeight="1">
      <c r="S14" s="15"/>
      <c r="T14" s="15"/>
      <c r="U14" s="15"/>
      <c r="V14" s="15"/>
      <c r="W14" s="141"/>
      <c r="X14" s="54"/>
      <c r="Y14" s="54"/>
      <c r="Z14" s="54"/>
      <c r="AA14" s="54"/>
      <c r="AB14" s="54"/>
      <c r="AC14" s="54"/>
      <c r="AD14" s="16"/>
      <c r="AE14" s="16"/>
      <c r="AF14" s="16"/>
      <c r="AG14" s="22"/>
      <c r="AH14" s="22"/>
      <c r="AI14" s="22"/>
      <c r="AK14" s="16"/>
      <c r="AL14" s="16"/>
      <c r="AM14" s="16"/>
    </row>
    <row r="15" spans="1:41" ht="13.5" customHeight="1">
      <c r="S15" s="173"/>
      <c r="T15" s="173"/>
      <c r="U15" s="173"/>
      <c r="V15" s="173"/>
      <c r="W15" s="173"/>
      <c r="X15" s="54"/>
      <c r="Y15" s="54"/>
      <c r="Z15" s="54"/>
      <c r="AA15" s="54"/>
      <c r="AB15" s="54"/>
      <c r="AC15" s="54"/>
      <c r="AD15" s="54"/>
      <c r="AE15" s="54"/>
      <c r="AF15" s="54"/>
      <c r="AG15" s="54"/>
      <c r="AH15" s="54"/>
      <c r="AI15" s="54"/>
      <c r="AK15" s="54"/>
      <c r="AL15" s="54"/>
      <c r="AM15" s="54"/>
    </row>
    <row r="16" spans="1:41" ht="13.5" customHeight="1">
      <c r="X16" s="6"/>
      <c r="Y16" s="8"/>
    </row>
    <row r="17" spans="1:40" ht="13.5" customHeight="1">
      <c r="A17" s="275" t="s">
        <v>249</v>
      </c>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row>
    <row r="18" spans="1:40" ht="13.5" customHeight="1">
      <c r="A18" s="275"/>
      <c r="B18" s="275"/>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row>
    <row r="20" spans="1:40" ht="13.5" customHeight="1">
      <c r="A20" s="175"/>
    </row>
    <row r="21" spans="1:40" ht="13.5" customHeight="1">
      <c r="A21" s="293" t="s">
        <v>250</v>
      </c>
      <c r="B21" s="293"/>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row>
    <row r="22" spans="1:40" ht="13.5" customHeight="1">
      <c r="A22" s="293"/>
      <c r="B22" s="293"/>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row>
    <row r="23" spans="1:40" ht="13.5" customHeight="1">
      <c r="A23" s="293"/>
      <c r="B23" s="293"/>
      <c r="C23" s="293"/>
      <c r="D23" s="293"/>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row>
    <row r="25" spans="1:40" ht="13.5" customHeight="1">
      <c r="A25" s="283" t="s">
        <v>67</v>
      </c>
      <c r="B25" s="283"/>
      <c r="C25" s="283"/>
      <c r="D25" s="283"/>
      <c r="E25" s="283"/>
      <c r="F25" s="283"/>
      <c r="G25" s="283"/>
      <c r="H25" s="283"/>
      <c r="I25" s="283"/>
      <c r="J25" s="283"/>
      <c r="K25" s="284" t="s">
        <v>192</v>
      </c>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6"/>
    </row>
    <row r="26" spans="1:40" ht="13.5" customHeight="1">
      <c r="A26" s="283"/>
      <c r="B26" s="283"/>
      <c r="C26" s="283"/>
      <c r="D26" s="283"/>
      <c r="E26" s="283"/>
      <c r="F26" s="283"/>
      <c r="G26" s="283"/>
      <c r="H26" s="283"/>
      <c r="I26" s="283"/>
      <c r="J26" s="283"/>
      <c r="K26" s="287"/>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9"/>
    </row>
    <row r="27" spans="1:40" ht="13.5" customHeight="1">
      <c r="A27" s="283"/>
      <c r="B27" s="283"/>
      <c r="C27" s="283"/>
      <c r="D27" s="283"/>
      <c r="E27" s="283"/>
      <c r="F27" s="283"/>
      <c r="G27" s="283"/>
      <c r="H27" s="283"/>
      <c r="I27" s="283"/>
      <c r="J27" s="283"/>
      <c r="K27" s="290"/>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2"/>
    </row>
    <row r="28" spans="1:40" ht="13.5" customHeight="1">
      <c r="A28" s="283" t="s">
        <v>4</v>
      </c>
      <c r="B28" s="283"/>
      <c r="C28" s="283"/>
      <c r="D28" s="283"/>
      <c r="E28" s="283"/>
      <c r="F28" s="283"/>
      <c r="G28" s="283"/>
      <c r="H28" s="283"/>
      <c r="I28" s="283"/>
      <c r="J28" s="283"/>
      <c r="K28" s="294" t="s">
        <v>136</v>
      </c>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5"/>
      <c r="AM28" s="295"/>
      <c r="AN28" s="296"/>
    </row>
    <row r="29" spans="1:40" ht="13.5" customHeight="1">
      <c r="A29" s="283"/>
      <c r="B29" s="283"/>
      <c r="C29" s="283"/>
      <c r="D29" s="283"/>
      <c r="E29" s="283"/>
      <c r="F29" s="283"/>
      <c r="G29" s="283"/>
      <c r="H29" s="283"/>
      <c r="I29" s="283"/>
      <c r="J29" s="283"/>
      <c r="K29" s="297"/>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9"/>
    </row>
    <row r="30" spans="1:40" ht="13.5" customHeight="1">
      <c r="A30" s="283"/>
      <c r="B30" s="283"/>
      <c r="C30" s="283"/>
      <c r="D30" s="283"/>
      <c r="E30" s="283"/>
      <c r="F30" s="283"/>
      <c r="G30" s="283"/>
      <c r="H30" s="283"/>
      <c r="I30" s="283"/>
      <c r="J30" s="283"/>
      <c r="K30" s="300"/>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2"/>
    </row>
    <row r="31" spans="1:40" ht="13.5" customHeight="1">
      <c r="A31" s="258" t="s">
        <v>21</v>
      </c>
      <c r="B31" s="258"/>
      <c r="C31" s="258"/>
      <c r="D31" s="258"/>
      <c r="E31" s="258"/>
      <c r="F31" s="258"/>
      <c r="G31" s="258"/>
      <c r="H31" s="258"/>
      <c r="I31" s="258"/>
      <c r="J31" s="258"/>
      <c r="K31" s="126"/>
      <c r="L31" s="127"/>
      <c r="M31" s="127"/>
      <c r="N31" s="148"/>
      <c r="O31" s="148"/>
      <c r="P31" s="148"/>
      <c r="Q31" s="148"/>
      <c r="R31" s="148"/>
      <c r="S31" s="148"/>
      <c r="T31" s="176"/>
      <c r="U31" s="148"/>
      <c r="V31" s="148"/>
      <c r="W31" s="148"/>
      <c r="X31" s="148"/>
      <c r="Y31" s="148"/>
      <c r="Z31" s="148"/>
      <c r="AA31" s="148"/>
      <c r="AB31" s="148"/>
      <c r="AC31" s="148"/>
      <c r="AD31" s="119"/>
      <c r="AE31" s="119"/>
      <c r="AF31" s="119"/>
      <c r="AG31" s="119"/>
      <c r="AH31" s="119"/>
      <c r="AI31" s="119"/>
      <c r="AJ31" s="119"/>
      <c r="AK31" s="119"/>
      <c r="AL31" s="119"/>
      <c r="AM31" s="119"/>
      <c r="AN31" s="121"/>
    </row>
    <row r="32" spans="1:40" ht="13.5" customHeight="1">
      <c r="A32" s="258"/>
      <c r="B32" s="258"/>
      <c r="C32" s="258"/>
      <c r="D32" s="258"/>
      <c r="E32" s="258"/>
      <c r="F32" s="258"/>
      <c r="G32" s="258"/>
      <c r="H32" s="258"/>
      <c r="I32" s="258"/>
      <c r="J32" s="258"/>
      <c r="K32" s="128"/>
      <c r="L32" s="129"/>
      <c r="M32" s="129"/>
      <c r="N32" s="25"/>
      <c r="O32" s="276" t="s">
        <v>22</v>
      </c>
      <c r="P32" s="276"/>
      <c r="Q32" s="276"/>
      <c r="R32" s="243" t="s">
        <v>254</v>
      </c>
      <c r="S32" s="243"/>
      <c r="T32" s="243"/>
      <c r="U32" s="8" t="s">
        <v>0</v>
      </c>
      <c r="V32" s="243">
        <v>10</v>
      </c>
      <c r="W32" s="243"/>
      <c r="X32" s="243"/>
      <c r="Y32" s="149" t="s">
        <v>23</v>
      </c>
      <c r="Z32" s="243">
        <v>1</v>
      </c>
      <c r="AA32" s="243"/>
      <c r="AB32" s="243"/>
      <c r="AC32" s="25" t="s">
        <v>5</v>
      </c>
      <c r="AD32" s="122"/>
      <c r="AE32" s="122"/>
      <c r="AF32" s="130"/>
      <c r="AG32" s="122"/>
      <c r="AH32" s="123"/>
      <c r="AI32" s="123"/>
      <c r="AJ32" s="123"/>
      <c r="AK32" s="122"/>
      <c r="AL32" s="123"/>
      <c r="AM32" s="123"/>
      <c r="AN32" s="124"/>
    </row>
    <row r="33" spans="1:42" ht="13.5" customHeight="1">
      <c r="A33" s="258"/>
      <c r="B33" s="258"/>
      <c r="C33" s="258"/>
      <c r="D33" s="258"/>
      <c r="E33" s="258"/>
      <c r="F33" s="258"/>
      <c r="G33" s="258"/>
      <c r="H33" s="258"/>
      <c r="I33" s="258"/>
      <c r="J33" s="258"/>
      <c r="K33" s="128"/>
      <c r="L33" s="129"/>
      <c r="M33" s="129"/>
      <c r="N33" s="174"/>
      <c r="O33" s="174"/>
      <c r="P33" s="177"/>
      <c r="Q33" s="177"/>
      <c r="R33" s="177"/>
      <c r="S33" s="177"/>
      <c r="T33" s="177"/>
      <c r="U33" s="150"/>
      <c r="V33" s="150"/>
      <c r="W33" s="150"/>
      <c r="X33" s="150"/>
      <c r="Y33" s="151"/>
      <c r="Z33" s="150"/>
      <c r="AA33" s="23"/>
      <c r="AB33" s="23"/>
      <c r="AC33" s="8"/>
      <c r="AD33" s="123"/>
      <c r="AE33" s="123"/>
      <c r="AF33" s="123"/>
      <c r="AG33" s="123"/>
      <c r="AH33" s="123"/>
      <c r="AI33" s="123"/>
      <c r="AJ33" s="123"/>
      <c r="AK33" s="123"/>
      <c r="AL33" s="123"/>
      <c r="AM33" s="123"/>
      <c r="AN33" s="124"/>
    </row>
    <row r="34" spans="1:42" ht="13.5" customHeight="1">
      <c r="A34" s="258"/>
      <c r="B34" s="258"/>
      <c r="C34" s="258"/>
      <c r="D34" s="258"/>
      <c r="E34" s="258"/>
      <c r="F34" s="258"/>
      <c r="G34" s="258"/>
      <c r="H34" s="258"/>
      <c r="I34" s="258"/>
      <c r="J34" s="258"/>
      <c r="K34" s="128"/>
      <c r="L34" s="129"/>
      <c r="M34" s="129"/>
      <c r="N34" s="25"/>
      <c r="O34" s="276" t="s">
        <v>24</v>
      </c>
      <c r="P34" s="276"/>
      <c r="Q34" s="276"/>
      <c r="R34" s="243" t="s">
        <v>255</v>
      </c>
      <c r="S34" s="243"/>
      <c r="T34" s="243"/>
      <c r="U34" s="8" t="s">
        <v>0</v>
      </c>
      <c r="V34" s="243">
        <v>3</v>
      </c>
      <c r="W34" s="243"/>
      <c r="X34" s="243"/>
      <c r="Y34" s="149" t="s">
        <v>23</v>
      </c>
      <c r="Z34" s="243">
        <v>31</v>
      </c>
      <c r="AA34" s="243"/>
      <c r="AB34" s="243"/>
      <c r="AC34" s="25" t="s">
        <v>5</v>
      </c>
      <c r="AD34" s="122"/>
      <c r="AE34" s="122"/>
      <c r="AF34" s="130"/>
      <c r="AG34" s="122"/>
      <c r="AH34" s="123"/>
      <c r="AI34" s="123"/>
      <c r="AJ34" s="123"/>
      <c r="AK34" s="122"/>
      <c r="AL34" s="123"/>
      <c r="AM34" s="123"/>
      <c r="AN34" s="124"/>
    </row>
    <row r="35" spans="1:42" ht="13.5" customHeight="1">
      <c r="A35" s="258"/>
      <c r="B35" s="258"/>
      <c r="C35" s="258"/>
      <c r="D35" s="258"/>
      <c r="E35" s="258"/>
      <c r="F35" s="258"/>
      <c r="G35" s="258"/>
      <c r="H35" s="258"/>
      <c r="I35" s="258"/>
      <c r="J35" s="258"/>
      <c r="K35" s="132"/>
      <c r="L35" s="133"/>
      <c r="M35" s="133"/>
      <c r="N35" s="134"/>
      <c r="O35" s="134"/>
      <c r="P35" s="134"/>
      <c r="Q35" s="134"/>
      <c r="R35" s="134"/>
      <c r="S35" s="135"/>
      <c r="T35" s="135"/>
      <c r="U35" s="134"/>
      <c r="V35" s="134"/>
      <c r="W35" s="7"/>
      <c r="X35" s="7"/>
      <c r="Y35" s="7"/>
      <c r="Z35" s="7"/>
      <c r="AA35" s="7"/>
      <c r="AB35" s="7"/>
      <c r="AC35" s="7"/>
      <c r="AD35" s="134"/>
      <c r="AE35" s="134"/>
      <c r="AF35" s="134"/>
      <c r="AG35" s="134"/>
      <c r="AH35" s="134"/>
      <c r="AI35" s="134"/>
      <c r="AJ35" s="134"/>
      <c r="AK35" s="134"/>
      <c r="AL35" s="134"/>
      <c r="AM35" s="134"/>
      <c r="AN35" s="136"/>
    </row>
    <row r="36" spans="1:42" ht="13.5" customHeight="1">
      <c r="A36" s="258" t="s">
        <v>49</v>
      </c>
      <c r="B36" s="258"/>
      <c r="C36" s="258"/>
      <c r="D36" s="258"/>
      <c r="E36" s="258"/>
      <c r="F36" s="258"/>
      <c r="G36" s="258"/>
      <c r="H36" s="258"/>
      <c r="I36" s="258"/>
      <c r="J36" s="258"/>
      <c r="K36" s="126"/>
      <c r="L36" s="127"/>
      <c r="M36" s="127"/>
      <c r="N36" s="119"/>
      <c r="O36" s="119"/>
      <c r="P36" s="119"/>
      <c r="Q36" s="119"/>
      <c r="R36" s="119"/>
      <c r="S36" s="120"/>
      <c r="T36" s="120"/>
      <c r="U36" s="119"/>
      <c r="V36" s="119"/>
      <c r="W36" s="148"/>
      <c r="X36" s="148"/>
      <c r="Y36" s="148"/>
      <c r="Z36" s="148"/>
      <c r="AA36" s="148"/>
      <c r="AB36" s="148"/>
      <c r="AC36" s="148"/>
      <c r="AD36" s="119"/>
      <c r="AE36" s="119"/>
      <c r="AF36" s="119"/>
      <c r="AG36" s="119"/>
      <c r="AH36" s="119"/>
      <c r="AI36" s="119"/>
      <c r="AJ36" s="119"/>
      <c r="AK36" s="119"/>
      <c r="AL36" s="119"/>
      <c r="AM36" s="119"/>
      <c r="AN36" s="121"/>
    </row>
    <row r="37" spans="1:42" ht="13.5" customHeight="1">
      <c r="A37" s="258"/>
      <c r="B37" s="258"/>
      <c r="C37" s="258"/>
      <c r="D37" s="258"/>
      <c r="E37" s="258"/>
      <c r="F37" s="258"/>
      <c r="G37" s="258"/>
      <c r="H37" s="258"/>
      <c r="I37" s="258"/>
      <c r="J37" s="258"/>
      <c r="K37" s="128"/>
      <c r="L37" s="129"/>
      <c r="M37" s="129"/>
      <c r="N37" s="131"/>
      <c r="O37" s="131"/>
      <c r="P37" s="123"/>
      <c r="Q37" s="123"/>
      <c r="R37" s="123"/>
      <c r="S37" s="125"/>
      <c r="T37" s="125"/>
      <c r="U37" s="137"/>
      <c r="V37" s="137"/>
      <c r="W37" s="152"/>
      <c r="X37" s="277">
        <f>'（様式２-3）'!T58</f>
        <v>0</v>
      </c>
      <c r="Y37" s="277"/>
      <c r="Z37" s="277"/>
      <c r="AA37" s="277"/>
      <c r="AB37" s="276" t="s">
        <v>13</v>
      </c>
      <c r="AC37" s="276"/>
      <c r="AD37" s="123"/>
      <c r="AE37" s="123"/>
      <c r="AF37" s="123"/>
      <c r="AG37" s="123"/>
      <c r="AH37" s="123"/>
      <c r="AI37" s="123"/>
      <c r="AJ37" s="123"/>
      <c r="AK37" s="123"/>
      <c r="AL37" s="123"/>
      <c r="AM37" s="123"/>
      <c r="AN37" s="124"/>
      <c r="AP37" s="53"/>
    </row>
    <row r="38" spans="1:42" ht="13.5" customHeight="1">
      <c r="A38" s="258"/>
      <c r="B38" s="258"/>
      <c r="C38" s="258"/>
      <c r="D38" s="258"/>
      <c r="E38" s="258"/>
      <c r="F38" s="258"/>
      <c r="G38" s="258"/>
      <c r="H38" s="258"/>
      <c r="I38" s="258"/>
      <c r="J38" s="258"/>
      <c r="K38" s="128"/>
      <c r="L38" s="129"/>
      <c r="M38" s="129"/>
      <c r="N38" s="131"/>
      <c r="O38" s="131"/>
      <c r="P38" s="123"/>
      <c r="Q38" s="123" t="s">
        <v>47</v>
      </c>
      <c r="R38" s="122"/>
      <c r="S38" s="122"/>
      <c r="T38" s="122"/>
      <c r="U38" s="137"/>
      <c r="V38" s="137"/>
      <c r="W38" s="152"/>
      <c r="X38" s="281">
        <f>'（様式２-3）'!Q37</f>
        <v>0</v>
      </c>
      <c r="Y38" s="281"/>
      <c r="Z38" s="281"/>
      <c r="AA38" s="281"/>
      <c r="AB38" s="276" t="s">
        <v>13</v>
      </c>
      <c r="AC38" s="276"/>
      <c r="AD38" s="183" t="s">
        <v>186</v>
      </c>
      <c r="AE38" s="282">
        <f>'（様式２-3）'!K58</f>
        <v>0.5</v>
      </c>
      <c r="AF38" s="282"/>
      <c r="AG38" s="122" t="s">
        <v>187</v>
      </c>
      <c r="AH38" s="122"/>
      <c r="AI38" s="123"/>
      <c r="AJ38" s="123"/>
      <c r="AK38" s="122"/>
      <c r="AL38" s="122"/>
      <c r="AM38" s="123"/>
      <c r="AN38" s="124"/>
      <c r="AP38" s="53"/>
    </row>
    <row r="39" spans="1:42" ht="13.5" customHeight="1">
      <c r="A39" s="258"/>
      <c r="B39" s="258"/>
      <c r="C39" s="258"/>
      <c r="D39" s="258"/>
      <c r="E39" s="258"/>
      <c r="F39" s="258"/>
      <c r="G39" s="258"/>
      <c r="H39" s="258"/>
      <c r="I39" s="258"/>
      <c r="J39" s="258"/>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258" t="s">
        <v>6</v>
      </c>
      <c r="B40" s="258"/>
      <c r="C40" s="258"/>
      <c r="D40" s="258"/>
      <c r="E40" s="258"/>
      <c r="F40" s="258"/>
      <c r="G40" s="258"/>
      <c r="H40" s="258"/>
      <c r="I40" s="258"/>
      <c r="J40" s="258"/>
      <c r="K40" s="249"/>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1"/>
    </row>
    <row r="41" spans="1:42" ht="13.5" customHeight="1">
      <c r="A41" s="258"/>
      <c r="B41" s="258"/>
      <c r="C41" s="258"/>
      <c r="D41" s="258"/>
      <c r="E41" s="258"/>
      <c r="F41" s="258"/>
      <c r="G41" s="258"/>
      <c r="H41" s="258"/>
      <c r="I41" s="258"/>
      <c r="J41" s="258"/>
      <c r="K41" s="252"/>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4"/>
    </row>
    <row r="42" spans="1:42" ht="13.5" customHeight="1">
      <c r="A42" s="258"/>
      <c r="B42" s="258"/>
      <c r="C42" s="258"/>
      <c r="D42" s="258"/>
      <c r="E42" s="258"/>
      <c r="F42" s="258"/>
      <c r="G42" s="258"/>
      <c r="H42" s="258"/>
      <c r="I42" s="258"/>
      <c r="J42" s="258"/>
      <c r="K42" s="252"/>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4"/>
    </row>
    <row r="43" spans="1:42" ht="13.5" customHeight="1">
      <c r="A43" s="258"/>
      <c r="B43" s="258"/>
      <c r="C43" s="258"/>
      <c r="D43" s="258"/>
      <c r="E43" s="258"/>
      <c r="F43" s="258"/>
      <c r="G43" s="258"/>
      <c r="H43" s="258"/>
      <c r="I43" s="258"/>
      <c r="J43" s="258"/>
      <c r="K43" s="255"/>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7"/>
    </row>
    <row r="45" spans="1:42" ht="13.5" customHeight="1">
      <c r="B45" s="11"/>
      <c r="C45" s="11"/>
      <c r="D45" s="11"/>
      <c r="E45" s="11"/>
      <c r="F45" s="11"/>
      <c r="G45" s="11"/>
      <c r="H45" s="11"/>
      <c r="I45" s="11"/>
      <c r="J45" s="11"/>
      <c r="P45" s="2"/>
      <c r="Q45" s="2"/>
      <c r="T45" s="3"/>
    </row>
    <row r="46" spans="1:42" ht="13.5" customHeight="1">
      <c r="A46" s="2" t="s">
        <v>151</v>
      </c>
      <c r="B46" s="11"/>
      <c r="C46" s="11"/>
      <c r="D46" s="11"/>
      <c r="E46" s="11"/>
      <c r="F46" s="11"/>
      <c r="G46" s="11"/>
      <c r="H46" s="11"/>
      <c r="I46" s="11"/>
      <c r="J46" s="11"/>
      <c r="P46" s="2"/>
      <c r="Q46" s="2"/>
      <c r="T46" s="3"/>
    </row>
    <row r="47" spans="1:42" ht="29.25" customHeight="1">
      <c r="A47" s="244" t="s">
        <v>50</v>
      </c>
      <c r="B47" s="244"/>
      <c r="C47" s="244"/>
      <c r="D47" s="244"/>
      <c r="E47" s="244"/>
      <c r="F47" s="244"/>
      <c r="G47" s="244"/>
      <c r="H47" s="244"/>
      <c r="I47" s="244"/>
      <c r="J47" s="244"/>
      <c r="K47" s="266"/>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8"/>
    </row>
    <row r="48" spans="1:42" ht="15" customHeight="1">
      <c r="A48" s="260" t="s">
        <v>14</v>
      </c>
      <c r="B48" s="261"/>
      <c r="C48" s="261"/>
      <c r="D48" s="261"/>
      <c r="E48" s="261"/>
      <c r="F48" s="261"/>
      <c r="G48" s="261"/>
      <c r="H48" s="261"/>
      <c r="I48" s="261"/>
      <c r="J48" s="262"/>
      <c r="K48" s="278"/>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80"/>
    </row>
    <row r="49" spans="1:40" ht="29.25" customHeight="1">
      <c r="A49" s="259" t="s">
        <v>51</v>
      </c>
      <c r="B49" s="259"/>
      <c r="C49" s="259"/>
      <c r="D49" s="259"/>
      <c r="E49" s="259"/>
      <c r="F49" s="259"/>
      <c r="G49" s="259"/>
      <c r="H49" s="259"/>
      <c r="I49" s="259"/>
      <c r="J49" s="259"/>
      <c r="K49" s="263"/>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5"/>
    </row>
    <row r="50" spans="1:40" ht="29.25" customHeight="1">
      <c r="A50" s="242" t="s">
        <v>52</v>
      </c>
      <c r="B50" s="242"/>
      <c r="C50" s="242"/>
      <c r="D50" s="242"/>
      <c r="E50" s="242"/>
      <c r="F50" s="242"/>
      <c r="G50" s="242"/>
      <c r="H50" s="242"/>
      <c r="I50" s="242"/>
      <c r="J50" s="242"/>
      <c r="K50" s="269"/>
      <c r="L50" s="247"/>
      <c r="M50" s="247"/>
      <c r="N50" s="247"/>
      <c r="O50" s="247"/>
      <c r="P50" s="247"/>
      <c r="Q50" s="247"/>
      <c r="R50" s="247"/>
      <c r="S50" s="247"/>
      <c r="T50" s="248"/>
      <c r="U50" s="242" t="s">
        <v>53</v>
      </c>
      <c r="V50" s="242"/>
      <c r="W50" s="242"/>
      <c r="X50" s="242"/>
      <c r="Y50" s="242"/>
      <c r="Z50" s="242"/>
      <c r="AA50" s="242"/>
      <c r="AB50" s="242"/>
      <c r="AC50" s="242"/>
      <c r="AD50" s="242"/>
      <c r="AE50" s="269"/>
      <c r="AF50" s="247"/>
      <c r="AG50" s="247"/>
      <c r="AH50" s="247"/>
      <c r="AI50" s="247"/>
      <c r="AJ50" s="247"/>
      <c r="AK50" s="247"/>
      <c r="AL50" s="247"/>
      <c r="AM50" s="247"/>
      <c r="AN50" s="248"/>
    </row>
    <row r="51" spans="1:40" ht="29.25" customHeight="1">
      <c r="A51" s="245" t="s">
        <v>234</v>
      </c>
      <c r="B51" s="242"/>
      <c r="C51" s="242"/>
      <c r="D51" s="242"/>
      <c r="E51" s="242"/>
      <c r="F51" s="242"/>
      <c r="G51" s="242"/>
      <c r="H51" s="242"/>
      <c r="I51" s="242"/>
      <c r="J51" s="242"/>
      <c r="K51" s="246" t="s">
        <v>264</v>
      </c>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8"/>
    </row>
    <row r="52" spans="1:40" ht="29.25" customHeight="1">
      <c r="A52" s="242" t="s">
        <v>12</v>
      </c>
      <c r="B52" s="242"/>
      <c r="C52" s="242"/>
      <c r="D52" s="242"/>
      <c r="E52" s="242"/>
      <c r="F52" s="242"/>
      <c r="G52" s="242"/>
      <c r="H52" s="242"/>
      <c r="I52" s="242"/>
      <c r="J52" s="242"/>
      <c r="K52" s="269" t="s">
        <v>141</v>
      </c>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8"/>
    </row>
    <row r="53" spans="1:40" ht="29.25" customHeight="1">
      <c r="A53" s="242" t="s">
        <v>17</v>
      </c>
      <c r="B53" s="242"/>
      <c r="C53" s="242"/>
      <c r="D53" s="242"/>
      <c r="E53" s="242"/>
      <c r="F53" s="242"/>
      <c r="G53" s="242"/>
      <c r="H53" s="242"/>
      <c r="I53" s="242"/>
      <c r="J53" s="242"/>
      <c r="K53" s="269"/>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8"/>
    </row>
  </sheetData>
  <mergeCells count="53">
    <mergeCell ref="A28:J30"/>
    <mergeCell ref="A25:J27"/>
    <mergeCell ref="K25:AN27"/>
    <mergeCell ref="X10:AN10"/>
    <mergeCell ref="X11:AN11"/>
    <mergeCell ref="A17:AN18"/>
    <mergeCell ref="A21:AN23"/>
    <mergeCell ref="S13:V13"/>
    <mergeCell ref="S12:V12"/>
    <mergeCell ref="S11:V11"/>
    <mergeCell ref="S10:V10"/>
    <mergeCell ref="K28:AN30"/>
    <mergeCell ref="X13:AN13"/>
    <mergeCell ref="O32:Q32"/>
    <mergeCell ref="O34:Q34"/>
    <mergeCell ref="R34:T34"/>
    <mergeCell ref="Z34:AB34"/>
    <mergeCell ref="V32:X32"/>
    <mergeCell ref="V34:X34"/>
    <mergeCell ref="Z32:AB32"/>
    <mergeCell ref="K52:AN52"/>
    <mergeCell ref="AB37:AC37"/>
    <mergeCell ref="X37:AA37"/>
    <mergeCell ref="K48:AN48"/>
    <mergeCell ref="AB38:AC38"/>
    <mergeCell ref="X38:AA38"/>
    <mergeCell ref="U50:AD50"/>
    <mergeCell ref="K50:T50"/>
    <mergeCell ref="AE50:AN50"/>
    <mergeCell ref="AE38:AF38"/>
    <mergeCell ref="AD5:AN5"/>
    <mergeCell ref="AL6:AM6"/>
    <mergeCell ref="AI6:AJ6"/>
    <mergeCell ref="AD6:AE6"/>
    <mergeCell ref="X12:AN12"/>
    <mergeCell ref="X6:Y6"/>
    <mergeCell ref="AF6:AG6"/>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s>
  <phoneticPr fontId="18"/>
  <dataValidations count="1">
    <dataValidation allowBlank="1" showInputMessage="1" error="この欄は自動入力されます。_x000a_事業の名称は様式２－１で定めてください。" sqref="K28:AN30" xr:uid="{00000000-0002-0000-0100-000000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r:uid="{00000000-0002-0000-0100-000001000000}">
          <x14:formula1>
            <xm:f>'入力規則等（削除不可）'!$B$2:$B$3</xm:f>
          </x14:formula1>
          <xm:sqref>K25:AN27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R50"/>
  <sheetViews>
    <sheetView view="pageBreakPreview" topLeftCell="A4" zoomScaleNormal="100" zoomScaleSheetLayoutView="100" workbookViewId="0">
      <selection activeCell="AJ8" sqref="AJ8:AM9"/>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361"/>
      <c r="AD1" s="361"/>
      <c r="AE1" s="361"/>
      <c r="AF1" s="361"/>
      <c r="AG1" s="361"/>
      <c r="AH1" s="361"/>
      <c r="AI1" s="361"/>
      <c r="AJ1" s="361"/>
      <c r="AK1" s="361"/>
      <c r="AL1" s="361"/>
      <c r="AM1" s="361"/>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145"/>
      <c r="AD2" s="145"/>
      <c r="AE2" s="145"/>
      <c r="AF2" s="145"/>
      <c r="AG2" s="145"/>
      <c r="AH2" s="145"/>
      <c r="AI2" s="145"/>
      <c r="AJ2" s="2"/>
      <c r="AK2" s="2"/>
      <c r="AL2" s="145"/>
      <c r="AM2" s="145"/>
      <c r="AN2" s="2"/>
      <c r="AO2" s="2"/>
      <c r="AQ2" s="2"/>
      <c r="AR2" s="2"/>
    </row>
    <row r="3" spans="2:44" s="8" customFormat="1" ht="13.5" customHeight="1">
      <c r="B3" s="29" t="s">
        <v>258</v>
      </c>
      <c r="C3" s="29"/>
      <c r="D3" s="29"/>
      <c r="E3" s="29"/>
      <c r="F3" s="29"/>
      <c r="G3" s="29"/>
      <c r="H3" s="29"/>
      <c r="I3" s="29"/>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362" t="s">
        <v>132</v>
      </c>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L4" s="363"/>
      <c r="AM4" s="363"/>
      <c r="AN4" s="363"/>
      <c r="AO4" s="364"/>
    </row>
    <row r="5" spans="2:44" ht="13.5" customHeight="1" thickBot="1">
      <c r="B5" s="365"/>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c r="AM5" s="366"/>
      <c r="AN5" s="366"/>
      <c r="AO5" s="367"/>
    </row>
    <row r="6" spans="2:44" ht="13.5" customHeight="1">
      <c r="B6" s="368" t="s">
        <v>230</v>
      </c>
      <c r="C6" s="369"/>
      <c r="D6" s="369"/>
      <c r="E6" s="370"/>
      <c r="F6" s="374" t="s">
        <v>197</v>
      </c>
      <c r="G6" s="369"/>
      <c r="H6" s="369"/>
      <c r="I6" s="370"/>
      <c r="J6" s="376"/>
      <c r="K6" s="377"/>
      <c r="L6" s="377"/>
      <c r="M6" s="377"/>
      <c r="N6" s="377"/>
      <c r="O6" s="377"/>
      <c r="P6" s="378"/>
      <c r="Q6" s="382" t="s">
        <v>198</v>
      </c>
      <c r="R6" s="382"/>
      <c r="S6" s="382"/>
      <c r="T6" s="383"/>
      <c r="U6" s="386"/>
      <c r="V6" s="387"/>
      <c r="W6" s="387"/>
      <c r="X6" s="387"/>
      <c r="Y6" s="387"/>
      <c r="Z6" s="387"/>
      <c r="AA6" s="387"/>
      <c r="AB6" s="387"/>
      <c r="AC6" s="387"/>
      <c r="AD6" s="387"/>
      <c r="AE6" s="387"/>
      <c r="AF6" s="387"/>
      <c r="AG6" s="387"/>
      <c r="AH6" s="387"/>
      <c r="AI6" s="387"/>
      <c r="AJ6" s="387"/>
      <c r="AK6" s="387"/>
      <c r="AL6" s="387"/>
      <c r="AM6" s="387"/>
      <c r="AN6" s="387"/>
      <c r="AO6" s="388"/>
      <c r="AP6" s="23"/>
    </row>
    <row r="7" spans="2:44" ht="13.5" customHeight="1">
      <c r="B7" s="371"/>
      <c r="C7" s="372"/>
      <c r="D7" s="372"/>
      <c r="E7" s="373"/>
      <c r="F7" s="375"/>
      <c r="G7" s="372"/>
      <c r="H7" s="372"/>
      <c r="I7" s="373"/>
      <c r="J7" s="379"/>
      <c r="K7" s="380"/>
      <c r="L7" s="380"/>
      <c r="M7" s="380"/>
      <c r="N7" s="380"/>
      <c r="O7" s="380"/>
      <c r="P7" s="381"/>
      <c r="Q7" s="384"/>
      <c r="R7" s="384"/>
      <c r="S7" s="384"/>
      <c r="T7" s="385"/>
      <c r="U7" s="320"/>
      <c r="V7" s="321"/>
      <c r="W7" s="321"/>
      <c r="X7" s="321"/>
      <c r="Y7" s="321"/>
      <c r="Z7" s="321"/>
      <c r="AA7" s="321"/>
      <c r="AB7" s="321"/>
      <c r="AC7" s="321"/>
      <c r="AD7" s="321"/>
      <c r="AE7" s="321"/>
      <c r="AF7" s="321"/>
      <c r="AG7" s="321"/>
      <c r="AH7" s="321"/>
      <c r="AI7" s="321"/>
      <c r="AJ7" s="321"/>
      <c r="AK7" s="321"/>
      <c r="AL7" s="321"/>
      <c r="AM7" s="321"/>
      <c r="AN7" s="321"/>
      <c r="AO7" s="322"/>
    </row>
    <row r="8" spans="2:44" ht="13.5" customHeight="1">
      <c r="B8" s="331" t="s">
        <v>74</v>
      </c>
      <c r="C8" s="332"/>
      <c r="D8" s="332"/>
      <c r="E8" s="333"/>
      <c r="F8" s="337"/>
      <c r="G8" s="338"/>
      <c r="H8" s="338"/>
      <c r="I8" s="338"/>
      <c r="J8" s="338"/>
      <c r="K8" s="338"/>
      <c r="L8" s="338"/>
      <c r="M8" s="338"/>
      <c r="N8" s="338"/>
      <c r="O8" s="338"/>
      <c r="P8" s="338"/>
      <c r="Q8" s="338"/>
      <c r="R8" s="338"/>
      <c r="S8" s="338"/>
      <c r="T8" s="338"/>
      <c r="U8" s="338"/>
      <c r="V8" s="338"/>
      <c r="W8" s="338"/>
      <c r="X8" s="408"/>
      <c r="Y8" s="410" t="s">
        <v>97</v>
      </c>
      <c r="Z8" s="332"/>
      <c r="AA8" s="332"/>
      <c r="AB8" s="333"/>
      <c r="AC8" s="414"/>
      <c r="AD8" s="415"/>
      <c r="AE8" s="415"/>
      <c r="AF8" s="415"/>
      <c r="AG8" s="394" t="s">
        <v>68</v>
      </c>
      <c r="AH8" s="394"/>
      <c r="AI8" s="394" t="s">
        <v>69</v>
      </c>
      <c r="AJ8" s="415"/>
      <c r="AK8" s="415"/>
      <c r="AL8" s="415"/>
      <c r="AM8" s="415"/>
      <c r="AN8" s="394" t="s">
        <v>68</v>
      </c>
      <c r="AO8" s="412"/>
    </row>
    <row r="9" spans="2:44" ht="13.5" customHeight="1">
      <c r="B9" s="334"/>
      <c r="C9" s="335"/>
      <c r="D9" s="335"/>
      <c r="E9" s="336"/>
      <c r="F9" s="340"/>
      <c r="G9" s="327"/>
      <c r="H9" s="327"/>
      <c r="I9" s="327"/>
      <c r="J9" s="327"/>
      <c r="K9" s="327"/>
      <c r="L9" s="327"/>
      <c r="M9" s="327"/>
      <c r="N9" s="327"/>
      <c r="O9" s="327"/>
      <c r="P9" s="327"/>
      <c r="Q9" s="327"/>
      <c r="R9" s="327"/>
      <c r="S9" s="327"/>
      <c r="T9" s="327"/>
      <c r="U9" s="327"/>
      <c r="V9" s="327"/>
      <c r="W9" s="327"/>
      <c r="X9" s="409"/>
      <c r="Y9" s="411"/>
      <c r="Z9" s="335"/>
      <c r="AA9" s="335"/>
      <c r="AB9" s="336"/>
      <c r="AC9" s="416"/>
      <c r="AD9" s="417"/>
      <c r="AE9" s="417"/>
      <c r="AF9" s="417"/>
      <c r="AG9" s="395"/>
      <c r="AH9" s="395"/>
      <c r="AI9" s="395"/>
      <c r="AJ9" s="417"/>
      <c r="AK9" s="417"/>
      <c r="AL9" s="417"/>
      <c r="AM9" s="417"/>
      <c r="AN9" s="395"/>
      <c r="AO9" s="413"/>
    </row>
    <row r="10" spans="2:44" ht="13.5" customHeight="1">
      <c r="B10" s="351" t="s">
        <v>163</v>
      </c>
      <c r="C10" s="352"/>
      <c r="D10" s="352"/>
      <c r="E10" s="352"/>
      <c r="F10" s="352"/>
      <c r="G10" s="352"/>
      <c r="H10" s="352"/>
      <c r="I10" s="353"/>
      <c r="J10" s="317"/>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9"/>
    </row>
    <row r="11" spans="2:44" ht="13.5" customHeight="1">
      <c r="B11" s="354"/>
      <c r="C11" s="355"/>
      <c r="D11" s="355"/>
      <c r="E11" s="355"/>
      <c r="F11" s="355"/>
      <c r="G11" s="355"/>
      <c r="H11" s="355"/>
      <c r="I11" s="356"/>
      <c r="J11" s="320"/>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2"/>
    </row>
    <row r="12" spans="2:44" s="67" customFormat="1" ht="13.35" customHeight="1">
      <c r="B12" s="323" t="s">
        <v>257</v>
      </c>
      <c r="C12" s="324"/>
      <c r="D12" s="324"/>
      <c r="E12" s="324"/>
      <c r="F12" s="324"/>
      <c r="G12" s="324"/>
      <c r="H12" s="324"/>
      <c r="I12" s="325"/>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178"/>
    </row>
    <row r="13" spans="2:44" s="67" customFormat="1" ht="13.35" customHeight="1">
      <c r="B13" s="306"/>
      <c r="C13" s="307"/>
      <c r="D13" s="307"/>
      <c r="E13" s="307"/>
      <c r="F13" s="307"/>
      <c r="G13" s="307"/>
      <c r="H13" s="307"/>
      <c r="I13" s="30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178"/>
    </row>
    <row r="14" spans="2:44" s="67" customFormat="1" ht="13.35" customHeight="1">
      <c r="B14" s="309"/>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0"/>
      <c r="AO14" s="311"/>
    </row>
    <row r="15" spans="2:44" s="67" customFormat="1" ht="13.35" customHeight="1">
      <c r="B15" s="309"/>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1"/>
    </row>
    <row r="16" spans="2:44" s="67" customFormat="1" ht="13.35" customHeight="1">
      <c r="B16" s="309"/>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1"/>
    </row>
    <row r="17" spans="2:42" s="67" customFormat="1" ht="13.35" customHeight="1">
      <c r="B17" s="309"/>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311"/>
    </row>
    <row r="18" spans="2:42" s="67" customFormat="1" ht="13.35" customHeight="1">
      <c r="B18" s="326"/>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7"/>
      <c r="AO18" s="328"/>
    </row>
    <row r="19" spans="2:42" s="67" customFormat="1" ht="13.35" customHeight="1">
      <c r="B19" s="331" t="s">
        <v>93</v>
      </c>
      <c r="C19" s="332"/>
      <c r="D19" s="332"/>
      <c r="E19" s="332"/>
      <c r="F19" s="333"/>
      <c r="G19" s="337"/>
      <c r="H19" s="338"/>
      <c r="I19" s="338"/>
      <c r="J19" s="338"/>
      <c r="K19" s="338"/>
      <c r="L19" s="338"/>
      <c r="M19" s="338"/>
      <c r="N19" s="338"/>
      <c r="O19" s="338"/>
      <c r="P19" s="338"/>
      <c r="Q19" s="338"/>
      <c r="R19" s="338"/>
      <c r="S19" s="338"/>
      <c r="T19" s="338"/>
      <c r="U19" s="338"/>
      <c r="V19" s="338"/>
      <c r="W19" s="338"/>
      <c r="X19" s="338"/>
      <c r="Y19" s="338"/>
      <c r="Z19" s="338"/>
      <c r="AA19" s="338"/>
      <c r="AB19" s="408"/>
      <c r="AC19" s="418" t="s">
        <v>168</v>
      </c>
      <c r="AD19" s="397"/>
      <c r="AE19" s="397"/>
      <c r="AF19" s="397"/>
      <c r="AG19" s="398"/>
      <c r="AH19" s="315"/>
      <c r="AI19" s="316"/>
      <c r="AJ19" s="316"/>
      <c r="AK19" s="316"/>
      <c r="AL19" s="316"/>
      <c r="AM19" s="316"/>
      <c r="AN19" s="329" t="s">
        <v>169</v>
      </c>
      <c r="AO19" s="330"/>
    </row>
    <row r="20" spans="2:42" s="67" customFormat="1" ht="13.35" customHeight="1">
      <c r="B20" s="334"/>
      <c r="C20" s="335"/>
      <c r="D20" s="335"/>
      <c r="E20" s="335"/>
      <c r="F20" s="336"/>
      <c r="G20" s="340"/>
      <c r="H20" s="327"/>
      <c r="I20" s="327"/>
      <c r="J20" s="327"/>
      <c r="K20" s="327"/>
      <c r="L20" s="327"/>
      <c r="M20" s="327"/>
      <c r="N20" s="327"/>
      <c r="O20" s="327"/>
      <c r="P20" s="327"/>
      <c r="Q20" s="327"/>
      <c r="R20" s="327"/>
      <c r="S20" s="327"/>
      <c r="T20" s="327"/>
      <c r="U20" s="327"/>
      <c r="V20" s="327"/>
      <c r="W20" s="327"/>
      <c r="X20" s="327"/>
      <c r="Y20" s="327"/>
      <c r="Z20" s="327"/>
      <c r="AA20" s="327"/>
      <c r="AB20" s="409"/>
      <c r="AC20" s="419"/>
      <c r="AD20" s="403"/>
      <c r="AE20" s="403"/>
      <c r="AF20" s="403"/>
      <c r="AG20" s="404"/>
      <c r="AH20" s="315"/>
      <c r="AI20" s="316"/>
      <c r="AJ20" s="316"/>
      <c r="AK20" s="316"/>
      <c r="AL20" s="316"/>
      <c r="AM20" s="316"/>
      <c r="AN20" s="329"/>
      <c r="AO20" s="330"/>
    </row>
    <row r="21" spans="2:42" s="67" customFormat="1" ht="13.35" customHeight="1">
      <c r="B21" s="396" t="s">
        <v>92</v>
      </c>
      <c r="C21" s="397"/>
      <c r="D21" s="397"/>
      <c r="E21" s="397"/>
      <c r="F21" s="398"/>
      <c r="G21" s="317"/>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9"/>
    </row>
    <row r="22" spans="2:42" s="67" customFormat="1" ht="13.35" customHeight="1">
      <c r="B22" s="399"/>
      <c r="C22" s="400"/>
      <c r="D22" s="400"/>
      <c r="E22" s="400"/>
      <c r="F22" s="401"/>
      <c r="G22" s="405"/>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6"/>
      <c r="AM22" s="406"/>
      <c r="AN22" s="406"/>
      <c r="AO22" s="407"/>
    </row>
    <row r="23" spans="2:42" s="67" customFormat="1" ht="13.35" customHeight="1">
      <c r="B23" s="402"/>
      <c r="C23" s="403"/>
      <c r="D23" s="403"/>
      <c r="E23" s="403"/>
      <c r="F23" s="404"/>
      <c r="G23" s="320"/>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2"/>
    </row>
    <row r="24" spans="2:42" s="67" customFormat="1" ht="13.35" customHeight="1">
      <c r="B24" s="331" t="s">
        <v>94</v>
      </c>
      <c r="C24" s="332"/>
      <c r="D24" s="332"/>
      <c r="E24" s="332"/>
      <c r="F24" s="333"/>
      <c r="G24" s="337"/>
      <c r="H24" s="338"/>
      <c r="I24" s="338"/>
      <c r="J24" s="338"/>
      <c r="K24" s="338"/>
      <c r="L24" s="338"/>
      <c r="M24" s="338"/>
      <c r="N24" s="338"/>
      <c r="O24" s="338"/>
      <c r="P24" s="338"/>
      <c r="Q24" s="338"/>
      <c r="R24" s="338"/>
      <c r="S24" s="338"/>
      <c r="T24" s="338"/>
      <c r="U24" s="338"/>
      <c r="V24" s="338"/>
      <c r="W24" s="338"/>
      <c r="X24" s="338"/>
      <c r="Y24" s="338"/>
      <c r="Z24" s="338"/>
      <c r="AA24" s="338"/>
      <c r="AB24" s="408"/>
      <c r="AC24" s="345" t="s">
        <v>71</v>
      </c>
      <c r="AD24" s="346"/>
      <c r="AE24" s="346"/>
      <c r="AF24" s="346"/>
      <c r="AG24" s="346"/>
      <c r="AH24" s="346"/>
      <c r="AI24" s="346"/>
      <c r="AJ24" s="346"/>
      <c r="AK24" s="346"/>
      <c r="AL24" s="346"/>
      <c r="AM24" s="346"/>
      <c r="AN24" s="346"/>
      <c r="AO24" s="347"/>
    </row>
    <row r="25" spans="2:42" s="67" customFormat="1" ht="13.35" customHeight="1">
      <c r="B25" s="334"/>
      <c r="C25" s="335"/>
      <c r="D25" s="335"/>
      <c r="E25" s="335"/>
      <c r="F25" s="336"/>
      <c r="G25" s="340"/>
      <c r="H25" s="327"/>
      <c r="I25" s="327"/>
      <c r="J25" s="327"/>
      <c r="K25" s="327"/>
      <c r="L25" s="327"/>
      <c r="M25" s="327"/>
      <c r="N25" s="327"/>
      <c r="O25" s="327"/>
      <c r="P25" s="327"/>
      <c r="Q25" s="327"/>
      <c r="R25" s="327"/>
      <c r="S25" s="327"/>
      <c r="T25" s="327"/>
      <c r="U25" s="327"/>
      <c r="V25" s="327"/>
      <c r="W25" s="327"/>
      <c r="X25" s="327"/>
      <c r="Y25" s="327"/>
      <c r="Z25" s="327"/>
      <c r="AA25" s="327"/>
      <c r="AB25" s="409"/>
      <c r="AC25" s="348"/>
      <c r="AD25" s="349"/>
      <c r="AE25" s="349"/>
      <c r="AF25" s="349"/>
      <c r="AG25" s="349"/>
      <c r="AH25" s="349"/>
      <c r="AI25" s="349"/>
      <c r="AJ25" s="349"/>
      <c r="AK25" s="349"/>
      <c r="AL25" s="349"/>
      <c r="AM25" s="349"/>
      <c r="AN25" s="349"/>
      <c r="AO25" s="350"/>
    </row>
    <row r="26" spans="2:42" s="67" customFormat="1" ht="13.35" customHeight="1">
      <c r="B26" s="331" t="s">
        <v>95</v>
      </c>
      <c r="C26" s="332"/>
      <c r="D26" s="332"/>
      <c r="E26" s="332"/>
      <c r="F26" s="333"/>
      <c r="G26" s="337"/>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9"/>
    </row>
    <row r="27" spans="2:42" s="67" customFormat="1" ht="13.35" customHeight="1">
      <c r="B27" s="334"/>
      <c r="C27" s="335"/>
      <c r="D27" s="335"/>
      <c r="E27" s="335"/>
      <c r="F27" s="336"/>
      <c r="G27" s="340"/>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27"/>
      <c r="AO27" s="328"/>
    </row>
    <row r="28" spans="2:42" s="67" customFormat="1" ht="13.35" customHeight="1">
      <c r="B28" s="331" t="s">
        <v>96</v>
      </c>
      <c r="C28" s="332"/>
      <c r="D28" s="332"/>
      <c r="E28" s="332"/>
      <c r="F28" s="333"/>
      <c r="G28" s="357" t="s">
        <v>145</v>
      </c>
      <c r="H28" s="341"/>
      <c r="I28" s="341"/>
      <c r="J28" s="343"/>
      <c r="K28" s="343"/>
      <c r="L28" s="343"/>
      <c r="M28" s="343"/>
      <c r="N28" s="359" t="s">
        <v>144</v>
      </c>
      <c r="O28" s="359"/>
      <c r="P28" s="359"/>
      <c r="Q28" s="359"/>
      <c r="R28" s="359"/>
      <c r="S28" s="359"/>
      <c r="T28" s="392"/>
      <c r="U28" s="392"/>
      <c r="V28" s="392"/>
      <c r="W28" s="341" t="s">
        <v>73</v>
      </c>
      <c r="X28" s="341"/>
      <c r="Y28" s="341"/>
      <c r="Z28" s="341" t="s">
        <v>146</v>
      </c>
      <c r="AA28" s="341"/>
      <c r="AB28" s="341"/>
      <c r="AC28" s="341" t="s">
        <v>229</v>
      </c>
      <c r="AD28" s="341"/>
      <c r="AE28" s="341"/>
      <c r="AF28" s="341"/>
      <c r="AG28" s="359" t="s">
        <v>144</v>
      </c>
      <c r="AH28" s="359"/>
      <c r="AI28" s="359"/>
      <c r="AJ28" s="359"/>
      <c r="AK28" s="359"/>
      <c r="AL28" s="359"/>
      <c r="AM28" s="392"/>
      <c r="AN28" s="392"/>
      <c r="AO28" s="420"/>
    </row>
    <row r="29" spans="2:42" s="67" customFormat="1" ht="13.35" customHeight="1" thickBot="1">
      <c r="B29" s="389"/>
      <c r="C29" s="390"/>
      <c r="D29" s="390"/>
      <c r="E29" s="390"/>
      <c r="F29" s="391"/>
      <c r="G29" s="358"/>
      <c r="H29" s="342"/>
      <c r="I29" s="342"/>
      <c r="J29" s="344"/>
      <c r="K29" s="344"/>
      <c r="L29" s="344"/>
      <c r="M29" s="344"/>
      <c r="N29" s="360"/>
      <c r="O29" s="360"/>
      <c r="P29" s="360"/>
      <c r="Q29" s="360"/>
      <c r="R29" s="360"/>
      <c r="S29" s="360"/>
      <c r="T29" s="393"/>
      <c r="U29" s="393"/>
      <c r="V29" s="393"/>
      <c r="W29" s="342"/>
      <c r="X29" s="342"/>
      <c r="Y29" s="342"/>
      <c r="Z29" s="342"/>
      <c r="AA29" s="342"/>
      <c r="AB29" s="342"/>
      <c r="AC29" s="342"/>
      <c r="AD29" s="342"/>
      <c r="AE29" s="342"/>
      <c r="AF29" s="342"/>
      <c r="AG29" s="360"/>
      <c r="AH29" s="360"/>
      <c r="AI29" s="360"/>
      <c r="AJ29" s="360"/>
      <c r="AK29" s="360"/>
      <c r="AL29" s="360"/>
      <c r="AM29" s="393"/>
      <c r="AN29" s="393"/>
      <c r="AO29" s="421"/>
    </row>
    <row r="30" spans="2:42" ht="13.5" customHeight="1">
      <c r="B30" s="368" t="s">
        <v>231</v>
      </c>
      <c r="C30" s="369"/>
      <c r="D30" s="369"/>
      <c r="E30" s="370"/>
      <c r="F30" s="374" t="s">
        <v>197</v>
      </c>
      <c r="G30" s="369"/>
      <c r="H30" s="369"/>
      <c r="I30" s="370"/>
      <c r="J30" s="376" t="s">
        <v>189</v>
      </c>
      <c r="K30" s="377"/>
      <c r="L30" s="377"/>
      <c r="M30" s="377"/>
      <c r="N30" s="377"/>
      <c r="O30" s="377"/>
      <c r="P30" s="378"/>
      <c r="Q30" s="382" t="s">
        <v>198</v>
      </c>
      <c r="R30" s="382"/>
      <c r="S30" s="382"/>
      <c r="T30" s="383"/>
      <c r="U30" s="386" t="s">
        <v>265</v>
      </c>
      <c r="V30" s="387"/>
      <c r="W30" s="387"/>
      <c r="X30" s="387"/>
      <c r="Y30" s="387"/>
      <c r="Z30" s="387"/>
      <c r="AA30" s="387"/>
      <c r="AB30" s="387"/>
      <c r="AC30" s="387"/>
      <c r="AD30" s="387"/>
      <c r="AE30" s="387"/>
      <c r="AF30" s="387"/>
      <c r="AG30" s="387"/>
      <c r="AH30" s="387"/>
      <c r="AI30" s="387"/>
      <c r="AJ30" s="387"/>
      <c r="AK30" s="387"/>
      <c r="AL30" s="387"/>
      <c r="AM30" s="387"/>
      <c r="AN30" s="387"/>
      <c r="AO30" s="388"/>
      <c r="AP30" s="23"/>
    </row>
    <row r="31" spans="2:42" ht="13.5" customHeight="1">
      <c r="B31" s="371"/>
      <c r="C31" s="372"/>
      <c r="D31" s="372"/>
      <c r="E31" s="373"/>
      <c r="F31" s="375"/>
      <c r="G31" s="372"/>
      <c r="H31" s="372"/>
      <c r="I31" s="373"/>
      <c r="J31" s="379"/>
      <c r="K31" s="380"/>
      <c r="L31" s="380"/>
      <c r="M31" s="380"/>
      <c r="N31" s="380"/>
      <c r="O31" s="380"/>
      <c r="P31" s="381"/>
      <c r="Q31" s="384"/>
      <c r="R31" s="384"/>
      <c r="S31" s="384"/>
      <c r="T31" s="385"/>
      <c r="U31" s="320"/>
      <c r="V31" s="321"/>
      <c r="W31" s="321"/>
      <c r="X31" s="321"/>
      <c r="Y31" s="321"/>
      <c r="Z31" s="321"/>
      <c r="AA31" s="321"/>
      <c r="AB31" s="321"/>
      <c r="AC31" s="321"/>
      <c r="AD31" s="321"/>
      <c r="AE31" s="321"/>
      <c r="AF31" s="321"/>
      <c r="AG31" s="321"/>
      <c r="AH31" s="321"/>
      <c r="AI31" s="321"/>
      <c r="AJ31" s="321"/>
      <c r="AK31" s="321"/>
      <c r="AL31" s="321"/>
      <c r="AM31" s="321"/>
      <c r="AN31" s="321"/>
      <c r="AO31" s="322"/>
    </row>
    <row r="32" spans="2:42" ht="13.5" customHeight="1">
      <c r="B32" s="331" t="s">
        <v>74</v>
      </c>
      <c r="C32" s="332"/>
      <c r="D32" s="332"/>
      <c r="E32" s="333"/>
      <c r="F32" s="337"/>
      <c r="G32" s="338"/>
      <c r="H32" s="338"/>
      <c r="I32" s="338"/>
      <c r="J32" s="338"/>
      <c r="K32" s="338"/>
      <c r="L32" s="338"/>
      <c r="M32" s="338"/>
      <c r="N32" s="338"/>
      <c r="O32" s="338"/>
      <c r="P32" s="338"/>
      <c r="Q32" s="338"/>
      <c r="R32" s="338"/>
      <c r="S32" s="338"/>
      <c r="T32" s="338"/>
      <c r="U32" s="338"/>
      <c r="V32" s="338"/>
      <c r="W32" s="338"/>
      <c r="X32" s="408"/>
      <c r="Y32" s="410" t="s">
        <v>97</v>
      </c>
      <c r="Z32" s="332"/>
      <c r="AA32" s="332"/>
      <c r="AB32" s="333"/>
      <c r="AC32" s="414" t="s">
        <v>233</v>
      </c>
      <c r="AD32" s="415"/>
      <c r="AE32" s="415"/>
      <c r="AF32" s="415"/>
      <c r="AG32" s="394" t="s">
        <v>68</v>
      </c>
      <c r="AH32" s="394"/>
      <c r="AI32" s="394" t="s">
        <v>69</v>
      </c>
      <c r="AJ32" s="415" t="s">
        <v>233</v>
      </c>
      <c r="AK32" s="415"/>
      <c r="AL32" s="415"/>
      <c r="AM32" s="415"/>
      <c r="AN32" s="394" t="s">
        <v>68</v>
      </c>
      <c r="AO32" s="412"/>
    </row>
    <row r="33" spans="2:41" ht="13.5" customHeight="1">
      <c r="B33" s="334"/>
      <c r="C33" s="335"/>
      <c r="D33" s="335"/>
      <c r="E33" s="336"/>
      <c r="F33" s="340"/>
      <c r="G33" s="327"/>
      <c r="H33" s="327"/>
      <c r="I33" s="327"/>
      <c r="J33" s="327"/>
      <c r="K33" s="327"/>
      <c r="L33" s="327"/>
      <c r="M33" s="327"/>
      <c r="N33" s="327"/>
      <c r="O33" s="327"/>
      <c r="P33" s="327"/>
      <c r="Q33" s="327"/>
      <c r="R33" s="327"/>
      <c r="S33" s="327"/>
      <c r="T33" s="327"/>
      <c r="U33" s="327"/>
      <c r="V33" s="327"/>
      <c r="W33" s="327"/>
      <c r="X33" s="409"/>
      <c r="Y33" s="411"/>
      <c r="Z33" s="335"/>
      <c r="AA33" s="335"/>
      <c r="AB33" s="336"/>
      <c r="AC33" s="416"/>
      <c r="AD33" s="417"/>
      <c r="AE33" s="417"/>
      <c r="AF33" s="417"/>
      <c r="AG33" s="395"/>
      <c r="AH33" s="395"/>
      <c r="AI33" s="395"/>
      <c r="AJ33" s="417"/>
      <c r="AK33" s="417"/>
      <c r="AL33" s="417"/>
      <c r="AM33" s="417"/>
      <c r="AN33" s="395"/>
      <c r="AO33" s="413"/>
    </row>
    <row r="34" spans="2:41" ht="13.5" customHeight="1">
      <c r="B34" s="351" t="s">
        <v>163</v>
      </c>
      <c r="C34" s="352"/>
      <c r="D34" s="352"/>
      <c r="E34" s="352"/>
      <c r="F34" s="352"/>
      <c r="G34" s="352"/>
      <c r="H34" s="352"/>
      <c r="I34" s="353"/>
      <c r="J34" s="317"/>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9"/>
    </row>
    <row r="35" spans="2:41" ht="13.5" customHeight="1">
      <c r="B35" s="354"/>
      <c r="C35" s="355"/>
      <c r="D35" s="355"/>
      <c r="E35" s="355"/>
      <c r="F35" s="355"/>
      <c r="G35" s="355"/>
      <c r="H35" s="355"/>
      <c r="I35" s="356"/>
      <c r="J35" s="320"/>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2"/>
    </row>
    <row r="36" spans="2:41" s="67" customFormat="1" ht="13.35" customHeight="1">
      <c r="B36" s="323" t="s">
        <v>257</v>
      </c>
      <c r="C36" s="324"/>
      <c r="D36" s="324"/>
      <c r="E36" s="324"/>
      <c r="F36" s="324"/>
      <c r="G36" s="324"/>
      <c r="H36" s="324"/>
      <c r="I36" s="325"/>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178"/>
    </row>
    <row r="37" spans="2:41" s="67" customFormat="1" ht="13.35" customHeight="1">
      <c r="B37" s="306"/>
      <c r="C37" s="307"/>
      <c r="D37" s="307"/>
      <c r="E37" s="307"/>
      <c r="F37" s="307"/>
      <c r="G37" s="307"/>
      <c r="H37" s="307"/>
      <c r="I37" s="30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178"/>
    </row>
    <row r="38" spans="2:41" s="67" customFormat="1" ht="13.35" customHeight="1">
      <c r="B38" s="309"/>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1"/>
    </row>
    <row r="39" spans="2:41" s="67" customFormat="1" ht="13.35" customHeight="1">
      <c r="B39" s="309"/>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1"/>
    </row>
    <row r="40" spans="2:41" s="67" customFormat="1" ht="13.35" customHeight="1">
      <c r="B40" s="309"/>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1"/>
    </row>
    <row r="41" spans="2:41" s="67" customFormat="1" ht="13.35" customHeight="1">
      <c r="B41" s="309"/>
      <c r="C41" s="310"/>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1"/>
    </row>
    <row r="42" spans="2:41" s="67" customFormat="1" ht="13.35" customHeight="1">
      <c r="B42" s="326"/>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8"/>
    </row>
    <row r="43" spans="2:41" s="67" customFormat="1" ht="13.35" customHeight="1">
      <c r="B43" s="303" t="s">
        <v>194</v>
      </c>
      <c r="C43" s="304"/>
      <c r="D43" s="304"/>
      <c r="E43" s="304"/>
      <c r="F43" s="304"/>
      <c r="G43" s="304"/>
      <c r="H43" s="304"/>
      <c r="I43" s="305"/>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178"/>
    </row>
    <row r="44" spans="2:41" s="67" customFormat="1" ht="13.35" customHeight="1">
      <c r="B44" s="306"/>
      <c r="C44" s="307"/>
      <c r="D44" s="307"/>
      <c r="E44" s="307"/>
      <c r="F44" s="307"/>
      <c r="G44" s="307"/>
      <c r="H44" s="307"/>
      <c r="I44" s="30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178"/>
    </row>
    <row r="45" spans="2:41" s="67" customFormat="1" ht="13.35" customHeight="1">
      <c r="B45" s="309"/>
      <c r="C45" s="310"/>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1"/>
    </row>
    <row r="46" spans="2:41" s="67" customFormat="1" ht="13.35" customHeight="1">
      <c r="B46" s="309"/>
      <c r="C46" s="310"/>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1"/>
    </row>
    <row r="47" spans="2:41" s="67" customFormat="1" ht="13.35" customHeight="1">
      <c r="B47" s="309"/>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1"/>
    </row>
    <row r="48" spans="2:41" s="67" customFormat="1" ht="13.35" customHeight="1">
      <c r="B48" s="309"/>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1"/>
    </row>
    <row r="49" spans="2:41" s="67" customFormat="1" ht="13.35" customHeight="1" thickBot="1">
      <c r="B49" s="312"/>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313"/>
      <c r="AL49" s="313"/>
      <c r="AM49" s="313"/>
      <c r="AN49" s="313"/>
      <c r="AO49" s="314"/>
    </row>
    <row r="50" spans="2:41" ht="13.5" customHeight="1">
      <c r="B50" s="2" t="s">
        <v>247</v>
      </c>
    </row>
  </sheetData>
  <mergeCells count="62">
    <mergeCell ref="J6:P7"/>
    <mergeCell ref="Q6:T7"/>
    <mergeCell ref="U6:AO7"/>
    <mergeCell ref="AM28:AO29"/>
    <mergeCell ref="B38:AO42"/>
    <mergeCell ref="B32:E33"/>
    <mergeCell ref="F32:X33"/>
    <mergeCell ref="Y32:AB33"/>
    <mergeCell ref="AC32:AF33"/>
    <mergeCell ref="AG32:AH33"/>
    <mergeCell ref="AI32:AI33"/>
    <mergeCell ref="AJ32:AM33"/>
    <mergeCell ref="AN32:AO33"/>
    <mergeCell ref="J34:AO35"/>
    <mergeCell ref="B36:I37"/>
    <mergeCell ref="B24:F25"/>
    <mergeCell ref="G19:AB20"/>
    <mergeCell ref="AC19:AG20"/>
    <mergeCell ref="G24:AB25"/>
    <mergeCell ref="AG28:AH29"/>
    <mergeCell ref="AI28:AL29"/>
    <mergeCell ref="W28:Y29"/>
    <mergeCell ref="P28:S29"/>
    <mergeCell ref="Z28:AB29"/>
    <mergeCell ref="F8:X9"/>
    <mergeCell ref="Y8:AB9"/>
    <mergeCell ref="AN8:AO9"/>
    <mergeCell ref="B10:I11"/>
    <mergeCell ref="AC8:AF9"/>
    <mergeCell ref="AJ8:AM9"/>
    <mergeCell ref="AC1:AM1"/>
    <mergeCell ref="B4:AO5"/>
    <mergeCell ref="B30:E31"/>
    <mergeCell ref="F30:I31"/>
    <mergeCell ref="J30:P31"/>
    <mergeCell ref="Q30:T31"/>
    <mergeCell ref="U30:AO31"/>
    <mergeCell ref="B6:E7"/>
    <mergeCell ref="F6:I7"/>
    <mergeCell ref="B28:F29"/>
    <mergeCell ref="T28:V29"/>
    <mergeCell ref="AG8:AH9"/>
    <mergeCell ref="B21:F23"/>
    <mergeCell ref="G21:AO23"/>
    <mergeCell ref="AI8:AI9"/>
    <mergeCell ref="B8:E9"/>
    <mergeCell ref="B43:I44"/>
    <mergeCell ref="B45:AO49"/>
    <mergeCell ref="AH19:AM20"/>
    <mergeCell ref="J10:AO11"/>
    <mergeCell ref="B12:I13"/>
    <mergeCell ref="B14:AO18"/>
    <mergeCell ref="AN19:AO20"/>
    <mergeCell ref="B19:F20"/>
    <mergeCell ref="B26:F27"/>
    <mergeCell ref="G26:AO27"/>
    <mergeCell ref="AC28:AF29"/>
    <mergeCell ref="J28:M29"/>
    <mergeCell ref="AC24:AO25"/>
    <mergeCell ref="B34:I35"/>
    <mergeCell ref="G28:I29"/>
    <mergeCell ref="N28:O29"/>
  </mergeCells>
  <phoneticPr fontId="17"/>
  <dataValidations count="1">
    <dataValidation allowBlank="1" showInputMessage="1" sqref="G26:AO27 G19:AB20 AC8 AG8 AN8 AI8:AJ8 F8:X9 AC32 AG32 AN32 AI32:AJ32 F32:X33 U30 U6" xr:uid="{00000000-0002-0000-0300-000000000000}"/>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84" max="16383" man="1"/>
    <brk id="124" min="2" max="40" man="1"/>
    <brk id="158" min="2" max="40"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r:uid="{00000000-0002-0000-0300-000001000000}">
          <x14:formula1>
            <xm:f>'入力規則等（削除不可）'!$B$27:$B$36</xm:f>
          </x14:formula1>
          <xm:sqref>G24:AB25</xm:sqref>
        </x14:dataValidation>
        <x14:dataValidation type="list" allowBlank="1" showInputMessage="1" showErrorMessage="1" xr:uid="{00000000-0002-0000-0300-000002000000}">
          <x14:formula1>
            <xm:f>'入力規則等（削除不可）'!$B$42:$B$44</xm:f>
          </x14:formula1>
          <xm:sqref>J30</xm:sqref>
        </x14:dataValidation>
        <x14:dataValidation type="list" allowBlank="1" showInputMessage="1" showErrorMessage="1" xr:uid="{00000000-0002-0000-0300-000003000000}">
          <x14:formula1>
            <xm:f>'入力規則等（削除不可）'!$B$22:$B$24</xm:f>
          </x14:formula1>
          <xm:sqref>J6:P7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7:AQ76"/>
  <sheetViews>
    <sheetView view="pageBreakPreview" topLeftCell="A25" zoomScale="80" zoomScaleNormal="100" zoomScaleSheetLayoutView="80" workbookViewId="0">
      <selection activeCell="B21" sqref="B21:AN26"/>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7" spans="1:41" s="36" customFormat="1">
      <c r="AO7" s="64"/>
    </row>
    <row r="8" spans="1:41" s="36" customFormat="1">
      <c r="A8" s="38"/>
      <c r="AO8" s="64"/>
    </row>
    <row r="9" spans="1:41" s="36" customFormat="1" ht="13.5" customHeight="1">
      <c r="A9" s="39" t="s">
        <v>259</v>
      </c>
      <c r="B9" s="39"/>
      <c r="C9" s="39"/>
      <c r="D9" s="39"/>
      <c r="E9" s="39"/>
      <c r="F9" s="39"/>
      <c r="G9" s="39"/>
      <c r="H9" s="39"/>
      <c r="I9" s="18"/>
      <c r="J9" s="18"/>
      <c r="K9" s="18"/>
      <c r="L9" s="18"/>
      <c r="M9" s="18"/>
      <c r="N9" s="18"/>
      <c r="O9" s="3"/>
      <c r="P9" s="3"/>
      <c r="Q9" s="3"/>
      <c r="R9" s="3"/>
      <c r="S9" s="3"/>
      <c r="AO9" s="64"/>
    </row>
    <row r="10" spans="1:41" s="36" customFormat="1" ht="13.5" customHeight="1">
      <c r="A10" s="426" t="s">
        <v>4</v>
      </c>
      <c r="B10" s="427"/>
      <c r="C10" s="427"/>
      <c r="D10" s="427"/>
      <c r="E10" s="427"/>
      <c r="F10" s="427"/>
      <c r="G10" s="427"/>
      <c r="H10" s="428"/>
      <c r="I10" s="432" t="s">
        <v>147</v>
      </c>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40"/>
    </row>
    <row r="11" spans="1:41" s="36" customFormat="1" ht="13.5" customHeight="1">
      <c r="A11" s="429"/>
      <c r="B11" s="430"/>
      <c r="C11" s="430"/>
      <c r="D11" s="430"/>
      <c r="E11" s="430"/>
      <c r="F11" s="430"/>
      <c r="G11" s="430"/>
      <c r="H11" s="431"/>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2"/>
      <c r="AK11" s="432"/>
      <c r="AL11" s="432"/>
      <c r="AM11" s="432"/>
      <c r="AN11" s="432"/>
      <c r="AO11" s="40"/>
    </row>
    <row r="12" spans="1:41" s="36" customFormat="1" ht="12" customHeight="1">
      <c r="A12" s="469" t="s">
        <v>26</v>
      </c>
      <c r="B12" s="470"/>
      <c r="C12" s="470"/>
      <c r="D12" s="470"/>
      <c r="E12" s="470"/>
      <c r="F12" s="470"/>
      <c r="G12" s="470"/>
      <c r="H12" s="471"/>
      <c r="I12" s="432"/>
      <c r="J12" s="432"/>
      <c r="K12" s="432"/>
      <c r="L12" s="432"/>
      <c r="M12" s="432"/>
      <c r="N12" s="432"/>
      <c r="O12" s="432"/>
      <c r="P12" s="432"/>
      <c r="Q12" s="432"/>
      <c r="R12" s="432"/>
      <c r="S12" s="432"/>
      <c r="T12" s="432"/>
      <c r="U12" s="432"/>
      <c r="V12" s="432"/>
      <c r="W12" s="432"/>
      <c r="X12" s="432"/>
      <c r="Y12" s="432"/>
      <c r="Z12" s="432"/>
      <c r="AA12" s="432"/>
      <c r="AB12" s="432"/>
      <c r="AC12" s="433" t="s">
        <v>148</v>
      </c>
      <c r="AD12" s="434"/>
      <c r="AE12" s="434"/>
      <c r="AF12" s="434"/>
      <c r="AG12" s="434"/>
      <c r="AH12" s="434"/>
      <c r="AI12" s="434"/>
      <c r="AJ12" s="434"/>
      <c r="AK12" s="434"/>
      <c r="AL12" s="434"/>
      <c r="AM12" s="437" t="s">
        <v>54</v>
      </c>
      <c r="AN12" s="438"/>
      <c r="AO12" s="40"/>
    </row>
    <row r="13" spans="1:41" s="36" customFormat="1" ht="12" customHeight="1">
      <c r="A13" s="472"/>
      <c r="B13" s="473"/>
      <c r="C13" s="473"/>
      <c r="D13" s="473"/>
      <c r="E13" s="473"/>
      <c r="F13" s="473"/>
      <c r="G13" s="473"/>
      <c r="H13" s="474"/>
      <c r="I13" s="432"/>
      <c r="J13" s="432"/>
      <c r="K13" s="432"/>
      <c r="L13" s="432"/>
      <c r="M13" s="432"/>
      <c r="N13" s="432"/>
      <c r="O13" s="432"/>
      <c r="P13" s="432"/>
      <c r="Q13" s="432"/>
      <c r="R13" s="432"/>
      <c r="S13" s="432"/>
      <c r="T13" s="432"/>
      <c r="U13" s="432"/>
      <c r="V13" s="432"/>
      <c r="W13" s="432"/>
      <c r="X13" s="432"/>
      <c r="Y13" s="432"/>
      <c r="Z13" s="432"/>
      <c r="AA13" s="432"/>
      <c r="AB13" s="432"/>
      <c r="AC13" s="435"/>
      <c r="AD13" s="436"/>
      <c r="AE13" s="436"/>
      <c r="AF13" s="436"/>
      <c r="AG13" s="436"/>
      <c r="AH13" s="436"/>
      <c r="AI13" s="436"/>
      <c r="AJ13" s="436"/>
      <c r="AK13" s="436"/>
      <c r="AL13" s="436"/>
      <c r="AM13" s="439"/>
      <c r="AN13" s="440"/>
      <c r="AO13" s="40"/>
    </row>
    <row r="14" spans="1:41" s="36" customFormat="1" ht="12" customHeight="1">
      <c r="A14" s="472"/>
      <c r="B14" s="473"/>
      <c r="C14" s="473"/>
      <c r="D14" s="473"/>
      <c r="E14" s="473"/>
      <c r="F14" s="473"/>
      <c r="G14" s="473"/>
      <c r="H14" s="474"/>
      <c r="I14" s="432"/>
      <c r="J14" s="432"/>
      <c r="K14" s="432"/>
      <c r="L14" s="432"/>
      <c r="M14" s="432"/>
      <c r="N14" s="432"/>
      <c r="O14" s="432"/>
      <c r="P14" s="432"/>
      <c r="Q14" s="432"/>
      <c r="R14" s="432"/>
      <c r="S14" s="432"/>
      <c r="T14" s="432"/>
      <c r="U14" s="432"/>
      <c r="V14" s="432"/>
      <c r="W14" s="432"/>
      <c r="X14" s="432"/>
      <c r="Y14" s="432"/>
      <c r="Z14" s="432"/>
      <c r="AA14" s="432"/>
      <c r="AB14" s="432"/>
      <c r="AC14" s="433" t="s">
        <v>148</v>
      </c>
      <c r="AD14" s="434"/>
      <c r="AE14" s="434"/>
      <c r="AF14" s="434"/>
      <c r="AG14" s="434"/>
      <c r="AH14" s="434"/>
      <c r="AI14" s="434"/>
      <c r="AJ14" s="434"/>
      <c r="AK14" s="434"/>
      <c r="AL14" s="434"/>
      <c r="AM14" s="437" t="s">
        <v>54</v>
      </c>
      <c r="AN14" s="438"/>
      <c r="AO14" s="40"/>
    </row>
    <row r="15" spans="1:41" s="36" customFormat="1" ht="12" customHeight="1">
      <c r="A15" s="472"/>
      <c r="B15" s="473"/>
      <c r="C15" s="473"/>
      <c r="D15" s="473"/>
      <c r="E15" s="473"/>
      <c r="F15" s="473"/>
      <c r="G15" s="473"/>
      <c r="H15" s="474"/>
      <c r="I15" s="432"/>
      <c r="J15" s="432"/>
      <c r="K15" s="432"/>
      <c r="L15" s="432"/>
      <c r="M15" s="432"/>
      <c r="N15" s="432"/>
      <c r="O15" s="432"/>
      <c r="P15" s="432"/>
      <c r="Q15" s="432"/>
      <c r="R15" s="432"/>
      <c r="S15" s="432"/>
      <c r="T15" s="432"/>
      <c r="U15" s="432"/>
      <c r="V15" s="432"/>
      <c r="W15" s="432"/>
      <c r="X15" s="432"/>
      <c r="Y15" s="432"/>
      <c r="Z15" s="432"/>
      <c r="AA15" s="432"/>
      <c r="AB15" s="432"/>
      <c r="AC15" s="435"/>
      <c r="AD15" s="436"/>
      <c r="AE15" s="436"/>
      <c r="AF15" s="436"/>
      <c r="AG15" s="436"/>
      <c r="AH15" s="436"/>
      <c r="AI15" s="436"/>
      <c r="AJ15" s="436"/>
      <c r="AK15" s="436"/>
      <c r="AL15" s="436"/>
      <c r="AM15" s="439"/>
      <c r="AN15" s="440"/>
      <c r="AO15" s="40"/>
    </row>
    <row r="16" spans="1:41" s="36" customFormat="1" ht="12" customHeight="1">
      <c r="A16" s="472"/>
      <c r="B16" s="473"/>
      <c r="C16" s="473"/>
      <c r="D16" s="473"/>
      <c r="E16" s="473"/>
      <c r="F16" s="473"/>
      <c r="G16" s="473"/>
      <c r="H16" s="474"/>
      <c r="I16" s="459"/>
      <c r="J16" s="460"/>
      <c r="K16" s="460"/>
      <c r="L16" s="460"/>
      <c r="M16" s="460"/>
      <c r="N16" s="460"/>
      <c r="O16" s="460"/>
      <c r="P16" s="460"/>
      <c r="Q16" s="460"/>
      <c r="R16" s="460"/>
      <c r="S16" s="460"/>
      <c r="T16" s="460"/>
      <c r="U16" s="460"/>
      <c r="V16" s="460"/>
      <c r="W16" s="460"/>
      <c r="X16" s="460"/>
      <c r="Y16" s="460"/>
      <c r="Z16" s="460"/>
      <c r="AA16" s="460"/>
      <c r="AB16" s="461"/>
      <c r="AC16" s="465" t="s">
        <v>148</v>
      </c>
      <c r="AD16" s="466"/>
      <c r="AE16" s="466"/>
      <c r="AF16" s="466"/>
      <c r="AG16" s="466"/>
      <c r="AH16" s="466"/>
      <c r="AI16" s="466"/>
      <c r="AJ16" s="466"/>
      <c r="AK16" s="466"/>
      <c r="AL16" s="466"/>
      <c r="AM16" s="467" t="s">
        <v>143</v>
      </c>
      <c r="AN16" s="468"/>
      <c r="AO16" s="40"/>
    </row>
    <row r="17" spans="1:41" s="36" customFormat="1" ht="12" customHeight="1">
      <c r="A17" s="475"/>
      <c r="B17" s="476"/>
      <c r="C17" s="476"/>
      <c r="D17" s="476"/>
      <c r="E17" s="476"/>
      <c r="F17" s="476"/>
      <c r="G17" s="476"/>
      <c r="H17" s="477"/>
      <c r="I17" s="462"/>
      <c r="J17" s="463"/>
      <c r="K17" s="463"/>
      <c r="L17" s="463"/>
      <c r="M17" s="463"/>
      <c r="N17" s="463"/>
      <c r="O17" s="463"/>
      <c r="P17" s="463"/>
      <c r="Q17" s="463"/>
      <c r="R17" s="463"/>
      <c r="S17" s="463"/>
      <c r="T17" s="463"/>
      <c r="U17" s="463"/>
      <c r="V17" s="463"/>
      <c r="W17" s="463"/>
      <c r="X17" s="463"/>
      <c r="Y17" s="463"/>
      <c r="Z17" s="463"/>
      <c r="AA17" s="463"/>
      <c r="AB17" s="464"/>
      <c r="AC17" s="465"/>
      <c r="AD17" s="466"/>
      <c r="AE17" s="466"/>
      <c r="AF17" s="466"/>
      <c r="AG17" s="466"/>
      <c r="AH17" s="466"/>
      <c r="AI17" s="466"/>
      <c r="AJ17" s="466"/>
      <c r="AK17" s="466"/>
      <c r="AL17" s="466"/>
      <c r="AM17" s="467"/>
      <c r="AN17" s="468"/>
      <c r="AO17" s="40"/>
    </row>
    <row r="18" spans="1:41" s="36" customFormat="1" ht="13.5" customHeight="1">
      <c r="A18" s="449" t="s">
        <v>56</v>
      </c>
      <c r="B18" s="449"/>
      <c r="C18" s="449"/>
      <c r="D18" s="449"/>
      <c r="E18" s="449"/>
      <c r="F18" s="449"/>
      <c r="G18" s="449"/>
      <c r="H18" s="449"/>
      <c r="I18" s="449"/>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c r="AH18" s="449"/>
      <c r="AI18" s="449"/>
      <c r="AJ18" s="449"/>
      <c r="AK18" s="449"/>
      <c r="AL18" s="449"/>
      <c r="AM18" s="449"/>
      <c r="AN18" s="449"/>
      <c r="AO18" s="19"/>
    </row>
    <row r="19" spans="1:41" s="36" customFormat="1" ht="13.5" customHeight="1">
      <c r="A19" s="450"/>
      <c r="B19" s="451"/>
      <c r="C19" s="451"/>
      <c r="D19" s="451"/>
      <c r="E19" s="451"/>
      <c r="F19" s="451"/>
      <c r="G19" s="451"/>
      <c r="H19" s="451"/>
      <c r="I19" s="451"/>
      <c r="J19" s="451"/>
      <c r="K19" s="451"/>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1"/>
      <c r="AK19" s="451"/>
      <c r="AL19" s="451"/>
      <c r="AM19" s="451"/>
      <c r="AN19" s="452"/>
      <c r="AO19" s="19"/>
    </row>
    <row r="20" spans="1:41" s="37" customFormat="1" ht="13.5" customHeight="1">
      <c r="A20" s="453" t="s">
        <v>195</v>
      </c>
      <c r="B20" s="454"/>
      <c r="C20" s="455"/>
      <c r="D20" s="455"/>
      <c r="E20" s="113" t="s">
        <v>58</v>
      </c>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3"/>
      <c r="AO20" s="65"/>
    </row>
    <row r="21" spans="1:41" s="37" customFormat="1" ht="13.5" customHeight="1">
      <c r="A21" s="44"/>
      <c r="B21" s="422"/>
      <c r="C21" s="422"/>
      <c r="D21" s="422"/>
      <c r="E21" s="422"/>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c r="AK21" s="422"/>
      <c r="AL21" s="422"/>
      <c r="AM21" s="422"/>
      <c r="AN21" s="423"/>
      <c r="AO21" s="65"/>
    </row>
    <row r="22" spans="1:41" s="37" customFormat="1" ht="13.5" customHeight="1">
      <c r="A22" s="44"/>
      <c r="B22" s="422"/>
      <c r="C22" s="422"/>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422"/>
      <c r="AL22" s="422"/>
      <c r="AM22" s="422"/>
      <c r="AN22" s="423"/>
      <c r="AO22" s="65"/>
    </row>
    <row r="23" spans="1:41" s="37" customFormat="1" ht="13.5" customHeight="1">
      <c r="A23" s="40"/>
      <c r="B23" s="422"/>
      <c r="C23" s="422"/>
      <c r="D23" s="422"/>
      <c r="E23" s="422"/>
      <c r="F23" s="422"/>
      <c r="G23" s="422"/>
      <c r="H23" s="422"/>
      <c r="I23" s="422"/>
      <c r="J23" s="422"/>
      <c r="K23" s="422"/>
      <c r="L23" s="422"/>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2"/>
      <c r="AL23" s="422"/>
      <c r="AM23" s="422"/>
      <c r="AN23" s="423"/>
      <c r="AO23" s="65"/>
    </row>
    <row r="24" spans="1:41" s="37" customFormat="1" ht="13.5" customHeight="1">
      <c r="A24" s="40"/>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2"/>
      <c r="AN24" s="423"/>
      <c r="AO24" s="65"/>
    </row>
    <row r="25" spans="1:41" s="37" customFormat="1" ht="13.5" customHeight="1">
      <c r="A25" s="40"/>
      <c r="B25" s="422"/>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c r="AM25" s="422"/>
      <c r="AN25" s="423"/>
      <c r="AO25" s="65"/>
    </row>
    <row r="26" spans="1:41" s="36" customFormat="1">
      <c r="A26" s="44"/>
      <c r="B26" s="481"/>
      <c r="C26" s="481"/>
      <c r="D26" s="481"/>
      <c r="E26" s="481"/>
      <c r="F26" s="481"/>
      <c r="G26" s="481"/>
      <c r="H26" s="481"/>
      <c r="I26" s="481"/>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1"/>
      <c r="AL26" s="481"/>
      <c r="AM26" s="481"/>
      <c r="AN26" s="482"/>
      <c r="AO26" s="19"/>
    </row>
    <row r="27" spans="1:41" s="37" customFormat="1" ht="13.5" customHeight="1">
      <c r="A27" s="456" t="s">
        <v>196</v>
      </c>
      <c r="B27" s="457"/>
      <c r="C27" s="458"/>
      <c r="D27" s="458"/>
      <c r="E27" s="114" t="s">
        <v>58</v>
      </c>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116"/>
      <c r="AO27" s="65"/>
    </row>
    <row r="28" spans="1:41" s="37" customFormat="1" ht="13.5" customHeight="1">
      <c r="A28" s="44"/>
      <c r="B28" s="483"/>
      <c r="C28" s="483"/>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84"/>
      <c r="AO28" s="65"/>
    </row>
    <row r="29" spans="1:41" s="37" customFormat="1" ht="13.5" customHeight="1">
      <c r="A29" s="40"/>
      <c r="B29" s="483"/>
      <c r="C29" s="483"/>
      <c r="D29" s="483"/>
      <c r="E29" s="483"/>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3"/>
      <c r="AM29" s="483"/>
      <c r="AN29" s="484"/>
      <c r="AO29" s="65"/>
    </row>
    <row r="30" spans="1:41" s="37" customFormat="1" ht="13.5" customHeight="1">
      <c r="A30" s="40"/>
      <c r="B30" s="483"/>
      <c r="C30" s="483"/>
      <c r="D30" s="483"/>
      <c r="E30" s="483"/>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3"/>
      <c r="AM30" s="483"/>
      <c r="AN30" s="484"/>
      <c r="AO30" s="65"/>
    </row>
    <row r="31" spans="1:41" s="37" customFormat="1" ht="13.5" customHeight="1">
      <c r="A31" s="44"/>
      <c r="B31" s="483"/>
      <c r="C31" s="483"/>
      <c r="D31" s="483"/>
      <c r="E31" s="483"/>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3"/>
      <c r="AM31" s="483"/>
      <c r="AN31" s="484"/>
      <c r="AO31" s="65"/>
    </row>
    <row r="32" spans="1:41" s="37" customFormat="1" ht="13.5" customHeight="1">
      <c r="A32" s="40"/>
      <c r="B32" s="483"/>
      <c r="C32" s="483"/>
      <c r="D32" s="483"/>
      <c r="E32" s="483"/>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3"/>
      <c r="AM32" s="483"/>
      <c r="AN32" s="484"/>
      <c r="AO32" s="65"/>
    </row>
    <row r="33" spans="1:43" s="37" customFormat="1" ht="13.5" customHeight="1">
      <c r="A33" s="58"/>
      <c r="B33" s="485"/>
      <c r="C33" s="485"/>
      <c r="D33" s="485"/>
      <c r="E33" s="485"/>
      <c r="F33" s="485"/>
      <c r="G33" s="485"/>
      <c r="H33" s="485"/>
      <c r="I33" s="485"/>
      <c r="J33" s="485"/>
      <c r="K33" s="485"/>
      <c r="L33" s="485"/>
      <c r="M33" s="485"/>
      <c r="N33" s="485"/>
      <c r="O33" s="485"/>
      <c r="P33" s="485"/>
      <c r="Q33" s="485"/>
      <c r="R33" s="485"/>
      <c r="S33" s="485"/>
      <c r="T33" s="485"/>
      <c r="U33" s="485"/>
      <c r="V33" s="485"/>
      <c r="W33" s="485"/>
      <c r="X33" s="485"/>
      <c r="Y33" s="485"/>
      <c r="Z33" s="485"/>
      <c r="AA33" s="485"/>
      <c r="AB33" s="485"/>
      <c r="AC33" s="485"/>
      <c r="AD33" s="485"/>
      <c r="AE33" s="485"/>
      <c r="AF33" s="485"/>
      <c r="AG33" s="485"/>
      <c r="AH33" s="485"/>
      <c r="AI33" s="485"/>
      <c r="AJ33" s="485"/>
      <c r="AK33" s="485"/>
      <c r="AL33" s="485"/>
      <c r="AM33" s="485"/>
      <c r="AN33" s="486"/>
      <c r="AO33" s="65"/>
    </row>
    <row r="34" spans="1:43" s="37" customFormat="1" ht="13.5" customHeight="1">
      <c r="A34" s="478" t="s">
        <v>196</v>
      </c>
      <c r="B34" s="479"/>
      <c r="C34" s="480"/>
      <c r="D34" s="480"/>
      <c r="E34" s="115" t="s">
        <v>58</v>
      </c>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6"/>
      <c r="AO34" s="65"/>
    </row>
    <row r="35" spans="1:43" s="37" customFormat="1" ht="13.5" customHeight="1">
      <c r="A35" s="66"/>
      <c r="B35" s="422"/>
      <c r="C35" s="422"/>
      <c r="D35" s="422"/>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3"/>
      <c r="AO35" s="65"/>
    </row>
    <row r="36" spans="1:43" s="37" customFormat="1" ht="13.5" customHeight="1">
      <c r="A36" s="66"/>
      <c r="B36" s="422"/>
      <c r="C36" s="422"/>
      <c r="D36" s="422"/>
      <c r="E36" s="422"/>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2"/>
      <c r="AM36" s="422"/>
      <c r="AN36" s="423"/>
      <c r="AO36" s="65"/>
    </row>
    <row r="37" spans="1:43" s="37" customFormat="1" ht="13.5" customHeight="1">
      <c r="A37" s="66"/>
      <c r="B37" s="422"/>
      <c r="C37" s="422"/>
      <c r="D37" s="422"/>
      <c r="E37" s="422"/>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2"/>
      <c r="AG37" s="422"/>
      <c r="AH37" s="422"/>
      <c r="AI37" s="422"/>
      <c r="AJ37" s="422"/>
      <c r="AK37" s="422"/>
      <c r="AL37" s="422"/>
      <c r="AM37" s="422"/>
      <c r="AN37" s="423"/>
      <c r="AO37" s="65"/>
    </row>
    <row r="38" spans="1:43" s="37" customFormat="1" ht="13.5" customHeight="1">
      <c r="A38" s="44"/>
      <c r="B38" s="422"/>
      <c r="C38" s="422"/>
      <c r="D38" s="422"/>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2"/>
      <c r="AE38" s="422"/>
      <c r="AF38" s="422"/>
      <c r="AG38" s="422"/>
      <c r="AH38" s="422"/>
      <c r="AI38" s="422"/>
      <c r="AJ38" s="422"/>
      <c r="AK38" s="422"/>
      <c r="AL38" s="422"/>
      <c r="AM38" s="422"/>
      <c r="AN38" s="423"/>
      <c r="AO38" s="65"/>
    </row>
    <row r="39" spans="1:43" s="37" customFormat="1" ht="13.5" customHeight="1">
      <c r="A39" s="44"/>
      <c r="B39" s="422"/>
      <c r="C39" s="422"/>
      <c r="D39" s="422"/>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422"/>
      <c r="AN39" s="423"/>
      <c r="AO39" s="65"/>
      <c r="AQ39" s="36"/>
    </row>
    <row r="40" spans="1:43" s="36" customFormat="1">
      <c r="A40" s="48"/>
      <c r="B40" s="481"/>
      <c r="C40" s="481"/>
      <c r="D40" s="481"/>
      <c r="E40" s="481"/>
      <c r="F40" s="481"/>
      <c r="G40" s="481"/>
      <c r="H40" s="481"/>
      <c r="I40" s="481"/>
      <c r="J40" s="481"/>
      <c r="K40" s="481"/>
      <c r="L40" s="481"/>
      <c r="M40" s="481"/>
      <c r="N40" s="481"/>
      <c r="O40" s="481"/>
      <c r="P40" s="481"/>
      <c r="Q40" s="481"/>
      <c r="R40" s="481"/>
      <c r="S40" s="481"/>
      <c r="T40" s="481"/>
      <c r="U40" s="481"/>
      <c r="V40" s="481"/>
      <c r="W40" s="481"/>
      <c r="X40" s="481"/>
      <c r="Y40" s="481"/>
      <c r="Z40" s="481"/>
      <c r="AA40" s="481"/>
      <c r="AB40" s="481"/>
      <c r="AC40" s="481"/>
      <c r="AD40" s="481"/>
      <c r="AE40" s="481"/>
      <c r="AF40" s="481"/>
      <c r="AG40" s="481"/>
      <c r="AH40" s="481"/>
      <c r="AI40" s="481"/>
      <c r="AJ40" s="481"/>
      <c r="AK40" s="481"/>
      <c r="AL40" s="481"/>
      <c r="AM40" s="481"/>
      <c r="AN40" s="482"/>
      <c r="AO40" s="19"/>
    </row>
    <row r="41" spans="1:43" s="36" customFormat="1" ht="18.75" customHeight="1">
      <c r="A41" s="443" t="s">
        <v>260</v>
      </c>
      <c r="B41" s="444"/>
      <c r="C41" s="444"/>
      <c r="D41" s="444"/>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4"/>
      <c r="AM41" s="444"/>
      <c r="AN41" s="445"/>
      <c r="AO41" s="49"/>
    </row>
    <row r="42" spans="1:43" s="36" customFormat="1" ht="18.75" customHeight="1">
      <c r="A42" s="446"/>
      <c r="B42" s="447"/>
      <c r="C42" s="447"/>
      <c r="D42" s="447"/>
      <c r="E42" s="447"/>
      <c r="F42" s="447"/>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7"/>
      <c r="AM42" s="447"/>
      <c r="AN42" s="448"/>
      <c r="AO42" s="49"/>
    </row>
    <row r="43" spans="1:43" s="37" customFormat="1" ht="13.5" customHeight="1">
      <c r="A43" s="41"/>
      <c r="B43" s="441"/>
      <c r="C43" s="441"/>
      <c r="D43" s="441"/>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c r="AD43" s="441"/>
      <c r="AE43" s="441"/>
      <c r="AF43" s="441"/>
      <c r="AG43" s="441"/>
      <c r="AH43" s="441"/>
      <c r="AI43" s="441"/>
      <c r="AJ43" s="441"/>
      <c r="AK43" s="441"/>
      <c r="AL43" s="441"/>
      <c r="AM43" s="441"/>
      <c r="AN43" s="442"/>
      <c r="AO43" s="28"/>
    </row>
    <row r="44" spans="1:43" s="37" customFormat="1" ht="13.5" customHeight="1">
      <c r="A44" s="44"/>
      <c r="B44" s="422"/>
      <c r="C44" s="422"/>
      <c r="D44" s="422"/>
      <c r="E44" s="422"/>
      <c r="F44" s="422"/>
      <c r="G44" s="422"/>
      <c r="H44" s="422"/>
      <c r="I44" s="422"/>
      <c r="J44" s="422"/>
      <c r="K44" s="422"/>
      <c r="L44" s="422"/>
      <c r="M44" s="422"/>
      <c r="N44" s="422"/>
      <c r="O44" s="422"/>
      <c r="P44" s="422"/>
      <c r="Q44" s="422"/>
      <c r="R44" s="422"/>
      <c r="S44" s="422"/>
      <c r="T44" s="422"/>
      <c r="U44" s="422"/>
      <c r="V44" s="422"/>
      <c r="W44" s="422"/>
      <c r="X44" s="422"/>
      <c r="Y44" s="422"/>
      <c r="Z44" s="422"/>
      <c r="AA44" s="422"/>
      <c r="AB44" s="422"/>
      <c r="AC44" s="422"/>
      <c r="AD44" s="422"/>
      <c r="AE44" s="422"/>
      <c r="AF44" s="422"/>
      <c r="AG44" s="422"/>
      <c r="AH44" s="422"/>
      <c r="AI44" s="422"/>
      <c r="AJ44" s="422"/>
      <c r="AK44" s="422"/>
      <c r="AL44" s="422"/>
      <c r="AM44" s="422"/>
      <c r="AN44" s="423"/>
      <c r="AO44" s="28"/>
    </row>
    <row r="45" spans="1:43" s="37" customFormat="1" ht="13.5" customHeight="1">
      <c r="A45" s="44"/>
      <c r="B45" s="422"/>
      <c r="C45" s="422"/>
      <c r="D45" s="422"/>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422"/>
      <c r="AN45" s="423"/>
      <c r="AO45" s="28"/>
    </row>
    <row r="46" spans="1:43" s="37" customFormat="1" ht="13.5" customHeight="1">
      <c r="A46" s="44"/>
      <c r="B46" s="422"/>
      <c r="C46" s="422"/>
      <c r="D46" s="422"/>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c r="AM46" s="422"/>
      <c r="AN46" s="423"/>
      <c r="AO46" s="28"/>
    </row>
    <row r="47" spans="1:43" s="37" customFormat="1" ht="13.5" customHeight="1">
      <c r="A47" s="44"/>
      <c r="B47" s="422"/>
      <c r="C47" s="422"/>
      <c r="D47" s="422"/>
      <c r="E47" s="422"/>
      <c r="F47" s="422"/>
      <c r="G47" s="422"/>
      <c r="H47" s="422"/>
      <c r="I47" s="422"/>
      <c r="J47" s="422"/>
      <c r="K47" s="422"/>
      <c r="L47" s="422"/>
      <c r="M47" s="422"/>
      <c r="N47" s="422"/>
      <c r="O47" s="422"/>
      <c r="P47" s="422"/>
      <c r="Q47" s="422"/>
      <c r="R47" s="422"/>
      <c r="S47" s="422"/>
      <c r="T47" s="422"/>
      <c r="U47" s="422"/>
      <c r="V47" s="422"/>
      <c r="W47" s="422"/>
      <c r="X47" s="422"/>
      <c r="Y47" s="422"/>
      <c r="Z47" s="422"/>
      <c r="AA47" s="422"/>
      <c r="AB47" s="422"/>
      <c r="AC47" s="422"/>
      <c r="AD47" s="422"/>
      <c r="AE47" s="422"/>
      <c r="AF47" s="422"/>
      <c r="AG47" s="422"/>
      <c r="AH47" s="422"/>
      <c r="AI47" s="422"/>
      <c r="AJ47" s="422"/>
      <c r="AK47" s="422"/>
      <c r="AL47" s="422"/>
      <c r="AM47" s="422"/>
      <c r="AN47" s="423"/>
      <c r="AO47" s="28"/>
    </row>
    <row r="48" spans="1:43" s="37" customFormat="1" ht="13.5" customHeight="1">
      <c r="A48" s="44"/>
      <c r="B48" s="422"/>
      <c r="C48" s="422"/>
      <c r="D48" s="422"/>
      <c r="E48" s="422"/>
      <c r="F48" s="422"/>
      <c r="G48" s="422"/>
      <c r="H48" s="422"/>
      <c r="I48" s="422"/>
      <c r="J48" s="422"/>
      <c r="K48" s="422"/>
      <c r="L48" s="422"/>
      <c r="M48" s="422"/>
      <c r="N48" s="422"/>
      <c r="O48" s="422"/>
      <c r="P48" s="422"/>
      <c r="Q48" s="422"/>
      <c r="R48" s="422"/>
      <c r="S48" s="422"/>
      <c r="T48" s="422"/>
      <c r="U48" s="422"/>
      <c r="V48" s="422"/>
      <c r="W48" s="422"/>
      <c r="X48" s="422"/>
      <c r="Y48" s="422"/>
      <c r="Z48" s="422"/>
      <c r="AA48" s="422"/>
      <c r="AB48" s="422"/>
      <c r="AC48" s="422"/>
      <c r="AD48" s="422"/>
      <c r="AE48" s="422"/>
      <c r="AF48" s="422"/>
      <c r="AG48" s="422"/>
      <c r="AH48" s="422"/>
      <c r="AI48" s="422"/>
      <c r="AJ48" s="422"/>
      <c r="AK48" s="422"/>
      <c r="AL48" s="422"/>
      <c r="AM48" s="422"/>
      <c r="AN48" s="423"/>
      <c r="AO48" s="28"/>
    </row>
    <row r="49" spans="1:41" s="37" customFormat="1" ht="13.5" customHeight="1">
      <c r="A49" s="44"/>
      <c r="B49" s="422"/>
      <c r="C49" s="422"/>
      <c r="D49" s="422"/>
      <c r="E49" s="422"/>
      <c r="F49" s="422"/>
      <c r="G49" s="422"/>
      <c r="H49" s="422"/>
      <c r="I49" s="422"/>
      <c r="J49" s="422"/>
      <c r="K49" s="422"/>
      <c r="L49" s="422"/>
      <c r="M49" s="422"/>
      <c r="N49" s="422"/>
      <c r="O49" s="422"/>
      <c r="P49" s="422"/>
      <c r="Q49" s="422"/>
      <c r="R49" s="422"/>
      <c r="S49" s="422"/>
      <c r="T49" s="422"/>
      <c r="U49" s="422"/>
      <c r="V49" s="422"/>
      <c r="W49" s="422"/>
      <c r="X49" s="422"/>
      <c r="Y49" s="422"/>
      <c r="Z49" s="422"/>
      <c r="AA49" s="422"/>
      <c r="AB49" s="422"/>
      <c r="AC49" s="422"/>
      <c r="AD49" s="422"/>
      <c r="AE49" s="422"/>
      <c r="AF49" s="422"/>
      <c r="AG49" s="422"/>
      <c r="AH49" s="422"/>
      <c r="AI49" s="422"/>
      <c r="AJ49" s="422"/>
      <c r="AK49" s="422"/>
      <c r="AL49" s="422"/>
      <c r="AM49" s="422"/>
      <c r="AN49" s="423"/>
      <c r="AO49" s="28"/>
    </row>
    <row r="50" spans="1:41" s="37" customFormat="1" ht="13.5" customHeight="1">
      <c r="A50" s="44"/>
      <c r="B50" s="422"/>
      <c r="C50" s="422"/>
      <c r="D50" s="422"/>
      <c r="E50" s="422"/>
      <c r="F50" s="422"/>
      <c r="G50" s="422"/>
      <c r="H50" s="422"/>
      <c r="I50" s="422"/>
      <c r="J50" s="422"/>
      <c r="K50" s="422"/>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2"/>
      <c r="AL50" s="422"/>
      <c r="AM50" s="422"/>
      <c r="AN50" s="423"/>
      <c r="AO50" s="28"/>
    </row>
    <row r="51" spans="1:41" s="37" customFormat="1" ht="13.5" customHeight="1">
      <c r="A51" s="44"/>
      <c r="B51" s="422"/>
      <c r="C51" s="422"/>
      <c r="D51" s="422"/>
      <c r="E51" s="422"/>
      <c r="F51" s="422"/>
      <c r="G51" s="422"/>
      <c r="H51" s="422"/>
      <c r="I51" s="422"/>
      <c r="J51" s="422"/>
      <c r="K51" s="422"/>
      <c r="L51" s="422"/>
      <c r="M51" s="422"/>
      <c r="N51" s="422"/>
      <c r="O51" s="422"/>
      <c r="P51" s="422"/>
      <c r="Q51" s="422"/>
      <c r="R51" s="422"/>
      <c r="S51" s="422"/>
      <c r="T51" s="422"/>
      <c r="U51" s="422"/>
      <c r="V51" s="422"/>
      <c r="W51" s="422"/>
      <c r="X51" s="422"/>
      <c r="Y51" s="422"/>
      <c r="Z51" s="422"/>
      <c r="AA51" s="422"/>
      <c r="AB51" s="422"/>
      <c r="AC51" s="422"/>
      <c r="AD51" s="422"/>
      <c r="AE51" s="422"/>
      <c r="AF51" s="422"/>
      <c r="AG51" s="422"/>
      <c r="AH51" s="422"/>
      <c r="AI51" s="422"/>
      <c r="AJ51" s="422"/>
      <c r="AK51" s="422"/>
      <c r="AL51" s="422"/>
      <c r="AM51" s="422"/>
      <c r="AN51" s="423"/>
      <c r="AO51" s="28"/>
    </row>
    <row r="52" spans="1:41" s="37" customFormat="1" ht="13.5" customHeight="1">
      <c r="A52" s="44"/>
      <c r="B52" s="422"/>
      <c r="C52" s="422"/>
      <c r="D52" s="422"/>
      <c r="E52" s="422"/>
      <c r="F52" s="422"/>
      <c r="G52" s="422"/>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2"/>
      <c r="AF52" s="422"/>
      <c r="AG52" s="422"/>
      <c r="AH52" s="422"/>
      <c r="AI52" s="422"/>
      <c r="AJ52" s="422"/>
      <c r="AK52" s="422"/>
      <c r="AL52" s="422"/>
      <c r="AM52" s="422"/>
      <c r="AN52" s="423"/>
      <c r="AO52" s="28"/>
    </row>
    <row r="53" spans="1:41" s="37" customFormat="1" ht="13.5" customHeight="1">
      <c r="A53" s="44"/>
      <c r="B53" s="422"/>
      <c r="C53" s="422"/>
      <c r="D53" s="422"/>
      <c r="E53" s="422"/>
      <c r="F53" s="422"/>
      <c r="G53" s="422"/>
      <c r="H53" s="422"/>
      <c r="I53" s="422"/>
      <c r="J53" s="422"/>
      <c r="K53" s="422"/>
      <c r="L53" s="422"/>
      <c r="M53" s="422"/>
      <c r="N53" s="422"/>
      <c r="O53" s="422"/>
      <c r="P53" s="422"/>
      <c r="Q53" s="422"/>
      <c r="R53" s="422"/>
      <c r="S53" s="422"/>
      <c r="T53" s="422"/>
      <c r="U53" s="422"/>
      <c r="V53" s="422"/>
      <c r="W53" s="422"/>
      <c r="X53" s="422"/>
      <c r="Y53" s="422"/>
      <c r="Z53" s="422"/>
      <c r="AA53" s="422"/>
      <c r="AB53" s="422"/>
      <c r="AC53" s="422"/>
      <c r="AD53" s="422"/>
      <c r="AE53" s="422"/>
      <c r="AF53" s="422"/>
      <c r="AG53" s="422"/>
      <c r="AH53" s="422"/>
      <c r="AI53" s="422"/>
      <c r="AJ53" s="422"/>
      <c r="AK53" s="422"/>
      <c r="AL53" s="422"/>
      <c r="AM53" s="422"/>
      <c r="AN53" s="423"/>
      <c r="AO53" s="28"/>
    </row>
    <row r="54" spans="1:41" s="37" customFormat="1" ht="13.5" customHeight="1">
      <c r="A54" s="44"/>
      <c r="B54" s="422"/>
      <c r="C54" s="422"/>
      <c r="D54" s="422"/>
      <c r="E54" s="422"/>
      <c r="F54" s="422"/>
      <c r="G54" s="422"/>
      <c r="H54" s="422"/>
      <c r="I54" s="422"/>
      <c r="J54" s="422"/>
      <c r="K54" s="422"/>
      <c r="L54" s="422"/>
      <c r="M54" s="422"/>
      <c r="N54" s="422"/>
      <c r="O54" s="422"/>
      <c r="P54" s="422"/>
      <c r="Q54" s="422"/>
      <c r="R54" s="422"/>
      <c r="S54" s="422"/>
      <c r="T54" s="422"/>
      <c r="U54" s="422"/>
      <c r="V54" s="422"/>
      <c r="W54" s="422"/>
      <c r="X54" s="422"/>
      <c r="Y54" s="422"/>
      <c r="Z54" s="422"/>
      <c r="AA54" s="422"/>
      <c r="AB54" s="422"/>
      <c r="AC54" s="422"/>
      <c r="AD54" s="422"/>
      <c r="AE54" s="422"/>
      <c r="AF54" s="422"/>
      <c r="AG54" s="422"/>
      <c r="AH54" s="422"/>
      <c r="AI54" s="422"/>
      <c r="AJ54" s="422"/>
      <c r="AK54" s="422"/>
      <c r="AL54" s="422"/>
      <c r="AM54" s="422"/>
      <c r="AN54" s="423"/>
      <c r="AO54" s="28"/>
    </row>
    <row r="55" spans="1:41" s="37" customFormat="1" ht="13.5" customHeight="1">
      <c r="A55" s="44"/>
      <c r="B55" s="422"/>
      <c r="C55" s="422"/>
      <c r="D55" s="422"/>
      <c r="E55" s="422"/>
      <c r="F55" s="422"/>
      <c r="G55" s="422"/>
      <c r="H55" s="422"/>
      <c r="I55" s="422"/>
      <c r="J55" s="422"/>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2"/>
      <c r="AK55" s="422"/>
      <c r="AL55" s="422"/>
      <c r="AM55" s="422"/>
      <c r="AN55" s="423"/>
      <c r="AO55" s="28"/>
    </row>
    <row r="56" spans="1:41" s="37" customFormat="1" ht="13.5" customHeight="1">
      <c r="A56" s="44"/>
      <c r="B56" s="422"/>
      <c r="C56" s="422"/>
      <c r="D56" s="422"/>
      <c r="E56" s="422"/>
      <c r="F56" s="422"/>
      <c r="G56" s="422"/>
      <c r="H56" s="422"/>
      <c r="I56" s="422"/>
      <c r="J56" s="422"/>
      <c r="K56" s="422"/>
      <c r="L56" s="422"/>
      <c r="M56" s="422"/>
      <c r="N56" s="422"/>
      <c r="O56" s="422"/>
      <c r="P56" s="422"/>
      <c r="Q56" s="422"/>
      <c r="R56" s="422"/>
      <c r="S56" s="422"/>
      <c r="T56" s="422"/>
      <c r="U56" s="422"/>
      <c r="V56" s="422"/>
      <c r="W56" s="422"/>
      <c r="X56" s="422"/>
      <c r="Y56" s="422"/>
      <c r="Z56" s="422"/>
      <c r="AA56" s="422"/>
      <c r="AB56" s="422"/>
      <c r="AC56" s="422"/>
      <c r="AD56" s="422"/>
      <c r="AE56" s="422"/>
      <c r="AF56" s="422"/>
      <c r="AG56" s="422"/>
      <c r="AH56" s="422"/>
      <c r="AI56" s="422"/>
      <c r="AJ56" s="422"/>
      <c r="AK56" s="422"/>
      <c r="AL56" s="422"/>
      <c r="AM56" s="422"/>
      <c r="AN56" s="423"/>
      <c r="AO56" s="28"/>
    </row>
    <row r="57" spans="1:41" s="37" customFormat="1" ht="13.5" customHeight="1">
      <c r="A57" s="44"/>
      <c r="B57" s="422"/>
      <c r="C57" s="422"/>
      <c r="D57" s="422"/>
      <c r="E57" s="422"/>
      <c r="F57" s="422"/>
      <c r="G57" s="422"/>
      <c r="H57" s="422"/>
      <c r="I57" s="422"/>
      <c r="J57" s="422"/>
      <c r="K57" s="422"/>
      <c r="L57" s="422"/>
      <c r="M57" s="422"/>
      <c r="N57" s="422"/>
      <c r="O57" s="422"/>
      <c r="P57" s="422"/>
      <c r="Q57" s="422"/>
      <c r="R57" s="422"/>
      <c r="S57" s="422"/>
      <c r="T57" s="422"/>
      <c r="U57" s="422"/>
      <c r="V57" s="422"/>
      <c r="W57" s="422"/>
      <c r="X57" s="422"/>
      <c r="Y57" s="422"/>
      <c r="Z57" s="422"/>
      <c r="AA57" s="422"/>
      <c r="AB57" s="422"/>
      <c r="AC57" s="422"/>
      <c r="AD57" s="422"/>
      <c r="AE57" s="422"/>
      <c r="AF57" s="422"/>
      <c r="AG57" s="422"/>
      <c r="AH57" s="422"/>
      <c r="AI57" s="422"/>
      <c r="AJ57" s="422"/>
      <c r="AK57" s="422"/>
      <c r="AL57" s="422"/>
      <c r="AM57" s="422"/>
      <c r="AN57" s="423"/>
      <c r="AO57" s="28"/>
    </row>
    <row r="58" spans="1:41" s="37" customFormat="1" ht="13.5" customHeight="1">
      <c r="A58" s="44"/>
      <c r="B58" s="422"/>
      <c r="C58" s="422"/>
      <c r="D58" s="422"/>
      <c r="E58" s="422"/>
      <c r="F58" s="422"/>
      <c r="G58" s="422"/>
      <c r="H58" s="422"/>
      <c r="I58" s="422"/>
      <c r="J58" s="422"/>
      <c r="K58" s="422"/>
      <c r="L58" s="422"/>
      <c r="M58" s="422"/>
      <c r="N58" s="422"/>
      <c r="O58" s="422"/>
      <c r="P58" s="422"/>
      <c r="Q58" s="422"/>
      <c r="R58" s="422"/>
      <c r="S58" s="422"/>
      <c r="T58" s="422"/>
      <c r="U58" s="422"/>
      <c r="V58" s="422"/>
      <c r="W58" s="422"/>
      <c r="X58" s="422"/>
      <c r="Y58" s="422"/>
      <c r="Z58" s="422"/>
      <c r="AA58" s="422"/>
      <c r="AB58" s="422"/>
      <c r="AC58" s="422"/>
      <c r="AD58" s="422"/>
      <c r="AE58" s="422"/>
      <c r="AF58" s="422"/>
      <c r="AG58" s="422"/>
      <c r="AH58" s="422"/>
      <c r="AI58" s="422"/>
      <c r="AJ58" s="422"/>
      <c r="AK58" s="422"/>
      <c r="AL58" s="422"/>
      <c r="AM58" s="422"/>
      <c r="AN58" s="423"/>
      <c r="AO58" s="28"/>
    </row>
    <row r="59" spans="1:41" s="37" customFormat="1" ht="13.5" customHeight="1">
      <c r="A59" s="44"/>
      <c r="B59" s="422"/>
      <c r="C59" s="422"/>
      <c r="D59" s="422"/>
      <c r="E59" s="422"/>
      <c r="F59" s="422"/>
      <c r="G59" s="422"/>
      <c r="H59" s="422"/>
      <c r="I59" s="422"/>
      <c r="J59" s="422"/>
      <c r="K59" s="422"/>
      <c r="L59" s="422"/>
      <c r="M59" s="422"/>
      <c r="N59" s="422"/>
      <c r="O59" s="422"/>
      <c r="P59" s="422"/>
      <c r="Q59" s="422"/>
      <c r="R59" s="422"/>
      <c r="S59" s="422"/>
      <c r="T59" s="422"/>
      <c r="U59" s="422"/>
      <c r="V59" s="422"/>
      <c r="W59" s="422"/>
      <c r="X59" s="422"/>
      <c r="Y59" s="422"/>
      <c r="Z59" s="422"/>
      <c r="AA59" s="422"/>
      <c r="AB59" s="422"/>
      <c r="AC59" s="422"/>
      <c r="AD59" s="422"/>
      <c r="AE59" s="422"/>
      <c r="AF59" s="422"/>
      <c r="AG59" s="422"/>
      <c r="AH59" s="422"/>
      <c r="AI59" s="422"/>
      <c r="AJ59" s="422"/>
      <c r="AK59" s="422"/>
      <c r="AL59" s="422"/>
      <c r="AM59" s="422"/>
      <c r="AN59" s="423"/>
      <c r="AO59" s="28"/>
    </row>
    <row r="60" spans="1:41" s="37" customFormat="1" ht="13.5" customHeight="1">
      <c r="A60" s="44"/>
      <c r="B60" s="422"/>
      <c r="C60" s="422"/>
      <c r="D60" s="422"/>
      <c r="E60" s="422"/>
      <c r="F60" s="422"/>
      <c r="G60" s="422"/>
      <c r="H60" s="422"/>
      <c r="I60" s="422"/>
      <c r="J60" s="422"/>
      <c r="K60" s="422"/>
      <c r="L60" s="422"/>
      <c r="M60" s="422"/>
      <c r="N60" s="422"/>
      <c r="O60" s="422"/>
      <c r="P60" s="422"/>
      <c r="Q60" s="422"/>
      <c r="R60" s="422"/>
      <c r="S60" s="422"/>
      <c r="T60" s="422"/>
      <c r="U60" s="422"/>
      <c r="V60" s="422"/>
      <c r="W60" s="422"/>
      <c r="X60" s="422"/>
      <c r="Y60" s="422"/>
      <c r="Z60" s="422"/>
      <c r="AA60" s="422"/>
      <c r="AB60" s="422"/>
      <c r="AC60" s="422"/>
      <c r="AD60" s="422"/>
      <c r="AE60" s="422"/>
      <c r="AF60" s="422"/>
      <c r="AG60" s="422"/>
      <c r="AH60" s="422"/>
      <c r="AI60" s="422"/>
      <c r="AJ60" s="422"/>
      <c r="AK60" s="422"/>
      <c r="AL60" s="422"/>
      <c r="AM60" s="422"/>
      <c r="AN60" s="423"/>
      <c r="AO60" s="28"/>
    </row>
    <row r="61" spans="1:41" s="37" customFormat="1" ht="13.5" customHeight="1">
      <c r="A61" s="44"/>
      <c r="B61" s="422"/>
      <c r="C61" s="422"/>
      <c r="D61" s="422"/>
      <c r="E61" s="422"/>
      <c r="F61" s="422"/>
      <c r="G61" s="422"/>
      <c r="H61" s="422"/>
      <c r="I61" s="422"/>
      <c r="J61" s="422"/>
      <c r="K61" s="422"/>
      <c r="L61" s="422"/>
      <c r="M61" s="422"/>
      <c r="N61" s="422"/>
      <c r="O61" s="422"/>
      <c r="P61" s="422"/>
      <c r="Q61" s="422"/>
      <c r="R61" s="422"/>
      <c r="S61" s="422"/>
      <c r="T61" s="422"/>
      <c r="U61" s="422"/>
      <c r="V61" s="422"/>
      <c r="W61" s="422"/>
      <c r="X61" s="422"/>
      <c r="Y61" s="422"/>
      <c r="Z61" s="422"/>
      <c r="AA61" s="422"/>
      <c r="AB61" s="422"/>
      <c r="AC61" s="422"/>
      <c r="AD61" s="422"/>
      <c r="AE61" s="422"/>
      <c r="AF61" s="422"/>
      <c r="AG61" s="422"/>
      <c r="AH61" s="422"/>
      <c r="AI61" s="422"/>
      <c r="AJ61" s="422"/>
      <c r="AK61" s="422"/>
      <c r="AL61" s="422"/>
      <c r="AM61" s="422"/>
      <c r="AN61" s="423"/>
      <c r="AO61" s="28"/>
    </row>
    <row r="62" spans="1:41" s="37" customFormat="1" ht="13.5" customHeight="1">
      <c r="A62" s="44"/>
      <c r="B62" s="422"/>
      <c r="C62" s="422"/>
      <c r="D62" s="422"/>
      <c r="E62" s="422"/>
      <c r="F62" s="422"/>
      <c r="G62" s="422"/>
      <c r="H62" s="422"/>
      <c r="I62" s="422"/>
      <c r="J62" s="422"/>
      <c r="K62" s="422"/>
      <c r="L62" s="422"/>
      <c r="M62" s="422"/>
      <c r="N62" s="422"/>
      <c r="O62" s="422"/>
      <c r="P62" s="422"/>
      <c r="Q62" s="422"/>
      <c r="R62" s="422"/>
      <c r="S62" s="422"/>
      <c r="T62" s="422"/>
      <c r="U62" s="422"/>
      <c r="V62" s="422"/>
      <c r="W62" s="422"/>
      <c r="X62" s="422"/>
      <c r="Y62" s="422"/>
      <c r="Z62" s="422"/>
      <c r="AA62" s="422"/>
      <c r="AB62" s="422"/>
      <c r="AC62" s="422"/>
      <c r="AD62" s="422"/>
      <c r="AE62" s="422"/>
      <c r="AF62" s="422"/>
      <c r="AG62" s="422"/>
      <c r="AH62" s="422"/>
      <c r="AI62" s="422"/>
      <c r="AJ62" s="422"/>
      <c r="AK62" s="422"/>
      <c r="AL62" s="422"/>
      <c r="AM62" s="422"/>
      <c r="AN62" s="423"/>
      <c r="AO62" s="28"/>
    </row>
    <row r="63" spans="1:41" s="37" customFormat="1" ht="13.5" customHeight="1">
      <c r="A63" s="44"/>
      <c r="B63" s="422"/>
      <c r="C63" s="422"/>
      <c r="D63" s="422"/>
      <c r="E63" s="422"/>
      <c r="F63" s="422"/>
      <c r="G63" s="422"/>
      <c r="H63" s="422"/>
      <c r="I63" s="422"/>
      <c r="J63" s="422"/>
      <c r="K63" s="422"/>
      <c r="L63" s="422"/>
      <c r="M63" s="422"/>
      <c r="N63" s="422"/>
      <c r="O63" s="422"/>
      <c r="P63" s="422"/>
      <c r="Q63" s="422"/>
      <c r="R63" s="422"/>
      <c r="S63" s="422"/>
      <c r="T63" s="422"/>
      <c r="U63" s="422"/>
      <c r="V63" s="422"/>
      <c r="W63" s="422"/>
      <c r="X63" s="422"/>
      <c r="Y63" s="422"/>
      <c r="Z63" s="422"/>
      <c r="AA63" s="422"/>
      <c r="AB63" s="422"/>
      <c r="AC63" s="422"/>
      <c r="AD63" s="422"/>
      <c r="AE63" s="422"/>
      <c r="AF63" s="422"/>
      <c r="AG63" s="422"/>
      <c r="AH63" s="422"/>
      <c r="AI63" s="422"/>
      <c r="AJ63" s="422"/>
      <c r="AK63" s="422"/>
      <c r="AL63" s="422"/>
      <c r="AM63" s="422"/>
      <c r="AN63" s="423"/>
      <c r="AO63" s="28"/>
    </row>
    <row r="64" spans="1:41" s="37" customFormat="1" ht="13.5" customHeight="1">
      <c r="A64" s="44"/>
      <c r="B64" s="422"/>
      <c r="C64" s="422"/>
      <c r="D64" s="422"/>
      <c r="E64" s="422"/>
      <c r="F64" s="422"/>
      <c r="G64" s="422"/>
      <c r="H64" s="422"/>
      <c r="I64" s="422"/>
      <c r="J64" s="422"/>
      <c r="K64" s="422"/>
      <c r="L64" s="422"/>
      <c r="M64" s="422"/>
      <c r="N64" s="422"/>
      <c r="O64" s="422"/>
      <c r="P64" s="422"/>
      <c r="Q64" s="422"/>
      <c r="R64" s="422"/>
      <c r="S64" s="422"/>
      <c r="T64" s="422"/>
      <c r="U64" s="422"/>
      <c r="V64" s="422"/>
      <c r="W64" s="422"/>
      <c r="X64" s="422"/>
      <c r="Y64" s="422"/>
      <c r="Z64" s="422"/>
      <c r="AA64" s="422"/>
      <c r="AB64" s="422"/>
      <c r="AC64" s="422"/>
      <c r="AD64" s="422"/>
      <c r="AE64" s="422"/>
      <c r="AF64" s="422"/>
      <c r="AG64" s="422"/>
      <c r="AH64" s="422"/>
      <c r="AI64" s="422"/>
      <c r="AJ64" s="422"/>
      <c r="AK64" s="422"/>
      <c r="AL64" s="422"/>
      <c r="AM64" s="422"/>
      <c r="AN64" s="423"/>
      <c r="AO64" s="28"/>
    </row>
    <row r="65" spans="1:41" s="37" customFormat="1" ht="13.5" customHeight="1">
      <c r="A65" s="44"/>
      <c r="B65" s="422"/>
      <c r="C65" s="422"/>
      <c r="D65" s="422"/>
      <c r="E65" s="422"/>
      <c r="F65" s="422"/>
      <c r="G65" s="422"/>
      <c r="H65" s="422"/>
      <c r="I65" s="422"/>
      <c r="J65" s="422"/>
      <c r="K65" s="422"/>
      <c r="L65" s="422"/>
      <c r="M65" s="422"/>
      <c r="N65" s="422"/>
      <c r="O65" s="422"/>
      <c r="P65" s="422"/>
      <c r="Q65" s="422"/>
      <c r="R65" s="422"/>
      <c r="S65" s="422"/>
      <c r="T65" s="422"/>
      <c r="U65" s="422"/>
      <c r="V65" s="422"/>
      <c r="W65" s="422"/>
      <c r="X65" s="422"/>
      <c r="Y65" s="422"/>
      <c r="Z65" s="422"/>
      <c r="AA65" s="422"/>
      <c r="AB65" s="422"/>
      <c r="AC65" s="422"/>
      <c r="AD65" s="422"/>
      <c r="AE65" s="422"/>
      <c r="AF65" s="422"/>
      <c r="AG65" s="422"/>
      <c r="AH65" s="422"/>
      <c r="AI65" s="422"/>
      <c r="AJ65" s="422"/>
      <c r="AK65" s="422"/>
      <c r="AL65" s="422"/>
      <c r="AM65" s="422"/>
      <c r="AN65" s="423"/>
      <c r="AO65" s="28"/>
    </row>
    <row r="66" spans="1:41" s="37" customFormat="1" ht="13.5" customHeight="1">
      <c r="A66" s="44"/>
      <c r="B66" s="422"/>
      <c r="C66" s="422"/>
      <c r="D66" s="422"/>
      <c r="E66" s="422"/>
      <c r="F66" s="422"/>
      <c r="G66" s="422"/>
      <c r="H66" s="422"/>
      <c r="I66" s="422"/>
      <c r="J66" s="422"/>
      <c r="K66" s="422"/>
      <c r="L66" s="422"/>
      <c r="M66" s="422"/>
      <c r="N66" s="422"/>
      <c r="O66" s="422"/>
      <c r="P66" s="422"/>
      <c r="Q66" s="422"/>
      <c r="R66" s="422"/>
      <c r="S66" s="422"/>
      <c r="T66" s="422"/>
      <c r="U66" s="422"/>
      <c r="V66" s="422"/>
      <c r="W66" s="422"/>
      <c r="X66" s="422"/>
      <c r="Y66" s="422"/>
      <c r="Z66" s="422"/>
      <c r="AA66" s="422"/>
      <c r="AB66" s="422"/>
      <c r="AC66" s="422"/>
      <c r="AD66" s="422"/>
      <c r="AE66" s="422"/>
      <c r="AF66" s="422"/>
      <c r="AG66" s="422"/>
      <c r="AH66" s="422"/>
      <c r="AI66" s="422"/>
      <c r="AJ66" s="422"/>
      <c r="AK66" s="422"/>
      <c r="AL66" s="422"/>
      <c r="AM66" s="422"/>
      <c r="AN66" s="423"/>
      <c r="AO66" s="28"/>
    </row>
    <row r="67" spans="1:41" s="37" customFormat="1" ht="13.5" customHeight="1">
      <c r="A67" s="44"/>
      <c r="B67" s="422"/>
      <c r="C67" s="422"/>
      <c r="D67" s="422"/>
      <c r="E67" s="422"/>
      <c r="F67" s="422"/>
      <c r="G67" s="422"/>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422"/>
      <c r="AL67" s="422"/>
      <c r="AM67" s="422"/>
      <c r="AN67" s="423"/>
      <c r="AO67" s="28"/>
    </row>
    <row r="68" spans="1:41" s="37" customFormat="1" ht="13.5" customHeight="1">
      <c r="A68" s="44"/>
      <c r="B68" s="422"/>
      <c r="C68" s="422"/>
      <c r="D68" s="422"/>
      <c r="E68" s="422"/>
      <c r="F68" s="422"/>
      <c r="G68" s="422"/>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422"/>
      <c r="AL68" s="422"/>
      <c r="AM68" s="422"/>
      <c r="AN68" s="423"/>
      <c r="AO68" s="28"/>
    </row>
    <row r="69" spans="1:41" s="37" customFormat="1" ht="13.5" customHeight="1">
      <c r="A69" s="44"/>
      <c r="B69" s="422"/>
      <c r="C69" s="422"/>
      <c r="D69" s="422"/>
      <c r="E69" s="422"/>
      <c r="F69" s="422"/>
      <c r="G69" s="422"/>
      <c r="H69" s="422"/>
      <c r="I69" s="422"/>
      <c r="J69" s="422"/>
      <c r="K69" s="422"/>
      <c r="L69" s="422"/>
      <c r="M69" s="422"/>
      <c r="N69" s="422"/>
      <c r="O69" s="422"/>
      <c r="P69" s="422"/>
      <c r="Q69" s="422"/>
      <c r="R69" s="422"/>
      <c r="S69" s="422"/>
      <c r="T69" s="422"/>
      <c r="U69" s="422"/>
      <c r="V69" s="422"/>
      <c r="W69" s="422"/>
      <c r="X69" s="422"/>
      <c r="Y69" s="422"/>
      <c r="Z69" s="422"/>
      <c r="AA69" s="422"/>
      <c r="AB69" s="422"/>
      <c r="AC69" s="422"/>
      <c r="AD69" s="422"/>
      <c r="AE69" s="422"/>
      <c r="AF69" s="422"/>
      <c r="AG69" s="422"/>
      <c r="AH69" s="422"/>
      <c r="AI69" s="422"/>
      <c r="AJ69" s="422"/>
      <c r="AK69" s="422"/>
      <c r="AL69" s="422"/>
      <c r="AM69" s="422"/>
      <c r="AN69" s="423"/>
      <c r="AO69" s="28"/>
    </row>
    <row r="70" spans="1:41" s="37" customFormat="1" ht="13.5" customHeight="1">
      <c r="A70" s="44"/>
      <c r="B70" s="422"/>
      <c r="C70" s="422"/>
      <c r="D70" s="422"/>
      <c r="E70" s="422"/>
      <c r="F70" s="422"/>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2"/>
      <c r="AK70" s="422"/>
      <c r="AL70" s="422"/>
      <c r="AM70" s="422"/>
      <c r="AN70" s="423"/>
      <c r="AO70" s="28"/>
    </row>
    <row r="71" spans="1:41" s="37" customFormat="1" ht="13.5" customHeight="1">
      <c r="A71" s="44"/>
      <c r="B71" s="422"/>
      <c r="C71" s="422"/>
      <c r="D71" s="422"/>
      <c r="E71" s="422"/>
      <c r="F71" s="422"/>
      <c r="G71" s="422"/>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422"/>
      <c r="AL71" s="422"/>
      <c r="AM71" s="422"/>
      <c r="AN71" s="423"/>
      <c r="AO71" s="28"/>
    </row>
    <row r="72" spans="1:41" s="37" customFormat="1" ht="13.5" customHeight="1">
      <c r="A72" s="44"/>
      <c r="B72" s="422"/>
      <c r="C72" s="422"/>
      <c r="D72" s="422"/>
      <c r="E72" s="422"/>
      <c r="F72" s="422"/>
      <c r="G72" s="422"/>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422"/>
      <c r="AL72" s="422"/>
      <c r="AM72" s="422"/>
      <c r="AN72" s="423"/>
      <c r="AO72" s="28"/>
    </row>
    <row r="73" spans="1:41" s="37" customFormat="1" ht="13.5" customHeight="1">
      <c r="A73" s="44"/>
      <c r="B73" s="422"/>
      <c r="C73" s="422"/>
      <c r="D73" s="422"/>
      <c r="E73" s="422"/>
      <c r="F73" s="422"/>
      <c r="G73" s="422"/>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422"/>
      <c r="AL73" s="422"/>
      <c r="AM73" s="422"/>
      <c r="AN73" s="423"/>
      <c r="AO73" s="28"/>
    </row>
    <row r="74" spans="1:41" s="37" customFormat="1" ht="13.5" customHeight="1">
      <c r="A74" s="50"/>
      <c r="B74" s="424"/>
      <c r="C74" s="424"/>
      <c r="D74" s="424"/>
      <c r="E74" s="424"/>
      <c r="F74" s="424"/>
      <c r="G74" s="424"/>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424"/>
      <c r="AL74" s="424"/>
      <c r="AM74" s="424"/>
      <c r="AN74" s="425"/>
      <c r="AO74" s="28"/>
    </row>
    <row r="75" spans="1:41" s="37" customFormat="1" ht="13.5" customHeight="1">
      <c r="A75" s="63" t="s">
        <v>65</v>
      </c>
      <c r="B75" s="42"/>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28"/>
    </row>
    <row r="76" spans="1:41" s="37" customFormat="1">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row>
  </sheetData>
  <mergeCells count="26">
    <mergeCell ref="I16:AB17"/>
    <mergeCell ref="AC16:AL17"/>
    <mergeCell ref="AM16:AN17"/>
    <mergeCell ref="A12:H17"/>
    <mergeCell ref="B54:AN64"/>
    <mergeCell ref="A34:B34"/>
    <mergeCell ref="C34:D34"/>
    <mergeCell ref="B21:AN26"/>
    <mergeCell ref="B28:AN33"/>
    <mergeCell ref="B35:AN40"/>
    <mergeCell ref="B65:AN74"/>
    <mergeCell ref="A10:H11"/>
    <mergeCell ref="I10:AN11"/>
    <mergeCell ref="I12:AB13"/>
    <mergeCell ref="AC12:AL13"/>
    <mergeCell ref="AM12:AN13"/>
    <mergeCell ref="I14:AB15"/>
    <mergeCell ref="AC14:AL15"/>
    <mergeCell ref="AM14:AN15"/>
    <mergeCell ref="B43:AN53"/>
    <mergeCell ref="A41:AN42"/>
    <mergeCell ref="A18:AN19"/>
    <mergeCell ref="A20:B20"/>
    <mergeCell ref="C20:D20"/>
    <mergeCell ref="A27:B27"/>
    <mergeCell ref="C27:D27"/>
  </mergeCells>
  <phoneticPr fontId="17"/>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4" manualBreakCount="4">
    <brk id="76" max="16383" man="1"/>
    <brk id="137" max="16383" man="1"/>
    <brk id="177" min="1" max="39" man="1"/>
    <brk id="211"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61"/>
  <sheetViews>
    <sheetView view="pageBreakPreview" zoomScaleNormal="60" zoomScaleSheetLayoutView="100" workbookViewId="0">
      <selection activeCell="Q35" sqref="Q35:W36"/>
    </sheetView>
  </sheetViews>
  <sheetFormatPr defaultRowHeight="13.5"/>
  <cols>
    <col min="1" max="40" width="2.875" style="153" customWidth="1"/>
    <col min="41" max="41" width="5.375" style="153" customWidth="1"/>
    <col min="42" max="47" width="2.875" style="153" customWidth="1"/>
    <col min="48" max="16384" width="9" style="153"/>
  </cols>
  <sheetData>
    <row r="1" spans="1:42" s="2" customFormat="1" ht="13.5" customHeight="1">
      <c r="P1" s="3"/>
      <c r="Q1" s="3"/>
      <c r="R1" s="3"/>
      <c r="S1" s="3"/>
      <c r="AB1" s="4"/>
      <c r="AC1" s="4"/>
      <c r="AD1" s="4"/>
      <c r="AE1" s="4"/>
      <c r="AF1" s="4"/>
      <c r="AG1" s="4"/>
      <c r="AH1" s="4"/>
      <c r="AI1" s="4"/>
      <c r="AJ1" s="4"/>
      <c r="AK1" s="4"/>
      <c r="AL1" s="4"/>
      <c r="AO1" s="8"/>
      <c r="AP1" s="143"/>
    </row>
    <row r="2" spans="1:42" s="2" customFormat="1" ht="13.5" customHeight="1">
      <c r="P2" s="3"/>
      <c r="Q2" s="3"/>
      <c r="AB2" s="145"/>
      <c r="AC2" s="145"/>
      <c r="AD2" s="145"/>
      <c r="AE2" s="145"/>
      <c r="AF2" s="145"/>
      <c r="AG2" s="145"/>
      <c r="AH2" s="145"/>
      <c r="AK2" s="145"/>
      <c r="AL2" s="145"/>
      <c r="AO2" s="8"/>
      <c r="AP2" s="143"/>
    </row>
    <row r="3" spans="1:42" s="2" customFormat="1" ht="13.5" customHeight="1">
      <c r="A3" s="271" t="s">
        <v>39</v>
      </c>
      <c r="B3" s="271"/>
      <c r="C3" s="271"/>
      <c r="D3" s="271"/>
      <c r="E3" s="271"/>
      <c r="F3" s="253" t="s">
        <v>232</v>
      </c>
      <c r="G3" s="253"/>
      <c r="H3" s="253"/>
      <c r="I3" s="253"/>
      <c r="J3" s="253"/>
      <c r="K3" s="253"/>
      <c r="L3" s="253"/>
      <c r="M3" s="253"/>
      <c r="N3" s="253"/>
      <c r="O3" s="253"/>
      <c r="P3" s="253"/>
      <c r="Q3" s="27" t="s">
        <v>40</v>
      </c>
      <c r="R3" s="3"/>
      <c r="S3" s="3"/>
      <c r="AO3" s="8"/>
      <c r="AP3" s="143"/>
    </row>
    <row r="4" spans="1:42" s="2" customFormat="1" ht="13.5" customHeight="1">
      <c r="A4" s="142"/>
      <c r="B4" s="142"/>
      <c r="C4" s="142"/>
      <c r="D4" s="142"/>
      <c r="E4" s="142"/>
      <c r="F4" s="139"/>
      <c r="G4" s="139"/>
      <c r="H4" s="139"/>
      <c r="I4" s="139"/>
      <c r="J4" s="139"/>
      <c r="K4" s="139"/>
      <c r="L4" s="139"/>
      <c r="M4" s="139"/>
      <c r="N4" s="139"/>
      <c r="O4" s="139"/>
      <c r="P4" s="139"/>
      <c r="Q4" s="27"/>
      <c r="R4" s="3"/>
      <c r="S4" s="3"/>
      <c r="AO4" s="8"/>
      <c r="AP4" s="143"/>
    </row>
    <row r="5" spans="1:42" s="2" customFormat="1" ht="13.5" customHeight="1">
      <c r="A5" s="52" t="s">
        <v>57</v>
      </c>
      <c r="B5" s="52"/>
      <c r="C5" s="52"/>
      <c r="D5" s="52"/>
      <c r="E5" s="52"/>
      <c r="F5" s="140"/>
      <c r="G5" s="140"/>
      <c r="H5" s="140"/>
      <c r="I5" s="140"/>
      <c r="J5" s="140"/>
      <c r="K5" s="140"/>
      <c r="L5" s="140"/>
      <c r="M5" s="140"/>
      <c r="N5" s="140"/>
      <c r="O5" s="140"/>
      <c r="P5" s="140"/>
      <c r="Q5" s="27"/>
      <c r="R5" s="3"/>
      <c r="S5" s="3"/>
      <c r="AO5" s="8"/>
      <c r="AP5" s="143"/>
    </row>
    <row r="6" spans="1:42" s="2" customFormat="1" ht="13.5" customHeight="1">
      <c r="A6" s="543" t="s">
        <v>7</v>
      </c>
      <c r="B6" s="543"/>
      <c r="C6" s="543"/>
      <c r="D6" s="543"/>
      <c r="E6" s="543"/>
      <c r="F6" s="543"/>
      <c r="G6" s="543"/>
      <c r="H6" s="543"/>
      <c r="I6" s="543"/>
      <c r="J6" s="557" t="s">
        <v>19</v>
      </c>
      <c r="K6" s="558"/>
      <c r="L6" s="558"/>
      <c r="M6" s="558"/>
      <c r="N6" s="558"/>
      <c r="O6" s="558"/>
      <c r="P6" s="559"/>
      <c r="Q6" s="525" t="s">
        <v>25</v>
      </c>
      <c r="R6" s="526"/>
      <c r="S6" s="526"/>
      <c r="T6" s="526"/>
      <c r="U6" s="526"/>
      <c r="V6" s="526"/>
      <c r="W6" s="526"/>
      <c r="X6" s="526"/>
      <c r="Y6" s="526"/>
      <c r="Z6" s="526"/>
      <c r="AA6" s="548"/>
      <c r="AB6" s="283"/>
      <c r="AC6" s="283"/>
      <c r="AD6" s="283"/>
      <c r="AE6" s="283"/>
      <c r="AF6" s="283"/>
      <c r="AG6" s="283"/>
      <c r="AH6" s="283"/>
      <c r="AI6" s="283"/>
      <c r="AJ6" s="283"/>
      <c r="AK6" s="283"/>
      <c r="AL6" s="283"/>
      <c r="AM6" s="283"/>
      <c r="AN6" s="283"/>
      <c r="AO6" s="8"/>
      <c r="AP6" s="143"/>
    </row>
    <row r="7" spans="1:42" s="2" customFormat="1" ht="13.5" customHeight="1" thickBot="1">
      <c r="A7" s="544"/>
      <c r="B7" s="544"/>
      <c r="C7" s="544"/>
      <c r="D7" s="544"/>
      <c r="E7" s="544"/>
      <c r="F7" s="544"/>
      <c r="G7" s="544"/>
      <c r="H7" s="544"/>
      <c r="I7" s="544"/>
      <c r="J7" s="560"/>
      <c r="K7" s="561"/>
      <c r="L7" s="561"/>
      <c r="M7" s="561"/>
      <c r="N7" s="561"/>
      <c r="O7" s="561"/>
      <c r="P7" s="562"/>
      <c r="Q7" s="529"/>
      <c r="R7" s="530"/>
      <c r="S7" s="530"/>
      <c r="T7" s="530"/>
      <c r="U7" s="530"/>
      <c r="V7" s="530"/>
      <c r="W7" s="530"/>
      <c r="X7" s="530"/>
      <c r="Y7" s="530"/>
      <c r="Z7" s="530"/>
      <c r="AA7" s="553"/>
      <c r="AB7" s="650"/>
      <c r="AC7" s="650"/>
      <c r="AD7" s="650"/>
      <c r="AE7" s="650"/>
      <c r="AF7" s="650"/>
      <c r="AG7" s="650"/>
      <c r="AH7" s="650"/>
      <c r="AI7" s="650"/>
      <c r="AJ7" s="650"/>
      <c r="AK7" s="650"/>
      <c r="AL7" s="650"/>
      <c r="AM7" s="650"/>
      <c r="AN7" s="650"/>
      <c r="AO7" s="8"/>
      <c r="AP7" s="143"/>
    </row>
    <row r="8" spans="1:42" s="2" customFormat="1" ht="13.5" customHeight="1" thickTop="1">
      <c r="A8" s="545" t="s">
        <v>8</v>
      </c>
      <c r="B8" s="633" t="s">
        <v>11</v>
      </c>
      <c r="C8" s="634"/>
      <c r="D8" s="634"/>
      <c r="E8" s="634"/>
      <c r="F8" s="634"/>
      <c r="G8" s="634"/>
      <c r="H8" s="634"/>
      <c r="I8" s="635"/>
      <c r="J8" s="563"/>
      <c r="K8" s="564"/>
      <c r="L8" s="564"/>
      <c r="M8" s="564"/>
      <c r="N8" s="564"/>
      <c r="O8" s="564"/>
      <c r="P8" s="565"/>
      <c r="Q8" s="623"/>
      <c r="R8" s="624"/>
      <c r="S8" s="624"/>
      <c r="T8" s="624"/>
      <c r="U8" s="624"/>
      <c r="V8" s="624"/>
      <c r="W8" s="624"/>
      <c r="X8" s="624"/>
      <c r="Y8" s="624"/>
      <c r="Z8" s="624"/>
      <c r="AA8" s="625"/>
      <c r="AB8" s="537"/>
      <c r="AC8" s="538"/>
      <c r="AD8" s="538"/>
      <c r="AE8" s="538"/>
      <c r="AF8" s="538"/>
      <c r="AG8" s="538"/>
      <c r="AH8" s="538"/>
      <c r="AI8" s="538"/>
      <c r="AJ8" s="538"/>
      <c r="AK8" s="538"/>
      <c r="AL8" s="538"/>
      <c r="AM8" s="538"/>
      <c r="AN8" s="539"/>
      <c r="AO8" s="8"/>
      <c r="AP8" s="143"/>
    </row>
    <row r="9" spans="1:42" s="2" customFormat="1" ht="13.5" customHeight="1">
      <c r="A9" s="545"/>
      <c r="B9" s="636"/>
      <c r="C9" s="528"/>
      <c r="D9" s="528"/>
      <c r="E9" s="528"/>
      <c r="F9" s="528"/>
      <c r="G9" s="528"/>
      <c r="H9" s="528"/>
      <c r="I9" s="549"/>
      <c r="J9" s="500"/>
      <c r="K9" s="501"/>
      <c r="L9" s="501"/>
      <c r="M9" s="501"/>
      <c r="N9" s="501"/>
      <c r="O9" s="501"/>
      <c r="P9" s="502"/>
      <c r="Q9" s="619"/>
      <c r="R9" s="588"/>
      <c r="S9" s="588"/>
      <c r="T9" s="588"/>
      <c r="U9" s="588"/>
      <c r="V9" s="588"/>
      <c r="W9" s="588"/>
      <c r="X9" s="588"/>
      <c r="Y9" s="588"/>
      <c r="Z9" s="588"/>
      <c r="AA9" s="589"/>
      <c r="AB9" s="252"/>
      <c r="AC9" s="253"/>
      <c r="AD9" s="253"/>
      <c r="AE9" s="253"/>
      <c r="AF9" s="253"/>
      <c r="AG9" s="253"/>
      <c r="AH9" s="253"/>
      <c r="AI9" s="253"/>
      <c r="AJ9" s="253"/>
      <c r="AK9" s="253"/>
      <c r="AL9" s="253"/>
      <c r="AM9" s="253"/>
      <c r="AN9" s="254"/>
      <c r="AO9" s="8"/>
      <c r="AP9" s="143"/>
    </row>
    <row r="10" spans="1:42" s="2" customFormat="1" ht="20.25" customHeight="1">
      <c r="A10" s="546"/>
      <c r="B10" s="637"/>
      <c r="C10" s="638"/>
      <c r="D10" s="638"/>
      <c r="E10" s="638"/>
      <c r="F10" s="638"/>
      <c r="G10" s="638"/>
      <c r="H10" s="638"/>
      <c r="I10" s="639"/>
      <c r="J10" s="500"/>
      <c r="K10" s="501"/>
      <c r="L10" s="501"/>
      <c r="M10" s="501"/>
      <c r="N10" s="501"/>
      <c r="O10" s="501"/>
      <c r="P10" s="502"/>
      <c r="Q10" s="626"/>
      <c r="R10" s="627"/>
      <c r="S10" s="627"/>
      <c r="T10" s="627"/>
      <c r="U10" s="627"/>
      <c r="V10" s="627"/>
      <c r="W10" s="627"/>
      <c r="X10" s="627"/>
      <c r="Y10" s="627"/>
      <c r="Z10" s="627"/>
      <c r="AA10" s="628"/>
      <c r="AB10" s="540"/>
      <c r="AC10" s="541"/>
      <c r="AD10" s="541"/>
      <c r="AE10" s="541"/>
      <c r="AF10" s="541"/>
      <c r="AG10" s="541"/>
      <c r="AH10" s="541"/>
      <c r="AI10" s="541"/>
      <c r="AJ10" s="541"/>
      <c r="AK10" s="541"/>
      <c r="AL10" s="541"/>
      <c r="AM10" s="541"/>
      <c r="AN10" s="542"/>
      <c r="AO10" s="8"/>
      <c r="AP10" s="143"/>
    </row>
    <row r="11" spans="1:42" s="2" customFormat="1" ht="13.5" customHeight="1">
      <c r="A11" s="546"/>
      <c r="B11" s="554" t="s">
        <v>20</v>
      </c>
      <c r="C11" s="555"/>
      <c r="D11" s="555"/>
      <c r="E11" s="555"/>
      <c r="F11" s="555"/>
      <c r="G11" s="555"/>
      <c r="H11" s="555"/>
      <c r="I11" s="556"/>
      <c r="J11" s="500"/>
      <c r="K11" s="501"/>
      <c r="L11" s="501"/>
      <c r="M11" s="501"/>
      <c r="N11" s="501"/>
      <c r="O11" s="501"/>
      <c r="P11" s="502"/>
      <c r="Q11" s="616"/>
      <c r="R11" s="617"/>
      <c r="S11" s="617"/>
      <c r="T11" s="617"/>
      <c r="U11" s="617"/>
      <c r="V11" s="617"/>
      <c r="W11" s="617"/>
      <c r="X11" s="617"/>
      <c r="Y11" s="617"/>
      <c r="Z11" s="617"/>
      <c r="AA11" s="618"/>
      <c r="AB11" s="665"/>
      <c r="AC11" s="666"/>
      <c r="AD11" s="666"/>
      <c r="AE11" s="666"/>
      <c r="AF11" s="666"/>
      <c r="AG11" s="666"/>
      <c r="AH11" s="666"/>
      <c r="AI11" s="666"/>
      <c r="AJ11" s="666"/>
      <c r="AK11" s="666"/>
      <c r="AL11" s="666"/>
      <c r="AM11" s="666"/>
      <c r="AN11" s="667"/>
      <c r="AO11" s="8"/>
      <c r="AP11" s="143"/>
    </row>
    <row r="12" spans="1:42" s="2" customFormat="1" ht="13.5" customHeight="1">
      <c r="A12" s="546"/>
      <c r="B12" s="527"/>
      <c r="C12" s="528"/>
      <c r="D12" s="528"/>
      <c r="E12" s="528"/>
      <c r="F12" s="528"/>
      <c r="G12" s="528"/>
      <c r="H12" s="528"/>
      <c r="I12" s="549"/>
      <c r="J12" s="500"/>
      <c r="K12" s="501"/>
      <c r="L12" s="501"/>
      <c r="M12" s="501"/>
      <c r="N12" s="501"/>
      <c r="O12" s="501"/>
      <c r="P12" s="502"/>
      <c r="Q12" s="619"/>
      <c r="R12" s="588"/>
      <c r="S12" s="588"/>
      <c r="T12" s="588"/>
      <c r="U12" s="588"/>
      <c r="V12" s="588"/>
      <c r="W12" s="588"/>
      <c r="X12" s="588"/>
      <c r="Y12" s="588"/>
      <c r="Z12" s="588"/>
      <c r="AA12" s="589"/>
      <c r="AB12" s="252"/>
      <c r="AC12" s="253"/>
      <c r="AD12" s="253"/>
      <c r="AE12" s="253"/>
      <c r="AF12" s="253"/>
      <c r="AG12" s="253"/>
      <c r="AH12" s="253"/>
      <c r="AI12" s="253"/>
      <c r="AJ12" s="253"/>
      <c r="AK12" s="253"/>
      <c r="AL12" s="253"/>
      <c r="AM12" s="253"/>
      <c r="AN12" s="254"/>
      <c r="AO12" s="8"/>
      <c r="AP12" s="143"/>
    </row>
    <row r="13" spans="1:42" s="2" customFormat="1" ht="13.5" customHeight="1">
      <c r="A13" s="546"/>
      <c r="B13" s="550"/>
      <c r="C13" s="551"/>
      <c r="D13" s="551"/>
      <c r="E13" s="551"/>
      <c r="F13" s="551"/>
      <c r="G13" s="551"/>
      <c r="H13" s="551"/>
      <c r="I13" s="552"/>
      <c r="J13" s="651"/>
      <c r="K13" s="652"/>
      <c r="L13" s="652"/>
      <c r="M13" s="652"/>
      <c r="N13" s="652"/>
      <c r="O13" s="652"/>
      <c r="P13" s="653"/>
      <c r="Q13" s="620"/>
      <c r="R13" s="621"/>
      <c r="S13" s="621"/>
      <c r="T13" s="621"/>
      <c r="U13" s="621"/>
      <c r="V13" s="621"/>
      <c r="W13" s="621"/>
      <c r="X13" s="621"/>
      <c r="Y13" s="621"/>
      <c r="Z13" s="621"/>
      <c r="AA13" s="622"/>
      <c r="AB13" s="255"/>
      <c r="AC13" s="256"/>
      <c r="AD13" s="256"/>
      <c r="AE13" s="256"/>
      <c r="AF13" s="256"/>
      <c r="AG13" s="256"/>
      <c r="AH13" s="256"/>
      <c r="AI13" s="256"/>
      <c r="AJ13" s="256"/>
      <c r="AK13" s="256"/>
      <c r="AL13" s="256"/>
      <c r="AM13" s="256"/>
      <c r="AN13" s="257"/>
      <c r="AO13" s="8"/>
      <c r="AP13" s="143"/>
    </row>
    <row r="14" spans="1:42" s="2" customFormat="1" ht="13.5" customHeight="1">
      <c r="A14" s="546"/>
      <c r="B14" s="640" t="s">
        <v>55</v>
      </c>
      <c r="C14" s="641"/>
      <c r="D14" s="641"/>
      <c r="E14" s="641"/>
      <c r="F14" s="641"/>
      <c r="G14" s="641"/>
      <c r="H14" s="641"/>
      <c r="I14" s="642"/>
      <c r="J14" s="566">
        <f>SUM(J8:P13)</f>
        <v>0</v>
      </c>
      <c r="K14" s="567"/>
      <c r="L14" s="567"/>
      <c r="M14" s="567"/>
      <c r="N14" s="567"/>
      <c r="O14" s="567"/>
      <c r="P14" s="568"/>
      <c r="Q14" s="668"/>
      <c r="R14" s="586"/>
      <c r="S14" s="586"/>
      <c r="T14" s="586"/>
      <c r="U14" s="586"/>
      <c r="V14" s="586"/>
      <c r="W14" s="586"/>
      <c r="X14" s="586"/>
      <c r="Y14" s="586"/>
      <c r="Z14" s="586"/>
      <c r="AA14" s="587"/>
      <c r="AB14" s="249"/>
      <c r="AC14" s="250"/>
      <c r="AD14" s="250"/>
      <c r="AE14" s="250"/>
      <c r="AF14" s="250"/>
      <c r="AG14" s="250"/>
      <c r="AH14" s="250"/>
      <c r="AI14" s="250"/>
      <c r="AJ14" s="250"/>
      <c r="AK14" s="250"/>
      <c r="AL14" s="250"/>
      <c r="AM14" s="250"/>
      <c r="AN14" s="251"/>
      <c r="AO14" s="8"/>
      <c r="AP14" s="143"/>
    </row>
    <row r="15" spans="1:42" s="2" customFormat="1" ht="13.5" customHeight="1">
      <c r="A15" s="546"/>
      <c r="B15" s="643"/>
      <c r="C15" s="644"/>
      <c r="D15" s="644"/>
      <c r="E15" s="644"/>
      <c r="F15" s="644"/>
      <c r="G15" s="644"/>
      <c r="H15" s="644"/>
      <c r="I15" s="645"/>
      <c r="J15" s="566"/>
      <c r="K15" s="567"/>
      <c r="L15" s="567"/>
      <c r="M15" s="567"/>
      <c r="N15" s="567"/>
      <c r="O15" s="567"/>
      <c r="P15" s="568"/>
      <c r="Q15" s="619"/>
      <c r="R15" s="588"/>
      <c r="S15" s="588"/>
      <c r="T15" s="588"/>
      <c r="U15" s="588"/>
      <c r="V15" s="588"/>
      <c r="W15" s="588"/>
      <c r="X15" s="588"/>
      <c r="Y15" s="588"/>
      <c r="Z15" s="588"/>
      <c r="AA15" s="589"/>
      <c r="AB15" s="252"/>
      <c r="AC15" s="253"/>
      <c r="AD15" s="253"/>
      <c r="AE15" s="253"/>
      <c r="AF15" s="253"/>
      <c r="AG15" s="253"/>
      <c r="AH15" s="253"/>
      <c r="AI15" s="253"/>
      <c r="AJ15" s="253"/>
      <c r="AK15" s="253"/>
      <c r="AL15" s="253"/>
      <c r="AM15" s="253"/>
      <c r="AN15" s="254"/>
      <c r="AO15" s="8"/>
      <c r="AP15" s="143"/>
    </row>
    <row r="16" spans="1:42" s="2" customFormat="1" ht="13.5" customHeight="1">
      <c r="A16" s="546"/>
      <c r="B16" s="646"/>
      <c r="C16" s="647"/>
      <c r="D16" s="647"/>
      <c r="E16" s="647"/>
      <c r="F16" s="647"/>
      <c r="G16" s="647"/>
      <c r="H16" s="647"/>
      <c r="I16" s="648"/>
      <c r="J16" s="566"/>
      <c r="K16" s="567"/>
      <c r="L16" s="567"/>
      <c r="M16" s="567"/>
      <c r="N16" s="567"/>
      <c r="O16" s="567"/>
      <c r="P16" s="568"/>
      <c r="Q16" s="620"/>
      <c r="R16" s="621"/>
      <c r="S16" s="621"/>
      <c r="T16" s="621"/>
      <c r="U16" s="621"/>
      <c r="V16" s="621"/>
      <c r="W16" s="621"/>
      <c r="X16" s="621"/>
      <c r="Y16" s="621"/>
      <c r="Z16" s="621"/>
      <c r="AA16" s="622"/>
      <c r="AB16" s="255"/>
      <c r="AC16" s="256"/>
      <c r="AD16" s="256"/>
      <c r="AE16" s="256"/>
      <c r="AF16" s="256"/>
      <c r="AG16" s="256"/>
      <c r="AH16" s="256"/>
      <c r="AI16" s="256"/>
      <c r="AJ16" s="256"/>
      <c r="AK16" s="256"/>
      <c r="AL16" s="256"/>
      <c r="AM16" s="256"/>
      <c r="AN16" s="257"/>
      <c r="AO16" s="8"/>
      <c r="AP16" s="143"/>
    </row>
    <row r="17" spans="1:46" s="2" customFormat="1" ht="12.75" customHeight="1">
      <c r="A17" s="546"/>
      <c r="B17" s="525" t="s">
        <v>15</v>
      </c>
      <c r="C17" s="526"/>
      <c r="D17" s="526"/>
      <c r="E17" s="526"/>
      <c r="F17" s="526"/>
      <c r="G17" s="526"/>
      <c r="H17" s="526"/>
      <c r="I17" s="548"/>
      <c r="J17" s="566"/>
      <c r="K17" s="567"/>
      <c r="L17" s="567"/>
      <c r="M17" s="567"/>
      <c r="N17" s="567"/>
      <c r="O17" s="567"/>
      <c r="P17" s="568"/>
      <c r="Q17" s="668"/>
      <c r="R17" s="586"/>
      <c r="S17" s="586"/>
      <c r="T17" s="586"/>
      <c r="U17" s="586"/>
      <c r="V17" s="586"/>
      <c r="W17" s="586"/>
      <c r="X17" s="586"/>
      <c r="Y17" s="586"/>
      <c r="Z17" s="586"/>
      <c r="AA17" s="587"/>
      <c r="AB17" s="249"/>
      <c r="AC17" s="250"/>
      <c r="AD17" s="250"/>
      <c r="AE17" s="250"/>
      <c r="AF17" s="250"/>
      <c r="AG17" s="250"/>
      <c r="AH17" s="250"/>
      <c r="AI17" s="250"/>
      <c r="AJ17" s="250"/>
      <c r="AK17" s="250"/>
      <c r="AL17" s="250"/>
      <c r="AM17" s="250"/>
      <c r="AN17" s="251"/>
      <c r="AO17" s="8"/>
      <c r="AP17" s="143"/>
    </row>
    <row r="18" spans="1:46" s="2" customFormat="1" ht="12.75" customHeight="1">
      <c r="A18" s="546"/>
      <c r="B18" s="527"/>
      <c r="C18" s="528"/>
      <c r="D18" s="528"/>
      <c r="E18" s="528"/>
      <c r="F18" s="528"/>
      <c r="G18" s="528"/>
      <c r="H18" s="528"/>
      <c r="I18" s="549"/>
      <c r="J18" s="566"/>
      <c r="K18" s="567"/>
      <c r="L18" s="567"/>
      <c r="M18" s="567"/>
      <c r="N18" s="567"/>
      <c r="O18" s="567"/>
      <c r="P18" s="568"/>
      <c r="Q18" s="619"/>
      <c r="R18" s="588"/>
      <c r="S18" s="588"/>
      <c r="T18" s="588"/>
      <c r="U18" s="588"/>
      <c r="V18" s="588"/>
      <c r="W18" s="588"/>
      <c r="X18" s="588"/>
      <c r="Y18" s="588"/>
      <c r="Z18" s="588"/>
      <c r="AA18" s="589"/>
      <c r="AB18" s="252"/>
      <c r="AC18" s="253"/>
      <c r="AD18" s="253"/>
      <c r="AE18" s="253"/>
      <c r="AF18" s="253"/>
      <c r="AG18" s="253"/>
      <c r="AH18" s="253"/>
      <c r="AI18" s="253"/>
      <c r="AJ18" s="253"/>
      <c r="AK18" s="253"/>
      <c r="AL18" s="253"/>
      <c r="AM18" s="253"/>
      <c r="AN18" s="254"/>
      <c r="AO18" s="8"/>
      <c r="AP18" s="143"/>
    </row>
    <row r="19" spans="1:46" s="2" customFormat="1" ht="13.5" customHeight="1" thickBot="1">
      <c r="A19" s="546"/>
      <c r="B19" s="550"/>
      <c r="C19" s="551"/>
      <c r="D19" s="551"/>
      <c r="E19" s="551"/>
      <c r="F19" s="551"/>
      <c r="G19" s="551"/>
      <c r="H19" s="551"/>
      <c r="I19" s="552"/>
      <c r="J19" s="569"/>
      <c r="K19" s="570"/>
      <c r="L19" s="570"/>
      <c r="M19" s="570"/>
      <c r="N19" s="570"/>
      <c r="O19" s="570"/>
      <c r="P19" s="571"/>
      <c r="Q19" s="620"/>
      <c r="R19" s="621"/>
      <c r="S19" s="621"/>
      <c r="T19" s="621"/>
      <c r="U19" s="621"/>
      <c r="V19" s="621"/>
      <c r="W19" s="621"/>
      <c r="X19" s="621"/>
      <c r="Y19" s="621"/>
      <c r="Z19" s="621"/>
      <c r="AA19" s="622"/>
      <c r="AB19" s="255"/>
      <c r="AC19" s="256"/>
      <c r="AD19" s="256"/>
      <c r="AE19" s="256"/>
      <c r="AF19" s="256"/>
      <c r="AG19" s="256"/>
      <c r="AH19" s="256"/>
      <c r="AI19" s="256"/>
      <c r="AJ19" s="256"/>
      <c r="AK19" s="256"/>
      <c r="AL19" s="256"/>
      <c r="AM19" s="256"/>
      <c r="AN19" s="257"/>
      <c r="AO19" s="8"/>
      <c r="AP19" s="143"/>
    </row>
    <row r="20" spans="1:46" s="2" customFormat="1" ht="13.5" customHeight="1">
      <c r="A20" s="546"/>
      <c r="B20" s="557" t="s">
        <v>262</v>
      </c>
      <c r="C20" s="558"/>
      <c r="D20" s="558"/>
      <c r="E20" s="558"/>
      <c r="F20" s="558"/>
      <c r="G20" s="558"/>
      <c r="H20" s="558"/>
      <c r="I20" s="558"/>
      <c r="J20" s="572"/>
      <c r="K20" s="573"/>
      <c r="L20" s="573"/>
      <c r="M20" s="573"/>
      <c r="N20" s="573"/>
      <c r="O20" s="573"/>
      <c r="P20" s="574"/>
      <c r="Q20" s="586"/>
      <c r="R20" s="586"/>
      <c r="S20" s="586"/>
      <c r="T20" s="586"/>
      <c r="U20" s="586"/>
      <c r="V20" s="586"/>
      <c r="W20" s="586"/>
      <c r="X20" s="586"/>
      <c r="Y20" s="586"/>
      <c r="Z20" s="586"/>
      <c r="AA20" s="587"/>
      <c r="AB20" s="249"/>
      <c r="AC20" s="250"/>
      <c r="AD20" s="250"/>
      <c r="AE20" s="250"/>
      <c r="AF20" s="250"/>
      <c r="AG20" s="250"/>
      <c r="AH20" s="250"/>
      <c r="AI20" s="250"/>
      <c r="AJ20" s="250"/>
      <c r="AK20" s="250"/>
      <c r="AL20" s="250"/>
      <c r="AM20" s="250"/>
      <c r="AN20" s="251"/>
      <c r="AO20" s="8"/>
      <c r="AP20" s="143"/>
    </row>
    <row r="21" spans="1:46" s="2" customFormat="1" ht="13.5" customHeight="1">
      <c r="A21" s="547"/>
      <c r="B21" s="636"/>
      <c r="C21" s="649"/>
      <c r="D21" s="649"/>
      <c r="E21" s="649"/>
      <c r="F21" s="649"/>
      <c r="G21" s="649"/>
      <c r="H21" s="649"/>
      <c r="I21" s="649"/>
      <c r="J21" s="575"/>
      <c r="K21" s="567"/>
      <c r="L21" s="567"/>
      <c r="M21" s="567"/>
      <c r="N21" s="567"/>
      <c r="O21" s="567"/>
      <c r="P21" s="576"/>
      <c r="Q21" s="588"/>
      <c r="R21" s="588"/>
      <c r="S21" s="588"/>
      <c r="T21" s="588"/>
      <c r="U21" s="588"/>
      <c r="V21" s="588"/>
      <c r="W21" s="588"/>
      <c r="X21" s="588"/>
      <c r="Y21" s="588"/>
      <c r="Z21" s="588"/>
      <c r="AA21" s="589"/>
      <c r="AB21" s="252"/>
      <c r="AC21" s="253"/>
      <c r="AD21" s="253"/>
      <c r="AE21" s="253"/>
      <c r="AF21" s="253"/>
      <c r="AG21" s="253"/>
      <c r="AH21" s="253"/>
      <c r="AI21" s="253"/>
      <c r="AJ21" s="253"/>
      <c r="AK21" s="253"/>
      <c r="AL21" s="253"/>
      <c r="AM21" s="253"/>
      <c r="AN21" s="254"/>
      <c r="AO21" s="8"/>
      <c r="AP21" s="143"/>
    </row>
    <row r="22" spans="1:46" s="2" customFormat="1" ht="13.5" customHeight="1" thickBot="1">
      <c r="A22" s="547"/>
      <c r="B22" s="560"/>
      <c r="C22" s="561"/>
      <c r="D22" s="561"/>
      <c r="E22" s="561"/>
      <c r="F22" s="561"/>
      <c r="G22" s="561"/>
      <c r="H22" s="561"/>
      <c r="I22" s="561"/>
      <c r="J22" s="577"/>
      <c r="K22" s="578"/>
      <c r="L22" s="578"/>
      <c r="M22" s="578"/>
      <c r="N22" s="578"/>
      <c r="O22" s="578"/>
      <c r="P22" s="579"/>
      <c r="Q22" s="590"/>
      <c r="R22" s="590"/>
      <c r="S22" s="590"/>
      <c r="T22" s="590"/>
      <c r="U22" s="590"/>
      <c r="V22" s="590"/>
      <c r="W22" s="590"/>
      <c r="X22" s="590"/>
      <c r="Y22" s="590"/>
      <c r="Z22" s="590"/>
      <c r="AA22" s="591"/>
      <c r="AB22" s="654"/>
      <c r="AC22" s="655"/>
      <c r="AD22" s="655"/>
      <c r="AE22" s="655"/>
      <c r="AF22" s="655"/>
      <c r="AG22" s="655"/>
      <c r="AH22" s="655"/>
      <c r="AI22" s="655"/>
      <c r="AJ22" s="655"/>
      <c r="AK22" s="655"/>
      <c r="AL22" s="655"/>
      <c r="AM22" s="655"/>
      <c r="AN22" s="656"/>
      <c r="AO22" s="8"/>
      <c r="AP22" s="143"/>
    </row>
    <row r="23" spans="1:46" s="2" customFormat="1" ht="13.5" customHeight="1" thickTop="1">
      <c r="A23" s="629" t="s">
        <v>199</v>
      </c>
      <c r="B23" s="630"/>
      <c r="C23" s="630"/>
      <c r="D23" s="630"/>
      <c r="E23" s="630"/>
      <c r="F23" s="630"/>
      <c r="G23" s="630"/>
      <c r="H23" s="630"/>
      <c r="I23" s="630"/>
      <c r="J23" s="580">
        <f>SUM(J14:P22)</f>
        <v>0</v>
      </c>
      <c r="K23" s="581"/>
      <c r="L23" s="581"/>
      <c r="M23" s="581"/>
      <c r="N23" s="581"/>
      <c r="O23" s="581"/>
      <c r="P23" s="582"/>
      <c r="Q23" s="30"/>
      <c r="R23" s="31"/>
      <c r="S23" s="31"/>
      <c r="T23" s="31"/>
      <c r="U23" s="31"/>
      <c r="V23" s="31"/>
      <c r="W23" s="31"/>
      <c r="X23" s="531"/>
      <c r="Y23" s="531"/>
      <c r="Z23" s="531"/>
      <c r="AA23" s="532"/>
      <c r="AB23" s="584"/>
      <c r="AC23" s="584"/>
      <c r="AD23" s="584"/>
      <c r="AE23" s="584"/>
      <c r="AF23" s="584"/>
      <c r="AG23" s="584"/>
      <c r="AH23" s="584"/>
      <c r="AI23" s="584"/>
      <c r="AJ23" s="584"/>
      <c r="AK23" s="584"/>
      <c r="AL23" s="584"/>
      <c r="AM23" s="584"/>
      <c r="AN23" s="584"/>
      <c r="AO23" s="8"/>
      <c r="AP23" s="143"/>
    </row>
    <row r="24" spans="1:46" s="2" customFormat="1" ht="13.5" customHeight="1">
      <c r="A24" s="631"/>
      <c r="B24" s="632"/>
      <c r="C24" s="632"/>
      <c r="D24" s="632"/>
      <c r="E24" s="632"/>
      <c r="F24" s="632"/>
      <c r="G24" s="632"/>
      <c r="H24" s="632"/>
      <c r="I24" s="632"/>
      <c r="J24" s="580"/>
      <c r="K24" s="581"/>
      <c r="L24" s="581"/>
      <c r="M24" s="581"/>
      <c r="N24" s="581"/>
      <c r="O24" s="581"/>
      <c r="P24" s="582"/>
      <c r="Q24" s="32"/>
      <c r="R24" s="33"/>
      <c r="S24" s="33"/>
      <c r="T24" s="33"/>
      <c r="U24" s="33"/>
      <c r="V24" s="33"/>
      <c r="W24" s="33"/>
      <c r="X24" s="533"/>
      <c r="Y24" s="533"/>
      <c r="Z24" s="533"/>
      <c r="AA24" s="534"/>
      <c r="AB24" s="585"/>
      <c r="AC24" s="585"/>
      <c r="AD24" s="585"/>
      <c r="AE24" s="585"/>
      <c r="AF24" s="585"/>
      <c r="AG24" s="585"/>
      <c r="AH24" s="585"/>
      <c r="AI24" s="585"/>
      <c r="AJ24" s="585"/>
      <c r="AK24" s="585"/>
      <c r="AL24" s="585"/>
      <c r="AM24" s="585"/>
      <c r="AN24" s="585"/>
      <c r="AO24" s="8"/>
      <c r="AP24" s="143" t="str">
        <f>IF(J23=J37,"○","×")</f>
        <v>○</v>
      </c>
    </row>
    <row r="25" spans="1:46" s="2" customFormat="1" ht="13.5" customHeight="1">
      <c r="A25" s="543"/>
      <c r="B25" s="543"/>
      <c r="C25" s="543"/>
      <c r="D25" s="543"/>
      <c r="E25" s="543"/>
      <c r="F25" s="543"/>
      <c r="G25" s="543"/>
      <c r="H25" s="543"/>
      <c r="I25" s="543"/>
      <c r="J25" s="497"/>
      <c r="K25" s="498"/>
      <c r="L25" s="498"/>
      <c r="M25" s="498"/>
      <c r="N25" s="498"/>
      <c r="O25" s="498"/>
      <c r="P25" s="583"/>
      <c r="Q25" s="34"/>
      <c r="R25" s="35"/>
      <c r="S25" s="35"/>
      <c r="T25" s="35"/>
      <c r="U25" s="35"/>
      <c r="V25" s="35"/>
      <c r="W25" s="35"/>
      <c r="X25" s="535"/>
      <c r="Y25" s="535"/>
      <c r="Z25" s="535"/>
      <c r="AA25" s="536"/>
      <c r="AB25" s="283"/>
      <c r="AC25" s="283"/>
      <c r="AD25" s="283"/>
      <c r="AE25" s="283"/>
      <c r="AF25" s="283"/>
      <c r="AG25" s="283"/>
      <c r="AH25" s="283"/>
      <c r="AI25" s="283"/>
      <c r="AJ25" s="283"/>
      <c r="AK25" s="283"/>
      <c r="AL25" s="283"/>
      <c r="AM25" s="283"/>
      <c r="AN25" s="283"/>
      <c r="AO25" s="8"/>
      <c r="AP25" s="143"/>
    </row>
    <row r="26" spans="1:46" s="2" customFormat="1" ht="13.5" customHeight="1">
      <c r="A26" s="144"/>
      <c r="B26" s="144"/>
      <c r="C26" s="144"/>
      <c r="D26" s="144"/>
      <c r="E26" s="144"/>
      <c r="F26" s="144"/>
      <c r="G26" s="144"/>
      <c r="H26" s="144"/>
      <c r="I26" s="144"/>
      <c r="J26" s="14"/>
      <c r="K26" s="14"/>
      <c r="L26" s="14"/>
      <c r="M26" s="14"/>
      <c r="N26" s="14"/>
      <c r="O26" s="14"/>
      <c r="P26" s="14"/>
      <c r="Q26" s="14"/>
      <c r="R26" s="14"/>
      <c r="S26" s="20"/>
      <c r="T26" s="20"/>
      <c r="U26" s="20"/>
      <c r="V26" s="20"/>
      <c r="W26" s="20"/>
      <c r="X26" s="20"/>
      <c r="Y26" s="21"/>
      <c r="Z26" s="21"/>
      <c r="AA26" s="21"/>
      <c r="AB26" s="144"/>
      <c r="AC26" s="144"/>
      <c r="AD26" s="144"/>
      <c r="AE26" s="144"/>
      <c r="AF26" s="144"/>
      <c r="AG26" s="144"/>
      <c r="AH26" s="144"/>
      <c r="AI26" s="144"/>
      <c r="AJ26" s="144"/>
      <c r="AK26" s="144"/>
      <c r="AL26" s="144"/>
      <c r="AM26" s="144"/>
      <c r="AN26" s="144"/>
      <c r="AO26" s="8"/>
      <c r="AP26" s="143"/>
    </row>
    <row r="27" spans="1:46" s="2" customFormat="1" ht="13.5" customHeight="1">
      <c r="A27" s="144"/>
      <c r="B27" s="144"/>
      <c r="C27" s="144"/>
      <c r="D27" s="144"/>
      <c r="E27" s="144"/>
      <c r="F27" s="144"/>
      <c r="G27" s="144"/>
      <c r="H27" s="144"/>
      <c r="I27" s="144"/>
      <c r="J27" s="14"/>
      <c r="K27" s="14"/>
      <c r="L27" s="14"/>
      <c r="M27" s="14"/>
      <c r="N27" s="14"/>
      <c r="O27" s="14"/>
      <c r="P27" s="14"/>
      <c r="Q27" s="14"/>
      <c r="R27" s="14"/>
      <c r="S27" s="20"/>
      <c r="T27" s="20"/>
      <c r="U27" s="20"/>
      <c r="V27" s="20"/>
      <c r="W27" s="20"/>
      <c r="X27" s="20"/>
      <c r="Y27" s="21"/>
      <c r="Z27" s="21"/>
      <c r="AA27" s="21"/>
      <c r="AB27" s="144"/>
      <c r="AC27" s="144"/>
      <c r="AD27" s="144"/>
      <c r="AE27" s="144"/>
      <c r="AF27" s="144"/>
      <c r="AG27" s="144"/>
      <c r="AH27" s="144"/>
      <c r="AI27" s="144"/>
      <c r="AJ27" s="144"/>
      <c r="AK27" s="144"/>
      <c r="AL27" s="144"/>
      <c r="AM27" s="144"/>
      <c r="AN27" s="144"/>
      <c r="AO27" s="8"/>
      <c r="AP27" s="143"/>
    </row>
    <row r="28" spans="1:46" s="2" customFormat="1" ht="13.5" customHeight="1">
      <c r="A28" s="2" t="s">
        <v>261</v>
      </c>
      <c r="AO28" s="8"/>
      <c r="AP28" s="143"/>
    </row>
    <row r="29" spans="1:46" s="2" customFormat="1" ht="13.5" customHeight="1">
      <c r="A29" s="525" t="s">
        <v>7</v>
      </c>
      <c r="B29" s="526"/>
      <c r="C29" s="526"/>
      <c r="D29" s="526"/>
      <c r="E29" s="526"/>
      <c r="F29" s="526"/>
      <c r="G29" s="526"/>
      <c r="H29" s="526"/>
      <c r="I29" s="548"/>
      <c r="J29" s="525" t="s">
        <v>10</v>
      </c>
      <c r="K29" s="526"/>
      <c r="L29" s="526"/>
      <c r="M29" s="526"/>
      <c r="N29" s="526"/>
      <c r="O29" s="526"/>
      <c r="P29" s="526"/>
      <c r="Q29" s="543" t="s">
        <v>33</v>
      </c>
      <c r="R29" s="543"/>
      <c r="S29" s="543"/>
      <c r="T29" s="543"/>
      <c r="U29" s="543"/>
      <c r="V29" s="543"/>
      <c r="W29" s="543"/>
      <c r="X29" s="543"/>
      <c r="Y29" s="543"/>
      <c r="Z29" s="543"/>
      <c r="AA29" s="543"/>
      <c r="AB29" s="543"/>
      <c r="AC29" s="543"/>
      <c r="AD29" s="543"/>
      <c r="AE29" s="543"/>
      <c r="AF29" s="525" t="s">
        <v>38</v>
      </c>
      <c r="AG29" s="526"/>
      <c r="AH29" s="526"/>
      <c r="AI29" s="526"/>
      <c r="AJ29" s="526"/>
      <c r="AK29" s="526"/>
      <c r="AL29" s="526"/>
      <c r="AM29" s="526"/>
      <c r="AN29" s="548"/>
      <c r="AO29" s="8"/>
      <c r="AP29" s="143"/>
    </row>
    <row r="30" spans="1:46" s="2" customFormat="1" ht="13.5" customHeight="1">
      <c r="A30" s="527"/>
      <c r="B30" s="528"/>
      <c r="C30" s="528"/>
      <c r="D30" s="528"/>
      <c r="E30" s="528"/>
      <c r="F30" s="528"/>
      <c r="G30" s="528"/>
      <c r="H30" s="528"/>
      <c r="I30" s="549"/>
      <c r="J30" s="527"/>
      <c r="K30" s="528"/>
      <c r="L30" s="528"/>
      <c r="M30" s="528"/>
      <c r="N30" s="528"/>
      <c r="O30" s="528"/>
      <c r="P30" s="528"/>
      <c r="Q30" s="664"/>
      <c r="R30" s="664"/>
      <c r="S30" s="664"/>
      <c r="T30" s="664"/>
      <c r="U30" s="664"/>
      <c r="V30" s="664"/>
      <c r="W30" s="664"/>
      <c r="X30" s="543"/>
      <c r="Y30" s="543"/>
      <c r="Z30" s="543"/>
      <c r="AA30" s="543"/>
      <c r="AB30" s="543"/>
      <c r="AC30" s="543"/>
      <c r="AD30" s="543"/>
      <c r="AE30" s="543"/>
      <c r="AF30" s="550"/>
      <c r="AG30" s="551"/>
      <c r="AH30" s="551"/>
      <c r="AI30" s="551"/>
      <c r="AJ30" s="551"/>
      <c r="AK30" s="551"/>
      <c r="AL30" s="551"/>
      <c r="AM30" s="551"/>
      <c r="AN30" s="552"/>
      <c r="AO30" s="8"/>
      <c r="AP30" s="143"/>
    </row>
    <row r="31" spans="1:46" s="2" customFormat="1" ht="13.5" customHeight="1">
      <c r="A31" s="527"/>
      <c r="B31" s="528"/>
      <c r="C31" s="528"/>
      <c r="D31" s="528"/>
      <c r="E31" s="528"/>
      <c r="F31" s="528"/>
      <c r="G31" s="528"/>
      <c r="H31" s="528"/>
      <c r="I31" s="549"/>
      <c r="J31" s="527"/>
      <c r="K31" s="528"/>
      <c r="L31" s="528"/>
      <c r="M31" s="528"/>
      <c r="N31" s="528"/>
      <c r="O31" s="528"/>
      <c r="P31" s="528"/>
      <c r="Q31" s="543" t="s">
        <v>177</v>
      </c>
      <c r="R31" s="543"/>
      <c r="S31" s="543"/>
      <c r="T31" s="543"/>
      <c r="U31" s="543"/>
      <c r="V31" s="543"/>
      <c r="W31" s="543"/>
      <c r="X31" s="662" t="s">
        <v>37</v>
      </c>
      <c r="Y31" s="543"/>
      <c r="Z31" s="543"/>
      <c r="AA31" s="543"/>
      <c r="AB31" s="543"/>
      <c r="AC31" s="543"/>
      <c r="AD31" s="543"/>
      <c r="AE31" s="543"/>
      <c r="AF31" s="543"/>
      <c r="AG31" s="543"/>
      <c r="AH31" s="543"/>
      <c r="AI31" s="543"/>
      <c r="AJ31" s="543"/>
      <c r="AK31" s="543"/>
      <c r="AL31" s="543"/>
      <c r="AM31" s="543"/>
      <c r="AN31" s="543"/>
      <c r="AO31" s="657" t="s">
        <v>133</v>
      </c>
      <c r="AP31" s="276"/>
      <c r="AQ31" s="276"/>
      <c r="AR31" s="276"/>
      <c r="AS31" s="276"/>
      <c r="AT31" s="276"/>
    </row>
    <row r="32" spans="1:46" s="2" customFormat="1" ht="13.5" customHeight="1" thickBot="1">
      <c r="A32" s="529"/>
      <c r="B32" s="530"/>
      <c r="C32" s="530"/>
      <c r="D32" s="530"/>
      <c r="E32" s="530"/>
      <c r="F32" s="530"/>
      <c r="G32" s="530"/>
      <c r="H32" s="530"/>
      <c r="I32" s="553"/>
      <c r="J32" s="529"/>
      <c r="K32" s="530"/>
      <c r="L32" s="530"/>
      <c r="M32" s="530"/>
      <c r="N32" s="530"/>
      <c r="O32" s="530"/>
      <c r="P32" s="530"/>
      <c r="Q32" s="544"/>
      <c r="R32" s="544"/>
      <c r="S32" s="544"/>
      <c r="T32" s="544"/>
      <c r="U32" s="544"/>
      <c r="V32" s="544"/>
      <c r="W32" s="544"/>
      <c r="X32" s="663"/>
      <c r="Y32" s="544"/>
      <c r="Z32" s="544"/>
      <c r="AA32" s="544"/>
      <c r="AB32" s="544"/>
      <c r="AC32" s="544"/>
      <c r="AD32" s="544"/>
      <c r="AE32" s="544"/>
      <c r="AF32" s="544"/>
      <c r="AG32" s="544"/>
      <c r="AH32" s="544"/>
      <c r="AI32" s="544"/>
      <c r="AJ32" s="544"/>
      <c r="AK32" s="544"/>
      <c r="AL32" s="544"/>
      <c r="AM32" s="544"/>
      <c r="AN32" s="544"/>
      <c r="AO32" s="657"/>
      <c r="AP32" s="276"/>
      <c r="AQ32" s="276"/>
      <c r="AR32" s="276"/>
      <c r="AS32" s="276"/>
      <c r="AT32" s="276"/>
    </row>
    <row r="33" spans="1:46" s="2" customFormat="1" ht="20.100000000000001" customHeight="1" thickTop="1">
      <c r="A33" s="499" t="s">
        <v>252</v>
      </c>
      <c r="B33" s="597" t="s">
        <v>174</v>
      </c>
      <c r="C33" s="598"/>
      <c r="D33" s="598"/>
      <c r="E33" s="598"/>
      <c r="F33" s="598"/>
      <c r="G33" s="598"/>
      <c r="H33" s="598"/>
      <c r="I33" s="599"/>
      <c r="J33" s="500">
        <f>SUM(Q33:AN34)</f>
        <v>0</v>
      </c>
      <c r="K33" s="501"/>
      <c r="L33" s="501"/>
      <c r="M33" s="501"/>
      <c r="N33" s="501"/>
      <c r="O33" s="501"/>
      <c r="P33" s="501"/>
      <c r="Q33" s="500"/>
      <c r="R33" s="501"/>
      <c r="S33" s="501"/>
      <c r="T33" s="501"/>
      <c r="U33" s="501"/>
      <c r="V33" s="501"/>
      <c r="W33" s="502"/>
      <c r="X33" s="609"/>
      <c r="Y33" s="609"/>
      <c r="Z33" s="609"/>
      <c r="AA33" s="609"/>
      <c r="AB33" s="609"/>
      <c r="AC33" s="609"/>
      <c r="AD33" s="609"/>
      <c r="AE33" s="610"/>
      <c r="AF33" s="500"/>
      <c r="AG33" s="501"/>
      <c r="AH33" s="501"/>
      <c r="AI33" s="501"/>
      <c r="AJ33" s="501"/>
      <c r="AK33" s="501"/>
      <c r="AL33" s="501"/>
      <c r="AM33" s="501"/>
      <c r="AN33" s="502"/>
      <c r="AO33" s="659">
        <f t="shared" ref="AO33" si="0">SUM(Q33:AN34)</f>
        <v>0</v>
      </c>
      <c r="AP33" s="660"/>
      <c r="AQ33" s="660"/>
      <c r="AR33" s="660"/>
      <c r="AS33" s="660"/>
      <c r="AT33" s="658" t="str">
        <f>IF(SUM(Q33,X33,AF33)=J33,"○","×")</f>
        <v>○</v>
      </c>
    </row>
    <row r="34" spans="1:46" s="2" customFormat="1" ht="20.100000000000001" customHeight="1">
      <c r="A34" s="499"/>
      <c r="B34" s="600"/>
      <c r="C34" s="601"/>
      <c r="D34" s="601"/>
      <c r="E34" s="601"/>
      <c r="F34" s="601"/>
      <c r="G34" s="601"/>
      <c r="H34" s="601"/>
      <c r="I34" s="602"/>
      <c r="J34" s="500"/>
      <c r="K34" s="501"/>
      <c r="L34" s="501"/>
      <c r="M34" s="501"/>
      <c r="N34" s="501"/>
      <c r="O34" s="501"/>
      <c r="P34" s="501"/>
      <c r="Q34" s="500"/>
      <c r="R34" s="501"/>
      <c r="S34" s="501"/>
      <c r="T34" s="501"/>
      <c r="U34" s="501"/>
      <c r="V34" s="501"/>
      <c r="W34" s="502"/>
      <c r="X34" s="611"/>
      <c r="Y34" s="611"/>
      <c r="Z34" s="611"/>
      <c r="AA34" s="611"/>
      <c r="AB34" s="611"/>
      <c r="AC34" s="611"/>
      <c r="AD34" s="611"/>
      <c r="AE34" s="612"/>
      <c r="AF34" s="500"/>
      <c r="AG34" s="501"/>
      <c r="AH34" s="501"/>
      <c r="AI34" s="501"/>
      <c r="AJ34" s="501"/>
      <c r="AK34" s="501"/>
      <c r="AL34" s="501"/>
      <c r="AM34" s="501"/>
      <c r="AN34" s="502"/>
      <c r="AO34" s="661"/>
      <c r="AP34" s="660"/>
      <c r="AQ34" s="660"/>
      <c r="AR34" s="660"/>
      <c r="AS34" s="660"/>
      <c r="AT34" s="658"/>
    </row>
    <row r="35" spans="1:46" s="2" customFormat="1" ht="20.100000000000001" customHeight="1">
      <c r="A35" s="499"/>
      <c r="B35" s="603" t="s">
        <v>175</v>
      </c>
      <c r="C35" s="604"/>
      <c r="D35" s="604"/>
      <c r="E35" s="604"/>
      <c r="F35" s="604"/>
      <c r="G35" s="604"/>
      <c r="H35" s="604"/>
      <c r="I35" s="605"/>
      <c r="J35" s="500">
        <f>SUM(Q35:AN36)</f>
        <v>0</v>
      </c>
      <c r="K35" s="501"/>
      <c r="L35" s="501"/>
      <c r="M35" s="501"/>
      <c r="N35" s="501"/>
      <c r="O35" s="501"/>
      <c r="P35" s="501"/>
      <c r="Q35" s="500"/>
      <c r="R35" s="501"/>
      <c r="S35" s="501"/>
      <c r="T35" s="501"/>
      <c r="U35" s="501"/>
      <c r="V35" s="501"/>
      <c r="W35" s="502"/>
      <c r="X35" s="609"/>
      <c r="Y35" s="609"/>
      <c r="Z35" s="609"/>
      <c r="AA35" s="609"/>
      <c r="AB35" s="609"/>
      <c r="AC35" s="609"/>
      <c r="AD35" s="609"/>
      <c r="AE35" s="610"/>
      <c r="AF35" s="500"/>
      <c r="AG35" s="501"/>
      <c r="AH35" s="501"/>
      <c r="AI35" s="501"/>
      <c r="AJ35" s="501"/>
      <c r="AK35" s="501"/>
      <c r="AL35" s="501"/>
      <c r="AM35" s="501"/>
      <c r="AN35" s="502"/>
      <c r="AO35" s="659">
        <f>SUM(Q35:AN36)</f>
        <v>0</v>
      </c>
      <c r="AP35" s="660"/>
      <c r="AQ35" s="660"/>
      <c r="AR35" s="660"/>
      <c r="AS35" s="660"/>
      <c r="AT35" s="658" t="str">
        <f>IF(SUM(Q35,X35,AF35)=J35,"○","×")</f>
        <v>○</v>
      </c>
    </row>
    <row r="36" spans="1:46" s="2" customFormat="1" ht="20.100000000000001" customHeight="1" thickBot="1">
      <c r="A36" s="499"/>
      <c r="B36" s="606"/>
      <c r="C36" s="607"/>
      <c r="D36" s="607"/>
      <c r="E36" s="607"/>
      <c r="F36" s="607"/>
      <c r="G36" s="607"/>
      <c r="H36" s="607"/>
      <c r="I36" s="608"/>
      <c r="J36" s="500"/>
      <c r="K36" s="501"/>
      <c r="L36" s="501"/>
      <c r="M36" s="501"/>
      <c r="N36" s="501"/>
      <c r="O36" s="501"/>
      <c r="P36" s="501"/>
      <c r="Q36" s="500"/>
      <c r="R36" s="501"/>
      <c r="S36" s="501"/>
      <c r="T36" s="501"/>
      <c r="U36" s="501"/>
      <c r="V36" s="501"/>
      <c r="W36" s="502"/>
      <c r="X36" s="611"/>
      <c r="Y36" s="611"/>
      <c r="Z36" s="611"/>
      <c r="AA36" s="611"/>
      <c r="AB36" s="611"/>
      <c r="AC36" s="611"/>
      <c r="AD36" s="611"/>
      <c r="AE36" s="612"/>
      <c r="AF36" s="500"/>
      <c r="AG36" s="501"/>
      <c r="AH36" s="501"/>
      <c r="AI36" s="501"/>
      <c r="AJ36" s="501"/>
      <c r="AK36" s="501"/>
      <c r="AL36" s="501"/>
      <c r="AM36" s="501"/>
      <c r="AN36" s="502"/>
      <c r="AO36" s="661"/>
      <c r="AP36" s="660"/>
      <c r="AQ36" s="660"/>
      <c r="AR36" s="660"/>
      <c r="AS36" s="660"/>
      <c r="AT36" s="658"/>
    </row>
    <row r="37" spans="1:46" s="2" customFormat="1" ht="13.5" customHeight="1" thickTop="1">
      <c r="A37" s="489" t="s">
        <v>200</v>
      </c>
      <c r="B37" s="490"/>
      <c r="C37" s="490"/>
      <c r="D37" s="490"/>
      <c r="E37" s="490"/>
      <c r="F37" s="490"/>
      <c r="G37" s="490"/>
      <c r="H37" s="490"/>
      <c r="I37" s="491"/>
      <c r="J37" s="495">
        <f>SUM(J33:P36)</f>
        <v>0</v>
      </c>
      <c r="K37" s="496"/>
      <c r="L37" s="496"/>
      <c r="M37" s="496"/>
      <c r="N37" s="496"/>
      <c r="O37" s="496"/>
      <c r="P37" s="496"/>
      <c r="Q37" s="495">
        <f>SUM(Q33:W36)</f>
        <v>0</v>
      </c>
      <c r="R37" s="496"/>
      <c r="S37" s="496"/>
      <c r="T37" s="496"/>
      <c r="U37" s="496"/>
      <c r="V37" s="496"/>
      <c r="W37" s="613"/>
      <c r="X37" s="496">
        <f>SUM(X33:AE36)</f>
        <v>0</v>
      </c>
      <c r="Y37" s="496"/>
      <c r="Z37" s="496"/>
      <c r="AA37" s="496"/>
      <c r="AB37" s="496"/>
      <c r="AC37" s="496"/>
      <c r="AD37" s="496"/>
      <c r="AE37" s="613"/>
      <c r="AF37" s="495">
        <f>SUM(AF33:AN36)</f>
        <v>0</v>
      </c>
      <c r="AG37" s="496"/>
      <c r="AH37" s="496"/>
      <c r="AI37" s="496"/>
      <c r="AJ37" s="496"/>
      <c r="AK37" s="496"/>
      <c r="AL37" s="496"/>
      <c r="AM37" s="496"/>
      <c r="AN37" s="613"/>
      <c r="AO37" s="659">
        <f t="shared" ref="AO37" si="1">SUM(Q37:AN38)</f>
        <v>0</v>
      </c>
      <c r="AP37" s="660"/>
      <c r="AQ37" s="660"/>
      <c r="AR37" s="660"/>
      <c r="AS37" s="660"/>
      <c r="AT37" s="658" t="str">
        <f>IF(SUM(Q37,X37,AF37)=J37,"○","×")</f>
        <v>○</v>
      </c>
    </row>
    <row r="38" spans="1:46" s="2" customFormat="1" ht="13.5" customHeight="1">
      <c r="A38" s="492"/>
      <c r="B38" s="493"/>
      <c r="C38" s="493"/>
      <c r="D38" s="493"/>
      <c r="E38" s="493"/>
      <c r="F38" s="493"/>
      <c r="G38" s="493"/>
      <c r="H38" s="493"/>
      <c r="I38" s="494"/>
      <c r="J38" s="497"/>
      <c r="K38" s="498"/>
      <c r="L38" s="498"/>
      <c r="M38" s="498"/>
      <c r="N38" s="498"/>
      <c r="O38" s="498"/>
      <c r="P38" s="498"/>
      <c r="Q38" s="497"/>
      <c r="R38" s="498"/>
      <c r="S38" s="498"/>
      <c r="T38" s="498"/>
      <c r="U38" s="498"/>
      <c r="V38" s="498"/>
      <c r="W38" s="583"/>
      <c r="X38" s="498"/>
      <c r="Y38" s="498"/>
      <c r="Z38" s="498"/>
      <c r="AA38" s="498"/>
      <c r="AB38" s="498"/>
      <c r="AC38" s="498"/>
      <c r="AD38" s="498"/>
      <c r="AE38" s="583"/>
      <c r="AF38" s="497"/>
      <c r="AG38" s="498"/>
      <c r="AH38" s="498"/>
      <c r="AI38" s="498"/>
      <c r="AJ38" s="498"/>
      <c r="AK38" s="498"/>
      <c r="AL38" s="498"/>
      <c r="AM38" s="498"/>
      <c r="AN38" s="583"/>
      <c r="AO38" s="661"/>
      <c r="AP38" s="660"/>
      <c r="AQ38" s="660"/>
      <c r="AR38" s="660"/>
      <c r="AS38" s="660"/>
      <c r="AT38" s="658"/>
    </row>
    <row r="39" spans="1:46" s="2" customFormat="1" ht="13.5" customHeight="1">
      <c r="A39" s="55"/>
      <c r="B39" s="55"/>
      <c r="C39" s="55"/>
      <c r="D39" s="55"/>
      <c r="E39" s="55"/>
      <c r="F39" s="55"/>
      <c r="G39" s="55"/>
      <c r="H39" s="55"/>
      <c r="I39" s="55"/>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8"/>
      <c r="AP39" s="147"/>
    </row>
    <row r="40" spans="1:46" s="2" customFormat="1" ht="13.5" customHeight="1">
      <c r="A40" s="55"/>
      <c r="B40" s="55"/>
      <c r="C40" s="55"/>
      <c r="D40" s="55"/>
      <c r="E40" s="55"/>
      <c r="F40" s="55"/>
      <c r="G40" s="55"/>
      <c r="H40" s="55"/>
      <c r="I40" s="55"/>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8"/>
      <c r="AP40" s="241"/>
    </row>
    <row r="41" spans="1:46" ht="9.75" customHeight="1">
      <c r="A41" s="614" t="s">
        <v>176</v>
      </c>
      <c r="B41" s="614"/>
      <c r="C41" s="614"/>
      <c r="D41" s="614"/>
      <c r="E41" s="614"/>
      <c r="F41" s="614"/>
      <c r="G41" s="614"/>
      <c r="H41" s="614"/>
      <c r="I41" s="614"/>
      <c r="J41" s="614"/>
      <c r="K41" s="614"/>
      <c r="L41" s="614"/>
      <c r="M41" s="614"/>
      <c r="N41" s="614"/>
      <c r="O41" s="614"/>
      <c r="P41" s="614"/>
      <c r="Q41" s="614"/>
      <c r="R41" s="614"/>
      <c r="S41" s="614"/>
      <c r="T41" s="614"/>
      <c r="U41" s="614"/>
      <c r="V41" s="614"/>
      <c r="W41" s="614"/>
      <c r="X41" s="614"/>
      <c r="Y41" s="614"/>
      <c r="Z41" s="614"/>
      <c r="AA41" s="614"/>
      <c r="AB41" s="614"/>
      <c r="AC41" s="614"/>
      <c r="AD41" s="614"/>
      <c r="AE41" s="614"/>
      <c r="AF41" s="614"/>
      <c r="AG41" s="614"/>
      <c r="AH41" s="614"/>
      <c r="AI41" s="614"/>
      <c r="AJ41" s="614"/>
      <c r="AK41" s="614"/>
      <c r="AL41" s="614"/>
      <c r="AM41" s="614"/>
      <c r="AN41" s="614"/>
    </row>
    <row r="42" spans="1:46" ht="9.75" customHeight="1">
      <c r="A42" s="614"/>
      <c r="B42" s="614"/>
      <c r="C42" s="614"/>
      <c r="D42" s="614"/>
      <c r="E42" s="614"/>
      <c r="F42" s="614"/>
      <c r="G42" s="614"/>
      <c r="H42" s="614"/>
      <c r="I42" s="614"/>
      <c r="J42" s="614"/>
      <c r="K42" s="614"/>
      <c r="L42" s="614"/>
      <c r="M42" s="614"/>
      <c r="N42" s="614"/>
      <c r="O42" s="614"/>
      <c r="P42" s="614"/>
      <c r="Q42" s="614"/>
      <c r="R42" s="614"/>
      <c r="S42" s="614"/>
      <c r="T42" s="614"/>
      <c r="U42" s="614"/>
      <c r="V42" s="614"/>
      <c r="W42" s="614"/>
      <c r="X42" s="614"/>
      <c r="Y42" s="614"/>
      <c r="Z42" s="614"/>
      <c r="AA42" s="614"/>
      <c r="AB42" s="614"/>
      <c r="AC42" s="614"/>
      <c r="AD42" s="614"/>
      <c r="AE42" s="614"/>
      <c r="AF42" s="614"/>
      <c r="AG42" s="614"/>
      <c r="AH42" s="614"/>
      <c r="AI42" s="614"/>
      <c r="AJ42" s="614"/>
      <c r="AK42" s="614"/>
      <c r="AL42" s="614"/>
      <c r="AM42" s="614"/>
      <c r="AN42" s="614"/>
    </row>
    <row r="43" spans="1:46">
      <c r="A43" s="615" t="s">
        <v>180</v>
      </c>
      <c r="B43" s="615"/>
      <c r="C43" s="615"/>
      <c r="D43" s="615"/>
      <c r="E43" s="615"/>
      <c r="F43" s="615"/>
      <c r="G43" s="615"/>
      <c r="H43" s="615"/>
      <c r="I43" s="615"/>
      <c r="J43" s="615"/>
      <c r="K43" s="615"/>
      <c r="L43" s="615"/>
      <c r="M43" s="615"/>
      <c r="N43" s="615"/>
      <c r="O43" s="615"/>
      <c r="P43" s="615"/>
      <c r="Q43" s="615"/>
      <c r="R43" s="615"/>
      <c r="S43" s="615"/>
      <c r="T43" s="615"/>
      <c r="U43" s="615"/>
      <c r="V43" s="615"/>
      <c r="W43" s="615"/>
      <c r="X43" s="615"/>
      <c r="Y43" s="615"/>
      <c r="Z43" s="615"/>
      <c r="AA43" s="615"/>
      <c r="AB43" s="615"/>
      <c r="AC43" s="615"/>
      <c r="AD43" s="615"/>
      <c r="AE43" s="615"/>
      <c r="AF43" s="615"/>
      <c r="AG43" s="615"/>
      <c r="AH43" s="615"/>
      <c r="AI43" s="615"/>
      <c r="AJ43" s="615"/>
      <c r="AK43" s="615"/>
      <c r="AL43" s="615"/>
      <c r="AM43" s="487"/>
      <c r="AN43" s="487"/>
    </row>
    <row r="44" spans="1:46">
      <c r="A44" s="615"/>
      <c r="B44" s="615"/>
      <c r="C44" s="615"/>
      <c r="D44" s="615"/>
      <c r="E44" s="615"/>
      <c r="F44" s="615"/>
      <c r="G44" s="615"/>
      <c r="H44" s="615"/>
      <c r="I44" s="615"/>
      <c r="J44" s="615"/>
      <c r="K44" s="615"/>
      <c r="L44" s="615"/>
      <c r="M44" s="615"/>
      <c r="N44" s="615"/>
      <c r="O44" s="615"/>
      <c r="P44" s="615"/>
      <c r="Q44" s="615"/>
      <c r="R44" s="615"/>
      <c r="S44" s="615"/>
      <c r="T44" s="615"/>
      <c r="U44" s="615"/>
      <c r="V44" s="615"/>
      <c r="W44" s="615"/>
      <c r="X44" s="615"/>
      <c r="Y44" s="615"/>
      <c r="Z44" s="615"/>
      <c r="AA44" s="615"/>
      <c r="AB44" s="615"/>
      <c r="AC44" s="615"/>
      <c r="AD44" s="615"/>
      <c r="AE44" s="615"/>
      <c r="AF44" s="615"/>
      <c r="AG44" s="615"/>
      <c r="AH44" s="615"/>
      <c r="AI44" s="615"/>
      <c r="AJ44" s="615"/>
      <c r="AK44" s="615"/>
      <c r="AL44" s="615"/>
      <c r="AM44" s="487"/>
      <c r="AN44" s="487"/>
      <c r="AO44" s="153">
        <f>IF(AM43="○",5%,0)</f>
        <v>0</v>
      </c>
    </row>
    <row r="45" spans="1:46">
      <c r="A45" s="488" t="s">
        <v>181</v>
      </c>
      <c r="B45" s="488"/>
      <c r="C45" s="488"/>
      <c r="D45" s="488"/>
      <c r="E45" s="488"/>
      <c r="F45" s="488"/>
      <c r="G45" s="488"/>
      <c r="H45" s="488"/>
      <c r="I45" s="488"/>
      <c r="J45" s="488"/>
      <c r="K45" s="488"/>
      <c r="L45" s="488"/>
      <c r="M45" s="488"/>
      <c r="N45" s="488"/>
      <c r="O45" s="488"/>
      <c r="P45" s="488"/>
      <c r="Q45" s="488"/>
      <c r="R45" s="488"/>
      <c r="S45" s="488"/>
      <c r="T45" s="488"/>
      <c r="U45" s="488"/>
      <c r="V45" s="488"/>
      <c r="W45" s="488"/>
      <c r="X45" s="488"/>
      <c r="Y45" s="488"/>
      <c r="Z45" s="488"/>
      <c r="AA45" s="488"/>
      <c r="AB45" s="488"/>
      <c r="AC45" s="488"/>
      <c r="AD45" s="488"/>
      <c r="AE45" s="488"/>
      <c r="AF45" s="488"/>
      <c r="AG45" s="488"/>
      <c r="AH45" s="488"/>
      <c r="AI45" s="488"/>
      <c r="AJ45" s="488"/>
      <c r="AK45" s="488"/>
      <c r="AL45" s="488"/>
      <c r="AM45" s="487"/>
      <c r="AN45" s="487"/>
    </row>
    <row r="46" spans="1:46">
      <c r="A46" s="488"/>
      <c r="B46" s="488"/>
      <c r="C46" s="488"/>
      <c r="D46" s="488"/>
      <c r="E46" s="488"/>
      <c r="F46" s="488"/>
      <c r="G46" s="488"/>
      <c r="H46" s="488"/>
      <c r="I46" s="488"/>
      <c r="J46" s="488"/>
      <c r="K46" s="488"/>
      <c r="L46" s="488"/>
      <c r="M46" s="488"/>
      <c r="N46" s="488"/>
      <c r="O46" s="488"/>
      <c r="P46" s="488"/>
      <c r="Q46" s="488"/>
      <c r="R46" s="488"/>
      <c r="S46" s="488"/>
      <c r="T46" s="488"/>
      <c r="U46" s="488"/>
      <c r="V46" s="488"/>
      <c r="W46" s="488"/>
      <c r="X46" s="488"/>
      <c r="Y46" s="488"/>
      <c r="Z46" s="488"/>
      <c r="AA46" s="488"/>
      <c r="AB46" s="488"/>
      <c r="AC46" s="488"/>
      <c r="AD46" s="488"/>
      <c r="AE46" s="488"/>
      <c r="AF46" s="488"/>
      <c r="AG46" s="488"/>
      <c r="AH46" s="488"/>
      <c r="AI46" s="488"/>
      <c r="AJ46" s="488"/>
      <c r="AK46" s="488"/>
      <c r="AL46" s="488"/>
      <c r="AM46" s="487"/>
      <c r="AN46" s="487"/>
      <c r="AO46" s="153">
        <f>IF(AM45="○",10%,0)</f>
        <v>0</v>
      </c>
    </row>
    <row r="47" spans="1:46">
      <c r="A47" s="488" t="s">
        <v>273</v>
      </c>
      <c r="B47" s="488"/>
      <c r="C47" s="488"/>
      <c r="D47" s="488"/>
      <c r="E47" s="488"/>
      <c r="F47" s="488"/>
      <c r="G47" s="488"/>
      <c r="H47" s="488"/>
      <c r="I47" s="488"/>
      <c r="J47" s="488"/>
      <c r="K47" s="488"/>
      <c r="L47" s="488"/>
      <c r="M47" s="488"/>
      <c r="N47" s="488"/>
      <c r="O47" s="488"/>
      <c r="P47" s="488"/>
      <c r="Q47" s="488"/>
      <c r="R47" s="488"/>
      <c r="S47" s="488"/>
      <c r="T47" s="488"/>
      <c r="U47" s="488"/>
      <c r="V47" s="488"/>
      <c r="W47" s="488"/>
      <c r="X47" s="488"/>
      <c r="Y47" s="488"/>
      <c r="Z47" s="488"/>
      <c r="AA47" s="488"/>
      <c r="AB47" s="488"/>
      <c r="AC47" s="488"/>
      <c r="AD47" s="488"/>
      <c r="AE47" s="488"/>
      <c r="AF47" s="488"/>
      <c r="AG47" s="488"/>
      <c r="AH47" s="488"/>
      <c r="AI47" s="488"/>
      <c r="AJ47" s="488"/>
      <c r="AK47" s="488"/>
      <c r="AL47" s="488"/>
      <c r="AM47" s="487" t="s">
        <v>193</v>
      </c>
      <c r="AN47" s="487"/>
    </row>
    <row r="48" spans="1:46">
      <c r="A48" s="488"/>
      <c r="B48" s="488"/>
      <c r="C48" s="488"/>
      <c r="D48" s="488"/>
      <c r="E48" s="488"/>
      <c r="F48" s="488"/>
      <c r="G48" s="488"/>
      <c r="H48" s="488"/>
      <c r="I48" s="488"/>
      <c r="J48" s="488"/>
      <c r="K48" s="488"/>
      <c r="L48" s="488"/>
      <c r="M48" s="488"/>
      <c r="N48" s="488"/>
      <c r="O48" s="488"/>
      <c r="P48" s="488"/>
      <c r="Q48" s="488"/>
      <c r="R48" s="488"/>
      <c r="S48" s="488"/>
      <c r="T48" s="488"/>
      <c r="U48" s="488"/>
      <c r="V48" s="488"/>
      <c r="W48" s="488"/>
      <c r="X48" s="488"/>
      <c r="Y48" s="488"/>
      <c r="Z48" s="488"/>
      <c r="AA48" s="488"/>
      <c r="AB48" s="488"/>
      <c r="AC48" s="488"/>
      <c r="AD48" s="488"/>
      <c r="AE48" s="488"/>
      <c r="AF48" s="488"/>
      <c r="AG48" s="488"/>
      <c r="AH48" s="488"/>
      <c r="AI48" s="488"/>
      <c r="AJ48" s="488"/>
      <c r="AK48" s="488"/>
      <c r="AL48" s="488"/>
      <c r="AM48" s="487"/>
      <c r="AN48" s="487"/>
      <c r="AO48" s="153">
        <f>IF(AM47="○",5%,0)</f>
        <v>0</v>
      </c>
    </row>
    <row r="49" spans="1:42">
      <c r="A49" s="488" t="s">
        <v>182</v>
      </c>
      <c r="B49" s="488"/>
      <c r="C49" s="488"/>
      <c r="D49" s="488"/>
      <c r="E49" s="488"/>
      <c r="F49" s="488"/>
      <c r="G49" s="488"/>
      <c r="H49" s="488"/>
      <c r="I49" s="488"/>
      <c r="J49" s="488"/>
      <c r="K49" s="488"/>
      <c r="L49" s="488"/>
      <c r="M49" s="488"/>
      <c r="N49" s="488"/>
      <c r="O49" s="488"/>
      <c r="P49" s="488"/>
      <c r="Q49" s="488"/>
      <c r="R49" s="488"/>
      <c r="S49" s="488"/>
      <c r="T49" s="488"/>
      <c r="U49" s="488"/>
      <c r="V49" s="488"/>
      <c r="W49" s="488"/>
      <c r="X49" s="488"/>
      <c r="Y49" s="488"/>
      <c r="Z49" s="488"/>
      <c r="AA49" s="488"/>
      <c r="AB49" s="488"/>
      <c r="AC49" s="488"/>
      <c r="AD49" s="488"/>
      <c r="AE49" s="488"/>
      <c r="AF49" s="488"/>
      <c r="AG49" s="488"/>
      <c r="AH49" s="488"/>
      <c r="AI49" s="488"/>
      <c r="AJ49" s="488"/>
      <c r="AK49" s="488"/>
      <c r="AL49" s="488"/>
      <c r="AM49" s="487" t="s">
        <v>193</v>
      </c>
      <c r="AN49" s="487"/>
    </row>
    <row r="50" spans="1:42">
      <c r="A50" s="488"/>
      <c r="B50" s="488"/>
      <c r="C50" s="488"/>
      <c r="D50" s="488"/>
      <c r="E50" s="488"/>
      <c r="F50" s="488"/>
      <c r="G50" s="488"/>
      <c r="H50" s="488"/>
      <c r="I50" s="488"/>
      <c r="J50" s="488"/>
      <c r="K50" s="488"/>
      <c r="L50" s="488"/>
      <c r="M50" s="488"/>
      <c r="N50" s="488"/>
      <c r="O50" s="488"/>
      <c r="P50" s="488"/>
      <c r="Q50" s="488"/>
      <c r="R50" s="488"/>
      <c r="S50" s="488"/>
      <c r="T50" s="488"/>
      <c r="U50" s="488"/>
      <c r="V50" s="488"/>
      <c r="W50" s="488"/>
      <c r="X50" s="488"/>
      <c r="Y50" s="488"/>
      <c r="Z50" s="488"/>
      <c r="AA50" s="488"/>
      <c r="AB50" s="488"/>
      <c r="AC50" s="488"/>
      <c r="AD50" s="488"/>
      <c r="AE50" s="488"/>
      <c r="AF50" s="488"/>
      <c r="AG50" s="488"/>
      <c r="AH50" s="488"/>
      <c r="AI50" s="488"/>
      <c r="AJ50" s="488"/>
      <c r="AK50" s="488"/>
      <c r="AL50" s="488"/>
      <c r="AM50" s="487"/>
      <c r="AN50" s="487"/>
      <c r="AO50" s="153">
        <f>IF(AM49="○",5%,0)</f>
        <v>0</v>
      </c>
    </row>
    <row r="51" spans="1:42">
      <c r="AD51" s="595" t="s">
        <v>251</v>
      </c>
      <c r="AE51" s="596"/>
      <c r="AF51" s="596"/>
      <c r="AG51" s="596"/>
      <c r="AH51" s="596"/>
      <c r="AI51" s="596"/>
      <c r="AJ51" s="596"/>
      <c r="AK51" s="592">
        <f>IF((SUM(AO44:AO50)+1/2)&gt;2/3,2/3,(SUM(AO44:AO50)+1/2))</f>
        <v>0.5</v>
      </c>
      <c r="AL51" s="592"/>
      <c r="AM51" s="592"/>
      <c r="AN51" s="592"/>
    </row>
    <row r="52" spans="1:42">
      <c r="AD52" s="596"/>
      <c r="AE52" s="596"/>
      <c r="AF52" s="596"/>
      <c r="AG52" s="596"/>
      <c r="AH52" s="596"/>
      <c r="AI52" s="596"/>
      <c r="AJ52" s="596"/>
      <c r="AK52" s="592"/>
      <c r="AL52" s="592"/>
      <c r="AM52" s="592"/>
      <c r="AN52" s="592"/>
    </row>
    <row r="53" spans="1:42" ht="14.25" thickBot="1">
      <c r="A53" s="179"/>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row>
    <row r="54" spans="1:42">
      <c r="A54" s="593" t="s">
        <v>185</v>
      </c>
      <c r="B54" s="593"/>
      <c r="C54" s="593"/>
      <c r="D54" s="593"/>
      <c r="E54" s="593"/>
      <c r="F54" s="593"/>
      <c r="G54" s="593"/>
      <c r="H54" s="593"/>
      <c r="I54" s="593"/>
      <c r="J54" s="593"/>
      <c r="K54" s="593"/>
      <c r="L54" s="593"/>
      <c r="M54" s="593"/>
      <c r="N54" s="593"/>
      <c r="O54" s="593"/>
      <c r="P54" s="593"/>
      <c r="Q54" s="593"/>
      <c r="R54" s="593"/>
      <c r="S54" s="593"/>
      <c r="T54" s="593"/>
      <c r="U54" s="593"/>
      <c r="V54" s="593"/>
      <c r="W54" s="593"/>
      <c r="X54" s="593"/>
      <c r="Y54" s="593"/>
      <c r="Z54" s="593"/>
    </row>
    <row r="55" spans="1:42" ht="14.25" thickBot="1">
      <c r="A55" s="593"/>
      <c r="B55" s="593"/>
      <c r="C55" s="593"/>
      <c r="D55" s="593"/>
      <c r="E55" s="593"/>
      <c r="F55" s="593"/>
      <c r="G55" s="593"/>
      <c r="H55" s="593"/>
      <c r="I55" s="593"/>
      <c r="J55" s="593"/>
      <c r="K55" s="593"/>
      <c r="L55" s="593"/>
      <c r="M55" s="593"/>
      <c r="N55" s="593"/>
      <c r="O55" s="593"/>
      <c r="P55" s="593"/>
      <c r="Q55" s="593"/>
      <c r="R55" s="593"/>
      <c r="S55" s="593"/>
      <c r="T55" s="593"/>
      <c r="U55" s="593"/>
      <c r="V55" s="593"/>
      <c r="W55" s="593"/>
      <c r="X55" s="593"/>
      <c r="Y55" s="593"/>
      <c r="Z55" s="593"/>
    </row>
    <row r="56" spans="1:42">
      <c r="A56" s="524" t="s">
        <v>178</v>
      </c>
      <c r="B56" s="524"/>
      <c r="C56" s="524"/>
      <c r="D56" s="524"/>
      <c r="E56" s="524"/>
      <c r="F56" s="524"/>
      <c r="G56" s="524"/>
      <c r="H56" s="524"/>
      <c r="I56" s="511" t="s">
        <v>179</v>
      </c>
      <c r="J56" s="511"/>
      <c r="K56" s="594" t="s">
        <v>183</v>
      </c>
      <c r="L56" s="524"/>
      <c r="M56" s="524"/>
      <c r="N56" s="524"/>
      <c r="O56" s="524"/>
      <c r="P56" s="524"/>
      <c r="Q56" s="524"/>
      <c r="R56" s="511" t="s">
        <v>184</v>
      </c>
      <c r="S56" s="511"/>
      <c r="T56" s="512" t="s">
        <v>263</v>
      </c>
      <c r="U56" s="513"/>
      <c r="V56" s="513"/>
      <c r="W56" s="513"/>
      <c r="X56" s="513"/>
      <c r="Y56" s="513"/>
      <c r="Z56" s="513"/>
      <c r="AA56" s="514"/>
    </row>
    <row r="57" spans="1:42">
      <c r="A57" s="524"/>
      <c r="B57" s="524"/>
      <c r="C57" s="524"/>
      <c r="D57" s="524"/>
      <c r="E57" s="524"/>
      <c r="F57" s="524"/>
      <c r="G57" s="524"/>
      <c r="H57" s="524"/>
      <c r="I57" s="511"/>
      <c r="J57" s="511"/>
      <c r="K57" s="524"/>
      <c r="L57" s="524"/>
      <c r="M57" s="524"/>
      <c r="N57" s="524"/>
      <c r="O57" s="524"/>
      <c r="P57" s="524"/>
      <c r="Q57" s="524"/>
      <c r="R57" s="511"/>
      <c r="S57" s="511"/>
      <c r="T57" s="515"/>
      <c r="U57" s="516"/>
      <c r="V57" s="516"/>
      <c r="W57" s="516"/>
      <c r="X57" s="516"/>
      <c r="Y57" s="516"/>
      <c r="Z57" s="516"/>
      <c r="AA57" s="517"/>
    </row>
    <row r="58" spans="1:42">
      <c r="A58" s="503">
        <f>Q37</f>
        <v>0</v>
      </c>
      <c r="B58" s="504"/>
      <c r="C58" s="504"/>
      <c r="D58" s="504"/>
      <c r="E58" s="504"/>
      <c r="F58" s="504"/>
      <c r="G58" s="504"/>
      <c r="H58" s="504"/>
      <c r="K58" s="505">
        <f>AK51</f>
        <v>0.5</v>
      </c>
      <c r="L58" s="506"/>
      <c r="M58" s="506"/>
      <c r="N58" s="506"/>
      <c r="O58" s="506"/>
      <c r="P58" s="506"/>
      <c r="Q58" s="507"/>
      <c r="T58" s="518">
        <f>ROUNDDOWN((A58*K58)/1000,0)*1000</f>
        <v>0</v>
      </c>
      <c r="U58" s="519"/>
      <c r="V58" s="519"/>
      <c r="W58" s="519"/>
      <c r="X58" s="519"/>
      <c r="Y58" s="519"/>
      <c r="Z58" s="519"/>
      <c r="AA58" s="520"/>
    </row>
    <row r="59" spans="1:42" ht="14.25" thickBot="1">
      <c r="A59" s="504"/>
      <c r="B59" s="504"/>
      <c r="C59" s="504"/>
      <c r="D59" s="504"/>
      <c r="E59" s="504"/>
      <c r="F59" s="504"/>
      <c r="G59" s="504"/>
      <c r="H59" s="504"/>
      <c r="K59" s="508"/>
      <c r="L59" s="509"/>
      <c r="M59" s="509"/>
      <c r="N59" s="509"/>
      <c r="O59" s="509"/>
      <c r="P59" s="509"/>
      <c r="Q59" s="510"/>
      <c r="T59" s="521"/>
      <c r="U59" s="522"/>
      <c r="V59" s="522"/>
      <c r="W59" s="522"/>
      <c r="X59" s="522"/>
      <c r="Y59" s="522"/>
      <c r="Z59" s="522"/>
      <c r="AA59" s="523"/>
    </row>
    <row r="60" spans="1:42">
      <c r="A60" s="180"/>
      <c r="B60" s="180"/>
      <c r="C60" s="180"/>
      <c r="D60" s="180"/>
      <c r="E60" s="180"/>
      <c r="F60" s="180"/>
      <c r="G60" s="180"/>
      <c r="H60" s="180"/>
      <c r="K60" s="180"/>
      <c r="L60" s="180"/>
      <c r="M60" s="180"/>
      <c r="N60" s="180"/>
      <c r="O60" s="180"/>
      <c r="P60" s="180"/>
      <c r="Q60" s="180"/>
      <c r="T60" s="181"/>
      <c r="U60" s="181"/>
      <c r="V60" s="181"/>
      <c r="W60" s="181"/>
      <c r="X60" s="181"/>
      <c r="Y60" s="181"/>
      <c r="Z60" s="181"/>
      <c r="AA60" s="181"/>
    </row>
    <row r="61" spans="1:42" s="2" customFormat="1" ht="13.5" customHeight="1">
      <c r="A61" s="146"/>
      <c r="P61" s="3"/>
      <c r="Q61" s="3"/>
      <c r="R61" s="3"/>
      <c r="S61" s="3"/>
      <c r="AO61" s="8"/>
      <c r="AP61" s="143"/>
    </row>
  </sheetData>
  <mergeCells count="80">
    <mergeCell ref="AB11:AN13"/>
    <mergeCell ref="Q14:AA16"/>
    <mergeCell ref="AB14:AN16"/>
    <mergeCell ref="Q17:AA19"/>
    <mergeCell ref="AB17:AN19"/>
    <mergeCell ref="AB20:AN22"/>
    <mergeCell ref="AO31:AT32"/>
    <mergeCell ref="AT33:AT34"/>
    <mergeCell ref="AF37:AN38"/>
    <mergeCell ref="AT37:AT38"/>
    <mergeCell ref="AT35:AT36"/>
    <mergeCell ref="AO33:AS34"/>
    <mergeCell ref="X31:AN32"/>
    <mergeCell ref="AO35:AS36"/>
    <mergeCell ref="X37:AE38"/>
    <mergeCell ref="AF29:AN30"/>
    <mergeCell ref="Q29:AE30"/>
    <mergeCell ref="AO37:AS38"/>
    <mergeCell ref="F3:P3"/>
    <mergeCell ref="A3:E3"/>
    <mergeCell ref="J35:P36"/>
    <mergeCell ref="Q35:W36"/>
    <mergeCell ref="Q11:AA13"/>
    <mergeCell ref="Q8:AA10"/>
    <mergeCell ref="A23:I25"/>
    <mergeCell ref="X33:AE34"/>
    <mergeCell ref="B8:I10"/>
    <mergeCell ref="A29:I32"/>
    <mergeCell ref="B14:I16"/>
    <mergeCell ref="B20:I22"/>
    <mergeCell ref="J14:P16"/>
    <mergeCell ref="AB6:AN7"/>
    <mergeCell ref="J11:P13"/>
    <mergeCell ref="AF33:AN34"/>
    <mergeCell ref="AK51:AN52"/>
    <mergeCell ref="A54:Z55"/>
    <mergeCell ref="K56:Q57"/>
    <mergeCell ref="AD51:AJ52"/>
    <mergeCell ref="B33:I34"/>
    <mergeCell ref="B35:I36"/>
    <mergeCell ref="AF35:AN36"/>
    <mergeCell ref="X35:AE36"/>
    <mergeCell ref="Q37:W38"/>
    <mergeCell ref="AM47:AN48"/>
    <mergeCell ref="AM49:AN50"/>
    <mergeCell ref="A45:AL46"/>
    <mergeCell ref="A47:AL48"/>
    <mergeCell ref="A41:AN42"/>
    <mergeCell ref="A43:AL44"/>
    <mergeCell ref="AM43:AN44"/>
    <mergeCell ref="J29:P32"/>
    <mergeCell ref="X23:AA25"/>
    <mergeCell ref="AB8:AN10"/>
    <mergeCell ref="A6:I7"/>
    <mergeCell ref="A8:A22"/>
    <mergeCell ref="B17:I19"/>
    <mergeCell ref="Q6:AA7"/>
    <mergeCell ref="B11:I13"/>
    <mergeCell ref="J6:P7"/>
    <mergeCell ref="J8:P10"/>
    <mergeCell ref="J17:P19"/>
    <mergeCell ref="J20:P22"/>
    <mergeCell ref="J23:P25"/>
    <mergeCell ref="Q31:W32"/>
    <mergeCell ref="AB23:AN25"/>
    <mergeCell ref="Q20:AA22"/>
    <mergeCell ref="A58:H59"/>
    <mergeCell ref="K58:Q59"/>
    <mergeCell ref="R56:S57"/>
    <mergeCell ref="T56:AA57"/>
    <mergeCell ref="T58:AA59"/>
    <mergeCell ref="A56:H57"/>
    <mergeCell ref="I56:J57"/>
    <mergeCell ref="AM45:AN46"/>
    <mergeCell ref="A49:AL50"/>
    <mergeCell ref="A37:I38"/>
    <mergeCell ref="J37:P38"/>
    <mergeCell ref="A33:A36"/>
    <mergeCell ref="J33:P34"/>
    <mergeCell ref="Q33:W34"/>
  </mergeCells>
  <phoneticPr fontId="17"/>
  <dataValidations count="1">
    <dataValidation type="list" allowBlank="1" showInputMessage="1" showErrorMessage="1" sqref="AM43:AN50" xr:uid="{00000000-0002-0000-0700-000000000000}">
      <formula1>"　,○"</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700-000001000000}">
          <x14:formula1>
            <xm:f>'入力規則等（削除不可）'!$B$39:$B$40</xm:f>
          </x14:formula1>
          <xm:sqref>F3:P3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T59"/>
  <sheetViews>
    <sheetView tabSelected="1" view="pageBreakPreview" zoomScale="90" zoomScaleNormal="100" zoomScaleSheetLayoutView="90" workbookViewId="0">
      <selection activeCell="R38" sqref="R38"/>
    </sheetView>
  </sheetViews>
  <sheetFormatPr defaultRowHeight="13.5"/>
  <cols>
    <col min="1" max="40" width="2.875" style="153" customWidth="1"/>
    <col min="41" max="41" width="7.25" style="153" customWidth="1"/>
    <col min="42" max="47" width="2.875" style="153" customWidth="1"/>
    <col min="48" max="16384" width="9" style="153"/>
  </cols>
  <sheetData>
    <row r="1" spans="1:46" s="2" customFormat="1" ht="13.5" customHeight="1">
      <c r="A1" s="69" t="s">
        <v>27</v>
      </c>
      <c r="P1" s="3"/>
      <c r="Q1" s="3"/>
      <c r="R1" s="3"/>
      <c r="S1" s="3"/>
      <c r="AO1" s="8"/>
      <c r="AP1" s="168"/>
    </row>
    <row r="2" spans="1:46" s="2" customFormat="1" ht="18.75" customHeight="1">
      <c r="A2" s="7"/>
      <c r="B2" s="7"/>
      <c r="C2" s="71" t="s">
        <v>35</v>
      </c>
      <c r="D2" s="695" t="s">
        <v>232</v>
      </c>
      <c r="E2" s="695"/>
      <c r="F2" s="695"/>
      <c r="G2" s="695"/>
      <c r="H2" s="695"/>
      <c r="I2" s="695"/>
      <c r="J2" s="695"/>
      <c r="K2" s="695"/>
      <c r="L2" s="695"/>
      <c r="M2" s="695"/>
      <c r="N2" s="695"/>
      <c r="O2" s="695"/>
      <c r="P2" s="695"/>
      <c r="Q2" s="695"/>
      <c r="R2" s="695"/>
      <c r="S2" s="696"/>
      <c r="W2" s="8"/>
      <c r="X2" s="8"/>
      <c r="Y2" s="8"/>
      <c r="Z2" s="8"/>
      <c r="AA2" s="8"/>
      <c r="AB2" s="8"/>
      <c r="AC2" s="8"/>
      <c r="AO2" s="8"/>
      <c r="AP2" s="168"/>
    </row>
    <row r="3" spans="1:46" s="2" customFormat="1" ht="18.75" customHeight="1">
      <c r="A3" s="8"/>
      <c r="B3" s="61"/>
      <c r="C3" s="61"/>
      <c r="D3" s="71" t="s">
        <v>111</v>
      </c>
      <c r="E3" s="697" t="s">
        <v>188</v>
      </c>
      <c r="F3" s="697"/>
      <c r="G3" s="697"/>
      <c r="H3" s="697"/>
      <c r="I3" s="697"/>
      <c r="J3" s="697"/>
      <c r="K3" s="697"/>
      <c r="L3" s="697"/>
      <c r="M3" s="697"/>
      <c r="N3" s="697"/>
      <c r="O3" s="697"/>
      <c r="P3" s="697"/>
      <c r="Q3" s="697"/>
      <c r="R3" s="697"/>
      <c r="S3" s="696"/>
      <c r="W3" s="8"/>
      <c r="X3" s="8"/>
      <c r="Y3" s="8"/>
      <c r="Z3" s="8"/>
      <c r="AA3" s="8"/>
      <c r="AB3" s="8"/>
      <c r="AC3" s="8"/>
      <c r="AO3" s="8"/>
      <c r="AP3" s="168"/>
    </row>
    <row r="4" spans="1:46" s="2" customFormat="1" ht="18.75" customHeight="1">
      <c r="P4" s="3"/>
      <c r="Q4" s="3"/>
      <c r="R4" s="3"/>
      <c r="S4" s="3"/>
      <c r="AO4" s="8"/>
      <c r="AP4" s="168"/>
    </row>
    <row r="5" spans="1:46" s="2" customFormat="1" ht="13.5" customHeight="1">
      <c r="A5" s="525" t="s">
        <v>142</v>
      </c>
      <c r="B5" s="526"/>
      <c r="C5" s="526"/>
      <c r="D5" s="548"/>
      <c r="E5" s="525" t="s">
        <v>9</v>
      </c>
      <c r="F5" s="526"/>
      <c r="G5" s="526"/>
      <c r="H5" s="526"/>
      <c r="I5" s="526"/>
      <c r="J5" s="526"/>
      <c r="K5" s="526"/>
      <c r="L5" s="526"/>
      <c r="M5" s="526"/>
      <c r="N5" s="526"/>
      <c r="O5" s="526"/>
      <c r="P5" s="526"/>
      <c r="Q5" s="526"/>
      <c r="R5" s="526"/>
      <c r="S5" s="526"/>
      <c r="T5" s="526"/>
      <c r="U5" s="526"/>
      <c r="V5" s="526"/>
      <c r="W5" s="526"/>
      <c r="X5" s="548"/>
      <c r="Y5" s="698" t="s">
        <v>10</v>
      </c>
      <c r="Z5" s="699"/>
      <c r="AA5" s="699"/>
      <c r="AB5" s="700"/>
      <c r="AC5" s="698" t="s">
        <v>33</v>
      </c>
      <c r="AD5" s="699"/>
      <c r="AE5" s="699"/>
      <c r="AF5" s="699"/>
      <c r="AG5" s="699"/>
      <c r="AH5" s="699"/>
      <c r="AI5" s="699"/>
      <c r="AJ5" s="700"/>
      <c r="AK5" s="698" t="s">
        <v>34</v>
      </c>
      <c r="AL5" s="699"/>
      <c r="AM5" s="699"/>
      <c r="AN5" s="700"/>
    </row>
    <row r="6" spans="1:46" s="2" customFormat="1">
      <c r="A6" s="527"/>
      <c r="B6" s="528"/>
      <c r="C6" s="528"/>
      <c r="D6" s="549"/>
      <c r="E6" s="527"/>
      <c r="F6" s="528"/>
      <c r="G6" s="528"/>
      <c r="H6" s="528"/>
      <c r="I6" s="528"/>
      <c r="J6" s="528"/>
      <c r="K6" s="528"/>
      <c r="L6" s="528"/>
      <c r="M6" s="528"/>
      <c r="N6" s="528"/>
      <c r="O6" s="528"/>
      <c r="P6" s="528"/>
      <c r="Q6" s="528"/>
      <c r="R6" s="528"/>
      <c r="S6" s="528"/>
      <c r="T6" s="528"/>
      <c r="U6" s="528"/>
      <c r="V6" s="528"/>
      <c r="W6" s="528"/>
      <c r="X6" s="549"/>
      <c r="Y6" s="701"/>
      <c r="Z6" s="702"/>
      <c r="AA6" s="702"/>
      <c r="AB6" s="703"/>
      <c r="AC6" s="704"/>
      <c r="AD6" s="705"/>
      <c r="AE6" s="705"/>
      <c r="AF6" s="705"/>
      <c r="AG6" s="705"/>
      <c r="AH6" s="705"/>
      <c r="AI6" s="705"/>
      <c r="AJ6" s="706"/>
      <c r="AK6" s="704"/>
      <c r="AL6" s="705"/>
      <c r="AM6" s="705"/>
      <c r="AN6" s="706"/>
    </row>
    <row r="7" spans="1:46" s="2" customFormat="1" ht="13.5" customHeight="1">
      <c r="A7" s="527"/>
      <c r="B7" s="528"/>
      <c r="C7" s="528"/>
      <c r="D7" s="549"/>
      <c r="E7" s="527"/>
      <c r="F7" s="528"/>
      <c r="G7" s="528"/>
      <c r="H7" s="528"/>
      <c r="I7" s="528"/>
      <c r="J7" s="528"/>
      <c r="K7" s="528"/>
      <c r="L7" s="528"/>
      <c r="M7" s="528"/>
      <c r="N7" s="528"/>
      <c r="O7" s="528"/>
      <c r="P7" s="528"/>
      <c r="Q7" s="528"/>
      <c r="R7" s="528"/>
      <c r="S7" s="528"/>
      <c r="T7" s="528"/>
      <c r="U7" s="528"/>
      <c r="V7" s="528"/>
      <c r="W7" s="528"/>
      <c r="X7" s="549"/>
      <c r="Y7" s="701"/>
      <c r="Z7" s="702"/>
      <c r="AA7" s="702"/>
      <c r="AB7" s="703"/>
      <c r="AC7" s="698" t="s">
        <v>177</v>
      </c>
      <c r="AD7" s="699"/>
      <c r="AE7" s="699"/>
      <c r="AF7" s="700"/>
      <c r="AG7" s="698" t="s">
        <v>18</v>
      </c>
      <c r="AH7" s="699"/>
      <c r="AI7" s="699"/>
      <c r="AJ7" s="699"/>
      <c r="AK7" s="699"/>
      <c r="AL7" s="699"/>
      <c r="AM7" s="699"/>
      <c r="AN7" s="700"/>
      <c r="AO7" s="657" t="s">
        <v>133</v>
      </c>
      <c r="AP7" s="276"/>
      <c r="AQ7" s="276"/>
      <c r="AR7" s="276"/>
      <c r="AS7" s="276"/>
      <c r="AT7" s="276"/>
    </row>
    <row r="8" spans="1:46" s="2" customFormat="1">
      <c r="A8" s="550"/>
      <c r="B8" s="551"/>
      <c r="C8" s="551"/>
      <c r="D8" s="552"/>
      <c r="E8" s="550"/>
      <c r="F8" s="551"/>
      <c r="G8" s="551"/>
      <c r="H8" s="551"/>
      <c r="I8" s="551"/>
      <c r="J8" s="551"/>
      <c r="K8" s="551"/>
      <c r="L8" s="551"/>
      <c r="M8" s="551"/>
      <c r="N8" s="551"/>
      <c r="O8" s="551"/>
      <c r="P8" s="551"/>
      <c r="Q8" s="551"/>
      <c r="R8" s="551"/>
      <c r="S8" s="551"/>
      <c r="T8" s="551"/>
      <c r="U8" s="551"/>
      <c r="V8" s="551"/>
      <c r="W8" s="551"/>
      <c r="X8" s="552"/>
      <c r="Y8" s="704"/>
      <c r="Z8" s="705"/>
      <c r="AA8" s="705"/>
      <c r="AB8" s="706"/>
      <c r="AC8" s="704"/>
      <c r="AD8" s="705"/>
      <c r="AE8" s="705"/>
      <c r="AF8" s="706"/>
      <c r="AG8" s="704"/>
      <c r="AH8" s="705"/>
      <c r="AI8" s="705"/>
      <c r="AJ8" s="705"/>
      <c r="AK8" s="705"/>
      <c r="AL8" s="705"/>
      <c r="AM8" s="705"/>
      <c r="AN8" s="706"/>
      <c r="AO8" s="657"/>
      <c r="AP8" s="276"/>
      <c r="AQ8" s="276"/>
      <c r="AR8" s="276"/>
      <c r="AS8" s="276"/>
      <c r="AT8" s="276"/>
    </row>
    <row r="9" spans="1:46" s="2" customFormat="1" ht="18.75" customHeight="1">
      <c r="A9" s="317" t="s">
        <v>235</v>
      </c>
      <c r="B9" s="318"/>
      <c r="C9" s="318"/>
      <c r="D9" s="676"/>
      <c r="E9" s="678" t="s">
        <v>98</v>
      </c>
      <c r="F9" s="679"/>
      <c r="G9" s="679"/>
      <c r="H9" s="679"/>
      <c r="I9" s="679"/>
      <c r="J9" s="679"/>
      <c r="K9" s="679"/>
      <c r="L9" s="679"/>
      <c r="M9" s="679"/>
      <c r="N9" s="679"/>
      <c r="O9" s="679"/>
      <c r="P9" s="679"/>
      <c r="Q9" s="679"/>
      <c r="R9" s="679"/>
      <c r="S9" s="679"/>
      <c r="T9" s="679"/>
      <c r="U9" s="679"/>
      <c r="V9" s="679"/>
      <c r="W9" s="679"/>
      <c r="X9" s="680"/>
      <c r="Y9" s="708"/>
      <c r="Z9" s="709"/>
      <c r="AA9" s="709"/>
      <c r="AB9" s="710"/>
      <c r="AC9" s="683"/>
      <c r="AD9" s="684"/>
      <c r="AE9" s="684"/>
      <c r="AF9" s="685"/>
      <c r="AG9" s="683"/>
      <c r="AH9" s="684"/>
      <c r="AI9" s="684"/>
      <c r="AJ9" s="685"/>
      <c r="AK9" s="683"/>
      <c r="AL9" s="684"/>
      <c r="AM9" s="684"/>
      <c r="AN9" s="685"/>
    </row>
    <row r="10" spans="1:46" s="2" customFormat="1" ht="18.75" customHeight="1">
      <c r="A10" s="405"/>
      <c r="B10" s="406"/>
      <c r="C10" s="406"/>
      <c r="D10" s="677"/>
      <c r="E10" s="117" t="s">
        <v>239</v>
      </c>
      <c r="F10" s="681"/>
      <c r="G10" s="681"/>
      <c r="H10" s="681"/>
      <c r="I10" s="681"/>
      <c r="J10" s="191" t="s">
        <v>31</v>
      </c>
      <c r="K10" s="191" t="s">
        <v>240</v>
      </c>
      <c r="L10" s="681"/>
      <c r="M10" s="681"/>
      <c r="N10" s="681"/>
      <c r="O10" s="682" t="s">
        <v>137</v>
      </c>
      <c r="P10" s="682"/>
      <c r="Q10" s="191" t="s">
        <v>179</v>
      </c>
      <c r="R10" s="681"/>
      <c r="S10" s="681"/>
      <c r="T10" s="191" t="s">
        <v>16</v>
      </c>
      <c r="U10" s="191" t="s">
        <v>240</v>
      </c>
      <c r="V10" s="681"/>
      <c r="W10" s="681"/>
      <c r="X10" s="118" t="s">
        <v>72</v>
      </c>
      <c r="Y10" s="671">
        <f>SUM(AC10:AN10)</f>
        <v>0</v>
      </c>
      <c r="Z10" s="672"/>
      <c r="AA10" s="672"/>
      <c r="AB10" s="673"/>
      <c r="AC10" s="671"/>
      <c r="AD10" s="672"/>
      <c r="AE10" s="672"/>
      <c r="AF10" s="673"/>
      <c r="AG10" s="671"/>
      <c r="AH10" s="672"/>
      <c r="AI10" s="672"/>
      <c r="AJ10" s="673"/>
      <c r="AK10" s="671"/>
      <c r="AL10" s="672"/>
      <c r="AM10" s="672"/>
      <c r="AN10" s="673"/>
      <c r="AO10" s="669">
        <f>SUM(AC10:AN10)</f>
        <v>0</v>
      </c>
      <c r="AP10" s="670"/>
      <c r="AQ10" s="670"/>
      <c r="AR10" s="670"/>
      <c r="AS10" s="670"/>
      <c r="AT10" s="112" t="str">
        <f>IF(Y10=AO10,"○","×")</f>
        <v>○</v>
      </c>
    </row>
    <row r="11" spans="1:46" s="2" customFormat="1" ht="18.75" customHeight="1">
      <c r="A11" s="405"/>
      <c r="B11" s="406"/>
      <c r="C11" s="406"/>
      <c r="D11" s="677"/>
      <c r="E11" s="686" t="s">
        <v>104</v>
      </c>
      <c r="F11" s="687"/>
      <c r="G11" s="687"/>
      <c r="H11" s="687"/>
      <c r="I11" s="687"/>
      <c r="J11" s="687"/>
      <c r="K11" s="687"/>
      <c r="L11" s="687"/>
      <c r="M11" s="687"/>
      <c r="N11" s="687"/>
      <c r="O11" s="687"/>
      <c r="P11" s="687"/>
      <c r="Q11" s="687"/>
      <c r="R11" s="687"/>
      <c r="S11" s="687"/>
      <c r="T11" s="687"/>
      <c r="U11" s="687"/>
      <c r="V11" s="687"/>
      <c r="W11" s="687"/>
      <c r="X11" s="688"/>
      <c r="Y11" s="689"/>
      <c r="Z11" s="690"/>
      <c r="AA11" s="690"/>
      <c r="AB11" s="691"/>
      <c r="AC11" s="692"/>
      <c r="AD11" s="693"/>
      <c r="AE11" s="693"/>
      <c r="AF11" s="694"/>
      <c r="AG11" s="692"/>
      <c r="AH11" s="693"/>
      <c r="AI11" s="693"/>
      <c r="AJ11" s="694"/>
      <c r="AK11" s="692"/>
      <c r="AL11" s="693"/>
      <c r="AM11" s="693"/>
      <c r="AN11" s="694"/>
    </row>
    <row r="12" spans="1:46" s="2" customFormat="1" ht="18.75" customHeight="1">
      <c r="A12" s="405"/>
      <c r="B12" s="406"/>
      <c r="C12" s="406"/>
      <c r="D12" s="677"/>
      <c r="E12" s="117" t="s">
        <v>238</v>
      </c>
      <c r="F12" s="681"/>
      <c r="G12" s="681"/>
      <c r="H12" s="681"/>
      <c r="I12" s="681"/>
      <c r="J12" s="191" t="s">
        <v>31</v>
      </c>
      <c r="K12" s="191" t="s">
        <v>241</v>
      </c>
      <c r="L12" s="681">
        <v>1</v>
      </c>
      <c r="M12" s="681"/>
      <c r="N12" s="681"/>
      <c r="O12" s="682" t="s">
        <v>138</v>
      </c>
      <c r="P12" s="682"/>
      <c r="Q12" s="191" t="s">
        <v>242</v>
      </c>
      <c r="R12" s="681"/>
      <c r="S12" s="681"/>
      <c r="T12" s="191"/>
      <c r="U12" s="191" t="s">
        <v>243</v>
      </c>
      <c r="V12" s="681"/>
      <c r="W12" s="681"/>
      <c r="X12" s="118"/>
      <c r="Y12" s="671">
        <f>SUM(AC12:AN12)</f>
        <v>0</v>
      </c>
      <c r="Z12" s="672"/>
      <c r="AA12" s="672"/>
      <c r="AB12" s="673"/>
      <c r="AC12" s="671"/>
      <c r="AD12" s="672"/>
      <c r="AE12" s="672"/>
      <c r="AF12" s="673"/>
      <c r="AG12" s="671"/>
      <c r="AH12" s="672"/>
      <c r="AI12" s="672"/>
      <c r="AJ12" s="673"/>
      <c r="AK12" s="671"/>
      <c r="AL12" s="672"/>
      <c r="AM12" s="672"/>
      <c r="AN12" s="673"/>
      <c r="AO12" s="669">
        <f>SUM(AC12:AN12)</f>
        <v>0</v>
      </c>
      <c r="AP12" s="670"/>
      <c r="AQ12" s="670"/>
      <c r="AR12" s="670"/>
      <c r="AS12" s="670"/>
      <c r="AT12" s="112" t="str">
        <f>IF(Y12=AO12,"○","×")</f>
        <v>○</v>
      </c>
    </row>
    <row r="13" spans="1:46" s="2" customFormat="1" ht="18.75" customHeight="1">
      <c r="A13" s="405"/>
      <c r="B13" s="406"/>
      <c r="C13" s="406"/>
      <c r="D13" s="677"/>
      <c r="E13" s="686" t="s">
        <v>107</v>
      </c>
      <c r="F13" s="687"/>
      <c r="G13" s="687"/>
      <c r="H13" s="687"/>
      <c r="I13" s="687" t="s">
        <v>244</v>
      </c>
      <c r="J13" s="687"/>
      <c r="K13" s="687"/>
      <c r="L13" s="687"/>
      <c r="M13" s="687"/>
      <c r="N13" s="687"/>
      <c r="O13" s="687"/>
      <c r="P13" s="687"/>
      <c r="Q13" s="687"/>
      <c r="R13" s="687"/>
      <c r="S13" s="687"/>
      <c r="T13" s="687"/>
      <c r="U13" s="687"/>
      <c r="V13" s="687"/>
      <c r="W13" s="687"/>
      <c r="X13" s="688"/>
      <c r="Y13" s="689"/>
      <c r="Z13" s="690"/>
      <c r="AA13" s="690"/>
      <c r="AB13" s="691"/>
      <c r="AC13" s="692"/>
      <c r="AD13" s="693"/>
      <c r="AE13" s="693"/>
      <c r="AF13" s="694"/>
      <c r="AG13" s="692"/>
      <c r="AH13" s="693"/>
      <c r="AI13" s="693"/>
      <c r="AJ13" s="694"/>
      <c r="AK13" s="692"/>
      <c r="AL13" s="693"/>
      <c r="AM13" s="693"/>
      <c r="AN13" s="694"/>
      <c r="AO13" s="669"/>
      <c r="AP13" s="670"/>
      <c r="AQ13" s="670"/>
      <c r="AR13" s="670"/>
      <c r="AS13" s="670"/>
      <c r="AT13" s="112"/>
    </row>
    <row r="14" spans="1:46" s="2" customFormat="1" ht="18.75" customHeight="1" thickBot="1">
      <c r="A14" s="405"/>
      <c r="B14" s="406"/>
      <c r="C14" s="406"/>
      <c r="D14" s="677"/>
      <c r="E14" s="117" t="s">
        <v>30</v>
      </c>
      <c r="F14" s="681">
        <v>30000</v>
      </c>
      <c r="G14" s="681"/>
      <c r="H14" s="681"/>
      <c r="I14" s="681"/>
      <c r="J14" s="169" t="s">
        <v>31</v>
      </c>
      <c r="K14" s="169" t="s">
        <v>32</v>
      </c>
      <c r="L14" s="681">
        <v>1</v>
      </c>
      <c r="M14" s="681"/>
      <c r="N14" s="681"/>
      <c r="O14" s="682" t="s">
        <v>171</v>
      </c>
      <c r="P14" s="682"/>
      <c r="Q14" s="169" t="s">
        <v>32</v>
      </c>
      <c r="R14" s="711"/>
      <c r="S14" s="711"/>
      <c r="T14" s="169"/>
      <c r="U14" s="169" t="s">
        <v>32</v>
      </c>
      <c r="V14" s="681"/>
      <c r="W14" s="681"/>
      <c r="X14" s="118"/>
      <c r="Y14" s="671">
        <f>SUM(AC14:AN14)</f>
        <v>0</v>
      </c>
      <c r="Z14" s="672"/>
      <c r="AA14" s="672"/>
      <c r="AB14" s="673"/>
      <c r="AC14" s="671"/>
      <c r="AD14" s="672"/>
      <c r="AE14" s="672"/>
      <c r="AF14" s="673"/>
      <c r="AG14" s="671"/>
      <c r="AH14" s="672"/>
      <c r="AI14" s="672"/>
      <c r="AJ14" s="673"/>
      <c r="AK14" s="671"/>
      <c r="AL14" s="672"/>
      <c r="AM14" s="672"/>
      <c r="AN14" s="673"/>
      <c r="AO14" s="669">
        <f t="shared" ref="AO14" si="0">SUM(AC14:AN14)</f>
        <v>0</v>
      </c>
      <c r="AP14" s="670"/>
      <c r="AQ14" s="670"/>
      <c r="AR14" s="670"/>
      <c r="AS14" s="670"/>
      <c r="AT14" s="112" t="str">
        <f t="shared" ref="AT14" si="1">IF(Y14=AO14,"○","×")</f>
        <v>○</v>
      </c>
    </row>
    <row r="15" spans="1:46" s="2" customFormat="1" ht="18.75" customHeight="1" thickTop="1">
      <c r="A15" s="675" t="s">
        <v>59</v>
      </c>
      <c r="B15" s="675"/>
      <c r="C15" s="675"/>
      <c r="D15" s="675"/>
      <c r="E15" s="675"/>
      <c r="F15" s="675"/>
      <c r="G15" s="675"/>
      <c r="H15" s="675"/>
      <c r="I15" s="675"/>
      <c r="J15" s="675"/>
      <c r="K15" s="675"/>
      <c r="L15" s="675"/>
      <c r="M15" s="675"/>
      <c r="N15" s="675"/>
      <c r="O15" s="675"/>
      <c r="P15" s="675"/>
      <c r="Q15" s="675"/>
      <c r="R15" s="675"/>
      <c r="S15" s="675"/>
      <c r="T15" s="675"/>
      <c r="U15" s="675"/>
      <c r="V15" s="675"/>
      <c r="W15" s="675"/>
      <c r="X15" s="675"/>
      <c r="Y15" s="674">
        <f>SUM(Y9:AB14)</f>
        <v>0</v>
      </c>
      <c r="Z15" s="674"/>
      <c r="AA15" s="674"/>
      <c r="AB15" s="674"/>
      <c r="AC15" s="707">
        <f>SUM(AC9:AF14)</f>
        <v>0</v>
      </c>
      <c r="AD15" s="707"/>
      <c r="AE15" s="707"/>
      <c r="AF15" s="707"/>
      <c r="AG15" s="707">
        <f>SUM(AG9:AJ14)</f>
        <v>0</v>
      </c>
      <c r="AH15" s="707"/>
      <c r="AI15" s="707"/>
      <c r="AJ15" s="707"/>
      <c r="AK15" s="707">
        <f>SUM(AK9:AN14)</f>
        <v>0</v>
      </c>
      <c r="AL15" s="707"/>
      <c r="AM15" s="707"/>
      <c r="AN15" s="707"/>
      <c r="AO15" s="669">
        <f t="shared" ref="AO15" si="2">SUM(AC15:AN15)</f>
        <v>0</v>
      </c>
      <c r="AP15" s="670"/>
      <c r="AQ15" s="670"/>
      <c r="AR15" s="670"/>
      <c r="AS15" s="670"/>
      <c r="AT15" s="112" t="str">
        <f t="shared" ref="AT15" si="3">IF(Y15=AO15,"○","×")</f>
        <v>○</v>
      </c>
    </row>
    <row r="16" spans="1:46" s="2" customFormat="1" ht="18.75" customHeight="1">
      <c r="A16" s="70" t="s">
        <v>66</v>
      </c>
      <c r="B16" s="56"/>
      <c r="C16" s="56"/>
      <c r="D16" s="56"/>
      <c r="E16" s="170"/>
      <c r="F16" s="56"/>
      <c r="G16" s="56"/>
      <c r="H16" s="56"/>
      <c r="I16" s="56"/>
      <c r="J16" s="170"/>
      <c r="K16" s="170"/>
      <c r="L16" s="56"/>
      <c r="M16" s="56"/>
      <c r="N16" s="56"/>
      <c r="O16" s="56"/>
      <c r="P16" s="56"/>
      <c r="Q16" s="170"/>
      <c r="R16" s="56"/>
      <c r="S16" s="56"/>
      <c r="T16" s="170"/>
      <c r="U16" s="170"/>
      <c r="V16" s="56"/>
      <c r="W16" s="56"/>
      <c r="X16" s="170"/>
      <c r="Y16" s="51"/>
      <c r="Z16" s="51"/>
      <c r="AA16" s="51"/>
      <c r="AB16" s="51"/>
      <c r="AC16" s="51"/>
      <c r="AD16" s="51"/>
      <c r="AE16" s="51"/>
      <c r="AF16" s="51"/>
      <c r="AG16" s="51"/>
      <c r="AH16" s="51"/>
      <c r="AI16" s="51"/>
      <c r="AJ16" s="51"/>
      <c r="AK16" s="51"/>
      <c r="AL16" s="51"/>
      <c r="AM16" s="51"/>
      <c r="AN16" s="51"/>
      <c r="AO16" s="8"/>
      <c r="AP16" s="168"/>
    </row>
    <row r="17" spans="1:46" s="190" customFormat="1" ht="18.75" customHeight="1">
      <c r="A17" s="184"/>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6"/>
      <c r="Z17" s="186"/>
      <c r="AA17" s="186"/>
      <c r="AB17" s="186"/>
      <c r="AC17" s="187"/>
      <c r="AD17" s="187"/>
      <c r="AE17" s="187"/>
      <c r="AF17" s="187"/>
      <c r="AG17" s="187"/>
      <c r="AH17" s="187"/>
      <c r="AI17" s="187"/>
      <c r="AJ17" s="187"/>
      <c r="AK17" s="187"/>
      <c r="AL17" s="187"/>
      <c r="AM17" s="187"/>
      <c r="AN17" s="187"/>
      <c r="AO17" s="188"/>
      <c r="AP17" s="189"/>
    </row>
    <row r="18" spans="1:46" s="2" customFormat="1" ht="13.5" customHeight="1">
      <c r="P18" s="3"/>
      <c r="Q18" s="3"/>
      <c r="R18" s="3"/>
      <c r="S18" s="3"/>
      <c r="AO18" s="8"/>
      <c r="AP18" s="168"/>
    </row>
    <row r="19" spans="1:46" s="2" customFormat="1" ht="13.5" customHeight="1">
      <c r="A19" s="69" t="s">
        <v>27</v>
      </c>
      <c r="P19" s="3"/>
      <c r="Q19" s="3"/>
      <c r="R19" s="3"/>
      <c r="S19" s="3"/>
      <c r="AO19" s="8"/>
      <c r="AP19" s="168"/>
    </row>
    <row r="20" spans="1:46" s="2" customFormat="1" ht="18.75" customHeight="1">
      <c r="A20" s="7"/>
      <c r="B20" s="7"/>
      <c r="C20" s="71" t="s">
        <v>35</v>
      </c>
      <c r="D20" s="695" t="s">
        <v>232</v>
      </c>
      <c r="E20" s="695"/>
      <c r="F20" s="695"/>
      <c r="G20" s="695"/>
      <c r="H20" s="695"/>
      <c r="I20" s="695"/>
      <c r="J20" s="695"/>
      <c r="K20" s="695"/>
      <c r="L20" s="695"/>
      <c r="M20" s="695"/>
      <c r="N20" s="695"/>
      <c r="O20" s="695"/>
      <c r="P20" s="695"/>
      <c r="Q20" s="695"/>
      <c r="R20" s="695"/>
      <c r="S20" s="696"/>
      <c r="W20" s="8"/>
      <c r="X20" s="8"/>
      <c r="Y20" s="8"/>
      <c r="Z20" s="8"/>
      <c r="AA20" s="8"/>
      <c r="AB20" s="8"/>
      <c r="AC20" s="8"/>
      <c r="AO20" s="8"/>
      <c r="AP20" s="168"/>
    </row>
    <row r="21" spans="1:46" s="2" customFormat="1" ht="18.75" customHeight="1">
      <c r="A21" s="8"/>
      <c r="B21" s="61"/>
      <c r="C21" s="61"/>
      <c r="D21" s="71" t="s">
        <v>111</v>
      </c>
      <c r="E21" s="697" t="s">
        <v>189</v>
      </c>
      <c r="F21" s="697"/>
      <c r="G21" s="697"/>
      <c r="H21" s="697"/>
      <c r="I21" s="697"/>
      <c r="J21" s="697"/>
      <c r="K21" s="697"/>
      <c r="L21" s="697"/>
      <c r="M21" s="697"/>
      <c r="N21" s="697"/>
      <c r="O21" s="697"/>
      <c r="P21" s="697"/>
      <c r="Q21" s="697"/>
      <c r="R21" s="697"/>
      <c r="S21" s="696"/>
      <c r="W21" s="8"/>
      <c r="X21" s="8"/>
      <c r="Y21" s="8"/>
      <c r="Z21" s="8"/>
      <c r="AA21" s="8"/>
      <c r="AB21" s="8"/>
      <c r="AC21" s="8"/>
      <c r="AO21" s="8"/>
      <c r="AP21" s="168"/>
    </row>
    <row r="22" spans="1:46" s="2" customFormat="1" ht="18.75" customHeight="1">
      <c r="P22" s="3"/>
      <c r="Q22" s="3"/>
      <c r="R22" s="3"/>
      <c r="S22" s="3"/>
      <c r="AO22" s="8"/>
      <c r="AP22" s="168"/>
    </row>
    <row r="23" spans="1:46" s="2" customFormat="1" ht="13.5" customHeight="1">
      <c r="A23" s="525" t="s">
        <v>142</v>
      </c>
      <c r="B23" s="526"/>
      <c r="C23" s="526"/>
      <c r="D23" s="548"/>
      <c r="E23" s="525" t="s">
        <v>9</v>
      </c>
      <c r="F23" s="526"/>
      <c r="G23" s="526"/>
      <c r="H23" s="526"/>
      <c r="I23" s="526"/>
      <c r="J23" s="526"/>
      <c r="K23" s="526"/>
      <c r="L23" s="526"/>
      <c r="M23" s="526"/>
      <c r="N23" s="526"/>
      <c r="O23" s="526"/>
      <c r="P23" s="526"/>
      <c r="Q23" s="526"/>
      <c r="R23" s="526"/>
      <c r="S23" s="526"/>
      <c r="T23" s="526"/>
      <c r="U23" s="526"/>
      <c r="V23" s="526"/>
      <c r="W23" s="526"/>
      <c r="X23" s="548"/>
      <c r="Y23" s="698" t="s">
        <v>10</v>
      </c>
      <c r="Z23" s="699"/>
      <c r="AA23" s="699"/>
      <c r="AB23" s="700"/>
      <c r="AC23" s="698" t="s">
        <v>33</v>
      </c>
      <c r="AD23" s="699"/>
      <c r="AE23" s="699"/>
      <c r="AF23" s="699"/>
      <c r="AG23" s="699"/>
      <c r="AH23" s="699"/>
      <c r="AI23" s="699"/>
      <c r="AJ23" s="700"/>
      <c r="AK23" s="698" t="s">
        <v>34</v>
      </c>
      <c r="AL23" s="699"/>
      <c r="AM23" s="699"/>
      <c r="AN23" s="700"/>
    </row>
    <row r="24" spans="1:46" s="2" customFormat="1">
      <c r="A24" s="527"/>
      <c r="B24" s="528"/>
      <c r="C24" s="528"/>
      <c r="D24" s="549"/>
      <c r="E24" s="527"/>
      <c r="F24" s="528"/>
      <c r="G24" s="528"/>
      <c r="H24" s="528"/>
      <c r="I24" s="528"/>
      <c r="J24" s="528"/>
      <c r="K24" s="528"/>
      <c r="L24" s="528"/>
      <c r="M24" s="528"/>
      <c r="N24" s="528"/>
      <c r="O24" s="528"/>
      <c r="P24" s="528"/>
      <c r="Q24" s="528"/>
      <c r="R24" s="528"/>
      <c r="S24" s="528"/>
      <c r="T24" s="528"/>
      <c r="U24" s="528"/>
      <c r="V24" s="528"/>
      <c r="W24" s="528"/>
      <c r="X24" s="549"/>
      <c r="Y24" s="701"/>
      <c r="Z24" s="702"/>
      <c r="AA24" s="702"/>
      <c r="AB24" s="703"/>
      <c r="AC24" s="704"/>
      <c r="AD24" s="705"/>
      <c r="AE24" s="705"/>
      <c r="AF24" s="705"/>
      <c r="AG24" s="705"/>
      <c r="AH24" s="705"/>
      <c r="AI24" s="705"/>
      <c r="AJ24" s="706"/>
      <c r="AK24" s="704"/>
      <c r="AL24" s="705"/>
      <c r="AM24" s="705"/>
      <c r="AN24" s="706"/>
    </row>
    <row r="25" spans="1:46" s="2" customFormat="1" ht="13.5" customHeight="1">
      <c r="A25" s="527"/>
      <c r="B25" s="528"/>
      <c r="C25" s="528"/>
      <c r="D25" s="549"/>
      <c r="E25" s="527"/>
      <c r="F25" s="528"/>
      <c r="G25" s="528"/>
      <c r="H25" s="528"/>
      <c r="I25" s="528"/>
      <c r="J25" s="528"/>
      <c r="K25" s="528"/>
      <c r="L25" s="528"/>
      <c r="M25" s="528"/>
      <c r="N25" s="528"/>
      <c r="O25" s="528"/>
      <c r="P25" s="528"/>
      <c r="Q25" s="528"/>
      <c r="R25" s="528"/>
      <c r="S25" s="528"/>
      <c r="T25" s="528"/>
      <c r="U25" s="528"/>
      <c r="V25" s="528"/>
      <c r="W25" s="528"/>
      <c r="X25" s="549"/>
      <c r="Y25" s="701"/>
      <c r="Z25" s="702"/>
      <c r="AA25" s="702"/>
      <c r="AB25" s="703"/>
      <c r="AC25" s="698" t="s">
        <v>177</v>
      </c>
      <c r="AD25" s="699"/>
      <c r="AE25" s="699"/>
      <c r="AF25" s="700"/>
      <c r="AG25" s="698" t="s">
        <v>18</v>
      </c>
      <c r="AH25" s="699"/>
      <c r="AI25" s="699"/>
      <c r="AJ25" s="699"/>
      <c r="AK25" s="699"/>
      <c r="AL25" s="699"/>
      <c r="AM25" s="699"/>
      <c r="AN25" s="700"/>
      <c r="AO25" s="657" t="s">
        <v>133</v>
      </c>
      <c r="AP25" s="276"/>
      <c r="AQ25" s="276"/>
      <c r="AR25" s="276"/>
      <c r="AS25" s="276"/>
      <c r="AT25" s="276"/>
    </row>
    <row r="26" spans="1:46" s="2" customFormat="1">
      <c r="A26" s="550"/>
      <c r="B26" s="551"/>
      <c r="C26" s="551"/>
      <c r="D26" s="552"/>
      <c r="E26" s="550"/>
      <c r="F26" s="551"/>
      <c r="G26" s="551"/>
      <c r="H26" s="551"/>
      <c r="I26" s="551"/>
      <c r="J26" s="551"/>
      <c r="K26" s="551"/>
      <c r="L26" s="551"/>
      <c r="M26" s="551"/>
      <c r="N26" s="551"/>
      <c r="O26" s="551"/>
      <c r="P26" s="551"/>
      <c r="Q26" s="551"/>
      <c r="R26" s="551"/>
      <c r="S26" s="551"/>
      <c r="T26" s="551"/>
      <c r="U26" s="551"/>
      <c r="V26" s="551"/>
      <c r="W26" s="551"/>
      <c r="X26" s="552"/>
      <c r="Y26" s="704"/>
      <c r="Z26" s="705"/>
      <c r="AA26" s="705"/>
      <c r="AB26" s="706"/>
      <c r="AC26" s="704"/>
      <c r="AD26" s="705"/>
      <c r="AE26" s="705"/>
      <c r="AF26" s="706"/>
      <c r="AG26" s="704"/>
      <c r="AH26" s="705"/>
      <c r="AI26" s="705"/>
      <c r="AJ26" s="705"/>
      <c r="AK26" s="705"/>
      <c r="AL26" s="705"/>
      <c r="AM26" s="705"/>
      <c r="AN26" s="706"/>
      <c r="AO26" s="657"/>
      <c r="AP26" s="276"/>
      <c r="AQ26" s="276"/>
      <c r="AR26" s="276"/>
      <c r="AS26" s="276"/>
      <c r="AT26" s="276"/>
    </row>
    <row r="27" spans="1:46" s="2" customFormat="1" ht="18.75" customHeight="1">
      <c r="A27" s="317" t="s">
        <v>266</v>
      </c>
      <c r="B27" s="318"/>
      <c r="C27" s="318"/>
      <c r="D27" s="676"/>
      <c r="E27" s="678" t="s">
        <v>101</v>
      </c>
      <c r="F27" s="679"/>
      <c r="G27" s="679"/>
      <c r="H27" s="679"/>
      <c r="I27" s="679"/>
      <c r="J27" s="679"/>
      <c r="K27" s="679"/>
      <c r="L27" s="679"/>
      <c r="M27" s="679"/>
      <c r="N27" s="679"/>
      <c r="O27" s="679"/>
      <c r="P27" s="679"/>
      <c r="Q27" s="679"/>
      <c r="R27" s="679"/>
      <c r="S27" s="679"/>
      <c r="T27" s="679"/>
      <c r="U27" s="679"/>
      <c r="V27" s="679"/>
      <c r="W27" s="679"/>
      <c r="X27" s="680"/>
      <c r="Y27" s="708"/>
      <c r="Z27" s="709"/>
      <c r="AA27" s="709"/>
      <c r="AB27" s="710"/>
      <c r="AC27" s="683"/>
      <c r="AD27" s="684"/>
      <c r="AE27" s="684"/>
      <c r="AF27" s="685"/>
      <c r="AG27" s="683"/>
      <c r="AH27" s="684"/>
      <c r="AI27" s="684"/>
      <c r="AJ27" s="685"/>
      <c r="AK27" s="683"/>
      <c r="AL27" s="684"/>
      <c r="AM27" s="684"/>
      <c r="AN27" s="685"/>
    </row>
    <row r="28" spans="1:46" s="2" customFormat="1" ht="18.75" customHeight="1">
      <c r="A28" s="405"/>
      <c r="B28" s="406"/>
      <c r="C28" s="406"/>
      <c r="D28" s="677"/>
      <c r="E28" s="117" t="s">
        <v>30</v>
      </c>
      <c r="F28" s="681"/>
      <c r="G28" s="681"/>
      <c r="H28" s="681"/>
      <c r="I28" s="681"/>
      <c r="J28" s="169" t="s">
        <v>31</v>
      </c>
      <c r="K28" s="169" t="s">
        <v>32</v>
      </c>
      <c r="L28" s="681"/>
      <c r="M28" s="681"/>
      <c r="N28" s="681"/>
      <c r="O28" s="682" t="s">
        <v>173</v>
      </c>
      <c r="P28" s="682"/>
      <c r="Q28" s="169" t="s">
        <v>32</v>
      </c>
      <c r="R28" s="681"/>
      <c r="S28" s="681"/>
      <c r="T28" s="169" t="s">
        <v>139</v>
      </c>
      <c r="U28" s="169" t="s">
        <v>32</v>
      </c>
      <c r="V28" s="681"/>
      <c r="W28" s="681"/>
      <c r="X28" s="118"/>
      <c r="Y28" s="671">
        <f>SUM(AC28:AN28)</f>
        <v>0</v>
      </c>
      <c r="Z28" s="672"/>
      <c r="AA28" s="672"/>
      <c r="AB28" s="673"/>
      <c r="AC28" s="671"/>
      <c r="AD28" s="672"/>
      <c r="AE28" s="672"/>
      <c r="AF28" s="673"/>
      <c r="AG28" s="671"/>
      <c r="AH28" s="672"/>
      <c r="AI28" s="672"/>
      <c r="AJ28" s="673"/>
      <c r="AK28" s="671"/>
      <c r="AL28" s="672"/>
      <c r="AM28" s="672"/>
      <c r="AN28" s="673"/>
      <c r="AO28" s="669">
        <f>SUM(AC28:AN28)</f>
        <v>0</v>
      </c>
      <c r="AP28" s="670"/>
      <c r="AQ28" s="670"/>
      <c r="AR28" s="670"/>
      <c r="AS28" s="670"/>
      <c r="AT28" s="112" t="str">
        <f>IF(Y28=AO28,"○","×")</f>
        <v>○</v>
      </c>
    </row>
    <row r="29" spans="1:46" s="2" customFormat="1" ht="18.75" customHeight="1">
      <c r="A29" s="405"/>
      <c r="B29" s="406"/>
      <c r="C29" s="406"/>
      <c r="D29" s="677"/>
      <c r="E29" s="686" t="s">
        <v>100</v>
      </c>
      <c r="F29" s="687"/>
      <c r="G29" s="687"/>
      <c r="H29" s="687"/>
      <c r="I29" s="687"/>
      <c r="J29" s="687"/>
      <c r="K29" s="687"/>
      <c r="L29" s="687"/>
      <c r="M29" s="687"/>
      <c r="N29" s="687"/>
      <c r="O29" s="687"/>
      <c r="P29" s="687"/>
      <c r="Q29" s="687"/>
      <c r="R29" s="687"/>
      <c r="S29" s="687"/>
      <c r="T29" s="687"/>
      <c r="U29" s="687"/>
      <c r="V29" s="687"/>
      <c r="W29" s="687"/>
      <c r="X29" s="688"/>
      <c r="Y29" s="689"/>
      <c r="Z29" s="690"/>
      <c r="AA29" s="690"/>
      <c r="AB29" s="691"/>
      <c r="AC29" s="692"/>
      <c r="AD29" s="693"/>
      <c r="AE29" s="693"/>
      <c r="AF29" s="694"/>
      <c r="AG29" s="692"/>
      <c r="AH29" s="693"/>
      <c r="AI29" s="693"/>
      <c r="AJ29" s="694"/>
      <c r="AK29" s="692"/>
      <c r="AL29" s="693"/>
      <c r="AM29" s="693"/>
      <c r="AN29" s="694"/>
    </row>
    <row r="30" spans="1:46" s="2" customFormat="1" ht="18.75" customHeight="1">
      <c r="A30" s="405"/>
      <c r="B30" s="406"/>
      <c r="C30" s="406"/>
      <c r="D30" s="677"/>
      <c r="E30" s="117" t="s">
        <v>30</v>
      </c>
      <c r="F30" s="681"/>
      <c r="G30" s="681"/>
      <c r="H30" s="681"/>
      <c r="I30" s="681"/>
      <c r="J30" s="169" t="s">
        <v>31</v>
      </c>
      <c r="K30" s="169" t="s">
        <v>32</v>
      </c>
      <c r="L30" s="681"/>
      <c r="M30" s="681"/>
      <c r="N30" s="681"/>
      <c r="O30" s="682" t="s">
        <v>72</v>
      </c>
      <c r="P30" s="682"/>
      <c r="Q30" s="169" t="s">
        <v>32</v>
      </c>
      <c r="R30" s="681"/>
      <c r="S30" s="681"/>
      <c r="T30" s="169" t="s">
        <v>172</v>
      </c>
      <c r="U30" s="169" t="s">
        <v>32</v>
      </c>
      <c r="V30" s="681"/>
      <c r="W30" s="681"/>
      <c r="X30" s="118"/>
      <c r="Y30" s="671">
        <f>SUM(AC30:AN30)</f>
        <v>0</v>
      </c>
      <c r="Z30" s="672"/>
      <c r="AA30" s="672"/>
      <c r="AB30" s="673"/>
      <c r="AC30" s="671"/>
      <c r="AD30" s="672"/>
      <c r="AE30" s="672"/>
      <c r="AF30" s="673"/>
      <c r="AG30" s="671"/>
      <c r="AH30" s="672"/>
      <c r="AI30" s="672"/>
      <c r="AJ30" s="673"/>
      <c r="AK30" s="671"/>
      <c r="AL30" s="672"/>
      <c r="AM30" s="672"/>
      <c r="AN30" s="673"/>
      <c r="AO30" s="669">
        <f t="shared" ref="AO30" si="4">SUM(AC30:AN30)</f>
        <v>0</v>
      </c>
      <c r="AP30" s="670"/>
      <c r="AQ30" s="670"/>
      <c r="AR30" s="670"/>
      <c r="AS30" s="670"/>
      <c r="AT30" s="112" t="str">
        <f t="shared" ref="AT30" si="5">IF(Y30=AO30,"○","×")</f>
        <v>○</v>
      </c>
    </row>
    <row r="31" spans="1:46" s="2" customFormat="1" ht="18.75" customHeight="1">
      <c r="A31" s="405"/>
      <c r="B31" s="406"/>
      <c r="C31" s="406"/>
      <c r="D31" s="677"/>
      <c r="E31" s="686" t="s">
        <v>102</v>
      </c>
      <c r="F31" s="687"/>
      <c r="G31" s="687"/>
      <c r="H31" s="687"/>
      <c r="I31" s="687"/>
      <c r="J31" s="687"/>
      <c r="K31" s="687"/>
      <c r="L31" s="687"/>
      <c r="M31" s="687"/>
      <c r="N31" s="687"/>
      <c r="O31" s="687"/>
      <c r="P31" s="687"/>
      <c r="Q31" s="687"/>
      <c r="R31" s="687"/>
      <c r="S31" s="687"/>
      <c r="T31" s="687"/>
      <c r="U31" s="687"/>
      <c r="V31" s="687"/>
      <c r="W31" s="687"/>
      <c r="X31" s="688"/>
      <c r="Y31" s="689"/>
      <c r="Z31" s="690"/>
      <c r="AA31" s="690"/>
      <c r="AB31" s="691"/>
      <c r="AC31" s="692"/>
      <c r="AD31" s="693"/>
      <c r="AE31" s="693"/>
      <c r="AF31" s="694"/>
      <c r="AG31" s="692"/>
      <c r="AH31" s="693"/>
      <c r="AI31" s="693"/>
      <c r="AJ31" s="694"/>
      <c r="AK31" s="692"/>
      <c r="AL31" s="693"/>
      <c r="AM31" s="693"/>
      <c r="AN31" s="694"/>
    </row>
    <row r="32" spans="1:46" s="2" customFormat="1" ht="18.75" customHeight="1" thickBot="1">
      <c r="A32" s="405"/>
      <c r="B32" s="406"/>
      <c r="C32" s="406"/>
      <c r="D32" s="677"/>
      <c r="E32" s="117" t="s">
        <v>30</v>
      </c>
      <c r="F32" s="681"/>
      <c r="G32" s="681"/>
      <c r="H32" s="681"/>
      <c r="I32" s="681"/>
      <c r="J32" s="169" t="s">
        <v>31</v>
      </c>
      <c r="K32" s="169" t="s">
        <v>32</v>
      </c>
      <c r="L32" s="681">
        <v>1</v>
      </c>
      <c r="M32" s="681"/>
      <c r="N32" s="681"/>
      <c r="O32" s="682" t="s">
        <v>138</v>
      </c>
      <c r="P32" s="682"/>
      <c r="Q32" s="169" t="s">
        <v>32</v>
      </c>
      <c r="R32" s="681"/>
      <c r="S32" s="681"/>
      <c r="T32" s="169"/>
      <c r="U32" s="169" t="s">
        <v>32</v>
      </c>
      <c r="V32" s="681"/>
      <c r="W32" s="681"/>
      <c r="X32" s="118"/>
      <c r="Y32" s="671">
        <f>SUM(AC32:AN32)</f>
        <v>0</v>
      </c>
      <c r="Z32" s="672"/>
      <c r="AA32" s="672"/>
      <c r="AB32" s="673"/>
      <c r="AC32" s="671"/>
      <c r="AD32" s="672"/>
      <c r="AE32" s="672"/>
      <c r="AF32" s="673"/>
      <c r="AG32" s="671"/>
      <c r="AH32" s="672"/>
      <c r="AI32" s="672"/>
      <c r="AJ32" s="673"/>
      <c r="AK32" s="671"/>
      <c r="AL32" s="672"/>
      <c r="AM32" s="672"/>
      <c r="AN32" s="673"/>
      <c r="AO32" s="669">
        <f t="shared" ref="AO32" si="6">SUM(AC32:AN32)</f>
        <v>0</v>
      </c>
      <c r="AP32" s="670"/>
      <c r="AQ32" s="670"/>
      <c r="AR32" s="670"/>
      <c r="AS32" s="670"/>
      <c r="AT32" s="112" t="str">
        <f t="shared" ref="AT32" si="7">IF(Y32=AO32,"○","×")</f>
        <v>○</v>
      </c>
    </row>
    <row r="33" spans="1:46" s="2" customFormat="1" ht="18.75" customHeight="1" thickTop="1">
      <c r="A33" s="675" t="s">
        <v>59</v>
      </c>
      <c r="B33" s="675"/>
      <c r="C33" s="675"/>
      <c r="D33" s="675"/>
      <c r="E33" s="675"/>
      <c r="F33" s="675"/>
      <c r="G33" s="675"/>
      <c r="H33" s="675"/>
      <c r="I33" s="675"/>
      <c r="J33" s="675"/>
      <c r="K33" s="675"/>
      <c r="L33" s="675"/>
      <c r="M33" s="675"/>
      <c r="N33" s="675"/>
      <c r="O33" s="675"/>
      <c r="P33" s="675"/>
      <c r="Q33" s="675"/>
      <c r="R33" s="675"/>
      <c r="S33" s="675"/>
      <c r="T33" s="675"/>
      <c r="U33" s="675"/>
      <c r="V33" s="675"/>
      <c r="W33" s="675"/>
      <c r="X33" s="675"/>
      <c r="Y33" s="674">
        <f>SUM(Y27:AB32)</f>
        <v>0</v>
      </c>
      <c r="Z33" s="674"/>
      <c r="AA33" s="674"/>
      <c r="AB33" s="674"/>
      <c r="AC33" s="674">
        <f t="shared" ref="AC33" si="8">SUM(AC27:AF32)</f>
        <v>0</v>
      </c>
      <c r="AD33" s="674"/>
      <c r="AE33" s="674"/>
      <c r="AF33" s="674"/>
      <c r="AG33" s="674">
        <f t="shared" ref="AG33" si="9">SUM(AG27:AJ32)</f>
        <v>0</v>
      </c>
      <c r="AH33" s="674"/>
      <c r="AI33" s="674"/>
      <c r="AJ33" s="674"/>
      <c r="AK33" s="674">
        <f t="shared" ref="AK33" si="10">SUM(AK27:AN32)</f>
        <v>0</v>
      </c>
      <c r="AL33" s="674"/>
      <c r="AM33" s="674"/>
      <c r="AN33" s="674"/>
      <c r="AO33" s="669">
        <f t="shared" ref="AO33" si="11">SUM(AC33:AN33)</f>
        <v>0</v>
      </c>
      <c r="AP33" s="670"/>
      <c r="AQ33" s="670"/>
      <c r="AR33" s="670"/>
      <c r="AS33" s="670"/>
      <c r="AT33" s="112" t="str">
        <f t="shared" ref="AT33" si="12">IF(Y33=AO33,"○","×")</f>
        <v>○</v>
      </c>
    </row>
    <row r="34" spans="1:46" s="2" customFormat="1" ht="18.75" customHeight="1">
      <c r="A34" s="70" t="s">
        <v>66</v>
      </c>
      <c r="B34" s="56"/>
      <c r="C34" s="56"/>
      <c r="D34" s="56"/>
      <c r="E34" s="170"/>
      <c r="F34" s="56"/>
      <c r="G34" s="56"/>
      <c r="H34" s="56"/>
      <c r="I34" s="56"/>
      <c r="J34" s="170"/>
      <c r="K34" s="170"/>
      <c r="L34" s="56"/>
      <c r="M34" s="56"/>
      <c r="N34" s="56"/>
      <c r="O34" s="56"/>
      <c r="P34" s="56"/>
      <c r="Q34" s="170"/>
      <c r="R34" s="56"/>
      <c r="S34" s="56"/>
      <c r="T34" s="170"/>
      <c r="U34" s="170"/>
      <c r="V34" s="56"/>
      <c r="W34" s="56"/>
      <c r="X34" s="170"/>
      <c r="Y34" s="51"/>
      <c r="Z34" s="51"/>
      <c r="AA34" s="51"/>
      <c r="AB34" s="51"/>
      <c r="AC34" s="51"/>
      <c r="AD34" s="51"/>
      <c r="AE34" s="51"/>
      <c r="AF34" s="51"/>
      <c r="AG34" s="51"/>
      <c r="AH34" s="51"/>
      <c r="AI34" s="51"/>
      <c r="AJ34" s="51"/>
      <c r="AK34" s="51"/>
      <c r="AL34" s="51"/>
      <c r="AM34" s="51"/>
      <c r="AN34" s="51"/>
      <c r="AO34" s="8"/>
      <c r="AP34" s="168"/>
    </row>
    <row r="35" spans="1:46" s="190" customFormat="1" ht="18.75" customHeight="1">
      <c r="A35" s="184"/>
      <c r="B35" s="185"/>
      <c r="C35" s="185"/>
      <c r="D35" s="185"/>
      <c r="E35" s="185"/>
      <c r="F35" s="185"/>
      <c r="G35" s="185"/>
      <c r="H35" s="185"/>
      <c r="I35" s="185"/>
      <c r="J35" s="185"/>
      <c r="K35" s="185"/>
      <c r="L35" s="185"/>
      <c r="M35" s="185"/>
      <c r="N35" s="185"/>
      <c r="O35" s="185"/>
      <c r="P35" s="185"/>
      <c r="Q35" s="185"/>
      <c r="R35" s="185"/>
      <c r="S35" s="185"/>
      <c r="T35" s="185"/>
      <c r="U35" s="185"/>
      <c r="V35" s="185"/>
      <c r="W35" s="185"/>
      <c r="X35" s="185"/>
      <c r="Y35" s="186"/>
      <c r="Z35" s="186"/>
      <c r="AA35" s="186"/>
      <c r="AB35" s="186"/>
      <c r="AC35" s="187"/>
      <c r="AD35" s="187"/>
      <c r="AE35" s="187"/>
      <c r="AF35" s="187"/>
      <c r="AG35" s="187"/>
      <c r="AH35" s="187"/>
      <c r="AI35" s="187"/>
      <c r="AJ35" s="187"/>
      <c r="AK35" s="187"/>
      <c r="AL35" s="187"/>
      <c r="AM35" s="187"/>
      <c r="AN35" s="187"/>
      <c r="AO35" s="188"/>
      <c r="AP35" s="189"/>
    </row>
    <row r="36" spans="1:46" s="2" customFormat="1" ht="13.5" customHeight="1">
      <c r="P36" s="3"/>
      <c r="Q36" s="3"/>
      <c r="R36" s="3"/>
      <c r="S36" s="3"/>
      <c r="AO36" s="8"/>
      <c r="AP36" s="168"/>
    </row>
    <row r="59" spans="1:40" ht="14.25" thickBot="1">
      <c r="A59" s="179"/>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row>
  </sheetData>
  <mergeCells count="133">
    <mergeCell ref="D2:R2"/>
    <mergeCell ref="S2:S3"/>
    <mergeCell ref="E3:R3"/>
    <mergeCell ref="A5:D8"/>
    <mergeCell ref="E5:X8"/>
    <mergeCell ref="Y5:AB8"/>
    <mergeCell ref="AK10:AN10"/>
    <mergeCell ref="AO10:AS10"/>
    <mergeCell ref="E11:H11"/>
    <mergeCell ref="AC5:AJ6"/>
    <mergeCell ref="AK5:AN6"/>
    <mergeCell ref="AC7:AF8"/>
    <mergeCell ref="AG7:AN8"/>
    <mergeCell ref="AO7:AT8"/>
    <mergeCell ref="A9:D14"/>
    <mergeCell ref="E9:H9"/>
    <mergeCell ref="I9:X9"/>
    <mergeCell ref="Y9:AB9"/>
    <mergeCell ref="AC9:AF9"/>
    <mergeCell ref="I11:X11"/>
    <mergeCell ref="Y11:AB11"/>
    <mergeCell ref="AC11:AF11"/>
    <mergeCell ref="AG11:AJ11"/>
    <mergeCell ref="AK11:AN11"/>
    <mergeCell ref="AG9:AJ9"/>
    <mergeCell ref="AK9:AN9"/>
    <mergeCell ref="F10:I10"/>
    <mergeCell ref="L10:N10"/>
    <mergeCell ref="O10:P10"/>
    <mergeCell ref="R10:S10"/>
    <mergeCell ref="V10:W10"/>
    <mergeCell ref="Y10:AB10"/>
    <mergeCell ref="AC10:AF10"/>
    <mergeCell ref="AG10:AJ10"/>
    <mergeCell ref="AC12:AF12"/>
    <mergeCell ref="AG12:AJ12"/>
    <mergeCell ref="AK12:AN12"/>
    <mergeCell ref="AO12:AS12"/>
    <mergeCell ref="F12:I12"/>
    <mergeCell ref="L12:N12"/>
    <mergeCell ref="O12:P12"/>
    <mergeCell ref="R12:S12"/>
    <mergeCell ref="V12:W12"/>
    <mergeCell ref="Y12:AB12"/>
    <mergeCell ref="AO13:AS13"/>
    <mergeCell ref="AC14:AF14"/>
    <mergeCell ref="AG14:AJ14"/>
    <mergeCell ref="AK14:AN14"/>
    <mergeCell ref="AO14:AS14"/>
    <mergeCell ref="F14:I14"/>
    <mergeCell ref="L14:N14"/>
    <mergeCell ref="O14:P14"/>
    <mergeCell ref="R14:S14"/>
    <mergeCell ref="V14:W14"/>
    <mergeCell ref="Y14:AB14"/>
    <mergeCell ref="AG27:AJ27"/>
    <mergeCell ref="AK27:AN27"/>
    <mergeCell ref="Y28:AB28"/>
    <mergeCell ref="AC28:AF28"/>
    <mergeCell ref="AG28:AJ28"/>
    <mergeCell ref="AK28:AN28"/>
    <mergeCell ref="Y27:AB27"/>
    <mergeCell ref="AK15:AN15"/>
    <mergeCell ref="E13:H13"/>
    <mergeCell ref="I13:X13"/>
    <mergeCell ref="Y13:AB13"/>
    <mergeCell ref="AC13:AF13"/>
    <mergeCell ref="AG13:AJ13"/>
    <mergeCell ref="AK13:AN13"/>
    <mergeCell ref="AO15:AS15"/>
    <mergeCell ref="D20:R20"/>
    <mergeCell ref="S20:S21"/>
    <mergeCell ref="E21:R21"/>
    <mergeCell ref="A23:D26"/>
    <mergeCell ref="E23:X26"/>
    <mergeCell ref="Y23:AB26"/>
    <mergeCell ref="A15:X15"/>
    <mergeCell ref="Y15:AB15"/>
    <mergeCell ref="AC15:AF15"/>
    <mergeCell ref="AC23:AJ24"/>
    <mergeCell ref="AG15:AJ15"/>
    <mergeCell ref="AK23:AN24"/>
    <mergeCell ref="AC25:AF26"/>
    <mergeCell ref="AG25:AN26"/>
    <mergeCell ref="AO25:AT26"/>
    <mergeCell ref="Y30:AB30"/>
    <mergeCell ref="AO32:AS32"/>
    <mergeCell ref="AO28:AS28"/>
    <mergeCell ref="AO30:AS30"/>
    <mergeCell ref="AK32:AN32"/>
    <mergeCell ref="AC30:AF30"/>
    <mergeCell ref="AG30:AJ30"/>
    <mergeCell ref="AK30:AN30"/>
    <mergeCell ref="E29:H29"/>
    <mergeCell ref="I29:X29"/>
    <mergeCell ref="Y29:AB29"/>
    <mergeCell ref="AC29:AF29"/>
    <mergeCell ref="AG29:AJ29"/>
    <mergeCell ref="AK29:AN29"/>
    <mergeCell ref="E31:H31"/>
    <mergeCell ref="I31:X31"/>
    <mergeCell ref="Y31:AB31"/>
    <mergeCell ref="AC31:AF31"/>
    <mergeCell ref="AG31:AJ31"/>
    <mergeCell ref="AK31:AN31"/>
    <mergeCell ref="F30:I30"/>
    <mergeCell ref="F32:I32"/>
    <mergeCell ref="L32:N32"/>
    <mergeCell ref="O32:P32"/>
    <mergeCell ref="AO33:AS33"/>
    <mergeCell ref="Y32:AB32"/>
    <mergeCell ref="AC32:AF32"/>
    <mergeCell ref="AG32:AJ32"/>
    <mergeCell ref="AC33:AF33"/>
    <mergeCell ref="AG33:AJ33"/>
    <mergeCell ref="AK33:AN33"/>
    <mergeCell ref="A33:X33"/>
    <mergeCell ref="Y33:AB33"/>
    <mergeCell ref="A27:D32"/>
    <mergeCell ref="E27:H27"/>
    <mergeCell ref="I27:X27"/>
    <mergeCell ref="F28:I28"/>
    <mergeCell ref="L28:N28"/>
    <mergeCell ref="O28:P28"/>
    <mergeCell ref="R28:S28"/>
    <mergeCell ref="V28:W28"/>
    <mergeCell ref="L30:N30"/>
    <mergeCell ref="O30:P30"/>
    <mergeCell ref="R30:S30"/>
    <mergeCell ref="V30:W30"/>
    <mergeCell ref="R32:S32"/>
    <mergeCell ref="V32:W32"/>
    <mergeCell ref="AC27:AF27"/>
  </mergeCells>
  <phoneticPr fontId="17"/>
  <dataValidations count="1">
    <dataValidation type="list" allowBlank="1" showInputMessage="1" showErrorMessage="1" sqref="E3:R3 E21:R21" xr:uid="{00000000-0002-0000-0900-000000000000}">
      <formula1>INDIRECT($D2)</formula1>
    </dataValidation>
  </dataValidations>
  <printOptions horizontalCentered="1"/>
  <pageMargins left="0.43307086614173229" right="0.43307086614173229"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1000000}">
          <x14:formula1>
            <xm:f>'入力規則等（削除不可）'!$B$56:$B$66</xm:f>
          </x14:formula1>
          <xm:sqref>E9:H9 E11:H11 E13:H13 E27:H27 E29:H29 E31:H31</xm:sqref>
        </x14:dataValidation>
        <x14:dataValidation type="list" allowBlank="1" showInputMessage="1" showErrorMessage="1" xr:uid="{00000000-0002-0000-0900-000002000000}">
          <x14:formula1>
            <xm:f>'入力規則等（削除不可）'!$B$39:$B$40</xm:f>
          </x14:formula1>
          <xm:sqref>D2:R2</xm:sqref>
        </x14:dataValidation>
        <x14:dataValidation type="list" allowBlank="1" showInputMessage="1" showErrorMessage="1" xr:uid="{00000000-0002-0000-0900-000003000000}">
          <x14:formula1>
            <xm:f>'入力規則等（削除不可）'!$B$38:$B$40</xm:f>
          </x14:formula1>
          <xm:sqref>D20:R20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Y33"/>
  <sheetViews>
    <sheetView workbookViewId="0">
      <selection activeCell="G6" sqref="G6:Y11"/>
    </sheetView>
  </sheetViews>
  <sheetFormatPr defaultColWidth="3.625" defaultRowHeight="17.100000000000001" customHeight="1"/>
  <cols>
    <col min="1" max="1" width="9" style="154" customWidth="1"/>
    <col min="2" max="16384" width="3.625" style="154"/>
  </cols>
  <sheetData>
    <row r="3" spans="1:25" ht="17.100000000000001" customHeight="1">
      <c r="A3" s="154" t="s">
        <v>236</v>
      </c>
    </row>
    <row r="4" spans="1:25" ht="17.100000000000001" customHeight="1">
      <c r="A4" s="712" t="s">
        <v>164</v>
      </c>
      <c r="B4" s="712"/>
      <c r="C4" s="712"/>
      <c r="D4" s="712"/>
      <c r="E4" s="712"/>
      <c r="F4" s="712"/>
      <c r="G4" s="713"/>
      <c r="H4" s="714"/>
      <c r="I4" s="714"/>
      <c r="J4" s="714"/>
      <c r="K4" s="714"/>
      <c r="L4" s="714"/>
      <c r="M4" s="714"/>
      <c r="N4" s="714"/>
      <c r="O4" s="714"/>
      <c r="P4" s="714"/>
      <c r="Q4" s="714"/>
      <c r="R4" s="714"/>
      <c r="S4" s="714"/>
      <c r="T4" s="714"/>
      <c r="U4" s="714"/>
      <c r="V4" s="714"/>
      <c r="W4" s="714"/>
      <c r="X4" s="714"/>
      <c r="Y4" s="715"/>
    </row>
    <row r="5" spans="1:25" ht="17.100000000000001" customHeight="1">
      <c r="A5" s="712" t="s">
        <v>48</v>
      </c>
      <c r="B5" s="712"/>
      <c r="C5" s="712"/>
      <c r="D5" s="712"/>
      <c r="E5" s="712"/>
      <c r="F5" s="712"/>
      <c r="G5" s="155"/>
      <c r="H5" s="156" t="s">
        <v>113</v>
      </c>
      <c r="I5" s="156" t="s">
        <v>62</v>
      </c>
      <c r="J5" s="726" t="s">
        <v>157</v>
      </c>
      <c r="K5" s="726"/>
      <c r="L5" s="726"/>
      <c r="M5" s="725" t="s">
        <v>60</v>
      </c>
      <c r="N5" s="725"/>
      <c r="O5" s="726" t="s">
        <v>158</v>
      </c>
      <c r="P5" s="726"/>
      <c r="Q5" s="726"/>
      <c r="R5" s="726"/>
      <c r="S5" s="726"/>
      <c r="T5" s="725" t="s">
        <v>61</v>
      </c>
      <c r="U5" s="725"/>
      <c r="V5" s="156"/>
      <c r="W5" s="156"/>
      <c r="X5" s="156" t="s">
        <v>114</v>
      </c>
      <c r="Y5" s="157"/>
    </row>
    <row r="6" spans="1:25" ht="17.100000000000001" customHeight="1">
      <c r="A6" s="712" t="s">
        <v>165</v>
      </c>
      <c r="B6" s="712"/>
      <c r="C6" s="712"/>
      <c r="D6" s="712"/>
      <c r="E6" s="712"/>
      <c r="F6" s="712"/>
      <c r="G6" s="716"/>
      <c r="H6" s="717"/>
      <c r="I6" s="717"/>
      <c r="J6" s="717"/>
      <c r="K6" s="717"/>
      <c r="L6" s="717"/>
      <c r="M6" s="717"/>
      <c r="N6" s="717"/>
      <c r="O6" s="717"/>
      <c r="P6" s="717"/>
      <c r="Q6" s="717"/>
      <c r="R6" s="717"/>
      <c r="S6" s="717"/>
      <c r="T6" s="717"/>
      <c r="U6" s="717"/>
      <c r="V6" s="717"/>
      <c r="W6" s="717"/>
      <c r="X6" s="717"/>
      <c r="Y6" s="718"/>
    </row>
    <row r="7" spans="1:25" ht="17.100000000000001" customHeight="1">
      <c r="A7" s="712"/>
      <c r="B7" s="712"/>
      <c r="C7" s="712"/>
      <c r="D7" s="712"/>
      <c r="E7" s="712"/>
      <c r="F7" s="712"/>
      <c r="G7" s="719"/>
      <c r="H7" s="720"/>
      <c r="I7" s="720"/>
      <c r="J7" s="720"/>
      <c r="K7" s="720"/>
      <c r="L7" s="720"/>
      <c r="M7" s="720"/>
      <c r="N7" s="720"/>
      <c r="O7" s="720"/>
      <c r="P7" s="720"/>
      <c r="Q7" s="720"/>
      <c r="R7" s="720"/>
      <c r="S7" s="720"/>
      <c r="T7" s="720"/>
      <c r="U7" s="720"/>
      <c r="V7" s="720"/>
      <c r="W7" s="720"/>
      <c r="X7" s="720"/>
      <c r="Y7" s="721"/>
    </row>
    <row r="8" spans="1:25" ht="17.100000000000001" customHeight="1">
      <c r="A8" s="712"/>
      <c r="B8" s="712"/>
      <c r="C8" s="712"/>
      <c r="D8" s="712"/>
      <c r="E8" s="712"/>
      <c r="F8" s="712"/>
      <c r="G8" s="719"/>
      <c r="H8" s="720"/>
      <c r="I8" s="720"/>
      <c r="J8" s="720"/>
      <c r="K8" s="720"/>
      <c r="L8" s="720"/>
      <c r="M8" s="720"/>
      <c r="N8" s="720"/>
      <c r="O8" s="720"/>
      <c r="P8" s="720"/>
      <c r="Q8" s="720"/>
      <c r="R8" s="720"/>
      <c r="S8" s="720"/>
      <c r="T8" s="720"/>
      <c r="U8" s="720"/>
      <c r="V8" s="720"/>
      <c r="W8" s="720"/>
      <c r="X8" s="720"/>
      <c r="Y8" s="721"/>
    </row>
    <row r="9" spans="1:25" ht="17.100000000000001" customHeight="1">
      <c r="A9" s="712"/>
      <c r="B9" s="712"/>
      <c r="C9" s="712"/>
      <c r="D9" s="712"/>
      <c r="E9" s="712"/>
      <c r="F9" s="712"/>
      <c r="G9" s="719"/>
      <c r="H9" s="720"/>
      <c r="I9" s="720"/>
      <c r="J9" s="720"/>
      <c r="K9" s="720"/>
      <c r="L9" s="720"/>
      <c r="M9" s="720"/>
      <c r="N9" s="720"/>
      <c r="O9" s="720"/>
      <c r="P9" s="720"/>
      <c r="Q9" s="720"/>
      <c r="R9" s="720"/>
      <c r="S9" s="720"/>
      <c r="T9" s="720"/>
      <c r="U9" s="720"/>
      <c r="V9" s="720"/>
      <c r="W9" s="720"/>
      <c r="X9" s="720"/>
      <c r="Y9" s="721"/>
    </row>
    <row r="10" spans="1:25" ht="17.100000000000001" customHeight="1">
      <c r="A10" s="712"/>
      <c r="B10" s="712"/>
      <c r="C10" s="712"/>
      <c r="D10" s="712"/>
      <c r="E10" s="712"/>
      <c r="F10" s="712"/>
      <c r="G10" s="719"/>
      <c r="H10" s="720"/>
      <c r="I10" s="720"/>
      <c r="J10" s="720"/>
      <c r="K10" s="720"/>
      <c r="L10" s="720"/>
      <c r="M10" s="720"/>
      <c r="N10" s="720"/>
      <c r="O10" s="720"/>
      <c r="P10" s="720"/>
      <c r="Q10" s="720"/>
      <c r="R10" s="720"/>
      <c r="S10" s="720"/>
      <c r="T10" s="720"/>
      <c r="U10" s="720"/>
      <c r="V10" s="720"/>
      <c r="W10" s="720"/>
      <c r="X10" s="720"/>
      <c r="Y10" s="721"/>
    </row>
    <row r="11" spans="1:25" ht="17.100000000000001" customHeight="1">
      <c r="A11" s="712"/>
      <c r="B11" s="712"/>
      <c r="C11" s="712"/>
      <c r="D11" s="712"/>
      <c r="E11" s="712"/>
      <c r="F11" s="712"/>
      <c r="G11" s="722"/>
      <c r="H11" s="723"/>
      <c r="I11" s="723"/>
      <c r="J11" s="723"/>
      <c r="K11" s="723"/>
      <c r="L11" s="723"/>
      <c r="M11" s="723"/>
      <c r="N11" s="723"/>
      <c r="O11" s="723"/>
      <c r="P11" s="723"/>
      <c r="Q11" s="723"/>
      <c r="R11" s="723"/>
      <c r="S11" s="723"/>
      <c r="T11" s="723"/>
      <c r="U11" s="723"/>
      <c r="V11" s="723"/>
      <c r="W11" s="723"/>
      <c r="X11" s="723"/>
      <c r="Y11" s="724"/>
    </row>
    <row r="12" spans="1:25" s="158" customFormat="1" ht="17.100000000000001" customHeight="1">
      <c r="A12" s="57"/>
      <c r="B12" s="57"/>
      <c r="C12" s="57"/>
      <c r="D12" s="57"/>
      <c r="E12" s="57"/>
      <c r="F12" s="57"/>
      <c r="G12" s="57"/>
      <c r="H12" s="57"/>
      <c r="I12" s="57"/>
      <c r="J12" s="57"/>
      <c r="K12" s="57"/>
      <c r="L12" s="57"/>
      <c r="M12" s="57"/>
      <c r="N12" s="57"/>
      <c r="O12" s="57"/>
      <c r="P12" s="57"/>
      <c r="Q12" s="57"/>
      <c r="R12" s="57"/>
      <c r="S12" s="57"/>
      <c r="T12" s="57"/>
      <c r="U12" s="57"/>
      <c r="V12" s="57"/>
      <c r="W12" s="57"/>
      <c r="X12" s="57"/>
      <c r="Y12" s="57"/>
    </row>
    <row r="13" spans="1:25" ht="17.100000000000001" customHeight="1">
      <c r="A13" s="712" t="s">
        <v>164</v>
      </c>
      <c r="B13" s="712"/>
      <c r="C13" s="712"/>
      <c r="D13" s="712"/>
      <c r="E13" s="712"/>
      <c r="F13" s="712"/>
      <c r="G13" s="713"/>
      <c r="H13" s="714"/>
      <c r="I13" s="714"/>
      <c r="J13" s="714"/>
      <c r="K13" s="714"/>
      <c r="L13" s="714"/>
      <c r="M13" s="714"/>
      <c r="N13" s="714"/>
      <c r="O13" s="714"/>
      <c r="P13" s="714"/>
      <c r="Q13" s="714"/>
      <c r="R13" s="714"/>
      <c r="S13" s="714"/>
      <c r="T13" s="714"/>
      <c r="U13" s="714"/>
      <c r="V13" s="714"/>
      <c r="W13" s="714"/>
      <c r="X13" s="714"/>
      <c r="Y13" s="715"/>
    </row>
    <row r="14" spans="1:25" ht="17.100000000000001" customHeight="1">
      <c r="A14" s="712" t="s">
        <v>48</v>
      </c>
      <c r="B14" s="712"/>
      <c r="C14" s="712"/>
      <c r="D14" s="712"/>
      <c r="E14" s="712"/>
      <c r="F14" s="712"/>
      <c r="G14" s="155"/>
      <c r="H14" s="156" t="s">
        <v>113</v>
      </c>
      <c r="I14" s="156" t="s">
        <v>62</v>
      </c>
      <c r="J14" s="726" t="s">
        <v>159</v>
      </c>
      <c r="K14" s="726"/>
      <c r="L14" s="726"/>
      <c r="M14" s="725" t="s">
        <v>60</v>
      </c>
      <c r="N14" s="725"/>
      <c r="O14" s="726"/>
      <c r="P14" s="726"/>
      <c r="Q14" s="726"/>
      <c r="R14" s="726"/>
      <c r="S14" s="726"/>
      <c r="T14" s="725" t="s">
        <v>61</v>
      </c>
      <c r="U14" s="725"/>
      <c r="V14" s="156"/>
      <c r="W14" s="156"/>
      <c r="X14" s="156" t="s">
        <v>114</v>
      </c>
      <c r="Y14" s="157"/>
    </row>
    <row r="15" spans="1:25" ht="17.100000000000001" customHeight="1">
      <c r="A15" s="712" t="s">
        <v>165</v>
      </c>
      <c r="B15" s="712"/>
      <c r="C15" s="712"/>
      <c r="D15" s="712"/>
      <c r="E15" s="712"/>
      <c r="F15" s="712"/>
      <c r="G15" s="716"/>
      <c r="H15" s="717"/>
      <c r="I15" s="717"/>
      <c r="J15" s="717"/>
      <c r="K15" s="717"/>
      <c r="L15" s="717"/>
      <c r="M15" s="717"/>
      <c r="N15" s="717"/>
      <c r="O15" s="717"/>
      <c r="P15" s="717"/>
      <c r="Q15" s="717"/>
      <c r="R15" s="717"/>
      <c r="S15" s="717"/>
      <c r="T15" s="717"/>
      <c r="U15" s="717"/>
      <c r="V15" s="717"/>
      <c r="W15" s="717"/>
      <c r="X15" s="717"/>
      <c r="Y15" s="718"/>
    </row>
    <row r="16" spans="1:25" ht="17.100000000000001" customHeight="1">
      <c r="A16" s="712"/>
      <c r="B16" s="712"/>
      <c r="C16" s="712"/>
      <c r="D16" s="712"/>
      <c r="E16" s="712"/>
      <c r="F16" s="712"/>
      <c r="G16" s="719"/>
      <c r="H16" s="720"/>
      <c r="I16" s="720"/>
      <c r="J16" s="720"/>
      <c r="K16" s="720"/>
      <c r="L16" s="720"/>
      <c r="M16" s="720"/>
      <c r="N16" s="720"/>
      <c r="O16" s="720"/>
      <c r="P16" s="720"/>
      <c r="Q16" s="720"/>
      <c r="R16" s="720"/>
      <c r="S16" s="720"/>
      <c r="T16" s="720"/>
      <c r="U16" s="720"/>
      <c r="V16" s="720"/>
      <c r="W16" s="720"/>
      <c r="X16" s="720"/>
      <c r="Y16" s="721"/>
    </row>
    <row r="17" spans="1:25" ht="17.100000000000001" customHeight="1">
      <c r="A17" s="712"/>
      <c r="B17" s="712"/>
      <c r="C17" s="712"/>
      <c r="D17" s="712"/>
      <c r="E17" s="712"/>
      <c r="F17" s="712"/>
      <c r="G17" s="719"/>
      <c r="H17" s="720"/>
      <c r="I17" s="720"/>
      <c r="J17" s="720"/>
      <c r="K17" s="720"/>
      <c r="L17" s="720"/>
      <c r="M17" s="720"/>
      <c r="N17" s="720"/>
      <c r="O17" s="720"/>
      <c r="P17" s="720"/>
      <c r="Q17" s="720"/>
      <c r="R17" s="720"/>
      <c r="S17" s="720"/>
      <c r="T17" s="720"/>
      <c r="U17" s="720"/>
      <c r="V17" s="720"/>
      <c r="W17" s="720"/>
      <c r="X17" s="720"/>
      <c r="Y17" s="721"/>
    </row>
    <row r="18" spans="1:25" ht="17.100000000000001" customHeight="1">
      <c r="A18" s="712"/>
      <c r="B18" s="712"/>
      <c r="C18" s="712"/>
      <c r="D18" s="712"/>
      <c r="E18" s="712"/>
      <c r="F18" s="712"/>
      <c r="G18" s="719"/>
      <c r="H18" s="720"/>
      <c r="I18" s="720"/>
      <c r="J18" s="720"/>
      <c r="K18" s="720"/>
      <c r="L18" s="720"/>
      <c r="M18" s="720"/>
      <c r="N18" s="720"/>
      <c r="O18" s="720"/>
      <c r="P18" s="720"/>
      <c r="Q18" s="720"/>
      <c r="R18" s="720"/>
      <c r="S18" s="720"/>
      <c r="T18" s="720"/>
      <c r="U18" s="720"/>
      <c r="V18" s="720"/>
      <c r="W18" s="720"/>
      <c r="X18" s="720"/>
      <c r="Y18" s="721"/>
    </row>
    <row r="19" spans="1:25" ht="17.100000000000001" customHeight="1">
      <c r="A19" s="712"/>
      <c r="B19" s="712"/>
      <c r="C19" s="712"/>
      <c r="D19" s="712"/>
      <c r="E19" s="712"/>
      <c r="F19" s="712"/>
      <c r="G19" s="719"/>
      <c r="H19" s="720"/>
      <c r="I19" s="720"/>
      <c r="J19" s="720"/>
      <c r="K19" s="720"/>
      <c r="L19" s="720"/>
      <c r="M19" s="720"/>
      <c r="N19" s="720"/>
      <c r="O19" s="720"/>
      <c r="P19" s="720"/>
      <c r="Q19" s="720"/>
      <c r="R19" s="720"/>
      <c r="S19" s="720"/>
      <c r="T19" s="720"/>
      <c r="U19" s="720"/>
      <c r="V19" s="720"/>
      <c r="W19" s="720"/>
      <c r="X19" s="720"/>
      <c r="Y19" s="721"/>
    </row>
    <row r="20" spans="1:25" ht="17.100000000000001" customHeight="1">
      <c r="A20" s="712"/>
      <c r="B20" s="712"/>
      <c r="C20" s="712"/>
      <c r="D20" s="712"/>
      <c r="E20" s="712"/>
      <c r="F20" s="712"/>
      <c r="G20" s="722"/>
      <c r="H20" s="723"/>
      <c r="I20" s="723"/>
      <c r="J20" s="723"/>
      <c r="K20" s="723"/>
      <c r="L20" s="723"/>
      <c r="M20" s="723"/>
      <c r="N20" s="723"/>
      <c r="O20" s="723"/>
      <c r="P20" s="723"/>
      <c r="Q20" s="723"/>
      <c r="R20" s="723"/>
      <c r="S20" s="723"/>
      <c r="T20" s="723"/>
      <c r="U20" s="723"/>
      <c r="V20" s="723"/>
      <c r="W20" s="723"/>
      <c r="X20" s="723"/>
      <c r="Y20" s="724"/>
    </row>
    <row r="21" spans="1:25" s="158" customFormat="1" ht="17.100000000000001" customHeight="1">
      <c r="A21" s="159"/>
      <c r="B21" s="159"/>
      <c r="C21" s="159"/>
      <c r="D21" s="160"/>
      <c r="E21" s="160"/>
      <c r="F21" s="160"/>
      <c r="G21" s="160"/>
      <c r="H21" s="160"/>
      <c r="I21" s="160"/>
      <c r="J21" s="160"/>
      <c r="K21" s="160"/>
      <c r="L21" s="160"/>
      <c r="M21" s="160"/>
      <c r="N21" s="160"/>
      <c r="O21" s="160"/>
      <c r="P21" s="160"/>
      <c r="Q21" s="160"/>
      <c r="R21" s="160"/>
      <c r="S21" s="160"/>
      <c r="T21" s="160"/>
      <c r="U21" s="160"/>
      <c r="V21" s="160"/>
      <c r="W21" s="160"/>
      <c r="X21" s="160"/>
      <c r="Y21" s="160"/>
    </row>
    <row r="22" spans="1:25" ht="17.100000000000001" customHeight="1">
      <c r="A22" s="712" t="s">
        <v>164</v>
      </c>
      <c r="B22" s="712"/>
      <c r="C22" s="712"/>
      <c r="D22" s="712"/>
      <c r="E22" s="712"/>
      <c r="F22" s="712"/>
      <c r="G22" s="713"/>
      <c r="H22" s="714"/>
      <c r="I22" s="714"/>
      <c r="J22" s="714"/>
      <c r="K22" s="714"/>
      <c r="L22" s="714"/>
      <c r="M22" s="714"/>
      <c r="N22" s="714"/>
      <c r="O22" s="714"/>
      <c r="P22" s="714"/>
      <c r="Q22" s="714"/>
      <c r="R22" s="714"/>
      <c r="S22" s="714"/>
      <c r="T22" s="714"/>
      <c r="U22" s="714"/>
      <c r="V22" s="714"/>
      <c r="W22" s="714"/>
      <c r="X22" s="714"/>
      <c r="Y22" s="715"/>
    </row>
    <row r="23" spans="1:25" ht="17.100000000000001" customHeight="1">
      <c r="A23" s="712" t="s">
        <v>48</v>
      </c>
      <c r="B23" s="712"/>
      <c r="C23" s="712"/>
      <c r="D23" s="712"/>
      <c r="E23" s="712"/>
      <c r="F23" s="712"/>
      <c r="G23" s="155"/>
      <c r="H23" s="156" t="s">
        <v>113</v>
      </c>
      <c r="I23" s="156" t="s">
        <v>62</v>
      </c>
      <c r="J23" s="726" t="s">
        <v>159</v>
      </c>
      <c r="K23" s="726"/>
      <c r="L23" s="726"/>
      <c r="M23" s="725" t="s">
        <v>60</v>
      </c>
      <c r="N23" s="725"/>
      <c r="O23" s="726"/>
      <c r="P23" s="726"/>
      <c r="Q23" s="726"/>
      <c r="R23" s="726"/>
      <c r="S23" s="726"/>
      <c r="T23" s="725" t="s">
        <v>61</v>
      </c>
      <c r="U23" s="725"/>
      <c r="V23" s="156"/>
      <c r="W23" s="156"/>
      <c r="X23" s="156" t="s">
        <v>114</v>
      </c>
      <c r="Y23" s="157"/>
    </row>
    <row r="24" spans="1:25" ht="17.100000000000001" customHeight="1">
      <c r="A24" s="712" t="s">
        <v>165</v>
      </c>
      <c r="B24" s="712"/>
      <c r="C24" s="712"/>
      <c r="D24" s="712"/>
      <c r="E24" s="712"/>
      <c r="F24" s="712"/>
      <c r="G24" s="716" t="s">
        <v>149</v>
      </c>
      <c r="H24" s="717"/>
      <c r="I24" s="717"/>
      <c r="J24" s="717"/>
      <c r="K24" s="717"/>
      <c r="L24" s="717"/>
      <c r="M24" s="717"/>
      <c r="N24" s="717"/>
      <c r="O24" s="717"/>
      <c r="P24" s="717"/>
      <c r="Q24" s="717"/>
      <c r="R24" s="717"/>
      <c r="S24" s="717"/>
      <c r="T24" s="717"/>
      <c r="U24" s="717"/>
      <c r="V24" s="717"/>
      <c r="W24" s="717"/>
      <c r="X24" s="717"/>
      <c r="Y24" s="718"/>
    </row>
    <row r="25" spans="1:25" ht="17.100000000000001" customHeight="1">
      <c r="A25" s="712"/>
      <c r="B25" s="712"/>
      <c r="C25" s="712"/>
      <c r="D25" s="712"/>
      <c r="E25" s="712"/>
      <c r="F25" s="712"/>
      <c r="G25" s="719"/>
      <c r="H25" s="720"/>
      <c r="I25" s="720"/>
      <c r="J25" s="720"/>
      <c r="K25" s="720"/>
      <c r="L25" s="720"/>
      <c r="M25" s="720"/>
      <c r="N25" s="720"/>
      <c r="O25" s="720"/>
      <c r="P25" s="720"/>
      <c r="Q25" s="720"/>
      <c r="R25" s="720"/>
      <c r="S25" s="720"/>
      <c r="T25" s="720"/>
      <c r="U25" s="720"/>
      <c r="V25" s="720"/>
      <c r="W25" s="720"/>
      <c r="X25" s="720"/>
      <c r="Y25" s="721"/>
    </row>
    <row r="26" spans="1:25" ht="17.100000000000001" customHeight="1">
      <c r="A26" s="712"/>
      <c r="B26" s="712"/>
      <c r="C26" s="712"/>
      <c r="D26" s="712"/>
      <c r="E26" s="712"/>
      <c r="F26" s="712"/>
      <c r="G26" s="719"/>
      <c r="H26" s="720"/>
      <c r="I26" s="720"/>
      <c r="J26" s="720"/>
      <c r="K26" s="720"/>
      <c r="L26" s="720"/>
      <c r="M26" s="720"/>
      <c r="N26" s="720"/>
      <c r="O26" s="720"/>
      <c r="P26" s="720"/>
      <c r="Q26" s="720"/>
      <c r="R26" s="720"/>
      <c r="S26" s="720"/>
      <c r="T26" s="720"/>
      <c r="U26" s="720"/>
      <c r="V26" s="720"/>
      <c r="W26" s="720"/>
      <c r="X26" s="720"/>
      <c r="Y26" s="721"/>
    </row>
    <row r="27" spans="1:25" ht="17.100000000000001" customHeight="1">
      <c r="A27" s="712"/>
      <c r="B27" s="712"/>
      <c r="C27" s="712"/>
      <c r="D27" s="712"/>
      <c r="E27" s="712"/>
      <c r="F27" s="712"/>
      <c r="G27" s="719"/>
      <c r="H27" s="720"/>
      <c r="I27" s="720"/>
      <c r="J27" s="720"/>
      <c r="K27" s="720"/>
      <c r="L27" s="720"/>
      <c r="M27" s="720"/>
      <c r="N27" s="720"/>
      <c r="O27" s="720"/>
      <c r="P27" s="720"/>
      <c r="Q27" s="720"/>
      <c r="R27" s="720"/>
      <c r="S27" s="720"/>
      <c r="T27" s="720"/>
      <c r="U27" s="720"/>
      <c r="V27" s="720"/>
      <c r="W27" s="720"/>
      <c r="X27" s="720"/>
      <c r="Y27" s="721"/>
    </row>
    <row r="28" spans="1:25" ht="17.100000000000001" customHeight="1">
      <c r="A28" s="712"/>
      <c r="B28" s="712"/>
      <c r="C28" s="712"/>
      <c r="D28" s="712"/>
      <c r="E28" s="712"/>
      <c r="F28" s="712"/>
      <c r="G28" s="719"/>
      <c r="H28" s="720"/>
      <c r="I28" s="720"/>
      <c r="J28" s="720"/>
      <c r="K28" s="720"/>
      <c r="L28" s="720"/>
      <c r="M28" s="720"/>
      <c r="N28" s="720"/>
      <c r="O28" s="720"/>
      <c r="P28" s="720"/>
      <c r="Q28" s="720"/>
      <c r="R28" s="720"/>
      <c r="S28" s="720"/>
      <c r="T28" s="720"/>
      <c r="U28" s="720"/>
      <c r="V28" s="720"/>
      <c r="W28" s="720"/>
      <c r="X28" s="720"/>
      <c r="Y28" s="721"/>
    </row>
    <row r="29" spans="1:25" ht="17.100000000000001" customHeight="1">
      <c r="A29" s="712"/>
      <c r="B29" s="712"/>
      <c r="C29" s="712"/>
      <c r="D29" s="712"/>
      <c r="E29" s="712"/>
      <c r="F29" s="712"/>
      <c r="G29" s="722"/>
      <c r="H29" s="723"/>
      <c r="I29" s="723"/>
      <c r="J29" s="723"/>
      <c r="K29" s="723"/>
      <c r="L29" s="723"/>
      <c r="M29" s="723"/>
      <c r="N29" s="723"/>
      <c r="O29" s="723"/>
      <c r="P29" s="723"/>
      <c r="Q29" s="723"/>
      <c r="R29" s="723"/>
      <c r="S29" s="723"/>
      <c r="T29" s="723"/>
      <c r="U29" s="723"/>
      <c r="V29" s="723"/>
      <c r="W29" s="723"/>
      <c r="X29" s="723"/>
      <c r="Y29" s="724"/>
    </row>
    <row r="30" spans="1:25" s="158" customFormat="1" ht="17.100000000000001" customHeight="1">
      <c r="A30" s="159"/>
      <c r="B30" s="159"/>
      <c r="C30" s="159"/>
      <c r="D30" s="160"/>
      <c r="E30" s="160"/>
      <c r="F30" s="160"/>
      <c r="G30" s="160"/>
      <c r="H30" s="160"/>
      <c r="I30" s="160"/>
      <c r="J30" s="160"/>
      <c r="K30" s="160"/>
      <c r="L30" s="160"/>
      <c r="M30" s="160"/>
      <c r="N30" s="160"/>
      <c r="O30" s="160"/>
      <c r="P30" s="160"/>
      <c r="Q30" s="160"/>
      <c r="R30" s="160"/>
      <c r="S30" s="160"/>
      <c r="T30" s="160"/>
      <c r="U30" s="160"/>
      <c r="V30" s="160"/>
      <c r="W30" s="160"/>
      <c r="X30" s="160"/>
      <c r="Y30" s="160"/>
    </row>
    <row r="31" spans="1:25" ht="17.100000000000001" customHeight="1">
      <c r="A31" s="161" t="s">
        <v>237</v>
      </c>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row>
    <row r="32" spans="1:25" ht="16.5" customHeight="1"/>
    <row r="33" ht="16.5" customHeight="1"/>
  </sheetData>
  <mergeCells count="27">
    <mergeCell ref="A4:F4"/>
    <mergeCell ref="A5:F5"/>
    <mergeCell ref="A6:F11"/>
    <mergeCell ref="G4:Y4"/>
    <mergeCell ref="G6:Y11"/>
    <mergeCell ref="M5:N5"/>
    <mergeCell ref="T5:U5"/>
    <mergeCell ref="J5:L5"/>
    <mergeCell ref="O5:S5"/>
    <mergeCell ref="G13:Y13"/>
    <mergeCell ref="A14:F14"/>
    <mergeCell ref="A15:F20"/>
    <mergeCell ref="G15:Y20"/>
    <mergeCell ref="M14:N14"/>
    <mergeCell ref="A13:F13"/>
    <mergeCell ref="J14:L14"/>
    <mergeCell ref="O14:S14"/>
    <mergeCell ref="T14:U14"/>
    <mergeCell ref="A22:F22"/>
    <mergeCell ref="G22:Y22"/>
    <mergeCell ref="A23:F23"/>
    <mergeCell ref="A24:F29"/>
    <mergeCell ref="G24:Y29"/>
    <mergeCell ref="M23:N23"/>
    <mergeCell ref="J23:L23"/>
    <mergeCell ref="O23:S23"/>
    <mergeCell ref="T23:U23"/>
  </mergeCells>
  <phoneticPr fontId="17"/>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4:Y39"/>
  <sheetViews>
    <sheetView topLeftCell="A13" workbookViewId="0">
      <selection activeCell="D23" sqref="D23:Y38"/>
    </sheetView>
  </sheetViews>
  <sheetFormatPr defaultColWidth="3.625" defaultRowHeight="17.100000000000001" customHeight="1"/>
  <cols>
    <col min="1" max="1" width="9" style="154" customWidth="1"/>
    <col min="2" max="16384" width="3.625" style="154"/>
  </cols>
  <sheetData>
    <row r="4" spans="1:25" ht="18.75" customHeight="1">
      <c r="A4" s="769" t="s">
        <v>267</v>
      </c>
      <c r="B4" s="769"/>
      <c r="C4" s="769"/>
      <c r="D4" s="769"/>
      <c r="E4" s="769"/>
      <c r="F4" s="769"/>
      <c r="G4" s="769"/>
      <c r="H4" s="769"/>
      <c r="I4" s="769"/>
      <c r="J4" s="769"/>
      <c r="K4" s="769"/>
      <c r="L4" s="769"/>
      <c r="M4" s="769"/>
      <c r="N4" s="769"/>
      <c r="O4" s="769"/>
      <c r="P4" s="769"/>
      <c r="Q4" s="769"/>
      <c r="R4" s="769"/>
      <c r="S4" s="769"/>
      <c r="T4" s="769"/>
      <c r="U4" s="769"/>
      <c r="V4" s="769"/>
      <c r="W4" s="769"/>
      <c r="X4" s="769"/>
      <c r="Y4" s="769"/>
    </row>
    <row r="6" spans="1:25" ht="17.100000000000001" customHeight="1">
      <c r="A6" s="763" t="s">
        <v>152</v>
      </c>
      <c r="B6" s="758"/>
      <c r="C6" s="759"/>
      <c r="D6" s="770"/>
      <c r="E6" s="771"/>
      <c r="F6" s="771"/>
      <c r="G6" s="771"/>
      <c r="H6" s="771"/>
      <c r="I6" s="771"/>
      <c r="J6" s="771"/>
      <c r="K6" s="771"/>
      <c r="L6" s="771"/>
      <c r="M6" s="772"/>
      <c r="N6" s="773" t="s">
        <v>153</v>
      </c>
      <c r="O6" s="774"/>
      <c r="P6" s="774"/>
      <c r="Q6" s="775"/>
      <c r="R6" s="770"/>
      <c r="S6" s="771"/>
      <c r="T6" s="771"/>
      <c r="U6" s="771"/>
      <c r="V6" s="771"/>
      <c r="W6" s="771"/>
      <c r="X6" s="771"/>
      <c r="Y6" s="772"/>
    </row>
    <row r="7" spans="1:25" ht="17.100000000000001" customHeight="1">
      <c r="A7" s="767"/>
      <c r="B7" s="765"/>
      <c r="C7" s="766"/>
      <c r="D7" s="716"/>
      <c r="E7" s="717"/>
      <c r="F7" s="717"/>
      <c r="G7" s="717"/>
      <c r="H7" s="717"/>
      <c r="I7" s="717"/>
      <c r="J7" s="717"/>
      <c r="K7" s="717"/>
      <c r="L7" s="717"/>
      <c r="M7" s="718"/>
      <c r="N7" s="776"/>
      <c r="O7" s="777"/>
      <c r="P7" s="777"/>
      <c r="Q7" s="778"/>
      <c r="R7" s="716"/>
      <c r="S7" s="717"/>
      <c r="T7" s="717"/>
      <c r="U7" s="717"/>
      <c r="V7" s="717"/>
      <c r="W7" s="717"/>
      <c r="X7" s="717"/>
      <c r="Y7" s="718"/>
    </row>
    <row r="8" spans="1:25" ht="17.100000000000001" customHeight="1">
      <c r="A8" s="760"/>
      <c r="B8" s="761"/>
      <c r="C8" s="762"/>
      <c r="D8" s="722"/>
      <c r="E8" s="723"/>
      <c r="F8" s="723"/>
      <c r="G8" s="723"/>
      <c r="H8" s="723"/>
      <c r="I8" s="723"/>
      <c r="J8" s="723"/>
      <c r="K8" s="723"/>
      <c r="L8" s="723"/>
      <c r="M8" s="724"/>
      <c r="N8" s="779"/>
      <c r="O8" s="780"/>
      <c r="P8" s="780"/>
      <c r="Q8" s="781"/>
      <c r="R8" s="722"/>
      <c r="S8" s="723"/>
      <c r="T8" s="723"/>
      <c r="U8" s="723"/>
      <c r="V8" s="723"/>
      <c r="W8" s="723"/>
      <c r="X8" s="723"/>
      <c r="Y8" s="724"/>
    </row>
    <row r="9" spans="1:25" ht="17.100000000000001" customHeight="1">
      <c r="A9" s="763" t="s">
        <v>41</v>
      </c>
      <c r="B9" s="758"/>
      <c r="C9" s="759"/>
      <c r="D9" s="716"/>
      <c r="E9" s="717"/>
      <c r="F9" s="717"/>
      <c r="G9" s="717"/>
      <c r="H9" s="717"/>
      <c r="I9" s="717"/>
      <c r="J9" s="717"/>
      <c r="K9" s="717"/>
      <c r="L9" s="717"/>
      <c r="M9" s="718"/>
      <c r="N9" s="735" t="s">
        <v>42</v>
      </c>
      <c r="O9" s="735"/>
      <c r="P9" s="735"/>
      <c r="Q9" s="768"/>
      <c r="R9" s="727"/>
      <c r="S9" s="727"/>
      <c r="T9" s="727"/>
      <c r="U9" s="727"/>
      <c r="V9" s="727"/>
      <c r="W9" s="727"/>
      <c r="X9" s="727"/>
      <c r="Y9" s="728"/>
    </row>
    <row r="10" spans="1:25" ht="17.100000000000001" customHeight="1">
      <c r="A10" s="764"/>
      <c r="B10" s="765"/>
      <c r="C10" s="766"/>
      <c r="D10" s="719"/>
      <c r="E10" s="720"/>
      <c r="F10" s="720"/>
      <c r="G10" s="720"/>
      <c r="H10" s="720"/>
      <c r="I10" s="720"/>
      <c r="J10" s="720"/>
      <c r="K10" s="720"/>
      <c r="L10" s="720"/>
      <c r="M10" s="721"/>
      <c r="N10" s="735"/>
      <c r="O10" s="735"/>
      <c r="P10" s="735"/>
      <c r="Q10" s="732"/>
      <c r="R10" s="733"/>
      <c r="S10" s="733"/>
      <c r="T10" s="733"/>
      <c r="U10" s="733"/>
      <c r="V10" s="733"/>
      <c r="W10" s="733"/>
      <c r="X10" s="733"/>
      <c r="Y10" s="734"/>
    </row>
    <row r="11" spans="1:25" ht="17.100000000000001" customHeight="1">
      <c r="A11" s="767"/>
      <c r="B11" s="765"/>
      <c r="C11" s="766"/>
      <c r="D11" s="719"/>
      <c r="E11" s="720"/>
      <c r="F11" s="720"/>
      <c r="G11" s="720"/>
      <c r="H11" s="720"/>
      <c r="I11" s="720"/>
      <c r="J11" s="720"/>
      <c r="K11" s="720"/>
      <c r="L11" s="720"/>
      <c r="M11" s="721"/>
      <c r="N11" s="735" t="s">
        <v>43</v>
      </c>
      <c r="O11" s="735"/>
      <c r="P11" s="735"/>
      <c r="Q11" s="768"/>
      <c r="R11" s="727"/>
      <c r="S11" s="727"/>
      <c r="T11" s="727"/>
      <c r="U11" s="727"/>
      <c r="V11" s="727"/>
      <c r="W11" s="727"/>
      <c r="X11" s="727"/>
      <c r="Y11" s="728"/>
    </row>
    <row r="12" spans="1:25" ht="17.100000000000001" customHeight="1">
      <c r="A12" s="760"/>
      <c r="B12" s="761"/>
      <c r="C12" s="762"/>
      <c r="D12" s="722"/>
      <c r="E12" s="723"/>
      <c r="F12" s="723"/>
      <c r="G12" s="723"/>
      <c r="H12" s="723"/>
      <c r="I12" s="723"/>
      <c r="J12" s="723"/>
      <c r="K12" s="723"/>
      <c r="L12" s="723"/>
      <c r="M12" s="724"/>
      <c r="N12" s="735"/>
      <c r="O12" s="735"/>
      <c r="P12" s="735"/>
      <c r="Q12" s="732"/>
      <c r="R12" s="733"/>
      <c r="S12" s="733"/>
      <c r="T12" s="733"/>
      <c r="U12" s="733"/>
      <c r="V12" s="733"/>
      <c r="W12" s="733"/>
      <c r="X12" s="733"/>
      <c r="Y12" s="734"/>
    </row>
    <row r="13" spans="1:25" ht="17.100000000000001" customHeight="1">
      <c r="A13" s="745" t="s">
        <v>44</v>
      </c>
      <c r="B13" s="746"/>
      <c r="C13" s="746"/>
      <c r="D13" s="746"/>
      <c r="E13" s="746"/>
      <c r="F13" s="749"/>
      <c r="G13" s="750"/>
      <c r="H13" s="750"/>
      <c r="I13" s="750"/>
      <c r="J13" s="750"/>
      <c r="K13" s="750"/>
      <c r="L13" s="753" t="s">
        <v>63</v>
      </c>
      <c r="M13" s="755"/>
      <c r="N13" s="755"/>
      <c r="O13" s="755"/>
      <c r="P13" s="755"/>
      <c r="Q13" s="755"/>
      <c r="R13" s="755"/>
      <c r="S13" s="753" t="s">
        <v>64</v>
      </c>
      <c r="T13" s="164"/>
      <c r="U13" s="164"/>
      <c r="V13" s="164"/>
      <c r="W13" s="164"/>
      <c r="X13" s="164"/>
      <c r="Y13" s="165"/>
    </row>
    <row r="14" spans="1:25" ht="17.100000000000001" customHeight="1">
      <c r="A14" s="747"/>
      <c r="B14" s="748"/>
      <c r="C14" s="748"/>
      <c r="D14" s="748"/>
      <c r="E14" s="748"/>
      <c r="F14" s="751"/>
      <c r="G14" s="752"/>
      <c r="H14" s="752"/>
      <c r="I14" s="752"/>
      <c r="J14" s="752"/>
      <c r="K14" s="752"/>
      <c r="L14" s="754"/>
      <c r="M14" s="756"/>
      <c r="N14" s="756"/>
      <c r="O14" s="756"/>
      <c r="P14" s="756"/>
      <c r="Q14" s="756"/>
      <c r="R14" s="756"/>
      <c r="S14" s="754"/>
      <c r="T14" s="166"/>
      <c r="U14" s="166"/>
      <c r="V14" s="166"/>
      <c r="W14" s="166"/>
      <c r="X14" s="166"/>
      <c r="Y14" s="167"/>
    </row>
    <row r="15" spans="1:25" ht="17.100000000000001" customHeight="1">
      <c r="A15" s="757" t="s">
        <v>45</v>
      </c>
      <c r="B15" s="758"/>
      <c r="C15" s="758"/>
      <c r="D15" s="758"/>
      <c r="E15" s="758"/>
      <c r="F15" s="758"/>
      <c r="G15" s="758"/>
      <c r="H15" s="758"/>
      <c r="I15" s="758"/>
      <c r="J15" s="758"/>
      <c r="K15" s="758"/>
      <c r="L15" s="758"/>
      <c r="M15" s="759"/>
      <c r="N15" s="757" t="s">
        <v>167</v>
      </c>
      <c r="O15" s="758"/>
      <c r="P15" s="758"/>
      <c r="Q15" s="758"/>
      <c r="R15" s="758"/>
      <c r="S15" s="758"/>
      <c r="T15" s="758"/>
      <c r="U15" s="758"/>
      <c r="V15" s="758"/>
      <c r="W15" s="758"/>
      <c r="X15" s="758"/>
      <c r="Y15" s="759"/>
    </row>
    <row r="16" spans="1:25" ht="17.100000000000001" customHeight="1">
      <c r="A16" s="760"/>
      <c r="B16" s="761"/>
      <c r="C16" s="761"/>
      <c r="D16" s="761"/>
      <c r="E16" s="761"/>
      <c r="F16" s="761"/>
      <c r="G16" s="761"/>
      <c r="H16" s="761"/>
      <c r="I16" s="761"/>
      <c r="J16" s="761"/>
      <c r="K16" s="761"/>
      <c r="L16" s="761"/>
      <c r="M16" s="762"/>
      <c r="N16" s="760"/>
      <c r="O16" s="761"/>
      <c r="P16" s="761"/>
      <c r="Q16" s="761"/>
      <c r="R16" s="761"/>
      <c r="S16" s="761"/>
      <c r="T16" s="761"/>
      <c r="U16" s="761"/>
      <c r="V16" s="761"/>
      <c r="W16" s="761"/>
      <c r="X16" s="761"/>
      <c r="Y16" s="762"/>
    </row>
    <row r="17" spans="1:25" ht="17.100000000000001" customHeight="1">
      <c r="A17" s="716"/>
      <c r="B17" s="727"/>
      <c r="C17" s="727"/>
      <c r="D17" s="727"/>
      <c r="E17" s="727"/>
      <c r="F17" s="727"/>
      <c r="G17" s="727"/>
      <c r="H17" s="727"/>
      <c r="I17" s="727"/>
      <c r="J17" s="727"/>
      <c r="K17" s="727"/>
      <c r="L17" s="727"/>
      <c r="M17" s="728"/>
      <c r="N17" s="716"/>
      <c r="O17" s="727"/>
      <c r="P17" s="727"/>
      <c r="Q17" s="727"/>
      <c r="R17" s="727"/>
      <c r="S17" s="727"/>
      <c r="T17" s="727"/>
      <c r="U17" s="727"/>
      <c r="V17" s="727"/>
      <c r="W17" s="727"/>
      <c r="X17" s="727"/>
      <c r="Y17" s="728"/>
    </row>
    <row r="18" spans="1:25" ht="17.100000000000001" customHeight="1">
      <c r="A18" s="729"/>
      <c r="B18" s="730"/>
      <c r="C18" s="730"/>
      <c r="D18" s="730"/>
      <c r="E18" s="730"/>
      <c r="F18" s="730"/>
      <c r="G18" s="730"/>
      <c r="H18" s="730"/>
      <c r="I18" s="730"/>
      <c r="J18" s="730"/>
      <c r="K18" s="730"/>
      <c r="L18" s="730"/>
      <c r="M18" s="731"/>
      <c r="N18" s="729"/>
      <c r="O18" s="730"/>
      <c r="P18" s="730"/>
      <c r="Q18" s="730"/>
      <c r="R18" s="730"/>
      <c r="S18" s="730"/>
      <c r="T18" s="730"/>
      <c r="U18" s="730"/>
      <c r="V18" s="730"/>
      <c r="W18" s="730"/>
      <c r="X18" s="730"/>
      <c r="Y18" s="731"/>
    </row>
    <row r="19" spans="1:25" ht="17.100000000000001" customHeight="1">
      <c r="A19" s="729"/>
      <c r="B19" s="730"/>
      <c r="C19" s="730"/>
      <c r="D19" s="730"/>
      <c r="E19" s="730"/>
      <c r="F19" s="730"/>
      <c r="G19" s="730"/>
      <c r="H19" s="730"/>
      <c r="I19" s="730"/>
      <c r="J19" s="730"/>
      <c r="K19" s="730"/>
      <c r="L19" s="730"/>
      <c r="M19" s="731"/>
      <c r="N19" s="729"/>
      <c r="O19" s="730"/>
      <c r="P19" s="730"/>
      <c r="Q19" s="730"/>
      <c r="R19" s="730"/>
      <c r="S19" s="730"/>
      <c r="T19" s="730"/>
      <c r="U19" s="730"/>
      <c r="V19" s="730"/>
      <c r="W19" s="730"/>
      <c r="X19" s="730"/>
      <c r="Y19" s="731"/>
    </row>
    <row r="20" spans="1:25" ht="17.100000000000001" customHeight="1">
      <c r="A20" s="729"/>
      <c r="B20" s="730"/>
      <c r="C20" s="730"/>
      <c r="D20" s="730"/>
      <c r="E20" s="730"/>
      <c r="F20" s="730"/>
      <c r="G20" s="730"/>
      <c r="H20" s="730"/>
      <c r="I20" s="730"/>
      <c r="J20" s="730"/>
      <c r="K20" s="730"/>
      <c r="L20" s="730"/>
      <c r="M20" s="731"/>
      <c r="N20" s="729"/>
      <c r="O20" s="730"/>
      <c r="P20" s="730"/>
      <c r="Q20" s="730"/>
      <c r="R20" s="730"/>
      <c r="S20" s="730"/>
      <c r="T20" s="730"/>
      <c r="U20" s="730"/>
      <c r="V20" s="730"/>
      <c r="W20" s="730"/>
      <c r="X20" s="730"/>
      <c r="Y20" s="731"/>
    </row>
    <row r="21" spans="1:25" ht="17.100000000000001" customHeight="1">
      <c r="A21" s="729"/>
      <c r="B21" s="730"/>
      <c r="C21" s="730"/>
      <c r="D21" s="730"/>
      <c r="E21" s="730"/>
      <c r="F21" s="730"/>
      <c r="G21" s="730"/>
      <c r="H21" s="730"/>
      <c r="I21" s="730"/>
      <c r="J21" s="730"/>
      <c r="K21" s="730"/>
      <c r="L21" s="730"/>
      <c r="M21" s="731"/>
      <c r="N21" s="729"/>
      <c r="O21" s="730"/>
      <c r="P21" s="730"/>
      <c r="Q21" s="730"/>
      <c r="R21" s="730"/>
      <c r="S21" s="730"/>
      <c r="T21" s="730"/>
      <c r="U21" s="730"/>
      <c r="V21" s="730"/>
      <c r="W21" s="730"/>
      <c r="X21" s="730"/>
      <c r="Y21" s="731"/>
    </row>
    <row r="22" spans="1:25" ht="17.100000000000001" customHeight="1">
      <c r="A22" s="732"/>
      <c r="B22" s="733"/>
      <c r="C22" s="733"/>
      <c r="D22" s="733"/>
      <c r="E22" s="733"/>
      <c r="F22" s="733"/>
      <c r="G22" s="733"/>
      <c r="H22" s="733"/>
      <c r="I22" s="733"/>
      <c r="J22" s="733"/>
      <c r="K22" s="733"/>
      <c r="L22" s="733"/>
      <c r="M22" s="734"/>
      <c r="N22" s="732"/>
      <c r="O22" s="733"/>
      <c r="P22" s="733"/>
      <c r="Q22" s="733"/>
      <c r="R22" s="733"/>
      <c r="S22" s="733"/>
      <c r="T22" s="733"/>
      <c r="U22" s="733"/>
      <c r="V22" s="733"/>
      <c r="W22" s="733"/>
      <c r="X22" s="733"/>
      <c r="Y22" s="734"/>
    </row>
    <row r="23" spans="1:25" ht="17.100000000000001" customHeight="1">
      <c r="A23" s="735" t="s">
        <v>46</v>
      </c>
      <c r="B23" s="735"/>
      <c r="C23" s="735"/>
      <c r="D23" s="736"/>
      <c r="E23" s="737"/>
      <c r="F23" s="737"/>
      <c r="G23" s="737"/>
      <c r="H23" s="737"/>
      <c r="I23" s="737"/>
      <c r="J23" s="737"/>
      <c r="K23" s="737"/>
      <c r="L23" s="737"/>
      <c r="M23" s="737"/>
      <c r="N23" s="737"/>
      <c r="O23" s="737"/>
      <c r="P23" s="737"/>
      <c r="Q23" s="737"/>
      <c r="R23" s="737"/>
      <c r="S23" s="737"/>
      <c r="T23" s="737"/>
      <c r="U23" s="737"/>
      <c r="V23" s="737"/>
      <c r="W23" s="737"/>
      <c r="X23" s="737"/>
      <c r="Y23" s="738"/>
    </row>
    <row r="24" spans="1:25" ht="17.100000000000001" customHeight="1">
      <c r="A24" s="735"/>
      <c r="B24" s="735"/>
      <c r="C24" s="735"/>
      <c r="D24" s="739"/>
      <c r="E24" s="740"/>
      <c r="F24" s="740"/>
      <c r="G24" s="740"/>
      <c r="H24" s="740"/>
      <c r="I24" s="740"/>
      <c r="J24" s="740"/>
      <c r="K24" s="740"/>
      <c r="L24" s="740"/>
      <c r="M24" s="740"/>
      <c r="N24" s="740"/>
      <c r="O24" s="740"/>
      <c r="P24" s="740"/>
      <c r="Q24" s="740"/>
      <c r="R24" s="740"/>
      <c r="S24" s="740"/>
      <c r="T24" s="740"/>
      <c r="U24" s="740"/>
      <c r="V24" s="740"/>
      <c r="W24" s="740"/>
      <c r="X24" s="740"/>
      <c r="Y24" s="741"/>
    </row>
    <row r="25" spans="1:25" ht="17.100000000000001" customHeight="1">
      <c r="A25" s="735"/>
      <c r="B25" s="735"/>
      <c r="C25" s="735"/>
      <c r="D25" s="739"/>
      <c r="E25" s="740"/>
      <c r="F25" s="740"/>
      <c r="G25" s="740"/>
      <c r="H25" s="740"/>
      <c r="I25" s="740"/>
      <c r="J25" s="740"/>
      <c r="K25" s="740"/>
      <c r="L25" s="740"/>
      <c r="M25" s="740"/>
      <c r="N25" s="740"/>
      <c r="O25" s="740"/>
      <c r="P25" s="740"/>
      <c r="Q25" s="740"/>
      <c r="R25" s="740"/>
      <c r="S25" s="740"/>
      <c r="T25" s="740"/>
      <c r="U25" s="740"/>
      <c r="V25" s="740"/>
      <c r="W25" s="740"/>
      <c r="X25" s="740"/>
      <c r="Y25" s="741"/>
    </row>
    <row r="26" spans="1:25" ht="17.100000000000001" customHeight="1">
      <c r="A26" s="735"/>
      <c r="B26" s="735"/>
      <c r="C26" s="735"/>
      <c r="D26" s="739"/>
      <c r="E26" s="740"/>
      <c r="F26" s="740"/>
      <c r="G26" s="740"/>
      <c r="H26" s="740"/>
      <c r="I26" s="740"/>
      <c r="J26" s="740"/>
      <c r="K26" s="740"/>
      <c r="L26" s="740"/>
      <c r="M26" s="740"/>
      <c r="N26" s="740"/>
      <c r="O26" s="740"/>
      <c r="P26" s="740"/>
      <c r="Q26" s="740"/>
      <c r="R26" s="740"/>
      <c r="S26" s="740"/>
      <c r="T26" s="740"/>
      <c r="U26" s="740"/>
      <c r="V26" s="740"/>
      <c r="W26" s="740"/>
      <c r="X26" s="740"/>
      <c r="Y26" s="741"/>
    </row>
    <row r="27" spans="1:25" ht="17.100000000000001" customHeight="1">
      <c r="A27" s="735"/>
      <c r="B27" s="735"/>
      <c r="C27" s="735"/>
      <c r="D27" s="739"/>
      <c r="E27" s="740"/>
      <c r="F27" s="740"/>
      <c r="G27" s="740"/>
      <c r="H27" s="740"/>
      <c r="I27" s="740"/>
      <c r="J27" s="740"/>
      <c r="K27" s="740"/>
      <c r="L27" s="740"/>
      <c r="M27" s="740"/>
      <c r="N27" s="740"/>
      <c r="O27" s="740"/>
      <c r="P27" s="740"/>
      <c r="Q27" s="740"/>
      <c r="R27" s="740"/>
      <c r="S27" s="740"/>
      <c r="T27" s="740"/>
      <c r="U27" s="740"/>
      <c r="V27" s="740"/>
      <c r="W27" s="740"/>
      <c r="X27" s="740"/>
      <c r="Y27" s="741"/>
    </row>
    <row r="28" spans="1:25" ht="17.100000000000001" customHeight="1">
      <c r="A28" s="735"/>
      <c r="B28" s="735"/>
      <c r="C28" s="735"/>
      <c r="D28" s="739"/>
      <c r="E28" s="740"/>
      <c r="F28" s="740"/>
      <c r="G28" s="740"/>
      <c r="H28" s="740"/>
      <c r="I28" s="740"/>
      <c r="J28" s="740"/>
      <c r="K28" s="740"/>
      <c r="L28" s="740"/>
      <c r="M28" s="740"/>
      <c r="N28" s="740"/>
      <c r="O28" s="740"/>
      <c r="P28" s="740"/>
      <c r="Q28" s="740"/>
      <c r="R28" s="740"/>
      <c r="S28" s="740"/>
      <c r="T28" s="740"/>
      <c r="U28" s="740"/>
      <c r="V28" s="740"/>
      <c r="W28" s="740"/>
      <c r="X28" s="740"/>
      <c r="Y28" s="741"/>
    </row>
    <row r="29" spans="1:25" ht="17.100000000000001" customHeight="1">
      <c r="A29" s="735"/>
      <c r="B29" s="735"/>
      <c r="C29" s="735"/>
      <c r="D29" s="739"/>
      <c r="E29" s="740"/>
      <c r="F29" s="740"/>
      <c r="G29" s="740"/>
      <c r="H29" s="740"/>
      <c r="I29" s="740"/>
      <c r="J29" s="740"/>
      <c r="K29" s="740"/>
      <c r="L29" s="740"/>
      <c r="M29" s="740"/>
      <c r="N29" s="740"/>
      <c r="O29" s="740"/>
      <c r="P29" s="740"/>
      <c r="Q29" s="740"/>
      <c r="R29" s="740"/>
      <c r="S29" s="740"/>
      <c r="T29" s="740"/>
      <c r="U29" s="740"/>
      <c r="V29" s="740"/>
      <c r="W29" s="740"/>
      <c r="X29" s="740"/>
      <c r="Y29" s="741"/>
    </row>
    <row r="30" spans="1:25" ht="17.100000000000001" customHeight="1">
      <c r="A30" s="735"/>
      <c r="B30" s="735"/>
      <c r="C30" s="735"/>
      <c r="D30" s="739"/>
      <c r="E30" s="740"/>
      <c r="F30" s="740"/>
      <c r="G30" s="740"/>
      <c r="H30" s="740"/>
      <c r="I30" s="740"/>
      <c r="J30" s="740"/>
      <c r="K30" s="740"/>
      <c r="L30" s="740"/>
      <c r="M30" s="740"/>
      <c r="N30" s="740"/>
      <c r="O30" s="740"/>
      <c r="P30" s="740"/>
      <c r="Q30" s="740"/>
      <c r="R30" s="740"/>
      <c r="S30" s="740"/>
      <c r="T30" s="740"/>
      <c r="U30" s="740"/>
      <c r="V30" s="740"/>
      <c r="W30" s="740"/>
      <c r="X30" s="740"/>
      <c r="Y30" s="741"/>
    </row>
    <row r="31" spans="1:25" ht="17.100000000000001" customHeight="1">
      <c r="A31" s="735"/>
      <c r="B31" s="735"/>
      <c r="C31" s="735"/>
      <c r="D31" s="739"/>
      <c r="E31" s="740"/>
      <c r="F31" s="740"/>
      <c r="G31" s="740"/>
      <c r="H31" s="740"/>
      <c r="I31" s="740"/>
      <c r="J31" s="740"/>
      <c r="K31" s="740"/>
      <c r="L31" s="740"/>
      <c r="M31" s="740"/>
      <c r="N31" s="740"/>
      <c r="O31" s="740"/>
      <c r="P31" s="740"/>
      <c r="Q31" s="740"/>
      <c r="R31" s="740"/>
      <c r="S31" s="740"/>
      <c r="T31" s="740"/>
      <c r="U31" s="740"/>
      <c r="V31" s="740"/>
      <c r="W31" s="740"/>
      <c r="X31" s="740"/>
      <c r="Y31" s="741"/>
    </row>
    <row r="32" spans="1:25" ht="17.100000000000001" customHeight="1">
      <c r="A32" s="735"/>
      <c r="B32" s="735"/>
      <c r="C32" s="735"/>
      <c r="D32" s="739"/>
      <c r="E32" s="740"/>
      <c r="F32" s="740"/>
      <c r="G32" s="740"/>
      <c r="H32" s="740"/>
      <c r="I32" s="740"/>
      <c r="J32" s="740"/>
      <c r="K32" s="740"/>
      <c r="L32" s="740"/>
      <c r="M32" s="740"/>
      <c r="N32" s="740"/>
      <c r="O32" s="740"/>
      <c r="P32" s="740"/>
      <c r="Q32" s="740"/>
      <c r="R32" s="740"/>
      <c r="S32" s="740"/>
      <c r="T32" s="740"/>
      <c r="U32" s="740"/>
      <c r="V32" s="740"/>
      <c r="W32" s="740"/>
      <c r="X32" s="740"/>
      <c r="Y32" s="741"/>
    </row>
    <row r="33" spans="1:25" ht="17.100000000000001" customHeight="1">
      <c r="A33" s="735"/>
      <c r="B33" s="735"/>
      <c r="C33" s="735"/>
      <c r="D33" s="739"/>
      <c r="E33" s="740"/>
      <c r="F33" s="740"/>
      <c r="G33" s="740"/>
      <c r="H33" s="740"/>
      <c r="I33" s="740"/>
      <c r="J33" s="740"/>
      <c r="K33" s="740"/>
      <c r="L33" s="740"/>
      <c r="M33" s="740"/>
      <c r="N33" s="740"/>
      <c r="O33" s="740"/>
      <c r="P33" s="740"/>
      <c r="Q33" s="740"/>
      <c r="R33" s="740"/>
      <c r="S33" s="740"/>
      <c r="T33" s="740"/>
      <c r="U33" s="740"/>
      <c r="V33" s="740"/>
      <c r="W33" s="740"/>
      <c r="X33" s="740"/>
      <c r="Y33" s="741"/>
    </row>
    <row r="34" spans="1:25" ht="17.100000000000001" customHeight="1">
      <c r="A34" s="735"/>
      <c r="B34" s="735"/>
      <c r="C34" s="735"/>
      <c r="D34" s="739"/>
      <c r="E34" s="740"/>
      <c r="F34" s="740"/>
      <c r="G34" s="740"/>
      <c r="H34" s="740"/>
      <c r="I34" s="740"/>
      <c r="J34" s="740"/>
      <c r="K34" s="740"/>
      <c r="L34" s="740"/>
      <c r="M34" s="740"/>
      <c r="N34" s="740"/>
      <c r="O34" s="740"/>
      <c r="P34" s="740"/>
      <c r="Q34" s="740"/>
      <c r="R34" s="740"/>
      <c r="S34" s="740"/>
      <c r="T34" s="740"/>
      <c r="U34" s="740"/>
      <c r="V34" s="740"/>
      <c r="W34" s="740"/>
      <c r="X34" s="740"/>
      <c r="Y34" s="741"/>
    </row>
    <row r="35" spans="1:25" ht="17.100000000000001" customHeight="1">
      <c r="A35" s="735"/>
      <c r="B35" s="735"/>
      <c r="C35" s="735"/>
      <c r="D35" s="739"/>
      <c r="E35" s="740"/>
      <c r="F35" s="740"/>
      <c r="G35" s="740"/>
      <c r="H35" s="740"/>
      <c r="I35" s="740"/>
      <c r="J35" s="740"/>
      <c r="K35" s="740"/>
      <c r="L35" s="740"/>
      <c r="M35" s="740"/>
      <c r="N35" s="740"/>
      <c r="O35" s="740"/>
      <c r="P35" s="740"/>
      <c r="Q35" s="740"/>
      <c r="R35" s="740"/>
      <c r="S35" s="740"/>
      <c r="T35" s="740"/>
      <c r="U35" s="740"/>
      <c r="V35" s="740"/>
      <c r="W35" s="740"/>
      <c r="X35" s="740"/>
      <c r="Y35" s="741"/>
    </row>
    <row r="36" spans="1:25" ht="17.100000000000001" customHeight="1">
      <c r="A36" s="735"/>
      <c r="B36" s="735"/>
      <c r="C36" s="735"/>
      <c r="D36" s="739"/>
      <c r="E36" s="740"/>
      <c r="F36" s="740"/>
      <c r="G36" s="740"/>
      <c r="H36" s="740"/>
      <c r="I36" s="740"/>
      <c r="J36" s="740"/>
      <c r="K36" s="740"/>
      <c r="L36" s="740"/>
      <c r="M36" s="740"/>
      <c r="N36" s="740"/>
      <c r="O36" s="740"/>
      <c r="P36" s="740"/>
      <c r="Q36" s="740"/>
      <c r="R36" s="740"/>
      <c r="S36" s="740"/>
      <c r="T36" s="740"/>
      <c r="U36" s="740"/>
      <c r="V36" s="740"/>
      <c r="W36" s="740"/>
      <c r="X36" s="740"/>
      <c r="Y36" s="741"/>
    </row>
    <row r="37" spans="1:25" ht="17.100000000000001" customHeight="1">
      <c r="A37" s="735"/>
      <c r="B37" s="735"/>
      <c r="C37" s="735"/>
      <c r="D37" s="739"/>
      <c r="E37" s="740"/>
      <c r="F37" s="740"/>
      <c r="G37" s="740"/>
      <c r="H37" s="740"/>
      <c r="I37" s="740"/>
      <c r="J37" s="740"/>
      <c r="K37" s="740"/>
      <c r="L37" s="740"/>
      <c r="M37" s="740"/>
      <c r="N37" s="740"/>
      <c r="O37" s="740"/>
      <c r="P37" s="740"/>
      <c r="Q37" s="740"/>
      <c r="R37" s="740"/>
      <c r="S37" s="740"/>
      <c r="T37" s="740"/>
      <c r="U37" s="740"/>
      <c r="V37" s="740"/>
      <c r="W37" s="740"/>
      <c r="X37" s="740"/>
      <c r="Y37" s="741"/>
    </row>
    <row r="38" spans="1:25" ht="17.100000000000001" customHeight="1">
      <c r="A38" s="735"/>
      <c r="B38" s="735"/>
      <c r="C38" s="735"/>
      <c r="D38" s="742"/>
      <c r="E38" s="743"/>
      <c r="F38" s="743"/>
      <c r="G38" s="743"/>
      <c r="H38" s="743"/>
      <c r="I38" s="743"/>
      <c r="J38" s="743"/>
      <c r="K38" s="743"/>
      <c r="L38" s="743"/>
      <c r="M38" s="743"/>
      <c r="N38" s="743"/>
      <c r="O38" s="743"/>
      <c r="P38" s="743"/>
      <c r="Q38" s="743"/>
      <c r="R38" s="743"/>
      <c r="S38" s="743"/>
      <c r="T38" s="743"/>
      <c r="U38" s="743"/>
      <c r="V38" s="743"/>
      <c r="W38" s="743"/>
      <c r="X38" s="743"/>
      <c r="Y38" s="744"/>
    </row>
    <row r="39" spans="1:25" ht="20.100000000000001" customHeight="1">
      <c r="A39" s="163" t="s">
        <v>268</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7"/>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31"/>
  <sheetViews>
    <sheetView view="pageBreakPreview" topLeftCell="A13" zoomScale="60" zoomScaleNormal="70" workbookViewId="0">
      <selection activeCell="A28" sqref="A28:G29"/>
    </sheetView>
  </sheetViews>
  <sheetFormatPr defaultRowHeight="13.5"/>
  <cols>
    <col min="1" max="8" width="20.875" style="192" customWidth="1"/>
    <col min="9" max="16384" width="9" style="192"/>
  </cols>
  <sheetData>
    <row r="1" spans="1:8" ht="24.75" customHeight="1"/>
    <row r="2" spans="1:8" s="225" customFormat="1" ht="33" customHeight="1">
      <c r="A2" s="782" t="s">
        <v>217</v>
      </c>
      <c r="B2" s="782"/>
      <c r="C2" s="782"/>
      <c r="D2" s="782"/>
      <c r="E2" s="782"/>
      <c r="F2" s="782"/>
      <c r="G2" s="782"/>
      <c r="H2" s="226"/>
    </row>
    <row r="3" spans="1:8" ht="29.25" customHeight="1">
      <c r="A3" s="224"/>
      <c r="B3" s="224"/>
      <c r="C3" s="224"/>
      <c r="D3" s="224"/>
      <c r="E3" s="224"/>
      <c r="F3" s="224"/>
      <c r="G3" s="224"/>
      <c r="H3" s="224"/>
    </row>
    <row r="4" spans="1:8" ht="26.25" customHeight="1">
      <c r="A4" s="223" t="s">
        <v>216</v>
      </c>
      <c r="B4" s="783" t="s">
        <v>269</v>
      </c>
      <c r="C4" s="783"/>
      <c r="D4" s="783"/>
      <c r="E4" s="220"/>
      <c r="F4" s="220"/>
      <c r="G4" s="220"/>
      <c r="H4" s="220"/>
    </row>
    <row r="5" spans="1:8" ht="26.25" customHeight="1">
      <c r="A5" s="222"/>
      <c r="B5" s="221"/>
      <c r="C5" s="221"/>
      <c r="D5" s="221"/>
      <c r="E5" s="220"/>
      <c r="F5" s="220"/>
      <c r="G5" s="220"/>
      <c r="H5" s="220"/>
    </row>
    <row r="6" spans="1:8" ht="36" customHeight="1">
      <c r="A6" s="219" t="s">
        <v>215</v>
      </c>
      <c r="B6" s="784"/>
      <c r="C6" s="784"/>
      <c r="D6" s="784"/>
      <c r="E6" s="784"/>
      <c r="F6" s="784"/>
      <c r="G6" s="218"/>
      <c r="H6" s="218"/>
    </row>
    <row r="7" spans="1:8" ht="33.75" customHeight="1">
      <c r="A7" s="785" t="s">
        <v>214</v>
      </c>
      <c r="B7" s="785"/>
      <c r="C7" s="785"/>
      <c r="D7" s="785" t="s">
        <v>213</v>
      </c>
      <c r="E7" s="785"/>
      <c r="F7" s="785"/>
      <c r="G7" s="786" t="s">
        <v>212</v>
      </c>
      <c r="H7" s="196"/>
    </row>
    <row r="8" spans="1:8" ht="33.75" customHeight="1">
      <c r="A8" s="217" t="s">
        <v>68</v>
      </c>
      <c r="B8" s="217" t="s">
        <v>211</v>
      </c>
      <c r="C8" s="217" t="s">
        <v>202</v>
      </c>
      <c r="D8" s="217" t="s">
        <v>68</v>
      </c>
      <c r="E8" s="217" t="s">
        <v>211</v>
      </c>
      <c r="F8" s="217" t="s">
        <v>202</v>
      </c>
      <c r="G8" s="787"/>
      <c r="H8" s="196"/>
    </row>
    <row r="9" spans="1:8" ht="49.5" customHeight="1">
      <c r="A9" s="215"/>
      <c r="B9" s="215"/>
      <c r="C9" s="215"/>
      <c r="D9" s="215"/>
      <c r="E9" s="215"/>
      <c r="F9" s="215"/>
      <c r="G9" s="214"/>
      <c r="H9" s="211"/>
    </row>
    <row r="10" spans="1:8" ht="49.5" customHeight="1">
      <c r="A10" s="215"/>
      <c r="B10" s="215"/>
      <c r="C10" s="216" t="s">
        <v>210</v>
      </c>
      <c r="D10" s="215"/>
      <c r="E10" s="215"/>
      <c r="F10" s="215"/>
      <c r="G10" s="214"/>
      <c r="H10" s="211"/>
    </row>
    <row r="11" spans="1:8" ht="49.5" customHeight="1" thickBot="1">
      <c r="A11" s="213"/>
      <c r="B11" s="213"/>
      <c r="C11" s="213"/>
      <c r="D11" s="213"/>
      <c r="E11" s="213"/>
      <c r="F11" s="213"/>
      <c r="G11" s="212"/>
      <c r="H11" s="211"/>
    </row>
    <row r="12" spans="1:8" ht="33.75" customHeight="1" thickTop="1">
      <c r="A12" s="208" t="s">
        <v>209</v>
      </c>
      <c r="B12" s="210" t="e">
        <f>AVERAGE(B9:B11)</f>
        <v>#DIV/0!</v>
      </c>
      <c r="C12" s="209"/>
      <c r="D12" s="209"/>
      <c r="E12" s="208" t="e">
        <f>AVERAGE(E9:E11)</f>
        <v>#DIV/0!</v>
      </c>
      <c r="F12" s="209"/>
      <c r="G12" s="208" t="e">
        <f>AVERAGE(G9:G11)</f>
        <v>#DIV/0!</v>
      </c>
      <c r="H12" s="207"/>
    </row>
    <row r="13" spans="1:8" ht="33.75" customHeight="1">
      <c r="A13" s="788" t="s">
        <v>208</v>
      </c>
      <c r="B13" s="788"/>
      <c r="C13" s="788"/>
      <c r="D13" s="788"/>
      <c r="E13" s="788"/>
      <c r="F13" s="788"/>
      <c r="G13" s="788"/>
      <c r="H13" s="200"/>
    </row>
    <row r="14" spans="1:8" ht="33.75" customHeight="1">
      <c r="A14" s="789"/>
      <c r="B14" s="789"/>
      <c r="C14" s="789"/>
      <c r="D14" s="789"/>
      <c r="E14" s="789"/>
      <c r="F14" s="789"/>
      <c r="G14" s="789"/>
      <c r="H14" s="200"/>
    </row>
    <row r="15" spans="1:8" ht="33.75" customHeight="1">
      <c r="A15" s="789"/>
      <c r="B15" s="789"/>
      <c r="C15" s="789"/>
      <c r="D15" s="789"/>
      <c r="E15" s="789"/>
      <c r="F15" s="789"/>
      <c r="G15" s="789"/>
      <c r="H15" s="200"/>
    </row>
    <row r="16" spans="1:8" ht="33.75" customHeight="1">
      <c r="A16" s="789"/>
      <c r="B16" s="789"/>
      <c r="C16" s="789"/>
      <c r="D16" s="789"/>
      <c r="E16" s="789"/>
      <c r="F16" s="789"/>
      <c r="G16" s="789"/>
      <c r="H16" s="200"/>
    </row>
    <row r="17" spans="1:8" ht="84" customHeight="1">
      <c r="A17" s="789"/>
      <c r="B17" s="789"/>
      <c r="C17" s="789"/>
      <c r="D17" s="789"/>
      <c r="E17" s="789"/>
      <c r="F17" s="789"/>
      <c r="G17" s="789"/>
      <c r="H17" s="200"/>
    </row>
    <row r="18" spans="1:8" ht="14.25">
      <c r="A18" s="200"/>
      <c r="B18" s="200"/>
      <c r="C18" s="200"/>
      <c r="D18" s="200"/>
      <c r="E18" s="200"/>
      <c r="F18" s="200"/>
      <c r="G18" s="200"/>
      <c r="H18" s="200"/>
    </row>
    <row r="19" spans="1:8" ht="36.75" customHeight="1">
      <c r="A19" s="790" t="s">
        <v>207</v>
      </c>
      <c r="B19" s="790"/>
      <c r="C19" s="206"/>
      <c r="D19" s="205" t="s">
        <v>270</v>
      </c>
      <c r="E19" s="204"/>
      <c r="F19" s="204"/>
      <c r="G19" s="203"/>
      <c r="H19" s="200"/>
    </row>
    <row r="20" spans="1:8" ht="34.5" customHeight="1">
      <c r="A20" s="790" t="s">
        <v>206</v>
      </c>
      <c r="B20" s="790"/>
      <c r="C20" s="202" t="e">
        <f>C19/B12</f>
        <v>#DIV/0!</v>
      </c>
      <c r="D20" s="201"/>
      <c r="E20" s="201"/>
      <c r="F20" s="201"/>
      <c r="G20" s="200"/>
      <c r="H20" s="200"/>
    </row>
    <row r="21" spans="1:8" ht="33.75" customHeight="1">
      <c r="A21" s="199"/>
      <c r="B21" s="199"/>
      <c r="C21" s="199"/>
      <c r="D21" s="199"/>
      <c r="E21" s="199"/>
      <c r="F21" s="199"/>
      <c r="G21" s="199"/>
      <c r="H21" s="199"/>
    </row>
    <row r="22" spans="1:8" ht="36.75" customHeight="1">
      <c r="A22" s="198" t="s">
        <v>205</v>
      </c>
      <c r="B22" s="791"/>
      <c r="C22" s="791"/>
      <c r="D22" s="791"/>
      <c r="E22" s="792"/>
      <c r="F22" s="792"/>
      <c r="G22" s="197"/>
      <c r="H22" s="197"/>
    </row>
    <row r="23" spans="1:8" ht="33.75" customHeight="1">
      <c r="A23" s="785" t="s">
        <v>204</v>
      </c>
      <c r="B23" s="785"/>
      <c r="C23" s="793" t="s">
        <v>203</v>
      </c>
      <c r="D23" s="794"/>
      <c r="E23" s="785" t="s">
        <v>202</v>
      </c>
      <c r="F23" s="785"/>
      <c r="G23" s="785"/>
      <c r="H23" s="196"/>
    </row>
    <row r="24" spans="1:8" ht="33.75" customHeight="1">
      <c r="A24" s="795"/>
      <c r="B24" s="794"/>
      <c r="C24" s="795"/>
      <c r="D24" s="794"/>
      <c r="E24" s="785"/>
      <c r="F24" s="785"/>
      <c r="G24" s="785"/>
      <c r="H24" s="196"/>
    </row>
    <row r="25" spans="1:8" ht="33.75" customHeight="1">
      <c r="A25" s="795"/>
      <c r="B25" s="794"/>
      <c r="C25" s="795"/>
      <c r="D25" s="794"/>
      <c r="E25" s="785"/>
      <c r="F25" s="785"/>
      <c r="G25" s="785"/>
      <c r="H25" s="196"/>
    </row>
    <row r="26" spans="1:8" ht="33.75" customHeight="1" thickBot="1">
      <c r="A26" s="798"/>
      <c r="B26" s="799"/>
      <c r="C26" s="798"/>
      <c r="D26" s="799"/>
      <c r="E26" s="800"/>
      <c r="F26" s="800"/>
      <c r="G26" s="800"/>
      <c r="H26" s="196"/>
    </row>
    <row r="27" spans="1:8" ht="33.75" customHeight="1" thickTop="1">
      <c r="A27" s="801" t="s">
        <v>201</v>
      </c>
      <c r="B27" s="802"/>
      <c r="C27" s="801">
        <f>SUM(C24:D26)</f>
        <v>0</v>
      </c>
      <c r="D27" s="802"/>
      <c r="E27" s="803"/>
      <c r="F27" s="803"/>
      <c r="G27" s="803"/>
      <c r="H27" s="196"/>
    </row>
    <row r="28" spans="1:8">
      <c r="A28" s="796" t="s">
        <v>271</v>
      </c>
      <c r="B28" s="796"/>
      <c r="C28" s="796"/>
      <c r="D28" s="796"/>
      <c r="E28" s="796"/>
      <c r="F28" s="796"/>
      <c r="G28" s="796"/>
      <c r="H28" s="194"/>
    </row>
    <row r="29" spans="1:8" ht="78.75" customHeight="1">
      <c r="A29" s="797"/>
      <c r="B29" s="797"/>
      <c r="C29" s="797"/>
      <c r="D29" s="797"/>
      <c r="E29" s="797"/>
      <c r="F29" s="797"/>
      <c r="G29" s="797"/>
      <c r="H29" s="194"/>
    </row>
    <row r="30" spans="1:8" ht="14.25">
      <c r="A30" s="195"/>
      <c r="B30" s="194"/>
      <c r="C30" s="194"/>
      <c r="D30" s="194"/>
      <c r="E30" s="194"/>
      <c r="F30" s="194"/>
      <c r="G30" s="194"/>
      <c r="H30" s="194"/>
    </row>
    <row r="31" spans="1:8" ht="14.25">
      <c r="A31" s="193"/>
    </row>
  </sheetData>
  <mergeCells count="26">
    <mergeCell ref="A28:G29"/>
    <mergeCell ref="A26:B26"/>
    <mergeCell ref="C26:D26"/>
    <mergeCell ref="E26:G26"/>
    <mergeCell ref="A27:B27"/>
    <mergeCell ref="C27:D27"/>
    <mergeCell ref="E27:G27"/>
    <mergeCell ref="A24:B24"/>
    <mergeCell ref="C24:D24"/>
    <mergeCell ref="E24:G24"/>
    <mergeCell ref="A25:B25"/>
    <mergeCell ref="C25:D25"/>
    <mergeCell ref="E25:G25"/>
    <mergeCell ref="A13:G17"/>
    <mergeCell ref="A19:B19"/>
    <mergeCell ref="A20:B20"/>
    <mergeCell ref="B22:F22"/>
    <mergeCell ref="A23:B23"/>
    <mergeCell ref="C23:D23"/>
    <mergeCell ref="E23:G23"/>
    <mergeCell ref="A2:G2"/>
    <mergeCell ref="B4:D4"/>
    <mergeCell ref="B6:F6"/>
    <mergeCell ref="A7:C7"/>
    <mergeCell ref="D7:F7"/>
    <mergeCell ref="G7:G8"/>
  </mergeCells>
  <phoneticPr fontId="17"/>
  <pageMargins left="0.7" right="0.7" top="0.75" bottom="0.75" header="0.3" footer="0.3"/>
  <pageSetup paperSize="9" scale="61"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349E30-258C-4088-ABDE-534D080B9371}"/>
</file>

<file path=customXml/itemProps2.xml><?xml version="1.0" encoding="utf-8"?>
<ds:datastoreItem xmlns:ds="http://schemas.openxmlformats.org/officeDocument/2006/customXml" ds:itemID="{C0EC20C1-05FE-4E50-9CDD-CFCAD19AF060}"/>
</file>

<file path=customXml/itemProps3.xml><?xml version="1.0" encoding="utf-8"?>
<ds:datastoreItem xmlns:ds="http://schemas.openxmlformats.org/officeDocument/2006/customXml" ds:itemID="{EC59552B-1744-4DFC-8DF3-5593264DB0E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入力規則等（削除不可）</vt:lpstr>
      <vt:lpstr>（様式２）</vt:lpstr>
      <vt:lpstr>（様式２-1）</vt:lpstr>
      <vt:lpstr>（様式２-2）</vt:lpstr>
      <vt:lpstr>（様式２-3）</vt:lpstr>
      <vt:lpstr>（様式２-４）（支出内訳明細）</vt:lpstr>
      <vt:lpstr>(様式２-５）</vt:lpstr>
      <vt:lpstr>(様式２-６）</vt:lpstr>
      <vt:lpstr>（様式３）財政状況</vt:lpstr>
      <vt:lpstr>（見積書添付例）</vt:lpstr>
      <vt:lpstr>'（見積書添付例）'!Print_Area</vt:lpstr>
      <vt:lpstr>'（様式２-1）'!Print_Area</vt:lpstr>
      <vt:lpstr>'（様式２-2）'!Print_Area</vt:lpstr>
      <vt:lpstr>'（様式２-3）'!Print_Area</vt:lpstr>
      <vt:lpstr>'（様式２-４）（支出内訳明細）'!Print_Area</vt:lpstr>
      <vt:lpstr>'(様式２-５）'!Print_Area</vt:lpstr>
      <vt:lpstr>'(様式２-６）'!Print_Area</vt:lpstr>
      <vt:lpstr>'（様式３）財政状況'!Print_Area</vt:lpstr>
      <vt:lpstr>'入力規則等（削除不可）'!Print_Area</vt:lpstr>
      <vt:lpstr>その他</vt:lpstr>
      <vt:lpstr>記録作成</vt:lpstr>
      <vt:lpstr>後継者養成</vt:lpstr>
      <vt:lpstr>事務経費</vt:lpstr>
      <vt:lpstr>情報発信</vt:lpstr>
      <vt:lpstr>世界文化遺産</vt:lpstr>
      <vt:lpstr>地域の文化資源を核としたコミュニティの再生・活性化</vt:lpstr>
      <vt:lpstr>地域の文化資源を活用した集客・交流</vt:lpstr>
      <vt:lpstr>地域文化遺産</vt:lpstr>
      <vt:lpstr>伝統文化の継承体制の維持・確立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2019-07-05T01:53:43Z</dcterms:modified>
</cp:coreProperties>
</file>