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445" windowHeight="12570" tabRatio="912" firstSheet="2" activeTab="8"/>
  </bookViews>
  <sheets>
    <sheet name="入力規則等（削除不可）" sheetId="28" state="hidden" r:id="rId1"/>
    <sheet name="（様式2）" sheetId="5" r:id="rId2"/>
    <sheet name="（様式2-1）" sheetId="19" r:id="rId3"/>
    <sheet name="（様式2-2）" sheetId="23" r:id="rId4"/>
    <sheet name="（様式2-3）" sheetId="26" r:id="rId5"/>
    <sheet name="（様式2-４）" sheetId="14" r:id="rId6"/>
    <sheet name="(様式2-５，2-６）" sheetId="12" r:id="rId7"/>
    <sheet name="申請者の財政規模又は収支及び財産の状況に関する書類" sheetId="25" r:id="rId8"/>
    <sheet name="（見積書添付例）" sheetId="20" r:id="rId9"/>
    <sheet name="（写真添付台紙）活用整備" sheetId="21" r:id="rId10"/>
  </sheets>
  <externalReferences>
    <externalReference r:id="rId11"/>
  </externalReferences>
  <definedNames>
    <definedName name="_xlnm._FilterDatabase" localSheetId="1" hidden="1">'（様式2）'!#REF!</definedName>
    <definedName name="_xlnm._FilterDatabase" localSheetId="2" hidden="1">'（様式2-1）'!$B$3:$AO$7</definedName>
    <definedName name="_xlnm._FilterDatabase" localSheetId="3" hidden="1">'（様式2-2）'!#REF!</definedName>
    <definedName name="_xlnm.Print_Area" localSheetId="8">'（見積書添付例）'!$A$1:$N$48</definedName>
    <definedName name="_xlnm.Print_Area" localSheetId="9">'（写真添付台紙）活用整備'!$A$1:$AA$49</definedName>
    <definedName name="_xlnm.Print_Area" localSheetId="1">'（様式2）'!$A$1:$AN$50</definedName>
    <definedName name="_xlnm.Print_Area" localSheetId="2">'（様式2-1）'!$A$1:$AP$80</definedName>
    <definedName name="_xlnm.Print_Area" localSheetId="3">'（様式2-2）'!$A$1:$AI$54</definedName>
    <definedName name="_xlnm.Print_Area" localSheetId="4">'（様式2-3）'!$A$1:$AN$63</definedName>
    <definedName name="_xlnm.Print_Area" localSheetId="5">'（様式2-４）'!$A$1:$AN$72</definedName>
    <definedName name="_xlnm.Print_Area" localSheetId="6">'(様式2-５，2-６）'!$A$1:$Y$88</definedName>
    <definedName name="_xlnm.Print_Area" localSheetId="7">申請者の財政規模又は収支及び財産の状況に関する書類!$A$1:$G$29</definedName>
    <definedName name="_xlnm.Print_Area" localSheetId="0">'入力規則等（削除不可）'!$A$1:$E$81</definedName>
    <definedName name="その他" localSheetId="9">#REF!</definedName>
    <definedName name="その他" localSheetId="3">#REF!</definedName>
    <definedName name="その他" localSheetId="0">'入力規則等（削除不可）'!$E$14:$E$15</definedName>
    <definedName name="その他">#REF!</definedName>
    <definedName name="その他１">#REF!</definedName>
    <definedName name="記録作成" localSheetId="9">#REF!</definedName>
    <definedName name="記録作成" localSheetId="3">#REF!</definedName>
    <definedName name="記録作成" localSheetId="0">'入力規則等（削除不可）'!$E$28:$E$36</definedName>
    <definedName name="記録作成">#REF!</definedName>
    <definedName name="後継者養成" localSheetId="9">#REF!</definedName>
    <definedName name="後継者養成" localSheetId="3">#REF!</definedName>
    <definedName name="後継者養成" localSheetId="0">'入力規則等（削除不可）'!$F$28:$F$36</definedName>
    <definedName name="後継者養成">#REF!</definedName>
    <definedName name="事務経費" localSheetId="9">#REF!</definedName>
    <definedName name="事務経費" localSheetId="0">'入力規則等（削除不可）'!$B$59:$B$60</definedName>
    <definedName name="事務経費">#REF!</definedName>
    <definedName name="情報発信" localSheetId="9">#REF!</definedName>
    <definedName name="情報発信" localSheetId="0">'入力規則等（削除不可）'!$B$29:$B$42</definedName>
    <definedName name="情報発信">#REF!</definedName>
    <definedName name="人材育成" localSheetId="9">#REF!</definedName>
    <definedName name="人材育成" localSheetId="4">#REF!</definedName>
    <definedName name="人材育成" localSheetId="0">#REF!</definedName>
    <definedName name="人材育成">#REF!</definedName>
    <definedName name="世界文化遺産">'入力規則等（削除不可）'!$B$54:$B$56</definedName>
    <definedName name="世界文化遺産活性化" localSheetId="9">#REF!</definedName>
    <definedName name="世界文化遺産活性化" localSheetId="4">#REF!</definedName>
    <definedName name="世界文化遺産活性化" localSheetId="0">#REF!</definedName>
    <definedName name="世界文化遺産活性化">#REF!</definedName>
    <definedName name="地域の文化資源を核としたコミュニティの再生・活性化" localSheetId="9">#REF!</definedName>
    <definedName name="地域の文化資源を核としたコミュニティの再生・活性化" localSheetId="0">'入力規則等（削除不可）'!$C$14:$C$21</definedName>
    <definedName name="地域の文化資源を核としたコミュニティの再生・活性化">#REF!</definedName>
    <definedName name="地域の文化資源を活用した集客・交流" localSheetId="9">#REF!</definedName>
    <definedName name="地域の文化資源を活用した集客・交流" localSheetId="0">'入力規則等（削除不可）'!$B$14:$B$21</definedName>
    <definedName name="地域の文化資源を活用した集客・交流">#REF!</definedName>
    <definedName name="地域文化遺産">'入力規則等（削除不可）'!$B$48:$B$51</definedName>
    <definedName name="地域文化遺産活性化" localSheetId="9">#REF!</definedName>
    <definedName name="地域文化遺産活性化" localSheetId="4">#REF!</definedName>
    <definedName name="地域文化遺産活性化" localSheetId="0">#REF!</definedName>
    <definedName name="地域文化遺産活性化">#REF!</definedName>
    <definedName name="伝統文化の継承体制の維持・確立" localSheetId="9">#REF!</definedName>
    <definedName name="伝統文化の継承体制の維持・確立" localSheetId="0">'入力規則等（削除不可）'!$D$14:$D$18</definedName>
    <definedName name="伝統文化の継承体制の維持・確立">#REF!</definedName>
    <definedName name="普及啓発" localSheetId="9">#REF!</definedName>
    <definedName name="普及啓発" localSheetId="4">#REF!</definedName>
    <definedName name="普及啓発" localSheetId="0">#REF!</definedName>
    <definedName name="普及啓発">#REF!</definedName>
    <definedName name="用具等整備" localSheetId="9">#REF!</definedName>
    <definedName name="用具等整備" localSheetId="4">#REF!</definedName>
    <definedName name="用具等整備" localSheetId="0">#REF!</definedName>
    <definedName name="用具等整備">#REF!</definedName>
  </definedNames>
  <calcPr calcId="162913"/>
</workbook>
</file>

<file path=xl/calcChain.xml><?xml version="1.0" encoding="utf-8"?>
<calcChain xmlns="http://schemas.openxmlformats.org/spreadsheetml/2006/main">
  <c r="J14" i="26" l="1"/>
  <c r="J23" i="26" s="1"/>
  <c r="J33" i="26"/>
  <c r="AT33" i="26" s="1"/>
  <c r="AO33" i="26"/>
  <c r="J35" i="26"/>
  <c r="AO35" i="26"/>
  <c r="AT35" i="26"/>
  <c r="Q37" i="26"/>
  <c r="X37" i="26"/>
  <c r="AF37" i="26"/>
  <c r="AO37" i="26" s="1"/>
  <c r="AO44" i="26"/>
  <c r="AO46" i="26"/>
  <c r="AO48" i="26"/>
  <c r="AO50" i="26"/>
  <c r="A58" i="26"/>
  <c r="X35" i="5" s="1"/>
  <c r="J37" i="26" l="1"/>
  <c r="AT37" i="26" s="1"/>
  <c r="AK51" i="26"/>
  <c r="K58" i="26" s="1"/>
  <c r="AP24" i="26" l="1"/>
  <c r="T58" i="26"/>
  <c r="AE35" i="5"/>
  <c r="X34" i="5" l="1"/>
  <c r="C27" i="25" l="1"/>
  <c r="C20" i="25"/>
  <c r="G12" i="25"/>
  <c r="E12" i="25"/>
  <c r="B12" i="25"/>
  <c r="AM78" i="19" l="1"/>
  <c r="Y58" i="14" l="1"/>
  <c r="Y56" i="14"/>
  <c r="Y54" i="14"/>
  <c r="Y52" i="14"/>
  <c r="Y50" i="14"/>
  <c r="Y39" i="14"/>
  <c r="Y37" i="14"/>
  <c r="Y35" i="14"/>
  <c r="Y33" i="14"/>
  <c r="Y31" i="14"/>
  <c r="Y20" i="14"/>
  <c r="Y18" i="14"/>
  <c r="Y16" i="14"/>
  <c r="Y14" i="14"/>
  <c r="Y12" i="14"/>
  <c r="Y29" i="14" l="1"/>
  <c r="Y69" i="14"/>
  <c r="Y48" i="14"/>
  <c r="Y70" i="14" s="1"/>
  <c r="AO29" i="14"/>
  <c r="AT29" i="14" s="1"/>
  <c r="AO28" i="14"/>
  <c r="AT28" i="14" s="1"/>
  <c r="AO26" i="14"/>
  <c r="AT26" i="14" s="1"/>
  <c r="AO24" i="14"/>
  <c r="AT24" i="14" s="1"/>
  <c r="AO22" i="14"/>
  <c r="AT22" i="14" s="1"/>
  <c r="AO20" i="14"/>
  <c r="AT20" i="14" s="1"/>
  <c r="AO18" i="14"/>
  <c r="AT18" i="14" s="1"/>
  <c r="AO16" i="14"/>
  <c r="AT16" i="14" s="1"/>
  <c r="AO14" i="14"/>
  <c r="AT14" i="14" s="1"/>
  <c r="AO12" i="14"/>
  <c r="AT12" i="14" s="1"/>
  <c r="AM53" i="19" l="1"/>
  <c r="AO31" i="14" l="1"/>
  <c r="AM28" i="19" l="1"/>
  <c r="AO60" i="14" l="1"/>
  <c r="AO62" i="14"/>
  <c r="AO64" i="14"/>
  <c r="AO66" i="14"/>
  <c r="AO68" i="14"/>
  <c r="AO52" i="14"/>
  <c r="AT52" i="14" s="1"/>
  <c r="AO54" i="14"/>
  <c r="AT54" i="14" s="1"/>
  <c r="AO56" i="14"/>
  <c r="AT56" i="14" s="1"/>
  <c r="AO58" i="14"/>
  <c r="AT58" i="14" s="1"/>
  <c r="AO50" i="14"/>
  <c r="AT50" i="14" s="1"/>
  <c r="AO41" i="14"/>
  <c r="AO43" i="14"/>
  <c r="AO45" i="14"/>
  <c r="AO47" i="14"/>
  <c r="AO33" i="14"/>
  <c r="AT33" i="14" s="1"/>
  <c r="AO35" i="14"/>
  <c r="AT35" i="14" s="1"/>
  <c r="AO37" i="14"/>
  <c r="AT37" i="14" s="1"/>
  <c r="AO39" i="14"/>
  <c r="AT39" i="14" s="1"/>
  <c r="AT31" i="14"/>
  <c r="H22" i="20"/>
  <c r="H27" i="20" l="1"/>
  <c r="H29" i="20" s="1"/>
  <c r="H31" i="20" l="1"/>
  <c r="E19" i="20" s="1"/>
  <c r="AT68" i="14"/>
  <c r="AT66" i="14"/>
  <c r="AT64" i="14"/>
  <c r="AT62" i="14"/>
  <c r="AT60" i="14"/>
  <c r="AT47" i="14"/>
  <c r="AT45" i="14"/>
  <c r="AT43" i="14"/>
  <c r="AT41" i="14"/>
  <c r="AO69" i="14" l="1"/>
  <c r="AT69" i="14" l="1"/>
  <c r="AO70" i="14" l="1"/>
  <c r="AO48" i="14"/>
  <c r="AT48" i="14" l="1"/>
  <c r="AT70" i="14"/>
</calcChain>
</file>

<file path=xl/comments1.xml><?xml version="1.0" encoding="utf-8"?>
<comments xmlns="http://schemas.openxmlformats.org/spreadsheetml/2006/main">
  <authors>
    <author>作成者</author>
  </authors>
  <commentList>
    <comment ref="AC5" authorId="0" shapeId="0">
      <text>
        <r>
          <rPr>
            <sz val="11"/>
            <color indexed="81"/>
            <rFont val="ＭＳ ゴシック"/>
            <family val="3"/>
            <charset val="128"/>
          </rPr>
          <t>組織としての文書番号を付番していない場合、空欄で結構です。</t>
        </r>
      </text>
    </comment>
    <comment ref="S13" authorId="0" shapeId="0">
      <text>
        <r>
          <rPr>
            <sz val="11"/>
            <color indexed="81"/>
            <rFont val="ＭＳ ゴシック"/>
            <family val="3"/>
            <charset val="128"/>
          </rPr>
          <t>代表者氏名は、記名＋押印としてください（印は協議会印もしくは代表者私印）。</t>
        </r>
      </text>
    </comment>
    <comment ref="O29" authorId="0" shapeId="0">
      <text>
        <r>
          <rPr>
            <sz val="11"/>
            <color indexed="81"/>
            <rFont val="ＭＳ ゴシック"/>
            <family val="3"/>
            <charset val="128"/>
          </rPr>
          <t>着手日は「令和2年4月1日以降の日付」を記入してください。</t>
        </r>
      </text>
    </comment>
    <comment ref="X34" authorId="0" shapeId="0">
      <text>
        <r>
          <rPr>
            <sz val="11"/>
            <color indexed="81"/>
            <rFont val="ＭＳ ゴシック"/>
            <family val="3"/>
            <charset val="128"/>
          </rPr>
          <t>この欄は</t>
        </r>
        <r>
          <rPr>
            <u/>
            <sz val="11"/>
            <color indexed="81"/>
            <rFont val="ＭＳ ゴシック"/>
            <family val="3"/>
            <charset val="128"/>
          </rPr>
          <t>自動入力</t>
        </r>
        <r>
          <rPr>
            <sz val="11"/>
            <color indexed="81"/>
            <rFont val="ＭＳ ゴシック"/>
            <family val="3"/>
            <charset val="128"/>
          </rPr>
          <t>されます。先に収支予算書（様式２－３），支出内訳明細書（様式２－４）を記入してください。</t>
        </r>
      </text>
    </comment>
  </commentList>
</comments>
</file>

<file path=xl/comments2.xml><?xml version="1.0" encoding="utf-8"?>
<comments xmlns="http://schemas.openxmlformats.org/spreadsheetml/2006/main">
  <authors>
    <author>作成者</author>
  </authors>
  <commentList>
    <comment ref="F4" authorId="0" shapeId="0">
      <text>
        <r>
          <rPr>
            <sz val="11"/>
            <color indexed="81"/>
            <rFont val="ＭＳ ゴシック"/>
            <family val="3"/>
            <charset val="128"/>
          </rPr>
          <t>事業区分（情報コンテンツ作成、活用整備）ごとに必要事項全てを記載してください。
記入箇所は、全て審査に必要な事項ですので、未記入のままでは審査の対象になりません。</t>
        </r>
      </text>
    </comment>
  </commentList>
</comments>
</file>

<file path=xl/comments3.xml><?xml version="1.0" encoding="utf-8"?>
<comments xmlns="http://schemas.openxmlformats.org/spreadsheetml/2006/main">
  <authors>
    <author>作成者</author>
  </authors>
  <commentList>
    <comment ref="J11" authorId="0" shapeId="0">
      <text>
        <r>
          <rPr>
            <sz val="11"/>
            <color indexed="81"/>
            <rFont val="ＭＳ ゴシック"/>
            <family val="3"/>
            <charset val="128"/>
          </rPr>
          <t>補助事業の遂行により生ずると見込まれる収入金は全て計上してください。</t>
        </r>
      </text>
    </comment>
    <comment ref="J20" authorId="0" shapeId="0">
      <text>
        <r>
          <rPr>
            <sz val="11"/>
            <color indexed="81"/>
            <rFont val="ＭＳ ゴシック"/>
            <family val="3"/>
            <charset val="128"/>
          </rPr>
          <t>下記で算出される交付申請可能額を記入してください。
交付申請可能額は千円未満切捨てとなります。千円未満の端数が出る場合は、自己負担金で措置してください。</t>
        </r>
      </text>
    </comment>
    <comment ref="Q33" authorId="0" shapeId="0">
      <text>
        <r>
          <rPr>
            <sz val="11"/>
            <color indexed="81"/>
            <rFont val="MS P ゴシック"/>
            <family val="3"/>
            <charset val="128"/>
          </rPr>
          <t>様式２－４で記入した各（項）の交付要望基礎額の合計額を記入してください。</t>
        </r>
      </text>
    </comment>
    <comment ref="T58" authorId="0" shapeId="0">
      <text>
        <r>
          <rPr>
            <sz val="11"/>
            <color indexed="81"/>
            <rFont val="MS P ゴシック"/>
            <family val="3"/>
            <charset val="128"/>
          </rPr>
          <t>この額が交付要望書（様式２）の交付要望額と一致します</t>
        </r>
      </text>
    </comment>
  </commentList>
</comments>
</file>

<file path=xl/comments4.xml><?xml version="1.0" encoding="utf-8"?>
<comments xmlns="http://schemas.openxmlformats.org/spreadsheetml/2006/main">
  <authors>
    <author>作成者</author>
  </authors>
  <commentList>
    <comment ref="E11" authorId="0" shapeId="0">
      <text>
        <r>
          <rPr>
            <sz val="11"/>
            <color indexed="81"/>
            <rFont val="MS P ゴシック"/>
            <family val="3"/>
            <charset val="128"/>
          </rPr>
          <t>費目をリストから選択し、右側に何に対する経費かを記載してください。</t>
        </r>
      </text>
    </comment>
  </commentList>
</comments>
</file>

<file path=xl/comments5.xml><?xml version="1.0" encoding="utf-8"?>
<comments xmlns="http://schemas.openxmlformats.org/spreadsheetml/2006/main">
  <authors>
    <author>作成者</author>
  </authors>
  <commentList>
    <comment ref="A13" authorId="0" shapeId="0">
      <text>
        <r>
          <rPr>
            <sz val="11"/>
            <color indexed="81"/>
            <rFont val="MS P ゴシック"/>
            <family val="3"/>
            <charset val="128"/>
          </rPr>
          <t>下記の収入については、原則、補助事業者の収入額から控除します。
※控除する収入については、決算書等で明確に確認できることが必要です。
①事業者の恒常的な収入と言えないもの。
　・特定の目的のための積立金
　・資産の売却収入
　・借入金
　・補助金（国庫補助金、地方公共団体補助金、民間団体助成金）
　・文化財修復等のための寄付金
　・各種積立金の取崩し金
　・貸付回収金　　　　　　など
②公益（事業者の主たる活動以外）を目的とした会計収入
　・学校及び病院事業会計など
③その他
　・他会計からの繰入金（公益事業など収入から控除された会計からの繰入れは除く）</t>
        </r>
      </text>
    </comment>
  </commentList>
</comments>
</file>

<file path=xl/comments6.xml><?xml version="1.0" encoding="utf-8"?>
<comments xmlns="http://schemas.openxmlformats.org/spreadsheetml/2006/main">
  <authors>
    <author>作成者</author>
  </authors>
  <commentList>
    <comment ref="G31" authorId="0" shapeId="0">
      <text>
        <r>
          <rPr>
            <sz val="11"/>
            <color indexed="81"/>
            <rFont val="ＭＳ ゴシック"/>
            <family val="3"/>
            <charset val="128"/>
          </rPr>
          <t xml:space="preserve"> ※ 見積書の宛名は協議会等の補助事業者名としてください。ただし，内容
　　により協議会名での徴取が難しい場合は，協議会を構成する団体名等も
　　可とします。
 ※ 人件費については，内訳（時給、勤務時間・日数等）が記載されている
　　必要があります。
 ※ 単価等は募集案内「各費目における単価上限，補助対象外経費等」
　　(P9，P10)の基準を適用してください。
 ※ 使用料・借料，再委託費，消耗品費等について，一式記載のものは，
　　内訳明細を添付する必要があります。
 ※ 発注予定金額が10万円以上(税込)の場合，見積書を添付する必要があ
　　ります。
 ※ 発注予定金額が100万円以上(税込)の場合，複数者からの見積書を添付
　　する必要があります。
 ※ 複数者から見積書を徴することができない場合は，理由書(任意様式)を
　　添付してください。
 ※ 実際に発注するに当たっては，所在の市区町村の契約規則に規定す
　　る手続が必要です。</t>
        </r>
      </text>
    </comment>
  </commentList>
</comments>
</file>

<file path=xl/sharedStrings.xml><?xml version="1.0" encoding="utf-8"?>
<sst xmlns="http://schemas.openxmlformats.org/spreadsheetml/2006/main" count="530" uniqueCount="258">
  <si>
    <t>年</t>
    <rPh sb="0" eb="1">
      <t>ネン</t>
    </rPh>
    <phoneticPr fontId="17"/>
  </si>
  <si>
    <t>文化庁長官　殿</t>
    <rPh sb="0" eb="3">
      <t>ブンカチョウ</t>
    </rPh>
    <rPh sb="3" eb="5">
      <t>チョウカン</t>
    </rPh>
    <rPh sb="6" eb="7">
      <t>ドノ</t>
    </rPh>
    <phoneticPr fontId="17"/>
  </si>
  <si>
    <t>代表者氏名</t>
    <rPh sb="0" eb="3">
      <t>ダイヒョウシャ</t>
    </rPh>
    <rPh sb="3" eb="5">
      <t>シメイ</t>
    </rPh>
    <phoneticPr fontId="17"/>
  </si>
  <si>
    <t>日</t>
    <rPh sb="0" eb="1">
      <t>ヒ</t>
    </rPh>
    <phoneticPr fontId="17"/>
  </si>
  <si>
    <t>区分</t>
    <rPh sb="0" eb="2">
      <t>クブン</t>
    </rPh>
    <phoneticPr fontId="17"/>
  </si>
  <si>
    <t>収入の部</t>
    <rPh sb="0" eb="2">
      <t>シュウニュウ</t>
    </rPh>
    <rPh sb="3" eb="4">
      <t>ブ</t>
    </rPh>
    <phoneticPr fontId="17"/>
  </si>
  <si>
    <t>事業名称</t>
    <rPh sb="0" eb="2">
      <t>ジギョウ</t>
    </rPh>
    <rPh sb="2" eb="4">
      <t>メイショウ</t>
    </rPh>
    <phoneticPr fontId="16"/>
  </si>
  <si>
    <t>経費内訳</t>
    <rPh sb="0" eb="2">
      <t>ケイヒ</t>
    </rPh>
    <rPh sb="2" eb="4">
      <t>ウチワケ</t>
    </rPh>
    <phoneticPr fontId="16"/>
  </si>
  <si>
    <t>総事業費</t>
    <rPh sb="0" eb="1">
      <t>ソウ</t>
    </rPh>
    <rPh sb="1" eb="4">
      <t>ジギョウヒ</t>
    </rPh>
    <phoneticPr fontId="16"/>
  </si>
  <si>
    <t>本事業以外の
補助金・助成金</t>
    <rPh sb="0" eb="1">
      <t>ホン</t>
    </rPh>
    <rPh sb="1" eb="3">
      <t>ジギョウ</t>
    </rPh>
    <rPh sb="3" eb="5">
      <t>イガイ</t>
    </rPh>
    <rPh sb="7" eb="10">
      <t>ホジョキン</t>
    </rPh>
    <rPh sb="11" eb="14">
      <t>ジョセイキン</t>
    </rPh>
    <phoneticPr fontId="17"/>
  </si>
  <si>
    <t>書類等の郵送先</t>
    <rPh sb="0" eb="2">
      <t>ショルイ</t>
    </rPh>
    <rPh sb="2" eb="3">
      <t>トウ</t>
    </rPh>
    <rPh sb="4" eb="6">
      <t>ユウソウ</t>
    </rPh>
    <rPh sb="6" eb="7">
      <t>サキ</t>
    </rPh>
    <phoneticPr fontId="19"/>
  </si>
  <si>
    <t>円</t>
    <rPh sb="0" eb="1">
      <t>エン</t>
    </rPh>
    <phoneticPr fontId="17"/>
  </si>
  <si>
    <t>（ふりがな）</t>
    <phoneticPr fontId="19"/>
  </si>
  <si>
    <t>日</t>
    <rPh sb="0" eb="1">
      <t>ニチ</t>
    </rPh>
    <phoneticPr fontId="16"/>
  </si>
  <si>
    <t>その他（日中連絡先）</t>
    <rPh sb="2" eb="3">
      <t>タ</t>
    </rPh>
    <rPh sb="4" eb="6">
      <t>ニッチュウ</t>
    </rPh>
    <rPh sb="6" eb="9">
      <t>レンラクサキ</t>
    </rPh>
    <phoneticPr fontId="19"/>
  </si>
  <si>
    <t>自己負担額等</t>
    <rPh sb="0" eb="2">
      <t>ジコ</t>
    </rPh>
    <rPh sb="2" eb="5">
      <t>フタンガク</t>
    </rPh>
    <rPh sb="5" eb="6">
      <t>トウ</t>
    </rPh>
    <phoneticPr fontId="16"/>
  </si>
  <si>
    <t>金額
（予定を含む。）</t>
    <rPh sb="0" eb="2">
      <t>キンガク</t>
    </rPh>
    <rPh sb="4" eb="6">
      <t>ヨテイ</t>
    </rPh>
    <rPh sb="7" eb="8">
      <t>フク</t>
    </rPh>
    <phoneticPr fontId="17"/>
  </si>
  <si>
    <t>その他収入</t>
    <rPh sb="2" eb="3">
      <t>タ</t>
    </rPh>
    <rPh sb="3" eb="5">
      <t>シュウニュウ</t>
    </rPh>
    <phoneticPr fontId="16"/>
  </si>
  <si>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7"/>
  </si>
  <si>
    <t>着　　手</t>
    <rPh sb="0" eb="1">
      <t>キ</t>
    </rPh>
    <rPh sb="3" eb="4">
      <t>テ</t>
    </rPh>
    <phoneticPr fontId="17"/>
  </si>
  <si>
    <t>月</t>
    <rPh sb="0" eb="1">
      <t>ツキ</t>
    </rPh>
    <phoneticPr fontId="16"/>
  </si>
  <si>
    <t>完　　了</t>
    <rPh sb="0" eb="1">
      <t>カン</t>
    </rPh>
    <rPh sb="3" eb="4">
      <t>リョウ</t>
    </rPh>
    <phoneticPr fontId="17"/>
  </si>
  <si>
    <t>内訳</t>
    <rPh sb="0" eb="2">
      <t>ウチワケ</t>
    </rPh>
    <phoneticPr fontId="16"/>
  </si>
  <si>
    <t>＜支出内訳明細＞</t>
    <rPh sb="1" eb="3">
      <t>シシュツ</t>
    </rPh>
    <rPh sb="3" eb="5">
      <t>ウチワケ</t>
    </rPh>
    <rPh sb="5" eb="7">
      <t>メイサイ</t>
    </rPh>
    <phoneticPr fontId="16"/>
  </si>
  <si>
    <t>@</t>
    <phoneticPr fontId="16"/>
  </si>
  <si>
    <t>円</t>
    <rPh sb="0" eb="1">
      <t>エン</t>
    </rPh>
    <phoneticPr fontId="16"/>
  </si>
  <si>
    <t>×</t>
    <phoneticPr fontId="16"/>
  </si>
  <si>
    <t>補助対象経費</t>
    <rPh sb="0" eb="2">
      <t>ホジョ</t>
    </rPh>
    <rPh sb="2" eb="4">
      <t>タイショウ</t>
    </rPh>
    <rPh sb="4" eb="6">
      <t>ケイヒ</t>
    </rPh>
    <phoneticPr fontId="16"/>
  </si>
  <si>
    <t>補助対象外経費</t>
    <rPh sb="0" eb="2">
      <t>ホジョ</t>
    </rPh>
    <rPh sb="2" eb="5">
      <t>タイショウガイ</t>
    </rPh>
    <rPh sb="5" eb="7">
      <t>ケイヒ</t>
    </rPh>
    <phoneticPr fontId="16"/>
  </si>
  <si>
    <t>小　計</t>
    <rPh sb="0" eb="1">
      <t>ショウ</t>
    </rPh>
    <rPh sb="2" eb="3">
      <t>ケイ</t>
    </rPh>
    <phoneticPr fontId="16"/>
  </si>
  <si>
    <t>月</t>
    <rPh sb="0" eb="1">
      <t>ゲツ</t>
    </rPh>
    <phoneticPr fontId="16"/>
  </si>
  <si>
    <t>平成</t>
    <rPh sb="0" eb="2">
      <t>ヘイセイ</t>
    </rPh>
    <phoneticPr fontId="16"/>
  </si>
  <si>
    <t>自己負担額等</t>
    <rPh sb="0" eb="2">
      <t>ジコ</t>
    </rPh>
    <rPh sb="2" eb="5">
      <t>フタンガク</t>
    </rPh>
    <rPh sb="5" eb="6">
      <t>トウ</t>
    </rPh>
    <phoneticPr fontId="17"/>
  </si>
  <si>
    <t>所在地</t>
    <rPh sb="0" eb="3">
      <t>ショザイチ</t>
    </rPh>
    <phoneticPr fontId="16"/>
  </si>
  <si>
    <t>電話番号</t>
    <rPh sb="0" eb="2">
      <t>デンワ</t>
    </rPh>
    <rPh sb="2" eb="4">
      <t>バンゴウ</t>
    </rPh>
    <phoneticPr fontId="16"/>
  </si>
  <si>
    <t>ＦＡＸ番号</t>
    <rPh sb="3" eb="5">
      <t>バンゴウ</t>
    </rPh>
    <phoneticPr fontId="16"/>
  </si>
  <si>
    <t>団体設立年月</t>
    <rPh sb="0" eb="2">
      <t>ダンタイ</t>
    </rPh>
    <rPh sb="2" eb="4">
      <t>セツリツ</t>
    </rPh>
    <rPh sb="4" eb="5">
      <t>ネン</t>
    </rPh>
    <rPh sb="5" eb="6">
      <t>ツキ</t>
    </rPh>
    <phoneticPr fontId="16"/>
  </si>
  <si>
    <t>役職員</t>
    <rPh sb="0" eb="3">
      <t>ヤクショクイン</t>
    </rPh>
    <phoneticPr fontId="16"/>
  </si>
  <si>
    <t>（補助対象経費</t>
    <rPh sb="1" eb="3">
      <t>ホジョ</t>
    </rPh>
    <rPh sb="3" eb="5">
      <t>タイショウ</t>
    </rPh>
    <rPh sb="5" eb="7">
      <t>ケイヒ</t>
    </rPh>
    <phoneticPr fontId="16"/>
  </si>
  <si>
    <t>文化財の名称</t>
    <rPh sb="0" eb="3">
      <t>ブンカザイ</t>
    </rPh>
    <rPh sb="4" eb="6">
      <t>メイショウ</t>
    </rPh>
    <phoneticPr fontId="16"/>
  </si>
  <si>
    <t>所属</t>
    <rPh sb="0" eb="2">
      <t>ショゾク</t>
    </rPh>
    <phoneticPr fontId="19"/>
  </si>
  <si>
    <t>氏名</t>
    <rPh sb="0" eb="2">
      <t>シメイ</t>
    </rPh>
    <phoneticPr fontId="19"/>
  </si>
  <si>
    <t>＜担当者連絡先＞※実担当者の連絡先をご記載ください。</t>
    <rPh sb="1" eb="4">
      <t>タントウシャ</t>
    </rPh>
    <rPh sb="4" eb="7">
      <t>レンラクサキ</t>
    </rPh>
    <rPh sb="9" eb="10">
      <t>ジツ</t>
    </rPh>
    <rPh sb="10" eb="13">
      <t>タントウシャ</t>
    </rPh>
    <rPh sb="14" eb="17">
      <t>レンラクサキ</t>
    </rPh>
    <rPh sb="19" eb="21">
      <t>キサイ</t>
    </rPh>
    <phoneticPr fontId="17"/>
  </si>
  <si>
    <t>電話番号</t>
    <rPh sb="0" eb="2">
      <t>デンワ</t>
    </rPh>
    <rPh sb="2" eb="4">
      <t>バンゴウ</t>
    </rPh>
    <phoneticPr fontId="19"/>
  </si>
  <si>
    <t>FAX番号</t>
    <rPh sb="3" eb="5">
      <t>バンゴウ</t>
    </rPh>
    <phoneticPr fontId="19"/>
  </si>
  <si>
    <r>
      <t>E-MAIL</t>
    </r>
    <r>
      <rPr>
        <sz val="8"/>
        <rFont val="ＭＳ ゴシック"/>
        <family val="3"/>
        <charset val="128"/>
      </rPr>
      <t xml:space="preserve">
※記載誤りのないようご注意ください。</t>
    </r>
    <rPh sb="8" eb="10">
      <t>キサイ</t>
    </rPh>
    <rPh sb="10" eb="11">
      <t>アヤマ</t>
    </rPh>
    <rPh sb="18" eb="20">
      <t>チュウイ</t>
    </rPh>
    <phoneticPr fontId="19"/>
  </si>
  <si>
    <t xml:space="preserve">      小計（Ａ）</t>
    <phoneticPr fontId="17"/>
  </si>
  <si>
    <t>▼収入の部</t>
    <rPh sb="1" eb="3">
      <t>シュウニュウ</t>
    </rPh>
    <rPh sb="4" eb="5">
      <t>ブ</t>
    </rPh>
    <phoneticPr fontId="17"/>
  </si>
  <si>
    <t>合　計</t>
    <rPh sb="0" eb="1">
      <t>ア</t>
    </rPh>
    <rPh sb="2" eb="3">
      <t>ケイ</t>
    </rPh>
    <phoneticPr fontId="16"/>
  </si>
  <si>
    <t>文化財の概要
（歴史や由来など）</t>
    <rPh sb="0" eb="3">
      <t>ブンカザイ</t>
    </rPh>
    <rPh sb="4" eb="6">
      <t>ガイヨウ</t>
    </rPh>
    <rPh sb="8" eb="10">
      <t>レキシ</t>
    </rPh>
    <rPh sb="11" eb="13">
      <t>ユライ</t>
    </rPh>
    <phoneticPr fontId="16"/>
  </si>
  <si>
    <t>年</t>
    <rPh sb="0" eb="1">
      <t>ネン</t>
    </rPh>
    <phoneticPr fontId="16"/>
  </si>
  <si>
    <t>月</t>
    <rPh sb="0" eb="1">
      <t>ガツ</t>
    </rPh>
    <phoneticPr fontId="16"/>
  </si>
  <si>
    <t>※ 適宜行を追加・削除してご使用ください。</t>
    <rPh sb="2" eb="4">
      <t>テキギ</t>
    </rPh>
    <rPh sb="4" eb="5">
      <t>ギョウ</t>
    </rPh>
    <rPh sb="6" eb="8">
      <t>ツイカ</t>
    </rPh>
    <rPh sb="9" eb="11">
      <t>サクジョ</t>
    </rPh>
    <rPh sb="14" eb="16">
      <t>シヨウ</t>
    </rPh>
    <phoneticPr fontId="17"/>
  </si>
  <si>
    <t>事業名</t>
    <rPh sb="0" eb="2">
      <t>ジギョウ</t>
    </rPh>
    <rPh sb="2" eb="3">
      <t>メイ</t>
    </rPh>
    <phoneticPr fontId="17"/>
  </si>
  <si>
    <t>（実施団体名を記載してください。）</t>
  </si>
  <si>
    <t>年度</t>
    <rPh sb="0" eb="2">
      <t>ネンド</t>
    </rPh>
    <phoneticPr fontId="16"/>
  </si>
  <si>
    <t>～</t>
    <phoneticPr fontId="16"/>
  </si>
  <si>
    <t>⇒</t>
    <phoneticPr fontId="16"/>
  </si>
  <si>
    <t>　事業区分</t>
    <rPh sb="1" eb="3">
      <t>ジギョウ</t>
    </rPh>
    <rPh sb="3" eb="5">
      <t>クブン</t>
    </rPh>
    <phoneticPr fontId="17"/>
  </si>
  <si>
    <t>　実施団体</t>
    <rPh sb="1" eb="3">
      <t>ジッシ</t>
    </rPh>
    <rPh sb="3" eb="5">
      <t>ダンタイ</t>
    </rPh>
    <phoneticPr fontId="16"/>
  </si>
  <si>
    <t>　事業期間</t>
    <rPh sb="1" eb="3">
      <t>ジギョウ</t>
    </rPh>
    <rPh sb="3" eb="5">
      <t>キカン</t>
    </rPh>
    <phoneticPr fontId="16"/>
  </si>
  <si>
    <t>【委託費】</t>
    <rPh sb="1" eb="3">
      <t>イタク</t>
    </rPh>
    <rPh sb="3" eb="4">
      <t>ヒ</t>
    </rPh>
    <phoneticPr fontId="16"/>
  </si>
  <si>
    <t>【請負費】</t>
    <rPh sb="1" eb="3">
      <t>ウケオイ</t>
    </rPh>
    <rPh sb="3" eb="4">
      <t>ヒ</t>
    </rPh>
    <phoneticPr fontId="16"/>
  </si>
  <si>
    <t>【原材料費】</t>
    <rPh sb="1" eb="4">
      <t>ゲンザイリョウ</t>
    </rPh>
    <rPh sb="4" eb="5">
      <t>ヒ</t>
    </rPh>
    <phoneticPr fontId="16"/>
  </si>
  <si>
    <t>【需用費】</t>
    <rPh sb="1" eb="4">
      <t>ジュヨウヒ</t>
    </rPh>
    <phoneticPr fontId="16"/>
  </si>
  <si>
    <t>（選択）</t>
    <rPh sb="1" eb="3">
      <t>センタク</t>
    </rPh>
    <phoneticPr fontId="16"/>
  </si>
  <si>
    <t>通信運搬費　　又は　現像焼付料</t>
    <rPh sb="0" eb="2">
      <t>ツウシン</t>
    </rPh>
    <rPh sb="2" eb="4">
      <t>ウンパン</t>
    </rPh>
    <rPh sb="4" eb="5">
      <t>ヒ</t>
    </rPh>
    <rPh sb="7" eb="8">
      <t>マタ</t>
    </rPh>
    <rPh sb="10" eb="12">
      <t>ゲンゾウ</t>
    </rPh>
    <rPh sb="12" eb="14">
      <t>ヤキツケ</t>
    </rPh>
    <rPh sb="14" eb="15">
      <t>リョウ</t>
    </rPh>
    <phoneticPr fontId="17"/>
  </si>
  <si>
    <t>○○委託費</t>
    <rPh sb="2" eb="4">
      <t>イタク</t>
    </rPh>
    <rPh sb="4" eb="5">
      <t>ヒ</t>
    </rPh>
    <phoneticPr fontId="17"/>
  </si>
  <si>
    <t>○○請負費</t>
    <phoneticPr fontId="17"/>
  </si>
  <si>
    <t>○○材料費</t>
    <rPh sb="2" eb="4">
      <t>ザイリョウ</t>
    </rPh>
    <phoneticPr fontId="17"/>
  </si>
  <si>
    <t>消耗品費　　又は　印刷製本費</t>
    <phoneticPr fontId="17"/>
  </si>
  <si>
    <r>
      <rPr>
        <sz val="8"/>
        <color theme="1"/>
        <rFont val="ＭＳ ゴシック"/>
        <family val="3"/>
        <charset val="128"/>
      </rPr>
      <t>（ふりがな</t>
    </r>
    <r>
      <rPr>
        <sz val="10"/>
        <color theme="1"/>
        <rFont val="ＭＳ ゴシック"/>
        <family val="3"/>
        <charset val="128"/>
      </rPr>
      <t>）
名称</t>
    </r>
    <rPh sb="7" eb="9">
      <t>メイショウ</t>
    </rPh>
    <phoneticPr fontId="16"/>
  </si>
  <si>
    <r>
      <rPr>
        <sz val="8"/>
        <color theme="1"/>
        <rFont val="ＭＳ ゴシック"/>
        <family val="3"/>
        <charset val="128"/>
      </rPr>
      <t>（ふりがな）</t>
    </r>
    <r>
      <rPr>
        <sz val="10"/>
        <color theme="1"/>
        <rFont val="ＭＳ ゴシック"/>
        <family val="3"/>
        <charset val="128"/>
      </rPr>
      <t xml:space="preserve">
</t>
    </r>
    <r>
      <rPr>
        <sz val="9"/>
        <color theme="1"/>
        <rFont val="ＭＳ ゴシック"/>
        <family val="3"/>
        <charset val="128"/>
      </rPr>
      <t>代表者職名・氏名</t>
    </r>
    <rPh sb="7" eb="10">
      <t>ダイヒョウシャ</t>
    </rPh>
    <rPh sb="10" eb="12">
      <t>ショクメイ</t>
    </rPh>
    <rPh sb="13" eb="15">
      <t>シメイ</t>
    </rPh>
    <phoneticPr fontId="16"/>
  </si>
  <si>
    <t>見　積　書</t>
    <rPh sb="0" eb="1">
      <t>ミ</t>
    </rPh>
    <rPh sb="2" eb="3">
      <t>セキ</t>
    </rPh>
    <rPh sb="4" eb="5">
      <t>ショ</t>
    </rPh>
    <phoneticPr fontId="17"/>
  </si>
  <si>
    <t>(株)○○○○○○</t>
    <rPh sb="0" eb="3">
      <t>カブ</t>
    </rPh>
    <phoneticPr fontId="17"/>
  </si>
  <si>
    <t>代表取締役　○○　○○　印</t>
    <rPh sb="0" eb="2">
      <t>ダイヒョウ</t>
    </rPh>
    <rPh sb="2" eb="5">
      <t>トリシマリヤク</t>
    </rPh>
    <rPh sb="12" eb="13">
      <t>イン</t>
    </rPh>
    <phoneticPr fontId="17"/>
  </si>
  <si>
    <t>金　</t>
    <rPh sb="0" eb="1">
      <t>キン</t>
    </rPh>
    <phoneticPr fontId="17"/>
  </si>
  <si>
    <t>事項</t>
    <rPh sb="0" eb="2">
      <t>ジコウ</t>
    </rPh>
    <phoneticPr fontId="17"/>
  </si>
  <si>
    <t>単価</t>
    <rPh sb="0" eb="2">
      <t>タンカ</t>
    </rPh>
    <phoneticPr fontId="16"/>
  </si>
  <si>
    <t>数量</t>
    <rPh sb="0" eb="2">
      <t>スウリョウ</t>
    </rPh>
    <phoneticPr fontId="16"/>
  </si>
  <si>
    <t>金額</t>
    <rPh sb="0" eb="2">
      <t>キンガク</t>
    </rPh>
    <phoneticPr fontId="17"/>
  </si>
  <si>
    <t>備考</t>
    <rPh sb="0" eb="2">
      <t>ビコウ</t>
    </rPh>
    <phoneticPr fontId="17"/>
  </si>
  <si>
    <t>照明・音響技術者</t>
    <rPh sb="0" eb="2">
      <t>ショウメイ</t>
    </rPh>
    <rPh sb="3" eb="5">
      <t>オンキョウ</t>
    </rPh>
    <rPh sb="5" eb="8">
      <t>ギジュツシャ</t>
    </rPh>
    <phoneticPr fontId="17"/>
  </si>
  <si>
    <t>@9,400×10人×2回</t>
    <rPh sb="9" eb="10">
      <t>ニン</t>
    </rPh>
    <rPh sb="12" eb="13">
      <t>カイ</t>
    </rPh>
    <phoneticPr fontId="17"/>
  </si>
  <si>
    <t>機材借料</t>
    <rPh sb="0" eb="2">
      <t>キザイ</t>
    </rPh>
    <rPh sb="2" eb="4">
      <t>シャクリョウ</t>
    </rPh>
    <phoneticPr fontId="17"/>
  </si>
  <si>
    <t>機材一覧別紙のとおり</t>
    <rPh sb="0" eb="2">
      <t>キザイ</t>
    </rPh>
    <rPh sb="2" eb="4">
      <t>イチラン</t>
    </rPh>
    <rPh sb="4" eb="6">
      <t>ベッシ</t>
    </rPh>
    <phoneticPr fontId="17"/>
  </si>
  <si>
    <t>機材運搬料</t>
    <rPh sb="0" eb="2">
      <t>キザイ</t>
    </rPh>
    <rPh sb="2" eb="5">
      <t>ウンパンリョウ</t>
    </rPh>
    <phoneticPr fontId="17"/>
  </si>
  <si>
    <t>値引き</t>
    <rPh sb="0" eb="2">
      <t>ネビ</t>
    </rPh>
    <phoneticPr fontId="17"/>
  </si>
  <si>
    <t>小　　計</t>
    <rPh sb="0" eb="1">
      <t>コ</t>
    </rPh>
    <rPh sb="3" eb="4">
      <t>ケイ</t>
    </rPh>
    <phoneticPr fontId="17"/>
  </si>
  <si>
    <t>消費税（８％）</t>
    <rPh sb="0" eb="3">
      <t>ショウヒゼイ</t>
    </rPh>
    <phoneticPr fontId="17"/>
  </si>
  <si>
    <t>合　　計</t>
    <rPh sb="0" eb="1">
      <t>ゴウ</t>
    </rPh>
    <rPh sb="3" eb="4">
      <t>ケイ</t>
    </rPh>
    <phoneticPr fontId="17"/>
  </si>
  <si>
    <t>確認用</t>
    <rPh sb="0" eb="2">
      <t>カクニン</t>
    </rPh>
    <rPh sb="2" eb="3">
      <t>ヨウ</t>
    </rPh>
    <phoneticPr fontId="16"/>
  </si>
  <si>
    <t>（個別の事業名称を記載してください。）</t>
  </si>
  <si>
    <t>見積番号②-2</t>
    <rPh sb="0" eb="2">
      <t>ミツ</t>
    </rPh>
    <rPh sb="2" eb="4">
      <t>バンゴウ</t>
    </rPh>
    <phoneticPr fontId="16"/>
  </si>
  <si>
    <t>見積番号②-１</t>
    <rPh sb="0" eb="2">
      <t>ミツ</t>
    </rPh>
    <rPh sb="2" eb="4">
      <t>バンゴウ</t>
    </rPh>
    <phoneticPr fontId="16"/>
  </si>
  <si>
    <t>印刷製本費（○○パンフレット）</t>
    <rPh sb="0" eb="2">
      <t>インサツ</t>
    </rPh>
    <rPh sb="2" eb="4">
      <t>セイホン</t>
    </rPh>
    <rPh sb="4" eb="5">
      <t>ヒ</t>
    </rPh>
    <phoneticPr fontId="17"/>
  </si>
  <si>
    <t>一式</t>
    <rPh sb="0" eb="2">
      <t>イッシキ</t>
    </rPh>
    <phoneticPr fontId="16"/>
  </si>
  <si>
    <t>〒</t>
    <phoneticPr fontId="17"/>
  </si>
  <si>
    <t>（具体的な指標を記載してください。）</t>
    <phoneticPr fontId="16"/>
  </si>
  <si>
    <t>協議会等（補助の対象となる者）の概要</t>
    <rPh sb="0" eb="3">
      <t>キョウギカイ</t>
    </rPh>
    <rPh sb="3" eb="4">
      <t>トウ</t>
    </rPh>
    <rPh sb="5" eb="7">
      <t>ホジョ</t>
    </rPh>
    <rPh sb="8" eb="10">
      <t>タイショウ</t>
    </rPh>
    <rPh sb="13" eb="14">
      <t>モノ</t>
    </rPh>
    <rPh sb="16" eb="18">
      <t>ガイヨウ</t>
    </rPh>
    <phoneticPr fontId="16"/>
  </si>
  <si>
    <t>　○○文化財をユニークベニューとして活用したシンポジウムの照明、音響等操作業務について、下記のとおりお見積もりします。</t>
    <rPh sb="3" eb="6">
      <t>ブンカザイ</t>
    </rPh>
    <rPh sb="18" eb="20">
      <t>カツヨウ</t>
    </rPh>
    <rPh sb="37" eb="39">
      <t>ギョウム</t>
    </rPh>
    <phoneticPr fontId="17"/>
  </si>
  <si>
    <t>（事業区分）</t>
    <rPh sb="1" eb="3">
      <t>ジギョウ</t>
    </rPh>
    <rPh sb="3" eb="5">
      <t>クブン</t>
    </rPh>
    <phoneticPr fontId="16"/>
  </si>
  <si>
    <r>
      <t>○○</t>
    </r>
    <r>
      <rPr>
        <sz val="11"/>
        <rFont val="ＭＳ Ｐゴシック"/>
        <family val="3"/>
        <charset val="128"/>
        <scheme val="minor"/>
      </rPr>
      <t>市協議会　殿</t>
    </r>
    <rPh sb="2" eb="3">
      <t>シ</t>
    </rPh>
    <rPh sb="3" eb="6">
      <t>キョウギカイ</t>
    </rPh>
    <rPh sb="7" eb="8">
      <t>ドノ</t>
    </rPh>
    <phoneticPr fontId="17"/>
  </si>
  <si>
    <t>構成団体</t>
    <rPh sb="0" eb="2">
      <t>コウセイ</t>
    </rPh>
    <rPh sb="2" eb="4">
      <t>ダンタイ</t>
    </rPh>
    <phoneticPr fontId="16"/>
  </si>
  <si>
    <t>設置目的や事務局
（経理含む）体制
等</t>
    <rPh sb="0" eb="2">
      <t>セッチ</t>
    </rPh>
    <rPh sb="2" eb="4">
      <t>モクテキ</t>
    </rPh>
    <rPh sb="5" eb="8">
      <t>ジムキョク</t>
    </rPh>
    <rPh sb="10" eb="12">
      <t>ケイリ</t>
    </rPh>
    <rPh sb="12" eb="13">
      <t>フク</t>
    </rPh>
    <rPh sb="15" eb="17">
      <t>タイセイ</t>
    </rPh>
    <rPh sb="18" eb="19">
      <t>トウ</t>
    </rPh>
    <phoneticPr fontId="16"/>
  </si>
  <si>
    <t>評価指標の項目</t>
    <rPh sb="0" eb="2">
      <t>ヒョウカ</t>
    </rPh>
    <rPh sb="2" eb="4">
      <t>シヒョウ</t>
    </rPh>
    <rPh sb="5" eb="7">
      <t>コウモク</t>
    </rPh>
    <phoneticPr fontId="16"/>
  </si>
  <si>
    <t>具体的な指標</t>
    <rPh sb="0" eb="3">
      <t>グタイテキ</t>
    </rPh>
    <rPh sb="4" eb="6">
      <t>シヒョウ</t>
    </rPh>
    <phoneticPr fontId="16"/>
  </si>
  <si>
    <t>目標値</t>
    <rPh sb="0" eb="2">
      <t>モクヒョウ</t>
    </rPh>
    <rPh sb="2" eb="3">
      <t>チ</t>
    </rPh>
    <phoneticPr fontId="16"/>
  </si>
  <si>
    <t>※ 協議会等及び構成団体の定款に類する規約並びに構成員・構成団体の名簿を併せて提出すること。</t>
    <rPh sb="2" eb="4">
      <t>キョウギ</t>
    </rPh>
    <rPh sb="4" eb="5">
      <t>カイ</t>
    </rPh>
    <rPh sb="5" eb="6">
      <t>トウ</t>
    </rPh>
    <rPh sb="6" eb="7">
      <t>オヨ</t>
    </rPh>
    <rPh sb="8" eb="10">
      <t>コウセイ</t>
    </rPh>
    <rPh sb="10" eb="12">
      <t>ダンタイ</t>
    </rPh>
    <rPh sb="13" eb="15">
      <t>テイカン</t>
    </rPh>
    <rPh sb="16" eb="17">
      <t>ルイ</t>
    </rPh>
    <rPh sb="19" eb="21">
      <t>キヤク</t>
    </rPh>
    <rPh sb="21" eb="22">
      <t>ナラ</t>
    </rPh>
    <rPh sb="24" eb="27">
      <t>コウセイイン</t>
    </rPh>
    <rPh sb="28" eb="30">
      <t>コウセイ</t>
    </rPh>
    <rPh sb="30" eb="32">
      <t>ダンタイ</t>
    </rPh>
    <rPh sb="33" eb="35">
      <t>メイボ</t>
    </rPh>
    <rPh sb="36" eb="37">
      <t>アワ</t>
    </rPh>
    <rPh sb="39" eb="41">
      <t>テイシュツ</t>
    </rPh>
    <phoneticPr fontId="16"/>
  </si>
  <si>
    <t>指定等の状況</t>
    <rPh sb="0" eb="2">
      <t>シテイ</t>
    </rPh>
    <rPh sb="2" eb="3">
      <t>トウ</t>
    </rPh>
    <rPh sb="4" eb="6">
      <t>ジョウキョウ</t>
    </rPh>
    <phoneticPr fontId="16"/>
  </si>
  <si>
    <t>@</t>
    <phoneticPr fontId="16"/>
  </si>
  <si>
    <t>×</t>
    <phoneticPr fontId="16"/>
  </si>
  <si>
    <t>×</t>
    <phoneticPr fontId="16"/>
  </si>
  <si>
    <t>円</t>
    <rPh sb="0" eb="1">
      <t>エン</t>
    </rPh>
    <phoneticPr fontId="16"/>
  </si>
  <si>
    <t>×</t>
    <phoneticPr fontId="16"/>
  </si>
  <si>
    <t>本事業による補助金の
交付申請額（Ｃ）</t>
    <rPh sb="0" eb="1">
      <t>ホン</t>
    </rPh>
    <rPh sb="1" eb="3">
      <t>ジギョウ</t>
    </rPh>
    <rPh sb="11" eb="13">
      <t>コウフ</t>
    </rPh>
    <rPh sb="13" eb="15">
      <t>シンセイ</t>
    </rPh>
    <rPh sb="15" eb="16">
      <t>ガク</t>
    </rPh>
    <phoneticPr fontId="17"/>
  </si>
  <si>
    <t>※事業区分ごとに必ず該当の記入欄を使用し、一つの事業区分で複数事業を実施する場合は、適宜記入欄をコピーして使用してください。
※評価指標を一事業について複数設定することも可です。</t>
    <rPh sb="1" eb="3">
      <t>ジギョウ</t>
    </rPh>
    <rPh sb="3" eb="5">
      <t>クブン</t>
    </rPh>
    <rPh sb="8" eb="9">
      <t>カナラ</t>
    </rPh>
    <rPh sb="10" eb="12">
      <t>ガイトウ</t>
    </rPh>
    <rPh sb="13" eb="15">
      <t>キニュウ</t>
    </rPh>
    <rPh sb="15" eb="16">
      <t>ラン</t>
    </rPh>
    <rPh sb="17" eb="19">
      <t>シヨウ</t>
    </rPh>
    <rPh sb="21" eb="22">
      <t>イチ</t>
    </rPh>
    <rPh sb="24" eb="26">
      <t>ジギョウ</t>
    </rPh>
    <rPh sb="26" eb="28">
      <t>クブン</t>
    </rPh>
    <rPh sb="29" eb="31">
      <t>フクスウ</t>
    </rPh>
    <rPh sb="31" eb="33">
      <t>ジギョウ</t>
    </rPh>
    <rPh sb="34" eb="36">
      <t>ジッシ</t>
    </rPh>
    <rPh sb="38" eb="40">
      <t>バアイ</t>
    </rPh>
    <rPh sb="42" eb="44">
      <t>テキギ</t>
    </rPh>
    <rPh sb="44" eb="46">
      <t>キニュウ</t>
    </rPh>
    <rPh sb="46" eb="47">
      <t>ラン</t>
    </rPh>
    <rPh sb="53" eb="55">
      <t>シヨウ</t>
    </rPh>
    <rPh sb="64" eb="66">
      <t>ヒョウカ</t>
    </rPh>
    <rPh sb="66" eb="68">
      <t>シヒョウ</t>
    </rPh>
    <rPh sb="69" eb="70">
      <t>イチ</t>
    </rPh>
    <rPh sb="70" eb="72">
      <t>ジギョウ</t>
    </rPh>
    <rPh sb="76" eb="78">
      <t>フクスウ</t>
    </rPh>
    <rPh sb="78" eb="80">
      <t>セッテイ</t>
    </rPh>
    <rPh sb="85" eb="86">
      <t>カ</t>
    </rPh>
    <phoneticPr fontId="16"/>
  </si>
  <si>
    <t>（選択）</t>
  </si>
  <si>
    <t>活用のための整備対象となる施設等の現況</t>
    <rPh sb="0" eb="2">
      <t>カツヨウ</t>
    </rPh>
    <rPh sb="13" eb="15">
      <t>シセツ</t>
    </rPh>
    <rPh sb="15" eb="16">
      <t>トウ</t>
    </rPh>
    <rPh sb="17" eb="19">
      <t>ゲンキョウ</t>
    </rPh>
    <phoneticPr fontId="16"/>
  </si>
  <si>
    <t>整備対象となる施設等の名称</t>
    <rPh sb="0" eb="2">
      <t>セイビ</t>
    </rPh>
    <rPh sb="2" eb="4">
      <t>タイショウ</t>
    </rPh>
    <rPh sb="7" eb="9">
      <t>シセツ</t>
    </rPh>
    <rPh sb="9" eb="10">
      <t>トウ</t>
    </rPh>
    <rPh sb="11" eb="13">
      <t>メイショウ</t>
    </rPh>
    <phoneticPr fontId="16"/>
  </si>
  <si>
    <r>
      <t xml:space="preserve">整備前の現在の状況が分かるように、
ここに全体及び該当箇所の写真（データでも可）を添付し、状況を説明してください。
</t>
    </r>
    <r>
      <rPr>
        <sz val="10"/>
        <color rgb="FFFF0000"/>
        <rFont val="ＭＳ ゴシック"/>
        <family val="3"/>
        <charset val="128"/>
      </rPr>
      <t>※活用のための整備等を実施する場合は必ず提出が必要です。</t>
    </r>
    <rPh sb="0" eb="2">
      <t>セイビ</t>
    </rPh>
    <rPh sb="45" eb="47">
      <t>ジョウキョウ</t>
    </rPh>
    <rPh sb="48" eb="50">
      <t>セツメイ</t>
    </rPh>
    <rPh sb="61" eb="63">
      <t>カツヨウ</t>
    </rPh>
    <rPh sb="67" eb="69">
      <t>セイビ</t>
    </rPh>
    <rPh sb="69" eb="70">
      <t>トウ</t>
    </rPh>
    <rPh sb="71" eb="73">
      <t>ジッシ</t>
    </rPh>
    <rPh sb="75" eb="77">
      <t>バアイ</t>
    </rPh>
    <rPh sb="78" eb="79">
      <t>カナラ</t>
    </rPh>
    <rPh sb="80" eb="82">
      <t>テイシュツ</t>
    </rPh>
    <rPh sb="83" eb="85">
      <t>ヒツヨウ</t>
    </rPh>
    <phoneticPr fontId="16"/>
  </si>
  <si>
    <t>事業の名称</t>
    <rPh sb="0" eb="2">
      <t>ジギョウ</t>
    </rPh>
    <rPh sb="3" eb="5">
      <t>メイショウ</t>
    </rPh>
    <phoneticPr fontId="17"/>
  </si>
  <si>
    <t>過去の補助事業実績</t>
    <rPh sb="0" eb="2">
      <t>カコ</t>
    </rPh>
    <rPh sb="3" eb="5">
      <t>ホジョ</t>
    </rPh>
    <rPh sb="5" eb="7">
      <t>ジギョウ</t>
    </rPh>
    <rPh sb="7" eb="9">
      <t>ジッセキ</t>
    </rPh>
    <phoneticPr fontId="16"/>
  </si>
  <si>
    <t>過去の事業の内容（実施内容について、具体的に記入すること）</t>
    <rPh sb="0" eb="2">
      <t>カコ</t>
    </rPh>
    <rPh sb="3" eb="5">
      <t>ジギョウ</t>
    </rPh>
    <rPh sb="9" eb="11">
      <t>ジッシ</t>
    </rPh>
    <rPh sb="11" eb="13">
      <t>ナイヨウ</t>
    </rPh>
    <phoneticPr fontId="17"/>
  </si>
  <si>
    <t>年度</t>
  </si>
  <si>
    <t>※ 適宜行を追加・削除してご使用ください。</t>
    <rPh sb="2" eb="4">
      <t>テキギ</t>
    </rPh>
    <rPh sb="4" eb="5">
      <t>ギョウ</t>
    </rPh>
    <rPh sb="6" eb="8">
      <t>ツイカ</t>
    </rPh>
    <rPh sb="9" eb="11">
      <t>サクジョ</t>
    </rPh>
    <rPh sb="14" eb="16">
      <t>シヨウ</t>
    </rPh>
    <phoneticPr fontId="16"/>
  </si>
  <si>
    <t>＜平成３１年度事業計画書＞</t>
    <rPh sb="1" eb="3">
      <t>ヘイセイ</t>
    </rPh>
    <rPh sb="5" eb="7">
      <t>ネンド</t>
    </rPh>
    <phoneticPr fontId="16"/>
  </si>
  <si>
    <t>　平成３１年度事業の目的、内容、対象等</t>
    <rPh sb="1" eb="3">
      <t>ヘイセイ</t>
    </rPh>
    <rPh sb="5" eb="7">
      <t>ネンド</t>
    </rPh>
    <rPh sb="7" eb="9">
      <t>ジギョウ</t>
    </rPh>
    <rPh sb="10" eb="12">
      <t>モクテキ</t>
    </rPh>
    <rPh sb="13" eb="15">
      <t>ナイヨウ</t>
    </rPh>
    <rPh sb="16" eb="18">
      <t>タイショウ</t>
    </rPh>
    <rPh sb="18" eb="19">
      <t>トウ</t>
    </rPh>
    <phoneticPr fontId="16"/>
  </si>
  <si>
    <t>　平成３２年度以降の事業予定等</t>
    <rPh sb="1" eb="3">
      <t>ヘイセイ</t>
    </rPh>
    <rPh sb="5" eb="7">
      <t>ネンド</t>
    </rPh>
    <rPh sb="7" eb="9">
      <t>イコウ</t>
    </rPh>
    <rPh sb="10" eb="12">
      <t>ジギョウ</t>
    </rPh>
    <rPh sb="12" eb="14">
      <t>ヨテイ</t>
    </rPh>
    <rPh sb="14" eb="15">
      <t>トウ</t>
    </rPh>
    <phoneticPr fontId="16"/>
  </si>
  <si>
    <t>千円</t>
    <rPh sb="0" eb="2">
      <t>センエン</t>
    </rPh>
    <phoneticPr fontId="16"/>
  </si>
  <si>
    <t>年度</t>
    <phoneticPr fontId="17"/>
  </si>
  <si>
    <t>情報コンテンツ作成事業</t>
    <rPh sb="0" eb="2">
      <t>ジョウホウ</t>
    </rPh>
    <rPh sb="7" eb="9">
      <t>サクセイ</t>
    </rPh>
    <rPh sb="9" eb="11">
      <t>ジギョウ</t>
    </rPh>
    <phoneticPr fontId="17"/>
  </si>
  <si>
    <t>支出の部</t>
    <rPh sb="0" eb="2">
      <t>シシュツ</t>
    </rPh>
    <rPh sb="3" eb="4">
      <t>ブ</t>
    </rPh>
    <phoneticPr fontId="16"/>
  </si>
  <si>
    <t>申　請　者</t>
    <rPh sb="0" eb="1">
      <t>サル</t>
    </rPh>
    <rPh sb="2" eb="3">
      <t>ショウ</t>
    </rPh>
    <rPh sb="4" eb="5">
      <t>シャ</t>
    </rPh>
    <phoneticPr fontId="17"/>
  </si>
  <si>
    <t>所　在　地</t>
    <rPh sb="0" eb="1">
      <t>トコロ</t>
    </rPh>
    <rPh sb="2" eb="3">
      <t>ザイ</t>
    </rPh>
    <rPh sb="4" eb="5">
      <t>チ</t>
    </rPh>
    <phoneticPr fontId="17"/>
  </si>
  <si>
    <t>代表者職名</t>
    <rPh sb="0" eb="3">
      <t>ダイヒョウシャ</t>
    </rPh>
    <rPh sb="3" eb="5">
      <t>ショクメイ</t>
    </rPh>
    <phoneticPr fontId="17"/>
  </si>
  <si>
    <t>交付を受けようとする
補助金の額</t>
    <rPh sb="0" eb="2">
      <t>コウフ</t>
    </rPh>
    <rPh sb="3" eb="4">
      <t>ウ</t>
    </rPh>
    <rPh sb="11" eb="14">
      <t>ホジョキン</t>
    </rPh>
    <rPh sb="15" eb="16">
      <t>ガク</t>
    </rPh>
    <phoneticPr fontId="17"/>
  </si>
  <si>
    <t>の</t>
    <phoneticPr fontId="16"/>
  </si>
  <si>
    <t>）</t>
    <phoneticPr fontId="17"/>
  </si>
  <si>
    <t>その他参考となるべき
事項</t>
    <rPh sb="2" eb="3">
      <t>タ</t>
    </rPh>
    <rPh sb="3" eb="5">
      <t>サンコウ</t>
    </rPh>
    <rPh sb="11" eb="13">
      <t>ジコウ</t>
    </rPh>
    <phoneticPr fontId="17"/>
  </si>
  <si>
    <t>財政規模又は収支及び財産の状況に関する書類</t>
    <rPh sb="0" eb="2">
      <t>ザイセイ</t>
    </rPh>
    <rPh sb="2" eb="4">
      <t>キボ</t>
    </rPh>
    <rPh sb="4" eb="5">
      <t>マタ</t>
    </rPh>
    <rPh sb="6" eb="8">
      <t>シュウシ</t>
    </rPh>
    <rPh sb="8" eb="9">
      <t>オヨ</t>
    </rPh>
    <rPh sb="10" eb="12">
      <t>ザイサン</t>
    </rPh>
    <rPh sb="13" eb="15">
      <t>ジョウキョウ</t>
    </rPh>
    <rPh sb="16" eb="17">
      <t>カン</t>
    </rPh>
    <rPh sb="19" eb="21">
      <t>ショルイ</t>
    </rPh>
    <phoneticPr fontId="16"/>
  </si>
  <si>
    <t>申請者名</t>
    <rPh sb="0" eb="2">
      <t>シンセイ</t>
    </rPh>
    <rPh sb="2" eb="3">
      <t>シャ</t>
    </rPh>
    <rPh sb="3" eb="4">
      <t>メイ</t>
    </rPh>
    <phoneticPr fontId="16"/>
  </si>
  <si>
    <t>１．収入及び支出　</t>
    <rPh sb="2" eb="4">
      <t>シュウニュウ</t>
    </rPh>
    <rPh sb="4" eb="5">
      <t>オヨ</t>
    </rPh>
    <rPh sb="6" eb="8">
      <t>シシュツ</t>
    </rPh>
    <phoneticPr fontId="16"/>
  </si>
  <si>
    <t>収入</t>
    <rPh sb="0" eb="2">
      <t>シュウニュウ</t>
    </rPh>
    <phoneticPr fontId="16"/>
  </si>
  <si>
    <t>支出</t>
    <rPh sb="0" eb="2">
      <t>シシュツ</t>
    </rPh>
    <phoneticPr fontId="16"/>
  </si>
  <si>
    <t>金額（円）</t>
    <rPh sb="0" eb="2">
      <t>キンガク</t>
    </rPh>
    <rPh sb="3" eb="4">
      <t>エン</t>
    </rPh>
    <phoneticPr fontId="16"/>
  </si>
  <si>
    <t>備考</t>
    <rPh sb="0" eb="2">
      <t>ビコウ</t>
    </rPh>
    <phoneticPr fontId="16"/>
  </si>
  <si>
    <t>２．財産状況</t>
    <rPh sb="2" eb="4">
      <t>ザイサン</t>
    </rPh>
    <rPh sb="4" eb="6">
      <t>ジョウキョウ</t>
    </rPh>
    <phoneticPr fontId="16"/>
  </si>
  <si>
    <t>種類</t>
    <rPh sb="0" eb="2">
      <t>シュルイ</t>
    </rPh>
    <phoneticPr fontId="16"/>
  </si>
  <si>
    <t>評価額等（円）</t>
    <rPh sb="0" eb="3">
      <t>ヒョウカガク</t>
    </rPh>
    <rPh sb="3" eb="4">
      <t>トウ</t>
    </rPh>
    <rPh sb="5" eb="6">
      <t>エン</t>
    </rPh>
    <phoneticPr fontId="16"/>
  </si>
  <si>
    <t>財政力指数</t>
    <rPh sb="0" eb="3">
      <t>ザイセイリョク</t>
    </rPh>
    <rPh sb="3" eb="5">
      <t>シスウ</t>
    </rPh>
    <phoneticPr fontId="16"/>
  </si>
  <si>
    <t>平均（自動計算）</t>
    <rPh sb="0" eb="2">
      <t>ヘイキン</t>
    </rPh>
    <rPh sb="3" eb="5">
      <t>ジドウ</t>
    </rPh>
    <rPh sb="5" eb="7">
      <t>ケイサン</t>
    </rPh>
    <phoneticPr fontId="16"/>
  </si>
  <si>
    <r>
      <t xml:space="preserve">（地方公共団体の場合）
・収入金額欄には当該年度の一般会計の歳入総額を、支出金額欄には歳出総額を記入し、あわせて財政力指数欄に当該年度の財政力指数を記入すること。（過去３ヶ年度分）
（民間団体の場合）
・事業実施年度の前々年度以前３会計年度の収入額及び支出額を記入すること。実績がない場合は、事業実施年度の収入見込額を記入すること。財政力指数欄は記入不要。
（個人の場合）
・前年分の所得額を記入すること。支出額欄及び財政力指数欄は記入不要。
（全体）
</t>
    </r>
    <r>
      <rPr>
        <sz val="12"/>
        <color rgb="FFFF0000"/>
        <rFont val="ＭＳ Ｐゴシック"/>
        <family val="3"/>
        <charset val="128"/>
        <scheme val="minor"/>
      </rPr>
      <t>・当該団体等の一般会計の収入額のうち、①他会計からの繰入額（公益事業など収入額から除かれた会計の繰入金については含めるものとする。）、②補助金等収入(国庫補助金、地方公共団体補助金等)が当該会計の収入額に含まれている場合は、その金額を当該収支計算書の収入額から控除することとする。</t>
    </r>
    <rPh sb="1" eb="7">
      <t>チホウコウキョウダンタイ</t>
    </rPh>
    <rPh sb="8" eb="10">
      <t>バアイ</t>
    </rPh>
    <rPh sb="13" eb="15">
      <t>シュウニュウ</t>
    </rPh>
    <rPh sb="15" eb="17">
      <t>キンガク</t>
    </rPh>
    <rPh sb="17" eb="18">
      <t>ラン</t>
    </rPh>
    <rPh sb="20" eb="22">
      <t>トウガイ</t>
    </rPh>
    <rPh sb="22" eb="24">
      <t>ネンド</t>
    </rPh>
    <rPh sb="25" eb="27">
      <t>イッパン</t>
    </rPh>
    <rPh sb="27" eb="29">
      <t>カイケイ</t>
    </rPh>
    <rPh sb="30" eb="32">
      <t>サイニュウ</t>
    </rPh>
    <rPh sb="32" eb="34">
      <t>ソウガク</t>
    </rPh>
    <rPh sb="36" eb="38">
      <t>シシュツ</t>
    </rPh>
    <rPh sb="38" eb="40">
      <t>キンガク</t>
    </rPh>
    <rPh sb="40" eb="41">
      <t>ラン</t>
    </rPh>
    <rPh sb="43" eb="45">
      <t>サイシュツ</t>
    </rPh>
    <rPh sb="45" eb="47">
      <t>ソウガク</t>
    </rPh>
    <rPh sb="48" eb="50">
      <t>キニュウ</t>
    </rPh>
    <rPh sb="56" eb="59">
      <t>ザイセイリョク</t>
    </rPh>
    <rPh sb="59" eb="61">
      <t>シスウ</t>
    </rPh>
    <rPh sb="61" eb="62">
      <t>ラン</t>
    </rPh>
    <rPh sb="63" eb="65">
      <t>トウガイ</t>
    </rPh>
    <rPh sb="65" eb="67">
      <t>ネンド</t>
    </rPh>
    <rPh sb="68" eb="73">
      <t>ザイセイリョクシスウ</t>
    </rPh>
    <rPh sb="74" eb="76">
      <t>キニュウ</t>
    </rPh>
    <rPh sb="82" eb="84">
      <t>カコ</t>
    </rPh>
    <rPh sb="92" eb="94">
      <t>ミンカン</t>
    </rPh>
    <rPh sb="94" eb="96">
      <t>ダンタイ</t>
    </rPh>
    <rPh sb="97" eb="99">
      <t>バアイ</t>
    </rPh>
    <rPh sb="102" eb="104">
      <t>ジギョウ</t>
    </rPh>
    <rPh sb="104" eb="106">
      <t>ジッシ</t>
    </rPh>
    <rPh sb="106" eb="108">
      <t>ネンド</t>
    </rPh>
    <rPh sb="109" eb="111">
      <t>ゼンゼン</t>
    </rPh>
    <rPh sb="111" eb="113">
      <t>ネンド</t>
    </rPh>
    <rPh sb="113" eb="115">
      <t>イゼン</t>
    </rPh>
    <rPh sb="116" eb="118">
      <t>カイケイ</t>
    </rPh>
    <rPh sb="118" eb="120">
      <t>ネンド</t>
    </rPh>
    <rPh sb="121" eb="123">
      <t>シュウニュウ</t>
    </rPh>
    <rPh sb="123" eb="124">
      <t>ガク</t>
    </rPh>
    <rPh sb="124" eb="125">
      <t>オヨ</t>
    </rPh>
    <rPh sb="126" eb="129">
      <t>シシュツガク</t>
    </rPh>
    <rPh sb="130" eb="132">
      <t>キニュウ</t>
    </rPh>
    <rPh sb="137" eb="139">
      <t>ジッセキ</t>
    </rPh>
    <rPh sb="142" eb="144">
      <t>バアイ</t>
    </rPh>
    <rPh sb="146" eb="148">
      <t>ジギョウ</t>
    </rPh>
    <rPh sb="148" eb="150">
      <t>ジッシ</t>
    </rPh>
    <rPh sb="150" eb="152">
      <t>ネンド</t>
    </rPh>
    <rPh sb="153" eb="155">
      <t>シュウニュウ</t>
    </rPh>
    <rPh sb="155" eb="157">
      <t>ミコ</t>
    </rPh>
    <rPh sb="157" eb="158">
      <t>ガク</t>
    </rPh>
    <rPh sb="159" eb="161">
      <t>キニュウ</t>
    </rPh>
    <rPh sb="166" eb="169">
      <t>ザイセイリョク</t>
    </rPh>
    <rPh sb="169" eb="171">
      <t>シスウ</t>
    </rPh>
    <rPh sb="171" eb="172">
      <t>ラン</t>
    </rPh>
    <rPh sb="173" eb="175">
      <t>キニュウ</t>
    </rPh>
    <rPh sb="175" eb="177">
      <t>フヨウ</t>
    </rPh>
    <rPh sb="180" eb="182">
      <t>コジン</t>
    </rPh>
    <rPh sb="183" eb="185">
      <t>バアイ</t>
    </rPh>
    <rPh sb="188" eb="191">
      <t>ゼンネンブン</t>
    </rPh>
    <rPh sb="192" eb="195">
      <t>ショトクガク</t>
    </rPh>
    <rPh sb="196" eb="198">
      <t>キニュウ</t>
    </rPh>
    <rPh sb="203" eb="205">
      <t>シシュツ</t>
    </rPh>
    <rPh sb="205" eb="206">
      <t>ガク</t>
    </rPh>
    <rPh sb="206" eb="207">
      <t>ラン</t>
    </rPh>
    <rPh sb="207" eb="208">
      <t>オヨ</t>
    </rPh>
    <rPh sb="209" eb="212">
      <t>ザイセイリョク</t>
    </rPh>
    <rPh sb="212" eb="214">
      <t>シスウ</t>
    </rPh>
    <rPh sb="214" eb="215">
      <t>ラン</t>
    </rPh>
    <rPh sb="216" eb="218">
      <t>キニュウ</t>
    </rPh>
    <rPh sb="218" eb="220">
      <t>フヨウ</t>
    </rPh>
    <rPh sb="223" eb="225">
      <t>ゼンタイ</t>
    </rPh>
    <rPh sb="230" eb="232">
      <t>ダンタイ</t>
    </rPh>
    <rPh sb="232" eb="233">
      <t>トウ</t>
    </rPh>
    <rPh sb="234" eb="236">
      <t>イッパン</t>
    </rPh>
    <phoneticPr fontId="16"/>
  </si>
  <si>
    <t>補助対象となる総事業費（円）</t>
    <rPh sb="0" eb="2">
      <t>ホジョ</t>
    </rPh>
    <rPh sb="2" eb="4">
      <t>タイショウ</t>
    </rPh>
    <rPh sb="7" eb="8">
      <t>ソウ</t>
    </rPh>
    <rPh sb="8" eb="11">
      <t>ジギョウヒ</t>
    </rPh>
    <rPh sb="12" eb="13">
      <t>エン</t>
    </rPh>
    <phoneticPr fontId="16"/>
  </si>
  <si>
    <t>※補助事業者が民間団体（協議会等を含む）の場合のみ記入</t>
    <rPh sb="1" eb="3">
      <t>ホジョ</t>
    </rPh>
    <rPh sb="3" eb="6">
      <t>ジギョウシャ</t>
    </rPh>
    <rPh sb="7" eb="9">
      <t>ミンカン</t>
    </rPh>
    <rPh sb="9" eb="11">
      <t>ダンタイ</t>
    </rPh>
    <rPh sb="12" eb="15">
      <t>キョウギカイ</t>
    </rPh>
    <rPh sb="15" eb="16">
      <t>トウ</t>
    </rPh>
    <rPh sb="17" eb="18">
      <t>フク</t>
    </rPh>
    <rPh sb="21" eb="23">
      <t>バアイ</t>
    </rPh>
    <rPh sb="25" eb="27">
      <t>キニュウ</t>
    </rPh>
    <phoneticPr fontId="16"/>
  </si>
  <si>
    <t>事業規模指数（自動計算）</t>
    <rPh sb="0" eb="2">
      <t>ジギョウ</t>
    </rPh>
    <rPh sb="2" eb="4">
      <t>キボ</t>
    </rPh>
    <rPh sb="4" eb="6">
      <t>シスウ</t>
    </rPh>
    <rPh sb="7" eb="9">
      <t>ジドウ</t>
    </rPh>
    <rPh sb="9" eb="11">
      <t>ケイサン</t>
    </rPh>
    <phoneticPr fontId="16"/>
  </si>
  <si>
    <t>合計（自動計算）</t>
    <rPh sb="0" eb="2">
      <t>ゴウケイ</t>
    </rPh>
    <rPh sb="3" eb="5">
      <t>ジドウ</t>
    </rPh>
    <rPh sb="5" eb="7">
      <t>ケイサン</t>
    </rPh>
    <phoneticPr fontId="16"/>
  </si>
  <si>
    <t>※補助事業者の所有する財産があれば記入。地方公共団体の場合は記入不要。また、協議会等の場合で財産がない場合は記入不要。
※法人の場合、別途作成している財産目録等や、法人税の申告を行っている場合には、所得税法の規定による確定申告書の写し又は源泉徴収表があればその添付でも可。
※個人の場合、確定申告等の際に作成する貸借対照表等の財産状況が分かる書類があればその添付でも可。</t>
    <rPh sb="1" eb="3">
      <t>ホジョ</t>
    </rPh>
    <rPh sb="3" eb="6">
      <t>ジギョウシャ</t>
    </rPh>
    <rPh sb="7" eb="9">
      <t>ショユウ</t>
    </rPh>
    <rPh sb="11" eb="13">
      <t>ザイサン</t>
    </rPh>
    <rPh sb="17" eb="19">
      <t>キニュウ</t>
    </rPh>
    <rPh sb="20" eb="26">
      <t>チホウコウキョウダンタイ</t>
    </rPh>
    <rPh sb="27" eb="29">
      <t>バアイ</t>
    </rPh>
    <rPh sb="30" eb="32">
      <t>キニュウ</t>
    </rPh>
    <rPh sb="32" eb="34">
      <t>フヨウ</t>
    </rPh>
    <rPh sb="38" eb="41">
      <t>キョウギカイ</t>
    </rPh>
    <rPh sb="41" eb="42">
      <t>トウ</t>
    </rPh>
    <rPh sb="43" eb="45">
      <t>バアイ</t>
    </rPh>
    <rPh sb="46" eb="48">
      <t>ザイサン</t>
    </rPh>
    <rPh sb="51" eb="53">
      <t>バアイ</t>
    </rPh>
    <rPh sb="54" eb="56">
      <t>キニュウ</t>
    </rPh>
    <rPh sb="56" eb="58">
      <t>フヨウ</t>
    </rPh>
    <phoneticPr fontId="16"/>
  </si>
  <si>
    <t>第     号</t>
    <rPh sb="0" eb="1">
      <t>ダイ</t>
    </rPh>
    <rPh sb="6" eb="7">
      <t>ゴウ</t>
    </rPh>
    <phoneticPr fontId="16"/>
  </si>
  <si>
    <t>令和</t>
    <rPh sb="0" eb="2">
      <t>レイワ</t>
    </rPh>
    <phoneticPr fontId="16"/>
  </si>
  <si>
    <t>　　　　　　　　　　　　　　　　　　㊞</t>
    <phoneticPr fontId="17"/>
  </si>
  <si>
    <t>令和２年度文化資源活用事業費補助金（観光拠点整備事業）交付申請書</t>
    <rPh sb="0" eb="2">
      <t>レイワ</t>
    </rPh>
    <rPh sb="3" eb="5">
      <t>ネンド</t>
    </rPh>
    <rPh sb="5" eb="7">
      <t>ブンカ</t>
    </rPh>
    <rPh sb="7" eb="9">
      <t>シゲン</t>
    </rPh>
    <rPh sb="9" eb="11">
      <t>カツヨウ</t>
    </rPh>
    <rPh sb="11" eb="13">
      <t>ジギョウ</t>
    </rPh>
    <rPh sb="13" eb="14">
      <t>ヒ</t>
    </rPh>
    <rPh sb="14" eb="17">
      <t>ホジョキン</t>
    </rPh>
    <rPh sb="18" eb="20">
      <t>カンコウ</t>
    </rPh>
    <rPh sb="20" eb="22">
      <t>キョテン</t>
    </rPh>
    <rPh sb="22" eb="24">
      <t>セイビ</t>
    </rPh>
    <rPh sb="24" eb="26">
      <t>ジギョウ</t>
    </rPh>
    <rPh sb="27" eb="29">
      <t>コウフ</t>
    </rPh>
    <rPh sb="29" eb="31">
      <t>シンセイ</t>
    </rPh>
    <rPh sb="31" eb="32">
      <t>ショ</t>
    </rPh>
    <phoneticPr fontId="17"/>
  </si>
  <si>
    <t>　令和２年度文化資源活用事業費補助金（観光拠点整備事業）について、補助金の交付を受けたいので、補助金に係る予算の執行の適正化に関する法律第5条の規定により、関係書類を添えて下記のとおり申請します。</t>
    <rPh sb="1" eb="3">
      <t>レイワ</t>
    </rPh>
    <rPh sb="4" eb="6">
      <t>ネンド</t>
    </rPh>
    <rPh sb="47" eb="50">
      <t>ホジョキン</t>
    </rPh>
    <rPh sb="51" eb="52">
      <t>カカワ</t>
    </rPh>
    <rPh sb="53" eb="55">
      <t>ヨサン</t>
    </rPh>
    <rPh sb="56" eb="58">
      <t>シッコウ</t>
    </rPh>
    <rPh sb="59" eb="62">
      <t>テキセイカ</t>
    </rPh>
    <rPh sb="63" eb="64">
      <t>カン</t>
    </rPh>
    <rPh sb="66" eb="68">
      <t>ホウリツ</t>
    </rPh>
    <rPh sb="68" eb="69">
      <t>ダイ</t>
    </rPh>
    <rPh sb="70" eb="71">
      <t>ジョウ</t>
    </rPh>
    <rPh sb="72" eb="74">
      <t>キテイ</t>
    </rPh>
    <rPh sb="92" eb="94">
      <t>シンセイ</t>
    </rPh>
    <phoneticPr fontId="17"/>
  </si>
  <si>
    <t>　令和２年度事業の目的、内容、対象等</t>
    <rPh sb="1" eb="3">
      <t>レイワ</t>
    </rPh>
    <rPh sb="4" eb="6">
      <t>ネンド</t>
    </rPh>
    <rPh sb="6" eb="8">
      <t>ジギョウ</t>
    </rPh>
    <rPh sb="9" eb="11">
      <t>モクテキ</t>
    </rPh>
    <rPh sb="12" eb="14">
      <t>ナイヨウ</t>
    </rPh>
    <rPh sb="15" eb="17">
      <t>タイショウ</t>
    </rPh>
    <rPh sb="17" eb="18">
      <t>トウ</t>
    </rPh>
    <phoneticPr fontId="16"/>
  </si>
  <si>
    <t>　令和３年度以降の事業予定等</t>
    <rPh sb="1" eb="3">
      <t>レイワ</t>
    </rPh>
    <rPh sb="4" eb="6">
      <t>ネンド</t>
    </rPh>
    <rPh sb="6" eb="8">
      <t>イコウ</t>
    </rPh>
    <rPh sb="9" eb="11">
      <t>ジギョウ</t>
    </rPh>
    <rPh sb="11" eb="13">
      <t>ヨテイ</t>
    </rPh>
    <rPh sb="13" eb="14">
      <t>トウ</t>
    </rPh>
    <phoneticPr fontId="16"/>
  </si>
  <si>
    <t>s</t>
    <phoneticPr fontId="16"/>
  </si>
  <si>
    <t>＜令和元年度までの事業の効果等＞</t>
    <rPh sb="1" eb="3">
      <t>レイワ</t>
    </rPh>
    <rPh sb="3" eb="5">
      <t>ガンネン</t>
    </rPh>
    <rPh sb="5" eb="6">
      <t>ド</t>
    </rPh>
    <rPh sb="9" eb="11">
      <t>ジギョウ</t>
    </rPh>
    <rPh sb="12" eb="14">
      <t>コウカ</t>
    </rPh>
    <rPh sb="14" eb="15">
      <t>トウ</t>
    </rPh>
    <phoneticPr fontId="16"/>
  </si>
  <si>
    <t>令和</t>
    <rPh sb="0" eb="2">
      <t>レイワ</t>
    </rPh>
    <phoneticPr fontId="17"/>
  </si>
  <si>
    <t>令和元年度までの事業実施により得られた効果や実施以後の状況（人数、理解度、活用状況、人材育成などの指標の基づき、定量的・定性的な効果を具体的に記入すること）</t>
    <rPh sb="0" eb="2">
      <t>レイワ</t>
    </rPh>
    <rPh sb="2" eb="4">
      <t>ガンネン</t>
    </rPh>
    <rPh sb="4" eb="5">
      <t>ド</t>
    </rPh>
    <rPh sb="8" eb="10">
      <t>ジギョウ</t>
    </rPh>
    <rPh sb="15" eb="16">
      <t>エ</t>
    </rPh>
    <rPh sb="22" eb="24">
      <t>ジッシ</t>
    </rPh>
    <rPh sb="24" eb="26">
      <t>イゴ</t>
    </rPh>
    <rPh sb="27" eb="29">
      <t>ジョウキョウ</t>
    </rPh>
    <rPh sb="30" eb="32">
      <t>ニンズウ</t>
    </rPh>
    <rPh sb="37" eb="39">
      <t>カツヨウ</t>
    </rPh>
    <rPh sb="39" eb="41">
      <t>ジョウキョウ</t>
    </rPh>
    <rPh sb="42" eb="44">
      <t>ジンザイ</t>
    </rPh>
    <rPh sb="44" eb="46">
      <t>イクセイ</t>
    </rPh>
    <rPh sb="49" eb="51">
      <t>シヒョウ</t>
    </rPh>
    <rPh sb="52" eb="53">
      <t>モト</t>
    </rPh>
    <rPh sb="56" eb="58">
      <t>テイリョウ</t>
    </rPh>
    <rPh sb="58" eb="59">
      <t>テキ</t>
    </rPh>
    <rPh sb="60" eb="63">
      <t>テイセイテキ</t>
    </rPh>
    <rPh sb="64" eb="66">
      <t>コウカ</t>
    </rPh>
    <phoneticPr fontId="17"/>
  </si>
  <si>
    <t>=</t>
    <phoneticPr fontId="16"/>
  </si>
  <si>
    <t>調整後補助率</t>
    <rPh sb="0" eb="3">
      <t>チョウセイゴ</t>
    </rPh>
    <rPh sb="3" eb="6">
      <t>ホジョリツ</t>
    </rPh>
    <phoneticPr fontId="16"/>
  </si>
  <si>
    <t>×</t>
    <phoneticPr fontId="16"/>
  </si>
  <si>
    <t>↓交付要望可能額の計算　（自動計算のため、手動入力しないでください）</t>
    <rPh sb="1" eb="3">
      <t>コウフ</t>
    </rPh>
    <rPh sb="3" eb="5">
      <t>ヨウボウ</t>
    </rPh>
    <rPh sb="5" eb="8">
      <t>カノウガク</t>
    </rPh>
    <rPh sb="9" eb="11">
      <t>ケイサン</t>
    </rPh>
    <rPh sb="13" eb="15">
      <t>ジドウ</t>
    </rPh>
    <rPh sb="15" eb="17">
      <t>ケイサン</t>
    </rPh>
    <rPh sb="21" eb="23">
      <t>シュドウ</t>
    </rPh>
    <rPh sb="23" eb="25">
      <t>ニュウリョク</t>
    </rPh>
    <phoneticPr fontId="16"/>
  </si>
  <si>
    <t>調整後補助率
(原則1/2, 最大 2/3)</t>
    <rPh sb="0" eb="3">
      <t>チョウセイゴ</t>
    </rPh>
    <rPh sb="15" eb="17">
      <t>サイダイ</t>
    </rPh>
    <phoneticPr fontId="16"/>
  </si>
  <si>
    <t>　</t>
  </si>
  <si>
    <r>
      <t>当該年度に、他の国際観光旅客税を充当する事業と連携して実施することを計画している</t>
    </r>
    <r>
      <rPr>
        <sz val="10"/>
        <color rgb="FFFF0000"/>
        <rFont val="ＭＳ Ｐゴシック"/>
        <family val="3"/>
        <charset val="128"/>
        <scheme val="minor"/>
      </rPr>
      <t xml:space="preserve"> (5%)</t>
    </r>
    <phoneticPr fontId="16"/>
  </si>
  <si>
    <r>
      <t>補助事業者である協議会等に観光庁に登録された日本版DMO（日本版ＤＭＯ候補法人は除く）が参加している</t>
    </r>
    <r>
      <rPr>
        <sz val="10"/>
        <color rgb="FFFF0000"/>
        <rFont val="ＭＳ Ｐゴシック"/>
        <family val="3"/>
        <charset val="128"/>
        <scheme val="minor"/>
      </rPr>
      <t xml:space="preserve"> (5%)</t>
    </r>
    <rPh sb="29" eb="32">
      <t>ニホンバン</t>
    </rPh>
    <rPh sb="35" eb="37">
      <t>コウホ</t>
    </rPh>
    <rPh sb="37" eb="39">
      <t>ホウジン</t>
    </rPh>
    <rPh sb="40" eb="41">
      <t>ノゾ</t>
    </rPh>
    <phoneticPr fontId="16"/>
  </si>
  <si>
    <r>
      <t>補助事業者が地方公共団体の場合に財政力指数が0.5以下である又は補助事業者が民間団体の場合に事業規模指数が0.1以上である</t>
    </r>
    <r>
      <rPr>
        <sz val="10"/>
        <color rgb="FFFF0000"/>
        <rFont val="ＭＳ Ｐゴシック"/>
        <family val="3"/>
        <charset val="128"/>
        <scheme val="minor"/>
      </rPr>
      <t xml:space="preserve"> (10%)</t>
    </r>
    <phoneticPr fontId="16"/>
  </si>
  <si>
    <r>
      <t>当該事業が、文化財保存活用大綱、文化財保存活用地域計画、歴史文化基本構想又は歴史的風致維持向上計画を策定している地方公共団体の域内において実施される</t>
    </r>
    <r>
      <rPr>
        <sz val="10"/>
        <color rgb="FFFF0000"/>
        <rFont val="ＭＳ Ｐゴシック"/>
        <family val="3"/>
        <charset val="128"/>
        <scheme val="minor"/>
      </rPr>
      <t>　（5％）</t>
    </r>
    <phoneticPr fontId="16"/>
  </si>
  <si>
    <t>補助率調整要件　（該当ある場合は右欄で○を選んでください）</t>
    <rPh sb="0" eb="3">
      <t>ホジョリツ</t>
    </rPh>
    <rPh sb="3" eb="5">
      <t>チョウセイ</t>
    </rPh>
    <rPh sb="5" eb="7">
      <t>ヨウケン</t>
    </rPh>
    <rPh sb="9" eb="11">
      <t>ガイトウ</t>
    </rPh>
    <rPh sb="13" eb="15">
      <t>バアイ</t>
    </rPh>
    <rPh sb="16" eb="17">
      <t>ミギ</t>
    </rPh>
    <rPh sb="17" eb="18">
      <t>ラン</t>
    </rPh>
    <rPh sb="21" eb="22">
      <t>エラ</t>
    </rPh>
    <phoneticPr fontId="16"/>
  </si>
  <si>
    <t>２．支出の合計</t>
    <rPh sb="2" eb="4">
      <t>シシュツ</t>
    </rPh>
    <rPh sb="5" eb="7">
      <t>ゴウケイ</t>
    </rPh>
    <phoneticPr fontId="17"/>
  </si>
  <si>
    <t>活用整備事業</t>
    <rPh sb="0" eb="2">
      <t>カツヨウ</t>
    </rPh>
    <rPh sb="2" eb="4">
      <t>セイビ</t>
    </rPh>
    <rPh sb="4" eb="6">
      <t>ジギョウ</t>
    </rPh>
    <phoneticPr fontId="16"/>
  </si>
  <si>
    <t>▼支出の部　→詳細は、＜支出内訳明細＞（様式2－4）に記載</t>
    <rPh sb="1" eb="3">
      <t>シシュツ</t>
    </rPh>
    <rPh sb="4" eb="5">
      <t>ブ</t>
    </rPh>
    <rPh sb="7" eb="9">
      <t>ショウサイ</t>
    </rPh>
    <rPh sb="12" eb="14">
      <t>シシュツ</t>
    </rPh>
    <rPh sb="14" eb="16">
      <t>ウチワケ</t>
    </rPh>
    <rPh sb="16" eb="18">
      <t>メイサイ</t>
    </rPh>
    <rPh sb="20" eb="22">
      <t>ヨウシキ</t>
    </rPh>
    <rPh sb="27" eb="29">
      <t>キサイ</t>
    </rPh>
    <phoneticPr fontId="17"/>
  </si>
  <si>
    <t>１．収入合計
（Ａ）＋（Ｂ）＋（Ｃ）</t>
    <phoneticPr fontId="17"/>
  </si>
  <si>
    <t>自己負担金（Ｂ）</t>
    <phoneticPr fontId="17"/>
  </si>
  <si>
    <t>＞</t>
    <phoneticPr fontId="16"/>
  </si>
  <si>
    <t>地域計画等</t>
    <rPh sb="0" eb="2">
      <t>チイキ</t>
    </rPh>
    <rPh sb="2" eb="4">
      <t>ケイカク</t>
    </rPh>
    <rPh sb="4" eb="5">
      <t>トウ</t>
    </rPh>
    <phoneticPr fontId="16"/>
  </si>
  <si>
    <t>＜収支予算書</t>
    <phoneticPr fontId="16"/>
  </si>
  <si>
    <t>（区分）</t>
    <rPh sb="1" eb="3">
      <t>クブン</t>
    </rPh>
    <phoneticPr fontId="16"/>
  </si>
  <si>
    <t>（項）</t>
    <rPh sb="1" eb="2">
      <t>コウ</t>
    </rPh>
    <phoneticPr fontId="16"/>
  </si>
  <si>
    <t>（選択してください）</t>
    <rPh sb="1" eb="3">
      <t>センタク</t>
    </rPh>
    <phoneticPr fontId="16"/>
  </si>
  <si>
    <t>２　補助事業の種類</t>
    <rPh sb="2" eb="4">
      <t>ホジョ</t>
    </rPh>
    <rPh sb="4" eb="6">
      <t>ジギョウ</t>
    </rPh>
    <rPh sb="7" eb="9">
      <t>シュルイ</t>
    </rPh>
    <phoneticPr fontId="16"/>
  </si>
  <si>
    <t>（リストから選択してください。）</t>
    <rPh sb="6" eb="8">
      <t>センタク</t>
    </rPh>
    <phoneticPr fontId="17"/>
  </si>
  <si>
    <t>（リストから選択してください。）</t>
    <rPh sb="6" eb="8">
      <t>センタク</t>
    </rPh>
    <phoneticPr fontId="16"/>
  </si>
  <si>
    <t>地域文化財総合活用推進事業（地域計画等）</t>
    <rPh sb="0" eb="2">
      <t>チイキ</t>
    </rPh>
    <rPh sb="2" eb="5">
      <t>ブンカザイ</t>
    </rPh>
    <rPh sb="5" eb="7">
      <t>ソウゴウ</t>
    </rPh>
    <rPh sb="7" eb="9">
      <t>カツヨウ</t>
    </rPh>
    <rPh sb="9" eb="11">
      <t>スイシン</t>
    </rPh>
    <rPh sb="11" eb="13">
      <t>ジギョウ</t>
    </rPh>
    <rPh sb="14" eb="16">
      <t>チイキ</t>
    </rPh>
    <rPh sb="16" eb="18">
      <t>ケイカク</t>
    </rPh>
    <rPh sb="18" eb="19">
      <t>トウ</t>
    </rPh>
    <phoneticPr fontId="16"/>
  </si>
  <si>
    <t>地域文化財総合活用推進事業（地域文化遺産）</t>
    <rPh sb="0" eb="13">
      <t>チイキブンカザイソウゴウカツヨウスイシンジギョウ</t>
    </rPh>
    <rPh sb="14" eb="16">
      <t>チイキ</t>
    </rPh>
    <rPh sb="16" eb="18">
      <t>ブンカ</t>
    </rPh>
    <rPh sb="18" eb="20">
      <t>イサン</t>
    </rPh>
    <phoneticPr fontId="16"/>
  </si>
  <si>
    <t>地域文化財総合活用推進事業（世界文化遺産）</t>
    <rPh sb="0" eb="13">
      <t>チイキブンカザイソウゴウカツヨウスイシンジギョウ</t>
    </rPh>
    <rPh sb="14" eb="16">
      <t>セカイ</t>
    </rPh>
    <rPh sb="16" eb="18">
      <t>ブンカ</t>
    </rPh>
    <rPh sb="18" eb="20">
      <t>イサン</t>
    </rPh>
    <phoneticPr fontId="16"/>
  </si>
  <si>
    <t>７　目標区分：地方公共団体</t>
    <rPh sb="2" eb="4">
      <t>モクヒョウ</t>
    </rPh>
    <rPh sb="4" eb="6">
      <t>クブン</t>
    </rPh>
    <rPh sb="7" eb="9">
      <t>チホウ</t>
    </rPh>
    <rPh sb="9" eb="11">
      <t>コウキョウ</t>
    </rPh>
    <rPh sb="11" eb="13">
      <t>ダンタイ</t>
    </rPh>
    <phoneticPr fontId="16"/>
  </si>
  <si>
    <t>目標区分1</t>
    <rPh sb="0" eb="2">
      <t>モクヒョウ</t>
    </rPh>
    <rPh sb="2" eb="4">
      <t>クブン</t>
    </rPh>
    <phoneticPr fontId="16"/>
  </si>
  <si>
    <t>地域の文化資源を活用した集客・交流</t>
    <rPh sb="0" eb="2">
      <t>チイキ</t>
    </rPh>
    <rPh sb="3" eb="5">
      <t>ブンカ</t>
    </rPh>
    <rPh sb="5" eb="7">
      <t>シゲン</t>
    </rPh>
    <rPh sb="8" eb="10">
      <t>カツヨウ</t>
    </rPh>
    <rPh sb="12" eb="14">
      <t>シュウキャク</t>
    </rPh>
    <rPh sb="15" eb="17">
      <t>コウリュウ</t>
    </rPh>
    <phoneticPr fontId="16"/>
  </si>
  <si>
    <t>目標区分2</t>
    <rPh sb="0" eb="2">
      <t>モクヒョウ</t>
    </rPh>
    <rPh sb="2" eb="4">
      <t>クブン</t>
    </rPh>
    <phoneticPr fontId="16"/>
  </si>
  <si>
    <t>地域の文化資源を核としたコミュニティの再生・活性化</t>
    <rPh sb="0" eb="2">
      <t>チイキ</t>
    </rPh>
    <rPh sb="3" eb="5">
      <t>ブンカ</t>
    </rPh>
    <rPh sb="5" eb="7">
      <t>シゲン</t>
    </rPh>
    <rPh sb="8" eb="9">
      <t>カク</t>
    </rPh>
    <rPh sb="19" eb="21">
      <t>サイセイ</t>
    </rPh>
    <rPh sb="22" eb="25">
      <t>カッセイカ</t>
    </rPh>
    <phoneticPr fontId="16"/>
  </si>
  <si>
    <t>目標区分3</t>
    <rPh sb="0" eb="2">
      <t>モクヒョウ</t>
    </rPh>
    <rPh sb="2" eb="4">
      <t>クブン</t>
    </rPh>
    <phoneticPr fontId="16"/>
  </si>
  <si>
    <t>伝統文化の継承体制の維持・確立</t>
    <rPh sb="0" eb="2">
      <t>デントウ</t>
    </rPh>
    <rPh sb="2" eb="4">
      <t>ブンカ</t>
    </rPh>
    <rPh sb="5" eb="7">
      <t>ケイショウ</t>
    </rPh>
    <rPh sb="7" eb="9">
      <t>タイセイ</t>
    </rPh>
    <rPh sb="10" eb="12">
      <t>イジ</t>
    </rPh>
    <rPh sb="13" eb="15">
      <t>カクリツ</t>
    </rPh>
    <phoneticPr fontId="16"/>
  </si>
  <si>
    <t>目標区分4</t>
    <rPh sb="0" eb="2">
      <t>モクヒョウ</t>
    </rPh>
    <rPh sb="2" eb="4">
      <t>クブン</t>
    </rPh>
    <phoneticPr fontId="16"/>
  </si>
  <si>
    <t>その他</t>
    <rPh sb="2" eb="3">
      <t>タ</t>
    </rPh>
    <phoneticPr fontId="16"/>
  </si>
  <si>
    <t>地域の祭礼行事等への入込客数</t>
    <phoneticPr fontId="17"/>
  </si>
  <si>
    <t>地域の祭礼行事等への入込客数</t>
    <phoneticPr fontId="17"/>
  </si>
  <si>
    <t>祭礼行事等の保存会会員数、保存団体数</t>
    <phoneticPr fontId="17"/>
  </si>
  <si>
    <t>その他</t>
    <phoneticPr fontId="17"/>
  </si>
  <si>
    <t>地域の文化遺産への来場者数</t>
    <phoneticPr fontId="17"/>
  </si>
  <si>
    <t>地域の文化遺産への来場者数</t>
    <phoneticPr fontId="17"/>
  </si>
  <si>
    <t>祭礼行事等への参加住民数</t>
    <rPh sb="4" eb="5">
      <t>トウ</t>
    </rPh>
    <phoneticPr fontId="17"/>
  </si>
  <si>
    <t>地域の文化遺産関係資料館、博物館等の年間入館者数</t>
    <phoneticPr fontId="17"/>
  </si>
  <si>
    <t>地域の文化遺産関係資料館、博物館等の年間入館者数</t>
    <phoneticPr fontId="17"/>
  </si>
  <si>
    <t>地域に誇りを感じる住民の割合</t>
    <rPh sb="0" eb="2">
      <t>チイキ</t>
    </rPh>
    <rPh sb="3" eb="4">
      <t>ホコ</t>
    </rPh>
    <rPh sb="6" eb="7">
      <t>カン</t>
    </rPh>
    <rPh sb="9" eb="11">
      <t>ジュウミン</t>
    </rPh>
    <rPh sb="12" eb="14">
      <t>ワリアイ</t>
    </rPh>
    <phoneticPr fontId="17"/>
  </si>
  <si>
    <t>文化遺産が所在する最寄駅の乗降者者数</t>
    <phoneticPr fontId="17"/>
  </si>
  <si>
    <t>文化遺産が所在する最寄駅の乗降者者数</t>
    <phoneticPr fontId="17"/>
  </si>
  <si>
    <t>その他</t>
    <phoneticPr fontId="17"/>
  </si>
  <si>
    <t>地域の文化遺産を活用した取組数（本事業の取組を除く）</t>
    <phoneticPr fontId="17"/>
  </si>
  <si>
    <t>地域の文化遺産を活用した取組数（本事業の取組を除く）</t>
    <phoneticPr fontId="17"/>
  </si>
  <si>
    <t>その他</t>
    <phoneticPr fontId="17"/>
  </si>
  <si>
    <t>（選択してください。）</t>
    <rPh sb="1" eb="3">
      <t>センタク</t>
    </rPh>
    <phoneticPr fontId="16"/>
  </si>
  <si>
    <t>情報コンテンツ作成</t>
    <rPh sb="0" eb="2">
      <t>ジョウホウ</t>
    </rPh>
    <rPh sb="7" eb="9">
      <t>サクセイ</t>
    </rPh>
    <phoneticPr fontId="16"/>
  </si>
  <si>
    <t>活用整備</t>
    <rPh sb="0" eb="2">
      <t>カツヨウ</t>
    </rPh>
    <rPh sb="2" eb="4">
      <t>セイビ</t>
    </rPh>
    <phoneticPr fontId="16"/>
  </si>
  <si>
    <t>・観光収入や文化財関係収入</t>
    <rPh sb="1" eb="3">
      <t>カンコウ</t>
    </rPh>
    <rPh sb="3" eb="5">
      <t>シュウニュウ</t>
    </rPh>
    <rPh sb="6" eb="9">
      <t>ブンカザイ</t>
    </rPh>
    <rPh sb="9" eb="11">
      <t>カンケイ</t>
    </rPh>
    <rPh sb="11" eb="13">
      <t>シュウニュウ</t>
    </rPh>
    <phoneticPr fontId="16"/>
  </si>
  <si>
    <t>・新たに開発された文化財を活用した催し，体験プラン，ツアー等の数</t>
    <rPh sb="1" eb="2">
      <t>アラ</t>
    </rPh>
    <rPh sb="4" eb="6">
      <t>カイハツ</t>
    </rPh>
    <rPh sb="9" eb="12">
      <t>ブンカザイ</t>
    </rPh>
    <rPh sb="13" eb="15">
      <t>カツヨウ</t>
    </rPh>
    <rPh sb="17" eb="18">
      <t>モヨオ</t>
    </rPh>
    <rPh sb="20" eb="22">
      <t>タイケン</t>
    </rPh>
    <rPh sb="29" eb="30">
      <t>トウ</t>
    </rPh>
    <rPh sb="31" eb="32">
      <t>カズ</t>
    </rPh>
    <phoneticPr fontId="1"/>
  </si>
  <si>
    <t>・新たに開発された情報発信ツール（アプリ・システム等）の利用者数・ダウンロード数</t>
    <rPh sb="1" eb="2">
      <t>アラ</t>
    </rPh>
    <rPh sb="4" eb="6">
      <t>カイハツ</t>
    </rPh>
    <rPh sb="9" eb="11">
      <t>ジョウホウ</t>
    </rPh>
    <rPh sb="11" eb="13">
      <t>ハッシン</t>
    </rPh>
    <rPh sb="25" eb="26">
      <t>トウ</t>
    </rPh>
    <rPh sb="28" eb="30">
      <t>リヨウ</t>
    </rPh>
    <rPh sb="30" eb="31">
      <t>シャ</t>
    </rPh>
    <rPh sb="31" eb="32">
      <t>スウ</t>
    </rPh>
    <rPh sb="39" eb="40">
      <t>スウ</t>
    </rPh>
    <phoneticPr fontId="1"/>
  </si>
  <si>
    <t>・文化財を活用した催し，体験プラン，ツアー等への参加者数</t>
    <rPh sb="1" eb="4">
      <t>ブンカザイ</t>
    </rPh>
    <rPh sb="5" eb="7">
      <t>カツヨウ</t>
    </rPh>
    <rPh sb="9" eb="10">
      <t>モヨオ</t>
    </rPh>
    <rPh sb="12" eb="14">
      <t>タイケン</t>
    </rPh>
    <rPh sb="21" eb="22">
      <t>トウ</t>
    </rPh>
    <rPh sb="24" eb="27">
      <t>サンカシャ</t>
    </rPh>
    <rPh sb="27" eb="28">
      <t>スウ</t>
    </rPh>
    <phoneticPr fontId="1"/>
  </si>
  <si>
    <t>・文化観光ガイドの登録者</t>
    <rPh sb="1" eb="3">
      <t>ブンカ</t>
    </rPh>
    <rPh sb="3" eb="5">
      <t>カンコウ</t>
    </rPh>
    <rPh sb="9" eb="11">
      <t>トウロク</t>
    </rPh>
    <rPh sb="11" eb="12">
      <t>モノ</t>
    </rPh>
    <phoneticPr fontId="16"/>
  </si>
  <si>
    <t>・文化観光ガイドの利用者数</t>
    <rPh sb="1" eb="3">
      <t>ブンカ</t>
    </rPh>
    <rPh sb="3" eb="5">
      <t>カンコウ</t>
    </rPh>
    <rPh sb="9" eb="11">
      <t>リヨウ</t>
    </rPh>
    <rPh sb="11" eb="12">
      <t>シャ</t>
    </rPh>
    <rPh sb="12" eb="13">
      <t>スウ</t>
    </rPh>
    <phoneticPr fontId="1"/>
  </si>
  <si>
    <t>・観光産業従事者数</t>
    <rPh sb="1" eb="3">
      <t>カンコウ</t>
    </rPh>
    <rPh sb="3" eb="5">
      <t>サンギョウ</t>
    </rPh>
    <rPh sb="5" eb="8">
      <t>ジュウジシャ</t>
    </rPh>
    <rPh sb="8" eb="9">
      <t>スウ</t>
    </rPh>
    <phoneticPr fontId="1"/>
  </si>
  <si>
    <t>・観光産業開発の企業者数</t>
    <rPh sb="1" eb="3">
      <t>カンコウ</t>
    </rPh>
    <rPh sb="3" eb="5">
      <t>サンギョウ</t>
    </rPh>
    <rPh sb="5" eb="7">
      <t>カイハツ</t>
    </rPh>
    <rPh sb="8" eb="10">
      <t>キギョウ</t>
    </rPh>
    <rPh sb="10" eb="11">
      <t>シャ</t>
    </rPh>
    <rPh sb="11" eb="12">
      <t>スウ</t>
    </rPh>
    <phoneticPr fontId="16"/>
  </si>
  <si>
    <t>・市区町村への入込観光客数</t>
    <rPh sb="1" eb="3">
      <t>シク</t>
    </rPh>
    <rPh sb="3" eb="5">
      <t>チョウソン</t>
    </rPh>
    <rPh sb="7" eb="9">
      <t>イリコミ</t>
    </rPh>
    <rPh sb="9" eb="12">
      <t>カンコウキャク</t>
    </rPh>
    <rPh sb="12" eb="13">
      <t>スウ</t>
    </rPh>
    <phoneticPr fontId="16"/>
  </si>
  <si>
    <t>・市区町村への入込外国人観光客数</t>
    <rPh sb="1" eb="3">
      <t>シク</t>
    </rPh>
    <rPh sb="3" eb="5">
      <t>チョウソン</t>
    </rPh>
    <rPh sb="7" eb="9">
      <t>イリコミ</t>
    </rPh>
    <rPh sb="9" eb="11">
      <t>ガイコク</t>
    </rPh>
    <rPh sb="11" eb="12">
      <t>ジン</t>
    </rPh>
    <rPh sb="12" eb="15">
      <t>カンコウキャク</t>
    </rPh>
    <rPh sb="15" eb="16">
      <t>スウ</t>
    </rPh>
    <phoneticPr fontId="16"/>
  </si>
  <si>
    <t>・地域準民の歴史文化に関する関心度・理解度</t>
    <rPh sb="1" eb="3">
      <t>チイキ</t>
    </rPh>
    <rPh sb="3" eb="4">
      <t>ジュン</t>
    </rPh>
    <rPh sb="4" eb="5">
      <t>ミン</t>
    </rPh>
    <rPh sb="6" eb="8">
      <t>レキシ</t>
    </rPh>
    <rPh sb="8" eb="10">
      <t>ブンカ</t>
    </rPh>
    <rPh sb="11" eb="12">
      <t>カン</t>
    </rPh>
    <rPh sb="14" eb="16">
      <t>カンシン</t>
    </rPh>
    <rPh sb="16" eb="17">
      <t>ド</t>
    </rPh>
    <rPh sb="18" eb="21">
      <t>リカイド</t>
    </rPh>
    <phoneticPr fontId="16"/>
  </si>
  <si>
    <t>・その他</t>
    <rPh sb="3" eb="4">
      <t>タ</t>
    </rPh>
    <phoneticPr fontId="1"/>
  </si>
  <si>
    <t>地域文化遺産</t>
    <rPh sb="0" eb="2">
      <t>チイキ</t>
    </rPh>
    <rPh sb="2" eb="6">
      <t>ブンカイサン</t>
    </rPh>
    <phoneticPr fontId="16"/>
  </si>
  <si>
    <t>世界文化遺産</t>
    <rPh sb="0" eb="6">
      <t>セカイブンカイサン</t>
    </rPh>
    <phoneticPr fontId="16"/>
  </si>
  <si>
    <t>←地域文化遺産</t>
    <rPh sb="1" eb="3">
      <t>チイキ</t>
    </rPh>
    <rPh sb="3" eb="7">
      <t>ブンカイサン</t>
    </rPh>
    <phoneticPr fontId="16"/>
  </si>
  <si>
    <t>←世界文化遺産</t>
    <rPh sb="1" eb="3">
      <t>セカイ</t>
    </rPh>
    <rPh sb="3" eb="7">
      <t>ブンカイサン</t>
    </rPh>
    <phoneticPr fontId="16"/>
  </si>
  <si>
    <t>その他（構想事業）</t>
    <rPh sb="2" eb="3">
      <t>タ</t>
    </rPh>
    <rPh sb="4" eb="6">
      <t>コウソウ</t>
    </rPh>
    <rPh sb="6" eb="8">
      <t>ジギョウ</t>
    </rPh>
    <phoneticPr fontId="16"/>
  </si>
  <si>
    <t>（費目）</t>
    <rPh sb="1" eb="3">
      <t>ヒモク</t>
    </rPh>
    <phoneticPr fontId="16"/>
  </si>
  <si>
    <t>事務費</t>
    <rPh sb="0" eb="3">
      <t>ジムヒ</t>
    </rPh>
    <phoneticPr fontId="16"/>
  </si>
  <si>
    <t>【賃金】</t>
    <rPh sb="1" eb="3">
      <t>チンギン</t>
    </rPh>
    <phoneticPr fontId="16"/>
  </si>
  <si>
    <t>【共済費】</t>
    <rPh sb="1" eb="3">
      <t>キョウサイ</t>
    </rPh>
    <rPh sb="3" eb="4">
      <t>ヒ</t>
    </rPh>
    <phoneticPr fontId="16"/>
  </si>
  <si>
    <t>【報償費】</t>
    <rPh sb="1" eb="3">
      <t>ホウショウ</t>
    </rPh>
    <rPh sb="3" eb="4">
      <t>ヒ</t>
    </rPh>
    <phoneticPr fontId="16"/>
  </si>
  <si>
    <t>【旅費】</t>
    <rPh sb="1" eb="3">
      <t>リョヒ</t>
    </rPh>
    <phoneticPr fontId="16"/>
  </si>
  <si>
    <t>【使用料及び借料】</t>
    <rPh sb="1" eb="3">
      <t>シヨウ</t>
    </rPh>
    <rPh sb="3" eb="4">
      <t>リョウ</t>
    </rPh>
    <rPh sb="4" eb="5">
      <t>オヨ</t>
    </rPh>
    <rPh sb="6" eb="8">
      <t>シャクリョウ</t>
    </rPh>
    <phoneticPr fontId="16"/>
  </si>
  <si>
    <t>【役務費】</t>
    <rPh sb="1" eb="3">
      <t>エキム</t>
    </rPh>
    <rPh sb="3" eb="4">
      <t>ヒ</t>
    </rPh>
    <phoneticPr fontId="16"/>
  </si>
  <si>
    <t>←その他事務経費はなし</t>
    <rPh sb="3" eb="4">
      <t>ホカ</t>
    </rPh>
    <rPh sb="4" eb="6">
      <t>ジム</t>
    </rPh>
    <rPh sb="6" eb="8">
      <t>ケイヒ</t>
    </rPh>
    <phoneticPr fontId="16"/>
  </si>
  <si>
    <t>[使用料及び借料]</t>
    <rPh sb="1" eb="4">
      <t>シヨウリョウ</t>
    </rPh>
    <rPh sb="4" eb="5">
      <t>オヨ</t>
    </rPh>
    <rPh sb="6" eb="8">
      <t>シャクリョウ</t>
    </rPh>
    <phoneticPr fontId="16"/>
  </si>
  <si>
    <t>交付申請基礎額</t>
    <rPh sb="0" eb="2">
      <t>コウフ</t>
    </rPh>
    <rPh sb="2" eb="4">
      <t>シンセイ</t>
    </rPh>
    <rPh sb="4" eb="6">
      <t>キソ</t>
    </rPh>
    <rPh sb="6" eb="7">
      <t>ガク</t>
    </rPh>
    <phoneticPr fontId="16"/>
  </si>
  <si>
    <t>令和○年○月○日</t>
    <rPh sb="0" eb="2">
      <t>レイワ</t>
    </rPh>
    <rPh sb="3" eb="4">
      <t>ネン</t>
    </rPh>
    <rPh sb="5" eb="6">
      <t>ガツ</t>
    </rPh>
    <rPh sb="7" eb="8">
      <t>ニチ</t>
    </rPh>
    <phoneticPr fontId="17"/>
  </si>
  <si>
    <t>※　対象となる施設ごとに作成してください。</t>
    <rPh sb="2" eb="4">
      <t>タイショウ</t>
    </rPh>
    <rPh sb="7" eb="9">
      <t>シセツ</t>
    </rPh>
    <rPh sb="12" eb="14">
      <t>サクセイ</t>
    </rPh>
    <phoneticPr fontId="16"/>
  </si>
  <si>
    <t>交付申請基礎額計（円）</t>
    <rPh sb="0" eb="2">
      <t>コウフ</t>
    </rPh>
    <rPh sb="2" eb="4">
      <t>シンセイ</t>
    </rPh>
    <rPh sb="4" eb="6">
      <t>キソ</t>
    </rPh>
    <rPh sb="6" eb="7">
      <t>ガク</t>
    </rPh>
    <rPh sb="7" eb="8">
      <t>ケイ</t>
    </rPh>
    <rPh sb="9" eb="10">
      <t>エン</t>
    </rPh>
    <phoneticPr fontId="16"/>
  </si>
  <si>
    <t>交付申請可能額（円）</t>
    <rPh sb="0" eb="2">
      <t>コウフ</t>
    </rPh>
    <rPh sb="2" eb="4">
      <t>シンセイ</t>
    </rPh>
    <rPh sb="4" eb="6">
      <t>カノウ</t>
    </rPh>
    <rPh sb="6" eb="7">
      <t>ガク</t>
    </rPh>
    <rPh sb="8" eb="9">
      <t>エン</t>
    </rPh>
    <phoneticPr fontId="16"/>
  </si>
  <si>
    <t>＜補助対象事業に係る文化財の概要＞</t>
    <rPh sb="1" eb="3">
      <t>ホジョ</t>
    </rPh>
    <rPh sb="3" eb="5">
      <t>タイショウ</t>
    </rPh>
    <rPh sb="5" eb="7">
      <t>ジギョウ</t>
    </rPh>
    <rPh sb="8" eb="9">
      <t>カカ</t>
    </rPh>
    <rPh sb="10" eb="13">
      <t>ブンカザイ</t>
    </rPh>
    <rPh sb="14" eb="16">
      <t>ガイヨウ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</si>
</sst>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Red]\-#,##0\ "/>
    <numFmt numFmtId="178" formatCode="#,##0_);[Red]\(#,##0\)"/>
    <numFmt numFmtId="179" formatCode="#,##0;&quot;▲ &quot;#,##0"/>
  </numFmts>
  <fonts count="6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ゴシック"/>
      <family val="3"/>
      <charset val="128"/>
    </font>
    <font>
      <sz val="11"/>
      <name val="ＭＳ Ｐ明朝"/>
      <family val="1"/>
      <charset val="128"/>
    </font>
    <font>
      <sz val="11"/>
      <name val="ＭＳ 明朝"/>
      <family val="1"/>
      <charset val="128"/>
    </font>
    <font>
      <sz val="11"/>
      <color theme="1"/>
      <name val="ＭＳ Ｐ明朝"/>
      <family val="1"/>
      <charset val="128"/>
    </font>
    <font>
      <sz val="9"/>
      <name val="ＭＳ ゴシック"/>
      <family val="3"/>
      <charset val="128"/>
    </font>
    <font>
      <sz val="8"/>
      <name val="ＭＳ ゴシック"/>
      <family val="3"/>
      <charset val="128"/>
    </font>
    <font>
      <sz val="10"/>
      <color theme="1"/>
      <name val="ＭＳ ゴシック"/>
      <family val="3"/>
      <charset val="128"/>
    </font>
    <font>
      <sz val="10"/>
      <name val="ＭＳ 明朝"/>
      <family val="1"/>
      <charset val="128"/>
    </font>
    <font>
      <sz val="11"/>
      <color theme="1"/>
      <name val="ＭＳ ゴシック"/>
      <family val="3"/>
      <charset val="128"/>
    </font>
    <font>
      <sz val="10"/>
      <color theme="1"/>
      <name val="ＭＳ 明朝"/>
      <family val="1"/>
      <charset val="128"/>
    </font>
    <font>
      <sz val="11"/>
      <color theme="1"/>
      <name val="ＭＳ 明朝"/>
      <family val="1"/>
      <charset val="128"/>
    </font>
    <font>
      <sz val="9"/>
      <color theme="1"/>
      <name val="ＭＳ ゴシック"/>
      <family val="3"/>
      <charset val="128"/>
    </font>
    <font>
      <sz val="8"/>
      <color theme="1"/>
      <name val="ＭＳ ゴシック"/>
      <family val="3"/>
      <charset val="128"/>
    </font>
    <font>
      <sz val="6"/>
      <color theme="1"/>
      <name val="ＭＳ 明朝"/>
      <family val="1"/>
      <charset val="128"/>
    </font>
    <font>
      <sz val="6"/>
      <name val="ＭＳ 明朝"/>
      <family val="1"/>
      <charset val="128"/>
    </font>
    <font>
      <b/>
      <sz val="11"/>
      <name val="ＭＳ Ｐゴシック"/>
      <family val="3"/>
      <charset val="128"/>
      <scheme val="minor"/>
    </font>
    <font>
      <sz val="14"/>
      <color theme="1"/>
      <name val="ＭＳ Ｐゴシック"/>
      <family val="2"/>
      <charset val="128"/>
      <scheme val="minor"/>
    </font>
    <font>
      <sz val="11"/>
      <name val="ＭＳ Ｐゴシック"/>
      <family val="2"/>
      <charset val="128"/>
      <scheme val="minor"/>
    </font>
    <font>
      <sz val="14"/>
      <color theme="1"/>
      <name val="ＭＳ Ｐゴシック"/>
      <family val="3"/>
      <charset val="128"/>
      <scheme val="minor"/>
    </font>
    <font>
      <sz val="14"/>
      <name val="ＭＳ Ｐゴシック"/>
      <family val="3"/>
      <charset val="128"/>
      <scheme val="minor"/>
    </font>
    <font>
      <sz val="10"/>
      <name val="ＭＳ Ｐゴシック"/>
      <family val="3"/>
      <charset val="128"/>
      <scheme val="minor"/>
    </font>
    <font>
      <sz val="11"/>
      <color indexed="81"/>
      <name val="ＭＳ ゴシック"/>
      <family val="3"/>
      <charset val="128"/>
    </font>
    <font>
      <sz val="9"/>
      <name val="ＭＳ 明朝"/>
      <family val="1"/>
      <charset val="128"/>
    </font>
    <font>
      <sz val="12"/>
      <name val="ＭＳ ゴシック"/>
      <family val="3"/>
      <charset val="128"/>
    </font>
    <font>
      <b/>
      <sz val="11"/>
      <color theme="1"/>
      <name val="ＭＳ Ｐゴシック"/>
      <family val="3"/>
      <charset val="128"/>
      <scheme val="minor"/>
    </font>
    <font>
      <sz val="10"/>
      <color rgb="FFFF0000"/>
      <name val="ＭＳ ゴシック"/>
      <family val="3"/>
      <charset val="128"/>
    </font>
    <font>
      <sz val="10"/>
      <color theme="1"/>
      <name val="ＭＳ Ｐゴシック"/>
      <family val="2"/>
      <charset val="128"/>
      <scheme val="minor"/>
    </font>
    <font>
      <sz val="11"/>
      <name val="ＭＳ Ｐゴシック"/>
      <family val="3"/>
      <charset val="128"/>
    </font>
    <font>
      <u/>
      <sz val="11"/>
      <color indexed="81"/>
      <name val="ＭＳ ゴシック"/>
      <family val="3"/>
      <charset val="128"/>
    </font>
    <font>
      <sz val="11"/>
      <color indexed="81"/>
      <name val="MS P ゴシック"/>
      <family val="3"/>
      <charset val="128"/>
    </font>
    <font>
      <sz val="12"/>
      <color rgb="FFFF0000"/>
      <name val="ＭＳ Ｐゴシック"/>
      <family val="3"/>
      <charset val="128"/>
      <scheme val="minor"/>
    </font>
    <font>
      <sz val="12"/>
      <name val="ＭＳ Ｐゴシック"/>
      <family val="3"/>
      <charset val="128"/>
      <scheme val="minor"/>
    </font>
    <font>
      <sz val="14"/>
      <color rgb="FF0070C0"/>
      <name val="ＭＳ Ｐゴシック"/>
      <family val="3"/>
      <charset val="128"/>
      <scheme val="minor"/>
    </font>
    <font>
      <sz val="12"/>
      <color rgb="FF0070C0"/>
      <name val="ＭＳ Ｐゴシック"/>
      <family val="3"/>
      <charset val="128"/>
      <scheme val="minor"/>
    </font>
    <font>
      <b/>
      <sz val="11"/>
      <color rgb="FFFF0000"/>
      <name val="ＭＳ Ｐゴシック"/>
      <family val="3"/>
      <charset val="128"/>
      <scheme val="minor"/>
    </font>
    <font>
      <sz val="10"/>
      <color rgb="FFFF0000"/>
      <name val="ＭＳ Ｐゴシック"/>
      <family val="3"/>
      <charset val="128"/>
      <scheme val="minor"/>
    </font>
    <font>
      <sz val="10"/>
      <name val="ＭＳ Ｐゴシック"/>
      <family val="2"/>
      <charset val="128"/>
      <scheme val="minor"/>
    </font>
    <font>
      <sz val="10"/>
      <color theme="1"/>
      <name val="ＭＳ Ｐゴシック"/>
      <family val="3"/>
      <charset val="128"/>
      <scheme val="minor"/>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s>
  <borders count="89">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style="thin">
        <color indexed="64"/>
      </bottom>
      <diagonal/>
    </border>
    <border>
      <left/>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bottom style="dashed">
        <color indexed="64"/>
      </bottom>
      <diagonal/>
    </border>
    <border>
      <left/>
      <right style="thin">
        <color indexed="64"/>
      </right>
      <top/>
      <bottom style="dashed">
        <color indexed="64"/>
      </bottom>
      <diagonal/>
    </border>
    <border diagonalDown="1">
      <left style="thin">
        <color indexed="64"/>
      </left>
      <right style="thin">
        <color indexed="64"/>
      </right>
      <top style="double">
        <color indexed="64"/>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mediumDashed">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s>
  <cellStyleXfs count="24">
    <xf numFmtId="0" fontId="0"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38" fontId="18" fillId="0" borderId="0" applyFont="0" applyFill="0" applyBorder="0" applyAlignment="0" applyProtection="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3" fillId="0" borderId="0">
      <alignment vertical="center"/>
    </xf>
    <xf numFmtId="0" fontId="2" fillId="0" borderId="0">
      <alignment vertical="center"/>
    </xf>
    <xf numFmtId="9" fontId="18"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86">
    <xf numFmtId="0" fontId="0" fillId="0" borderId="0" xfId="0">
      <alignment vertical="center"/>
    </xf>
    <xf numFmtId="0" fontId="22" fillId="0" borderId="0" xfId="2" applyFont="1" applyFill="1" applyAlignment="1">
      <alignment horizontal="left" vertical="center"/>
    </xf>
    <xf numFmtId="0" fontId="21" fillId="0" borderId="0" xfId="3" applyFont="1" applyFill="1">
      <alignment vertical="center"/>
    </xf>
    <xf numFmtId="38" fontId="21" fillId="0" borderId="0" xfId="5" applyFont="1" applyFill="1" applyAlignment="1">
      <alignment horizontal="right" vertical="center"/>
    </xf>
    <xf numFmtId="0" fontId="21" fillId="0" borderId="0" xfId="3" applyFont="1" applyFill="1" applyAlignment="1">
      <alignment vertical="center"/>
    </xf>
    <xf numFmtId="0" fontId="21" fillId="0" borderId="14" xfId="3" applyFont="1" applyFill="1" applyBorder="1">
      <alignment vertical="center"/>
    </xf>
    <xf numFmtId="0" fontId="21" fillId="0" borderId="15" xfId="3" applyFont="1" applyFill="1" applyBorder="1">
      <alignment vertical="center"/>
    </xf>
    <xf numFmtId="0" fontId="21" fillId="0" borderId="8" xfId="3" applyFont="1" applyFill="1" applyBorder="1">
      <alignment vertical="center"/>
    </xf>
    <xf numFmtId="0" fontId="21" fillId="0" borderId="0" xfId="3" applyFont="1" applyFill="1" applyBorder="1">
      <alignment vertical="center"/>
    </xf>
    <xf numFmtId="38" fontId="21" fillId="0" borderId="8" xfId="5" applyFont="1" applyFill="1" applyBorder="1" applyAlignment="1">
      <alignment horizontal="right" vertical="center"/>
    </xf>
    <xf numFmtId="0" fontId="21" fillId="0" borderId="9" xfId="3" applyFont="1" applyFill="1" applyBorder="1">
      <alignment vertical="center"/>
    </xf>
    <xf numFmtId="0" fontId="25" fillId="0" borderId="0" xfId="0" applyFont="1">
      <alignment vertical="center"/>
    </xf>
    <xf numFmtId="0" fontId="21" fillId="0" borderId="10" xfId="3" applyFont="1" applyFill="1" applyBorder="1" applyAlignment="1">
      <alignment vertical="center" wrapText="1"/>
    </xf>
    <xf numFmtId="0" fontId="21" fillId="0" borderId="8" xfId="3" applyFont="1" applyFill="1" applyBorder="1" applyAlignment="1">
      <alignment vertical="center" wrapText="1"/>
    </xf>
    <xf numFmtId="38" fontId="24" fillId="0" borderId="0" xfId="5" applyFont="1" applyFill="1" applyBorder="1" applyAlignment="1">
      <alignment horizontal="right" vertical="center"/>
    </xf>
    <xf numFmtId="0" fontId="21" fillId="0" borderId="0" xfId="3" applyFont="1" applyFill="1" applyAlignment="1">
      <alignment horizontal="right" vertical="center"/>
    </xf>
    <xf numFmtId="0" fontId="21" fillId="0" borderId="0" xfId="3" applyFont="1" applyFill="1" applyAlignment="1">
      <alignment horizontal="distributed" vertical="center"/>
    </xf>
    <xf numFmtId="0" fontId="24" fillId="0" borderId="0" xfId="3" applyFont="1" applyFill="1" applyBorder="1" applyAlignment="1">
      <alignment horizontal="left" vertical="center"/>
    </xf>
    <xf numFmtId="0" fontId="21" fillId="0" borderId="0" xfId="3" applyFont="1" applyFill="1" applyBorder="1" applyAlignment="1">
      <alignment horizontal="left" vertical="center"/>
    </xf>
    <xf numFmtId="0" fontId="24" fillId="0" borderId="0" xfId="0" applyFont="1" applyFill="1" applyBorder="1" applyAlignment="1">
      <alignment vertical="center"/>
    </xf>
    <xf numFmtId="177" fontId="24" fillId="0" borderId="0" xfId="0" applyNumberFormat="1" applyFont="1" applyFill="1" applyBorder="1" applyAlignment="1">
      <alignment vertical="center"/>
    </xf>
    <xf numFmtId="0" fontId="24" fillId="0" borderId="0" xfId="3" applyFont="1" applyFill="1" applyBorder="1" applyAlignment="1">
      <alignment horizontal="left" vertical="center"/>
    </xf>
    <xf numFmtId="0" fontId="24" fillId="0" borderId="0" xfId="3" applyFont="1" applyFill="1" applyBorder="1" applyAlignment="1">
      <alignment vertical="center"/>
    </xf>
    <xf numFmtId="0" fontId="21" fillId="0" borderId="0" xfId="3" applyFont="1" applyFill="1" applyAlignment="1">
      <alignment horizontal="center" vertical="center"/>
    </xf>
    <xf numFmtId="0" fontId="21" fillId="0" borderId="0" xfId="3" applyFont="1" applyFill="1" applyBorder="1" applyAlignment="1">
      <alignment vertical="center"/>
    </xf>
    <xf numFmtId="38" fontId="21" fillId="0" borderId="0" xfId="5" applyFont="1" applyFill="1" applyAlignment="1">
      <alignment horizontal="left" vertical="center"/>
    </xf>
    <xf numFmtId="0" fontId="8" fillId="0" borderId="0" xfId="9">
      <alignment vertical="center"/>
    </xf>
    <xf numFmtId="0" fontId="8" fillId="0" borderId="0" xfId="9" applyFont="1">
      <alignment vertical="center"/>
    </xf>
    <xf numFmtId="0" fontId="21" fillId="0" borderId="0" xfId="3" applyFont="1" applyFill="1" applyAlignment="1">
      <alignment horizontal="center" vertical="center"/>
    </xf>
    <xf numFmtId="0" fontId="24" fillId="2" borderId="30" xfId="0" applyFont="1" applyFill="1" applyBorder="1" applyAlignment="1">
      <alignment vertical="center"/>
    </xf>
    <xf numFmtId="0" fontId="24" fillId="2" borderId="31" xfId="0" applyFont="1" applyFill="1" applyBorder="1" applyAlignment="1">
      <alignment vertical="center"/>
    </xf>
    <xf numFmtId="0" fontId="24" fillId="2" borderId="12" xfId="0" applyFont="1" applyFill="1" applyBorder="1" applyAlignment="1">
      <alignment vertical="center"/>
    </xf>
    <xf numFmtId="0" fontId="24" fillId="2" borderId="0" xfId="0" applyFont="1" applyFill="1" applyBorder="1" applyAlignment="1">
      <alignment vertical="center"/>
    </xf>
    <xf numFmtId="0" fontId="24" fillId="2" borderId="10" xfId="0" applyFont="1" applyFill="1" applyBorder="1" applyAlignment="1">
      <alignment vertical="center"/>
    </xf>
    <xf numFmtId="0" fontId="24" fillId="2" borderId="8" xfId="0" applyFont="1" applyFill="1" applyBorder="1" applyAlignment="1">
      <alignment vertical="center"/>
    </xf>
    <xf numFmtId="0" fontId="24" fillId="0" borderId="0" xfId="3" applyFont="1" applyFill="1" applyBorder="1" applyAlignment="1">
      <alignment horizontal="left" vertical="center" wrapText="1"/>
    </xf>
    <xf numFmtId="176" fontId="24" fillId="0" borderId="0" xfId="3" applyNumberFormat="1" applyFont="1" applyFill="1" applyBorder="1" applyAlignment="1">
      <alignment vertical="center" wrapText="1"/>
    </xf>
    <xf numFmtId="176" fontId="24" fillId="0" borderId="0" xfId="3" applyNumberFormat="1" applyFont="1" applyFill="1" applyBorder="1" applyAlignment="1">
      <alignment vertical="center"/>
    </xf>
    <xf numFmtId="0" fontId="21" fillId="0" borderId="8" xfId="3" applyFont="1" applyFill="1" applyBorder="1" applyAlignment="1">
      <alignment horizontal="left" vertical="center"/>
    </xf>
    <xf numFmtId="0" fontId="21" fillId="0" borderId="0" xfId="3" applyFont="1" applyFill="1" applyAlignment="1">
      <alignment horizontal="center" vertical="center"/>
    </xf>
    <xf numFmtId="0" fontId="21" fillId="0" borderId="0" xfId="3" applyFont="1" applyFill="1" applyBorder="1" applyAlignment="1">
      <alignment horizontal="left" vertical="center"/>
    </xf>
    <xf numFmtId="0" fontId="21" fillId="0" borderId="0" xfId="3" applyFont="1" applyFill="1" applyAlignment="1">
      <alignment horizontal="left" vertical="center"/>
    </xf>
    <xf numFmtId="0" fontId="24" fillId="0" borderId="0" xfId="3" applyFont="1" applyFill="1" applyBorder="1" applyAlignment="1">
      <alignment horizontal="left" vertical="center"/>
    </xf>
    <xf numFmtId="0" fontId="6" fillId="0" borderId="0" xfId="9" applyFont="1">
      <alignment vertical="center"/>
    </xf>
    <xf numFmtId="0" fontId="24" fillId="0" borderId="0" xfId="3" applyFont="1" applyFill="1" applyBorder="1" applyAlignment="1">
      <alignment vertical="center" wrapText="1"/>
    </xf>
    <xf numFmtId="0" fontId="8" fillId="0" borderId="6" xfId="9" applyFill="1" applyBorder="1" applyAlignment="1">
      <alignment vertical="center" shrinkToFit="1"/>
    </xf>
    <xf numFmtId="0" fontId="8" fillId="0" borderId="1" xfId="9" applyFill="1" applyBorder="1" applyAlignment="1">
      <alignment vertical="center" shrinkToFit="1"/>
    </xf>
    <xf numFmtId="0" fontId="26" fillId="0" borderId="1" xfId="9" applyFont="1" applyFill="1" applyBorder="1" applyAlignment="1">
      <alignment vertical="center"/>
    </xf>
    <xf numFmtId="0" fontId="26" fillId="0" borderId="5" xfId="9" applyFont="1" applyFill="1" applyBorder="1" applyAlignment="1">
      <alignment vertical="center"/>
    </xf>
    <xf numFmtId="0" fontId="8" fillId="0" borderId="0" xfId="9" applyFill="1">
      <alignment vertical="center"/>
    </xf>
    <xf numFmtId="0" fontId="24" fillId="0" borderId="0" xfId="9" applyFont="1" applyFill="1" applyBorder="1" applyAlignment="1">
      <alignment vertical="center"/>
    </xf>
    <xf numFmtId="0" fontId="26" fillId="0" borderId="0" xfId="9" applyFont="1" applyFill="1" applyBorder="1" applyAlignment="1">
      <alignment vertical="center"/>
    </xf>
    <xf numFmtId="0" fontId="8" fillId="0" borderId="0" xfId="9" applyFill="1" applyBorder="1" applyAlignment="1">
      <alignment vertical="center"/>
    </xf>
    <xf numFmtId="0" fontId="8" fillId="0" borderId="0" xfId="9" applyFill="1" applyBorder="1" applyAlignment="1">
      <alignment vertical="top"/>
    </xf>
    <xf numFmtId="177" fontId="24" fillId="0" borderId="0" xfId="5" applyNumberFormat="1" applyFont="1" applyFill="1" applyBorder="1" applyAlignment="1">
      <alignment horizontal="right" vertical="center"/>
    </xf>
    <xf numFmtId="0" fontId="6" fillId="0" borderId="0" xfId="12">
      <alignment vertical="center"/>
    </xf>
    <xf numFmtId="0" fontId="21" fillId="0" borderId="0" xfId="3" applyFont="1" applyFill="1" applyAlignment="1">
      <alignment horizontal="center" vertical="center"/>
    </xf>
    <xf numFmtId="0" fontId="21" fillId="0" borderId="0" xfId="3" applyFont="1" applyFill="1" applyAlignment="1">
      <alignment horizontal="right" vertical="center"/>
    </xf>
    <xf numFmtId="0" fontId="26" fillId="0" borderId="1" xfId="9" applyFont="1" applyBorder="1" applyAlignment="1">
      <alignment vertical="center"/>
    </xf>
    <xf numFmtId="0" fontId="26" fillId="0" borderId="5" xfId="9" applyFont="1" applyBorder="1" applyAlignment="1">
      <alignment vertical="center"/>
    </xf>
    <xf numFmtId="0" fontId="26" fillId="0" borderId="8" xfId="9" applyFont="1" applyBorder="1" applyAlignment="1">
      <alignment vertical="center"/>
    </xf>
    <xf numFmtId="0" fontId="26" fillId="0" borderId="9" xfId="9" applyFont="1" applyBorder="1" applyAlignment="1">
      <alignment vertical="center"/>
    </xf>
    <xf numFmtId="0" fontId="21" fillId="0" borderId="0" xfId="2" applyFont="1" applyFill="1">
      <alignment vertical="center"/>
    </xf>
    <xf numFmtId="0" fontId="21" fillId="0" borderId="0" xfId="2" applyFont="1" applyFill="1" applyBorder="1">
      <alignment vertical="center"/>
    </xf>
    <xf numFmtId="0" fontId="21" fillId="0" borderId="11" xfId="2" applyFont="1" applyFill="1" applyBorder="1">
      <alignment vertical="center"/>
    </xf>
    <xf numFmtId="0" fontId="29" fillId="0" borderId="0" xfId="9" applyFont="1">
      <alignment vertical="center"/>
    </xf>
    <xf numFmtId="0" fontId="5" fillId="0" borderId="0" xfId="15">
      <alignment vertical="center"/>
    </xf>
    <xf numFmtId="0" fontId="38" fillId="0" borderId="0" xfId="15" applyFont="1" applyAlignment="1">
      <alignment horizontal="center" vertical="center"/>
    </xf>
    <xf numFmtId="0" fontId="5" fillId="0" borderId="6" xfId="15" applyBorder="1">
      <alignment vertical="center"/>
    </xf>
    <xf numFmtId="0" fontId="5" fillId="0" borderId="1" xfId="15" applyBorder="1">
      <alignment vertical="center"/>
    </xf>
    <xf numFmtId="0" fontId="38" fillId="0" borderId="1" xfId="15" applyFont="1" applyBorder="1" applyAlignment="1">
      <alignment horizontal="center" vertical="center"/>
    </xf>
    <xf numFmtId="0" fontId="38" fillId="0" borderId="1" xfId="15" applyFont="1" applyBorder="1" applyAlignment="1">
      <alignment horizontal="right" vertical="top"/>
    </xf>
    <xf numFmtId="0" fontId="5" fillId="0" borderId="5" xfId="15" applyBorder="1">
      <alignment vertical="center"/>
    </xf>
    <xf numFmtId="0" fontId="38" fillId="0" borderId="6" xfId="15" applyFont="1" applyBorder="1" applyAlignment="1">
      <alignment horizontal="center" vertical="center"/>
    </xf>
    <xf numFmtId="0" fontId="38" fillId="0" borderId="1" xfId="15" applyFont="1" applyBorder="1" applyAlignment="1">
      <alignment horizontal="right" vertical="center"/>
    </xf>
    <xf numFmtId="0" fontId="38" fillId="0" borderId="5" xfId="15" applyFont="1" applyBorder="1" applyAlignment="1">
      <alignment vertical="center"/>
    </xf>
    <xf numFmtId="0" fontId="5" fillId="0" borderId="11" xfId="15" applyBorder="1">
      <alignment vertical="center"/>
    </xf>
    <xf numFmtId="0" fontId="38" fillId="0" borderId="12" xfId="15" applyFont="1" applyBorder="1" applyAlignment="1">
      <alignment horizontal="center" vertical="center"/>
    </xf>
    <xf numFmtId="0" fontId="5" fillId="0" borderId="0" xfId="15" applyBorder="1">
      <alignment vertical="center"/>
    </xf>
    <xf numFmtId="0" fontId="38" fillId="0" borderId="11" xfId="15" applyFont="1" applyBorder="1" applyAlignment="1">
      <alignment horizontal="center" vertical="center"/>
    </xf>
    <xf numFmtId="0" fontId="39" fillId="0" borderId="12" xfId="15" applyFont="1" applyBorder="1" applyAlignment="1">
      <alignment horizontal="center" vertical="center"/>
    </xf>
    <xf numFmtId="0" fontId="39" fillId="0" borderId="11" xfId="15" applyFont="1" applyBorder="1" applyAlignment="1">
      <alignment horizontal="center" vertical="center"/>
    </xf>
    <xf numFmtId="0" fontId="5" fillId="0" borderId="12" xfId="15" applyBorder="1">
      <alignment vertical="center"/>
    </xf>
    <xf numFmtId="0" fontId="40" fillId="0" borderId="0" xfId="15" applyFont="1" applyBorder="1">
      <alignment vertical="center"/>
    </xf>
    <xf numFmtId="0" fontId="5" fillId="0" borderId="12" xfId="15" applyBorder="1" applyAlignment="1">
      <alignment horizontal="left" vertical="center" wrapText="1"/>
    </xf>
    <xf numFmtId="0" fontId="5" fillId="0" borderId="11" xfId="15" applyBorder="1" applyAlignment="1">
      <alignment horizontal="left" vertical="center" wrapText="1"/>
    </xf>
    <xf numFmtId="0" fontId="5" fillId="0" borderId="12" xfId="15" applyBorder="1" applyAlignment="1">
      <alignment horizontal="left" vertical="center"/>
    </xf>
    <xf numFmtId="0" fontId="5" fillId="0" borderId="11" xfId="15" applyBorder="1" applyAlignment="1">
      <alignment horizontal="left" vertical="center"/>
    </xf>
    <xf numFmtId="0" fontId="5" fillId="0" borderId="0" xfId="15" applyBorder="1" applyAlignment="1">
      <alignment horizontal="left" vertical="center"/>
    </xf>
    <xf numFmtId="0" fontId="41" fillId="0" borderId="12" xfId="15" applyFont="1" applyBorder="1" applyAlignment="1">
      <alignment vertical="center"/>
    </xf>
    <xf numFmtId="0" fontId="39" fillId="0" borderId="37" xfId="15" applyFont="1" applyBorder="1" applyAlignment="1">
      <alignment horizontal="right" vertical="center"/>
    </xf>
    <xf numFmtId="0" fontId="41" fillId="0" borderId="37" xfId="15" applyFont="1" applyBorder="1" applyAlignment="1">
      <alignment vertical="center"/>
    </xf>
    <xf numFmtId="0" fontId="41" fillId="0" borderId="11" xfId="15" applyFont="1" applyBorder="1" applyAlignment="1">
      <alignment vertical="center"/>
    </xf>
    <xf numFmtId="0" fontId="20" fillId="0" borderId="12" xfId="15" applyFont="1" applyBorder="1" applyAlignment="1">
      <alignment horizontal="center" vertical="center"/>
    </xf>
    <xf numFmtId="0" fontId="20" fillId="0" borderId="7" xfId="15" applyFont="1" applyBorder="1" applyAlignment="1">
      <alignment horizontal="center" vertical="center"/>
    </xf>
    <xf numFmtId="0" fontId="20" fillId="0" borderId="11" xfId="15" applyFont="1" applyBorder="1" applyAlignment="1">
      <alignment horizontal="center" vertical="center"/>
    </xf>
    <xf numFmtId="49" fontId="20" fillId="0" borderId="12" xfId="15" applyNumberFormat="1" applyFont="1" applyBorder="1" applyAlignment="1">
      <alignment horizontal="center" vertical="center"/>
    </xf>
    <xf numFmtId="178" fontId="20" fillId="0" borderId="7" xfId="15" applyNumberFormat="1" applyFont="1" applyBorder="1" applyAlignment="1">
      <alignment horizontal="right" vertical="center"/>
    </xf>
    <xf numFmtId="49" fontId="20" fillId="0" borderId="11" xfId="15" applyNumberFormat="1" applyFont="1" applyBorder="1" applyAlignment="1">
      <alignment horizontal="center" vertical="center"/>
    </xf>
    <xf numFmtId="178" fontId="20" fillId="0" borderId="7" xfId="15" applyNumberFormat="1" applyFont="1" applyBorder="1" applyAlignment="1">
      <alignment horizontal="left" vertical="center"/>
    </xf>
    <xf numFmtId="49" fontId="5" fillId="0" borderId="12" xfId="15" applyNumberFormat="1" applyBorder="1" applyAlignment="1">
      <alignment horizontal="center" vertical="center"/>
    </xf>
    <xf numFmtId="178" fontId="5" fillId="0" borderId="7" xfId="15" applyNumberFormat="1" applyBorder="1" applyAlignment="1">
      <alignment horizontal="left" vertical="center"/>
    </xf>
    <xf numFmtId="49" fontId="5" fillId="0" borderId="11" xfId="15" applyNumberFormat="1" applyBorder="1" applyAlignment="1">
      <alignment horizontal="center" vertical="center"/>
    </xf>
    <xf numFmtId="0" fontId="5" fillId="0" borderId="8" xfId="15" applyBorder="1">
      <alignment vertical="center"/>
    </xf>
    <xf numFmtId="0" fontId="5" fillId="0" borderId="9" xfId="15" applyBorder="1">
      <alignment vertical="center"/>
    </xf>
    <xf numFmtId="0" fontId="5" fillId="0" borderId="10" xfId="15" applyBorder="1">
      <alignment vertical="center"/>
    </xf>
    <xf numFmtId="0" fontId="38" fillId="0" borderId="8" xfId="15" applyFont="1" applyBorder="1" applyAlignment="1">
      <alignment horizontal="center" vertical="center"/>
    </xf>
    <xf numFmtId="38" fontId="24" fillId="0" borderId="0" xfId="5" applyFont="1" applyFill="1" applyBorder="1" applyAlignment="1">
      <alignment vertical="center"/>
    </xf>
    <xf numFmtId="0" fontId="30" fillId="0" borderId="50" xfId="3" applyFont="1" applyFill="1" applyBorder="1" applyAlignment="1">
      <alignment horizontal="left" vertical="center" shrinkToFit="1"/>
    </xf>
    <xf numFmtId="0" fontId="30" fillId="0" borderId="51" xfId="3" applyFont="1" applyFill="1" applyBorder="1" applyAlignment="1">
      <alignment horizontal="left" vertical="center" shrinkToFit="1"/>
    </xf>
    <xf numFmtId="0" fontId="30" fillId="0" borderId="52" xfId="3" applyFont="1" applyFill="1" applyBorder="1" applyAlignment="1">
      <alignment horizontal="left" vertical="center" shrinkToFit="1"/>
    </xf>
    <xf numFmtId="0" fontId="31" fillId="0" borderId="1" xfId="3" applyFont="1" applyFill="1" applyBorder="1">
      <alignment vertical="center"/>
    </xf>
    <xf numFmtId="38" fontId="31" fillId="0" borderId="1" xfId="5" applyFont="1" applyFill="1" applyBorder="1" applyAlignment="1">
      <alignment horizontal="right" vertical="center"/>
    </xf>
    <xf numFmtId="0" fontId="31" fillId="0" borderId="5" xfId="3" applyFont="1" applyFill="1" applyBorder="1">
      <alignment vertical="center"/>
    </xf>
    <xf numFmtId="0" fontId="31" fillId="0" borderId="0" xfId="3" applyFont="1" applyFill="1" applyBorder="1" applyAlignment="1">
      <alignment vertical="center"/>
    </xf>
    <xf numFmtId="0" fontId="31" fillId="0" borderId="0" xfId="3" applyFont="1" applyFill="1" applyBorder="1">
      <alignment vertical="center"/>
    </xf>
    <xf numFmtId="0" fontId="31" fillId="0" borderId="11" xfId="3" applyFont="1" applyFill="1" applyBorder="1">
      <alignment vertical="center"/>
    </xf>
    <xf numFmtId="38" fontId="31" fillId="0" borderId="0" xfId="5" applyFont="1" applyFill="1" applyBorder="1" applyAlignment="1">
      <alignment horizontal="right" vertical="center"/>
    </xf>
    <xf numFmtId="0" fontId="31" fillId="0" borderId="6" xfId="3" applyFont="1" applyFill="1" applyBorder="1" applyAlignment="1">
      <alignment vertical="center" wrapText="1"/>
    </xf>
    <xf numFmtId="0" fontId="31" fillId="0" borderId="1" xfId="3" applyFont="1" applyFill="1" applyBorder="1" applyAlignment="1">
      <alignment vertical="center" wrapText="1"/>
    </xf>
    <xf numFmtId="0" fontId="31" fillId="0" borderId="12" xfId="3" applyFont="1" applyFill="1" applyBorder="1" applyAlignment="1">
      <alignment vertical="center" wrapText="1"/>
    </xf>
    <xf numFmtId="0" fontId="31" fillId="0" borderId="0" xfId="3" applyFont="1" applyFill="1" applyBorder="1" applyAlignment="1">
      <alignment vertical="center" wrapText="1"/>
    </xf>
    <xf numFmtId="0" fontId="18" fillId="0" borderId="0" xfId="3" applyFont="1" applyFill="1" applyBorder="1" applyAlignment="1">
      <alignment horizontal="right" vertical="center"/>
    </xf>
    <xf numFmtId="0" fontId="26" fillId="0" borderId="0" xfId="3" applyFont="1" applyFill="1" applyBorder="1" applyAlignment="1">
      <alignment horizontal="right" vertical="center"/>
    </xf>
    <xf numFmtId="0" fontId="31" fillId="0" borderId="0" xfId="3" applyFont="1" applyFill="1" applyBorder="1" applyAlignment="1">
      <alignment horizontal="left" vertical="center" wrapText="1"/>
    </xf>
    <xf numFmtId="0" fontId="26" fillId="0" borderId="0" xfId="3" applyFont="1" applyFill="1" applyBorder="1">
      <alignment vertical="center"/>
    </xf>
    <xf numFmtId="0" fontId="18" fillId="0" borderId="0" xfId="3" applyFont="1" applyFill="1" applyBorder="1">
      <alignment vertical="center"/>
    </xf>
    <xf numFmtId="0" fontId="26" fillId="0" borderId="0" xfId="3" applyFont="1" applyFill="1" applyBorder="1" applyAlignment="1">
      <alignment vertical="center"/>
    </xf>
    <xf numFmtId="0" fontId="31" fillId="0" borderId="10" xfId="3" applyFont="1" applyFill="1" applyBorder="1" applyAlignment="1">
      <alignment vertical="center" wrapText="1"/>
    </xf>
    <xf numFmtId="0" fontId="31" fillId="0" borderId="8" xfId="3" applyFont="1" applyFill="1" applyBorder="1" applyAlignment="1">
      <alignment vertical="center" wrapText="1"/>
    </xf>
    <xf numFmtId="0" fontId="31" fillId="0" borderId="8" xfId="3" applyFont="1" applyFill="1" applyBorder="1">
      <alignment vertical="center"/>
    </xf>
    <xf numFmtId="38" fontId="31" fillId="0" borderId="8" xfId="5" applyFont="1" applyFill="1" applyBorder="1" applyAlignment="1">
      <alignment horizontal="right" vertical="center"/>
    </xf>
    <xf numFmtId="0" fontId="31" fillId="0" borderId="9" xfId="3" applyFont="1" applyFill="1" applyBorder="1">
      <alignment vertical="center"/>
    </xf>
    <xf numFmtId="38" fontId="26" fillId="0" borderId="0" xfId="3" applyNumberFormat="1" applyFont="1" applyFill="1" applyBorder="1" applyAlignment="1">
      <alignment vertical="center"/>
    </xf>
    <xf numFmtId="0" fontId="30" fillId="0" borderId="53" xfId="3" applyFont="1" applyFill="1" applyBorder="1" applyAlignment="1">
      <alignment horizontal="left" vertical="center" shrinkToFit="1"/>
    </xf>
    <xf numFmtId="0" fontId="30" fillId="0" borderId="54" xfId="3" applyFont="1" applyFill="1" applyBorder="1" applyAlignment="1">
      <alignment horizontal="left" vertical="center" shrinkToFit="1"/>
    </xf>
    <xf numFmtId="0" fontId="30" fillId="0" borderId="55" xfId="3" applyFont="1" applyFill="1" applyBorder="1" applyAlignment="1">
      <alignment horizontal="left" vertical="center" shrinkToFit="1"/>
    </xf>
    <xf numFmtId="38" fontId="21" fillId="0" borderId="0" xfId="5" applyFont="1" applyFill="1" applyAlignment="1">
      <alignment vertical="center"/>
    </xf>
    <xf numFmtId="0" fontId="30" fillId="0" borderId="12" xfId="2" applyFont="1" applyFill="1" applyBorder="1" applyAlignment="1">
      <alignment horizontal="left" vertical="center" wrapText="1"/>
    </xf>
    <xf numFmtId="0" fontId="30" fillId="0" borderId="0" xfId="2" applyFont="1" applyFill="1" applyBorder="1" applyAlignment="1">
      <alignment horizontal="left" vertical="center" wrapText="1"/>
    </xf>
    <xf numFmtId="0" fontId="30" fillId="0" borderId="11" xfId="2" applyFont="1" applyFill="1" applyBorder="1" applyAlignment="1">
      <alignment horizontal="left" vertical="center" wrapText="1"/>
    </xf>
    <xf numFmtId="0" fontId="0" fillId="0" borderId="8" xfId="0" applyBorder="1" applyAlignment="1">
      <alignment horizontal="left" vertical="center"/>
    </xf>
    <xf numFmtId="0" fontId="46" fillId="0" borderId="0" xfId="3" applyFont="1" applyFill="1">
      <alignment vertical="center"/>
    </xf>
    <xf numFmtId="0" fontId="18" fillId="0" borderId="8" xfId="0" applyFont="1" applyBorder="1" applyAlignment="1">
      <alignment horizontal="left" vertical="center"/>
    </xf>
    <xf numFmtId="0" fontId="0" fillId="0" borderId="0" xfId="0" applyBorder="1" applyAlignment="1">
      <alignment vertical="center"/>
    </xf>
    <xf numFmtId="0" fontId="23" fillId="0" borderId="12" xfId="2" applyFont="1" applyFill="1" applyBorder="1" applyAlignment="1">
      <alignment horizontal="left" vertical="center"/>
    </xf>
    <xf numFmtId="0" fontId="23" fillId="0" borderId="0" xfId="2" applyFont="1" applyFill="1" applyBorder="1" applyAlignment="1">
      <alignment horizontal="left" vertical="center"/>
    </xf>
    <xf numFmtId="0" fontId="30" fillId="0" borderId="51" xfId="3" applyFont="1" applyFill="1" applyBorder="1" applyAlignment="1">
      <alignment horizontal="left" vertical="center" shrinkToFit="1"/>
    </xf>
    <xf numFmtId="0" fontId="30" fillId="0" borderId="53" xfId="3" applyFont="1" applyFill="1" applyBorder="1" applyAlignment="1">
      <alignment horizontal="left" vertical="center" shrinkToFit="1"/>
    </xf>
    <xf numFmtId="0" fontId="30" fillId="0" borderId="54" xfId="3" applyFont="1" applyFill="1" applyBorder="1" applyAlignment="1">
      <alignment horizontal="left" vertical="center" shrinkToFit="1"/>
    </xf>
    <xf numFmtId="0" fontId="30" fillId="0" borderId="55" xfId="3" applyFont="1" applyFill="1" applyBorder="1" applyAlignment="1">
      <alignment horizontal="left" vertical="center" shrinkToFit="1"/>
    </xf>
    <xf numFmtId="0" fontId="24" fillId="0" borderId="0" xfId="3" applyFont="1" applyFill="1" applyAlignment="1">
      <alignment horizontal="left" vertical="center"/>
    </xf>
    <xf numFmtId="0" fontId="30" fillId="0" borderId="51" xfId="3" applyFont="1" applyFill="1" applyBorder="1" applyAlignment="1">
      <alignment horizontal="left" vertical="center" shrinkToFit="1"/>
    </xf>
    <xf numFmtId="0" fontId="30" fillId="0" borderId="12" xfId="3" applyFont="1" applyFill="1" applyBorder="1" applyAlignment="1">
      <alignment horizontal="left" vertical="center" shrinkToFit="1"/>
    </xf>
    <xf numFmtId="0" fontId="30" fillId="0" borderId="12" xfId="2" applyFont="1" applyFill="1" applyBorder="1" applyAlignment="1">
      <alignment horizontal="left" vertical="center" wrapText="1"/>
    </xf>
    <xf numFmtId="0" fontId="30" fillId="0" borderId="0" xfId="2" applyFont="1" applyFill="1" applyBorder="1" applyAlignment="1">
      <alignment horizontal="left" vertical="center" wrapText="1"/>
    </xf>
    <xf numFmtId="0" fontId="30" fillId="0" borderId="11" xfId="2" applyFont="1" applyFill="1" applyBorder="1" applyAlignment="1">
      <alignment horizontal="left" vertical="center" wrapText="1"/>
    </xf>
    <xf numFmtId="0" fontId="3" fillId="0" borderId="0" xfId="16" applyProtection="1">
      <alignment vertical="center"/>
    </xf>
    <xf numFmtId="0" fontId="3" fillId="0" borderId="0" xfId="16" applyFont="1" applyAlignment="1" applyProtection="1">
      <alignment horizontal="right" vertical="center"/>
    </xf>
    <xf numFmtId="0" fontId="3" fillId="0" borderId="0" xfId="16" applyFont="1" applyProtection="1">
      <alignment vertical="center"/>
    </xf>
    <xf numFmtId="0" fontId="49" fillId="0" borderId="0" xfId="16" applyFont="1" applyProtection="1">
      <alignment vertical="center"/>
    </xf>
    <xf numFmtId="0" fontId="20" fillId="0" borderId="8" xfId="0" applyFont="1" applyBorder="1" applyAlignment="1" applyProtection="1">
      <alignment vertical="center"/>
    </xf>
    <xf numFmtId="38" fontId="21" fillId="0" borderId="0" xfId="5" applyFont="1" applyFill="1" applyAlignment="1" applyProtection="1">
      <alignment horizontal="right" vertical="center"/>
    </xf>
    <xf numFmtId="0" fontId="20" fillId="0" borderId="12" xfId="0" applyFont="1" applyBorder="1" applyAlignment="1" applyProtection="1">
      <alignment vertical="center"/>
    </xf>
    <xf numFmtId="0" fontId="20" fillId="0" borderId="12" xfId="0" applyFont="1" applyFill="1" applyBorder="1" applyAlignment="1" applyProtection="1">
      <alignment vertical="center"/>
    </xf>
    <xf numFmtId="0" fontId="20" fillId="0" borderId="0" xfId="0" applyFont="1" applyFill="1" applyBorder="1" applyAlignment="1" applyProtection="1">
      <alignment vertical="center"/>
    </xf>
    <xf numFmtId="0" fontId="21" fillId="0" borderId="0" xfId="18" applyFont="1" applyFill="1" applyProtection="1">
      <alignment vertical="center"/>
    </xf>
    <xf numFmtId="0" fontId="21" fillId="0" borderId="12" xfId="18" applyFont="1" applyFill="1" applyBorder="1" applyProtection="1">
      <alignment vertical="center"/>
    </xf>
    <xf numFmtId="0" fontId="50" fillId="0" borderId="0" xfId="18" applyFont="1" applyFill="1" applyProtection="1">
      <alignment vertical="center"/>
    </xf>
    <xf numFmtId="0" fontId="21" fillId="0" borderId="8" xfId="18" applyFont="1" applyFill="1" applyBorder="1" applyAlignment="1" applyProtection="1">
      <alignment vertical="center"/>
    </xf>
    <xf numFmtId="0" fontId="24" fillId="0" borderId="12" xfId="18" applyFont="1" applyFill="1" applyBorder="1" applyAlignment="1" applyProtection="1">
      <alignment vertical="center"/>
    </xf>
    <xf numFmtId="0" fontId="21" fillId="0" borderId="1" xfId="18" applyFont="1" applyFill="1" applyBorder="1" applyAlignment="1" applyProtection="1">
      <alignment vertical="center"/>
    </xf>
    <xf numFmtId="0" fontId="24" fillId="0" borderId="1" xfId="18" applyFont="1" applyFill="1" applyBorder="1" applyAlignment="1" applyProtection="1">
      <alignment vertical="center"/>
    </xf>
    <xf numFmtId="0" fontId="24" fillId="0" borderId="5" xfId="18" applyFont="1" applyFill="1" applyBorder="1" applyAlignment="1" applyProtection="1">
      <alignment vertical="center"/>
    </xf>
    <xf numFmtId="0" fontId="21" fillId="0" borderId="0" xfId="18" applyFont="1" applyFill="1" applyBorder="1" applyProtection="1">
      <alignment vertical="center"/>
    </xf>
    <xf numFmtId="0" fontId="24" fillId="0" borderId="12" xfId="18" applyFont="1" applyFill="1" applyBorder="1" applyProtection="1">
      <alignment vertical="center"/>
    </xf>
    <xf numFmtId="0" fontId="21" fillId="0" borderId="12" xfId="18" applyFont="1" applyFill="1" applyBorder="1" applyAlignment="1" applyProtection="1">
      <alignment vertical="center" wrapText="1"/>
    </xf>
    <xf numFmtId="0" fontId="24" fillId="0" borderId="6" xfId="18" applyFont="1" applyFill="1" applyBorder="1" applyProtection="1">
      <alignment vertical="center"/>
    </xf>
    <xf numFmtId="0" fontId="50" fillId="0" borderId="1" xfId="18" applyFont="1" applyFill="1" applyBorder="1" applyProtection="1">
      <alignment vertical="center"/>
    </xf>
    <xf numFmtId="0" fontId="24" fillId="0" borderId="1" xfId="18" applyFont="1" applyFill="1" applyBorder="1" applyAlignment="1" applyProtection="1">
      <alignment horizontal="left" vertical="center" wrapText="1"/>
    </xf>
    <xf numFmtId="0" fontId="24" fillId="0" borderId="0" xfId="18" applyFont="1" applyFill="1" applyBorder="1" applyProtection="1">
      <alignment vertical="center"/>
    </xf>
    <xf numFmtId="0" fontId="25" fillId="0" borderId="0" xfId="3" applyFont="1" applyFill="1" applyBorder="1" applyAlignment="1">
      <alignment horizontal="left" vertical="center" shrinkToFit="1"/>
    </xf>
    <xf numFmtId="0" fontId="41" fillId="0" borderId="0" xfId="0" applyFont="1" applyAlignment="1">
      <alignment horizontal="center" vertical="center"/>
    </xf>
    <xf numFmtId="0" fontId="41" fillId="0" borderId="8" xfId="0" applyFont="1" applyBorder="1" applyAlignment="1">
      <alignment horizontal="left" vertical="center"/>
    </xf>
    <xf numFmtId="0" fontId="41" fillId="0" borderId="0" xfId="0" applyFont="1" applyBorder="1" applyAlignment="1">
      <alignment horizontal="center" vertical="center"/>
    </xf>
    <xf numFmtId="0" fontId="41" fillId="0" borderId="0" xfId="0" applyFont="1" applyAlignment="1">
      <alignment vertical="center" shrinkToFit="1"/>
    </xf>
    <xf numFmtId="38" fontId="24" fillId="0" borderId="0" xfId="5" applyFont="1" applyFill="1" applyBorder="1" applyAlignment="1">
      <alignment horizontal="center" vertical="center"/>
    </xf>
    <xf numFmtId="0" fontId="41" fillId="0" borderId="0" xfId="0" applyFont="1" applyBorder="1" applyAlignment="1">
      <alignment horizontal="left" vertical="center"/>
    </xf>
    <xf numFmtId="0" fontId="41" fillId="0" borderId="1" xfId="0" applyFont="1" applyBorder="1" applyAlignment="1">
      <alignment horizontal="center" vertical="center"/>
    </xf>
    <xf numFmtId="0" fontId="53" fillId="0" borderId="0" xfId="0" applyFont="1" applyBorder="1" applyAlignment="1">
      <alignment horizontal="left" vertical="center" wrapText="1"/>
    </xf>
    <xf numFmtId="0" fontId="42" fillId="0" borderId="0" xfId="0" applyFont="1" applyBorder="1" applyAlignment="1">
      <alignment horizontal="center" vertical="center"/>
    </xf>
    <xf numFmtId="0" fontId="42" fillId="0" borderId="7" xfId="0" applyFont="1" applyBorder="1" applyAlignment="1">
      <alignment horizontal="center" vertical="center"/>
    </xf>
    <xf numFmtId="0" fontId="42" fillId="0" borderId="7" xfId="0" applyFont="1" applyBorder="1">
      <alignment vertical="center"/>
    </xf>
    <xf numFmtId="0" fontId="42" fillId="0" borderId="0" xfId="0" applyFont="1" applyBorder="1">
      <alignment vertical="center"/>
    </xf>
    <xf numFmtId="0" fontId="42" fillId="0" borderId="25" xfId="0" applyFont="1" applyBorder="1">
      <alignment vertical="center"/>
    </xf>
    <xf numFmtId="0" fontId="42" fillId="0" borderId="23" xfId="0" applyFont="1" applyBorder="1" applyAlignment="1">
      <alignment horizontal="center" vertical="center" shrinkToFit="1"/>
    </xf>
    <xf numFmtId="0" fontId="42" fillId="0" borderId="23" xfId="0" applyFont="1" applyBorder="1" applyAlignment="1">
      <alignment vertical="center" shrinkToFit="1"/>
    </xf>
    <xf numFmtId="0" fontId="42" fillId="0" borderId="73" xfId="0" applyFont="1" applyBorder="1" applyAlignment="1">
      <alignment horizontal="center" vertical="center" shrinkToFit="1"/>
    </xf>
    <xf numFmtId="0" fontId="42" fillId="0" borderId="0" xfId="0" applyFont="1" applyBorder="1" applyAlignment="1">
      <alignment horizontal="center" vertical="center" shrinkToFit="1"/>
    </xf>
    <xf numFmtId="0" fontId="54" fillId="0" borderId="0" xfId="0" applyFont="1" applyBorder="1" applyAlignment="1">
      <alignment horizontal="left" vertical="top" wrapText="1"/>
    </xf>
    <xf numFmtId="0" fontId="55" fillId="0" borderId="7" xfId="0" applyFont="1" applyBorder="1" applyAlignment="1">
      <alignment vertical="center" wrapText="1"/>
    </xf>
    <xf numFmtId="0" fontId="56" fillId="0" borderId="0" xfId="0" applyFont="1">
      <alignment vertical="center"/>
    </xf>
    <xf numFmtId="0" fontId="56" fillId="0" borderId="0" xfId="0" applyFont="1" applyBorder="1" applyAlignment="1">
      <alignment horizontal="left" vertical="center" wrapText="1"/>
    </xf>
    <xf numFmtId="0" fontId="55" fillId="0" borderId="7" xfId="0" applyFont="1" applyBorder="1" applyAlignment="1">
      <alignment horizontal="center" vertical="center" wrapText="1"/>
    </xf>
    <xf numFmtId="0" fontId="42" fillId="0" borderId="0" xfId="0" applyFont="1">
      <alignment vertical="center"/>
    </xf>
    <xf numFmtId="0" fontId="42" fillId="0" borderId="0" xfId="0" applyFont="1" applyAlignment="1">
      <alignment vertical="center" shrinkToFit="1"/>
    </xf>
    <xf numFmtId="0" fontId="54" fillId="0" borderId="0" xfId="0" applyFont="1" applyBorder="1" applyAlignment="1">
      <alignment horizontal="left" vertical="center"/>
    </xf>
    <xf numFmtId="0" fontId="20" fillId="0" borderId="0" xfId="0" applyFont="1">
      <alignment vertical="center"/>
    </xf>
    <xf numFmtId="0" fontId="54" fillId="0" borderId="0" xfId="0" applyFont="1">
      <alignment vertical="center"/>
    </xf>
    <xf numFmtId="0" fontId="53" fillId="0" borderId="0" xfId="0" applyFont="1">
      <alignment vertical="center"/>
    </xf>
    <xf numFmtId="0" fontId="21" fillId="2" borderId="7" xfId="0" applyFont="1" applyFill="1" applyBorder="1" applyAlignment="1">
      <alignment horizontal="center" vertical="center"/>
    </xf>
    <xf numFmtId="0" fontId="33" fillId="0" borderId="0" xfId="3" applyFont="1" applyFill="1" applyBorder="1" applyAlignment="1">
      <alignment horizontal="center" vertical="center"/>
    </xf>
    <xf numFmtId="0" fontId="21" fillId="2" borderId="13" xfId="0" applyFont="1" applyFill="1" applyBorder="1" applyAlignment="1">
      <alignment horizontal="center" vertical="center"/>
    </xf>
    <xf numFmtId="0" fontId="21" fillId="2" borderId="7" xfId="0" applyFont="1" applyFill="1" applyBorder="1" applyAlignment="1">
      <alignment horizontal="center" vertical="center" wrapText="1"/>
    </xf>
    <xf numFmtId="0" fontId="25" fillId="0" borderId="4" xfId="0" applyFont="1" applyFill="1" applyBorder="1" applyAlignment="1">
      <alignment horizontal="left" vertical="center"/>
    </xf>
    <xf numFmtId="0" fontId="25" fillId="0" borderId="3" xfId="0" applyFont="1" applyFill="1" applyBorder="1" applyAlignment="1">
      <alignment horizontal="left" vertical="center"/>
    </xf>
    <xf numFmtId="0" fontId="25" fillId="0" borderId="2" xfId="0" applyFont="1" applyFill="1" applyBorder="1" applyAlignment="1">
      <alignment horizontal="left" vertical="center"/>
    </xf>
    <xf numFmtId="0" fontId="21" fillId="2" borderId="7" xfId="3" applyFont="1" applyFill="1" applyBorder="1" applyAlignment="1">
      <alignment horizontal="center" vertical="center" wrapText="1"/>
    </xf>
    <xf numFmtId="0" fontId="21" fillId="2" borderId="22" xfId="0" applyFont="1" applyFill="1" applyBorder="1" applyAlignment="1">
      <alignment horizontal="center" vertical="center"/>
    </xf>
    <xf numFmtId="0" fontId="27" fillId="2" borderId="16" xfId="0" applyFont="1" applyFill="1" applyBorder="1" applyAlignment="1">
      <alignment horizontal="center" vertical="center" shrinkToFit="1"/>
    </xf>
    <xf numFmtId="0" fontId="27" fillId="2" borderId="17" xfId="0" applyFont="1" applyFill="1" applyBorder="1" applyAlignment="1">
      <alignment horizontal="center" vertical="center" shrinkToFit="1"/>
    </xf>
    <xf numFmtId="0" fontId="27" fillId="2" borderId="18" xfId="0" applyFont="1" applyFill="1" applyBorder="1" applyAlignment="1">
      <alignment horizontal="center" vertical="center" shrinkToFit="1"/>
    </xf>
    <xf numFmtId="0" fontId="25" fillId="0" borderId="19" xfId="0" applyFont="1" applyFill="1" applyBorder="1" applyAlignment="1">
      <alignment horizontal="left" vertical="center"/>
    </xf>
    <xf numFmtId="0" fontId="25" fillId="0" borderId="20" xfId="0" applyFont="1" applyFill="1" applyBorder="1" applyAlignment="1">
      <alignment horizontal="left" vertical="center"/>
    </xf>
    <xf numFmtId="0" fontId="25" fillId="0" borderId="21" xfId="0" applyFont="1" applyFill="1" applyBorder="1" applyAlignment="1">
      <alignment horizontal="left" vertical="center"/>
    </xf>
    <xf numFmtId="0" fontId="30" fillId="0" borderId="16" xfId="0" applyFont="1" applyFill="1" applyBorder="1" applyAlignment="1">
      <alignment horizontal="left" vertical="center"/>
    </xf>
    <xf numFmtId="0" fontId="30" fillId="0" borderId="17" xfId="0" applyFont="1" applyFill="1" applyBorder="1" applyAlignment="1">
      <alignment horizontal="left" vertical="center"/>
    </xf>
    <xf numFmtId="0" fontId="30" fillId="0" borderId="18" xfId="0" applyFont="1" applyFill="1" applyBorder="1" applyAlignment="1">
      <alignment horizontal="left" vertical="center"/>
    </xf>
    <xf numFmtId="0" fontId="31" fillId="0" borderId="0" xfId="3" applyFont="1" applyFill="1" applyBorder="1" applyAlignment="1">
      <alignment horizontal="center" vertical="center"/>
    </xf>
    <xf numFmtId="0" fontId="24" fillId="0" borderId="0" xfId="3" applyFont="1" applyFill="1" applyAlignment="1">
      <alignment horizontal="distributed" vertical="center"/>
    </xf>
    <xf numFmtId="0" fontId="24" fillId="0" borderId="0" xfId="3" applyFont="1" applyFill="1" applyBorder="1" applyAlignment="1">
      <alignment horizontal="center" vertical="center"/>
    </xf>
    <xf numFmtId="0" fontId="24" fillId="0" borderId="0" xfId="3" applyFont="1" applyFill="1" applyAlignment="1">
      <alignment horizontal="center" vertical="center"/>
    </xf>
    <xf numFmtId="0" fontId="24" fillId="0" borderId="15" xfId="3" applyFont="1" applyFill="1" applyBorder="1" applyAlignment="1">
      <alignment horizontal="left" vertical="center"/>
    </xf>
    <xf numFmtId="0" fontId="24" fillId="0" borderId="0" xfId="3" applyFont="1" applyFill="1" applyBorder="1" applyAlignment="1">
      <alignment horizontal="left" vertical="center"/>
    </xf>
    <xf numFmtId="0" fontId="21" fillId="0" borderId="0" xfId="3" applyFont="1" applyFill="1" applyAlignment="1">
      <alignment horizontal="center" vertical="center"/>
    </xf>
    <xf numFmtId="0" fontId="25" fillId="0" borderId="0" xfId="3" applyFont="1" applyFill="1" applyBorder="1" applyAlignment="1">
      <alignment horizontal="left" vertical="center" shrinkToFit="1"/>
    </xf>
    <xf numFmtId="38" fontId="33" fillId="0" borderId="0" xfId="3" applyNumberFormat="1" applyFont="1" applyFill="1" applyBorder="1" applyAlignment="1">
      <alignment vertical="center"/>
    </xf>
    <xf numFmtId="0" fontId="45" fillId="0" borderId="16" xfId="0" applyFont="1" applyFill="1" applyBorder="1" applyAlignment="1">
      <alignment horizontal="left" vertical="center"/>
    </xf>
    <xf numFmtId="0" fontId="45" fillId="0" borderId="17" xfId="0" applyFont="1" applyFill="1" applyBorder="1" applyAlignment="1">
      <alignment horizontal="left" vertical="center"/>
    </xf>
    <xf numFmtId="0" fontId="45" fillId="0" borderId="18" xfId="0" applyFont="1" applyFill="1" applyBorder="1" applyAlignment="1">
      <alignment horizontal="left" vertical="center"/>
    </xf>
    <xf numFmtId="0" fontId="21" fillId="0" borderId="0" xfId="3" applyFont="1" applyFill="1" applyAlignment="1">
      <alignment horizontal="left" vertical="center" wrapText="1"/>
    </xf>
    <xf numFmtId="9" fontId="31" fillId="0" borderId="0" xfId="3" applyNumberFormat="1" applyFont="1" applyFill="1" applyBorder="1" applyAlignment="1">
      <alignment horizontal="center" vertical="center"/>
    </xf>
    <xf numFmtId="0" fontId="21" fillId="2" borderId="7" xfId="3" applyFont="1" applyFill="1" applyBorder="1" applyAlignment="1">
      <alignment horizontal="center" vertical="center"/>
    </xf>
    <xf numFmtId="0" fontId="33" fillId="0" borderId="6" xfId="3" applyNumberFormat="1" applyFont="1" applyFill="1" applyBorder="1" applyAlignment="1">
      <alignment horizontal="left" vertical="center" wrapText="1"/>
    </xf>
    <xf numFmtId="0" fontId="33" fillId="0" borderId="1" xfId="3" applyNumberFormat="1" applyFont="1" applyFill="1" applyBorder="1" applyAlignment="1">
      <alignment horizontal="left" vertical="center" wrapText="1"/>
    </xf>
    <xf numFmtId="0" fontId="33" fillId="0" borderId="5" xfId="3" applyNumberFormat="1" applyFont="1" applyFill="1" applyBorder="1" applyAlignment="1">
      <alignment horizontal="left" vertical="center" wrapText="1"/>
    </xf>
    <xf numFmtId="0" fontId="33" fillId="0" borderId="12" xfId="3" applyNumberFormat="1" applyFont="1" applyFill="1" applyBorder="1" applyAlignment="1">
      <alignment horizontal="left" vertical="center" wrapText="1"/>
    </xf>
    <xf numFmtId="0" fontId="33" fillId="0" borderId="0" xfId="3" applyNumberFormat="1" applyFont="1" applyFill="1" applyBorder="1" applyAlignment="1">
      <alignment horizontal="left" vertical="center" wrapText="1"/>
    </xf>
    <xf numFmtId="0" fontId="33" fillId="0" borderId="11" xfId="3" applyNumberFormat="1" applyFont="1" applyFill="1" applyBorder="1" applyAlignment="1">
      <alignment horizontal="left" vertical="center" wrapText="1"/>
    </xf>
    <xf numFmtId="0" fontId="33" fillId="0" borderId="10" xfId="3" applyNumberFormat="1" applyFont="1" applyFill="1" applyBorder="1" applyAlignment="1">
      <alignment horizontal="left" vertical="center" wrapText="1"/>
    </xf>
    <xf numFmtId="0" fontId="33" fillId="0" borderId="8" xfId="3" applyNumberFormat="1" applyFont="1" applyFill="1" applyBorder="1" applyAlignment="1">
      <alignment horizontal="left" vertical="center" wrapText="1"/>
    </xf>
    <xf numFmtId="0" fontId="33" fillId="0" borderId="9" xfId="3" applyNumberFormat="1" applyFont="1" applyFill="1" applyBorder="1" applyAlignment="1">
      <alignment horizontal="left" vertical="center" wrapText="1"/>
    </xf>
    <xf numFmtId="0" fontId="23" fillId="0" borderId="6" xfId="2" applyFont="1" applyFill="1" applyBorder="1" applyAlignment="1">
      <alignment horizontal="center" vertical="center"/>
    </xf>
    <xf numFmtId="0" fontId="23" fillId="0" borderId="1" xfId="2" applyFont="1" applyFill="1" applyBorder="1" applyAlignment="1">
      <alignment horizontal="center" vertical="center"/>
    </xf>
    <xf numFmtId="0" fontId="23" fillId="0" borderId="26" xfId="2" applyFont="1" applyFill="1" applyBorder="1" applyAlignment="1">
      <alignment horizontal="center" vertical="center"/>
    </xf>
    <xf numFmtId="0" fontId="23" fillId="0" borderId="27" xfId="2" applyFont="1" applyFill="1" applyBorder="1" applyAlignment="1">
      <alignment horizontal="center" vertical="center"/>
    </xf>
    <xf numFmtId="0" fontId="32" fillId="0" borderId="1" xfId="2" applyFont="1" applyFill="1" applyBorder="1" applyAlignment="1">
      <alignment horizontal="center" vertical="center"/>
    </xf>
    <xf numFmtId="0" fontId="32" fillId="0" borderId="27" xfId="2" applyFont="1" applyFill="1" applyBorder="1" applyAlignment="1">
      <alignment horizontal="center" vertical="center"/>
    </xf>
    <xf numFmtId="38" fontId="32" fillId="0" borderId="1" xfId="5" applyFont="1" applyFill="1" applyBorder="1" applyAlignment="1">
      <alignment horizontal="center" vertical="center"/>
    </xf>
    <xf numFmtId="38" fontId="32" fillId="0" borderId="27" xfId="5" applyFont="1" applyFill="1" applyBorder="1" applyAlignment="1">
      <alignment horizontal="center" vertical="center"/>
    </xf>
    <xf numFmtId="0" fontId="23" fillId="3" borderId="30" xfId="3" applyFont="1" applyFill="1" applyBorder="1" applyAlignment="1">
      <alignment horizontal="left" vertical="center"/>
    </xf>
    <xf numFmtId="0" fontId="23" fillId="3" borderId="31" xfId="3" applyFont="1" applyFill="1" applyBorder="1" applyAlignment="1">
      <alignment horizontal="left" vertical="center"/>
    </xf>
    <xf numFmtId="0" fontId="23" fillId="3" borderId="32" xfId="3" applyFont="1" applyFill="1" applyBorder="1" applyAlignment="1">
      <alignment horizontal="left" vertical="center"/>
    </xf>
    <xf numFmtId="0" fontId="23" fillId="3" borderId="10" xfId="3" applyFont="1" applyFill="1" applyBorder="1" applyAlignment="1">
      <alignment horizontal="left" vertical="center"/>
    </xf>
    <xf numFmtId="0" fontId="23" fillId="3" borderId="8" xfId="3" applyFont="1" applyFill="1" applyBorder="1" applyAlignment="1">
      <alignment horizontal="left" vertical="center"/>
    </xf>
    <xf numFmtId="0" fontId="23" fillId="3" borderId="9" xfId="3" applyFont="1" applyFill="1" applyBorder="1" applyAlignment="1">
      <alignment horizontal="left" vertical="center"/>
    </xf>
    <xf numFmtId="0" fontId="30" fillId="0" borderId="1" xfId="2" applyFont="1" applyFill="1" applyBorder="1" applyAlignment="1">
      <alignment horizontal="center" vertical="center"/>
    </xf>
    <xf numFmtId="0" fontId="30" fillId="0" borderId="5" xfId="2" applyFont="1" applyFill="1" applyBorder="1" applyAlignment="1">
      <alignment horizontal="center" vertical="center"/>
    </xf>
    <xf numFmtId="0" fontId="30" fillId="0" borderId="8" xfId="2" applyFont="1" applyFill="1" applyBorder="1" applyAlignment="1">
      <alignment horizontal="center" vertical="center"/>
    </xf>
    <xf numFmtId="0" fontId="30" fillId="0" borderId="9" xfId="2" applyFont="1" applyFill="1" applyBorder="1" applyAlignment="1">
      <alignment horizontal="center" vertical="center"/>
    </xf>
    <xf numFmtId="0" fontId="23" fillId="3" borderId="6" xfId="2" applyFont="1" applyFill="1" applyBorder="1" applyAlignment="1">
      <alignment horizontal="left" vertical="center"/>
    </xf>
    <xf numFmtId="0" fontId="23" fillId="3" borderId="1" xfId="2" applyFont="1" applyFill="1" applyBorder="1" applyAlignment="1">
      <alignment horizontal="left" vertical="center"/>
    </xf>
    <xf numFmtId="0" fontId="23" fillId="3" borderId="5" xfId="2" applyFont="1" applyFill="1" applyBorder="1" applyAlignment="1">
      <alignment horizontal="left" vertical="center"/>
    </xf>
    <xf numFmtId="0" fontId="23" fillId="3" borderId="10" xfId="2" applyFont="1" applyFill="1" applyBorder="1" applyAlignment="1">
      <alignment horizontal="left" vertical="center"/>
    </xf>
    <xf numFmtId="0" fontId="23" fillId="3" borderId="8" xfId="2" applyFont="1" applyFill="1" applyBorder="1" applyAlignment="1">
      <alignment horizontal="left" vertical="center"/>
    </xf>
    <xf numFmtId="0" fontId="23" fillId="3" borderId="9" xfId="2" applyFont="1" applyFill="1" applyBorder="1" applyAlignment="1">
      <alignment horizontal="left" vertical="center"/>
    </xf>
    <xf numFmtId="0" fontId="23" fillId="0" borderId="8" xfId="2" applyFont="1" applyFill="1" applyBorder="1" applyAlignment="1">
      <alignment horizontal="center" vertical="center"/>
    </xf>
    <xf numFmtId="0" fontId="32" fillId="0" borderId="8" xfId="2" applyFont="1" applyFill="1" applyBorder="1" applyAlignment="1">
      <alignment horizontal="center" vertical="center"/>
    </xf>
    <xf numFmtId="38" fontId="32" fillId="0" borderId="8" xfId="5" applyFont="1" applyFill="1" applyBorder="1" applyAlignment="1">
      <alignment horizontal="center" vertical="center"/>
    </xf>
    <xf numFmtId="0" fontId="23" fillId="0" borderId="10" xfId="2" applyFont="1" applyFill="1" applyBorder="1" applyAlignment="1">
      <alignment horizontal="center" vertical="center"/>
    </xf>
    <xf numFmtId="0" fontId="30" fillId="0" borderId="12" xfId="2" applyFont="1" applyFill="1" applyBorder="1" applyAlignment="1">
      <alignment horizontal="left" vertical="center" wrapText="1"/>
    </xf>
    <xf numFmtId="0" fontId="30" fillId="0" borderId="0" xfId="2" applyFont="1" applyFill="1" applyBorder="1" applyAlignment="1">
      <alignment horizontal="left" vertical="center" wrapText="1"/>
    </xf>
    <xf numFmtId="0" fontId="30" fillId="0" borderId="11" xfId="2" applyFont="1" applyFill="1" applyBorder="1" applyAlignment="1">
      <alignment horizontal="left" vertical="center" wrapText="1"/>
    </xf>
    <xf numFmtId="0" fontId="30" fillId="0" borderId="10" xfId="2" applyFont="1" applyFill="1" applyBorder="1" applyAlignment="1">
      <alignment horizontal="left" vertical="center" wrapText="1"/>
    </xf>
    <xf numFmtId="0" fontId="30" fillId="0" borderId="8" xfId="2" applyFont="1" applyFill="1" applyBorder="1" applyAlignment="1">
      <alignment horizontal="left" vertical="center" wrapText="1"/>
    </xf>
    <xf numFmtId="0" fontId="30" fillId="0" borderId="9" xfId="2" applyFont="1" applyFill="1" applyBorder="1" applyAlignment="1">
      <alignment horizontal="left" vertical="center" wrapText="1"/>
    </xf>
    <xf numFmtId="0" fontId="0" fillId="0" borderId="1" xfId="0" applyBorder="1" applyAlignment="1">
      <alignment vertical="center"/>
    </xf>
    <xf numFmtId="0" fontId="0" fillId="0" borderId="5"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3" fillId="3" borderId="6" xfId="2" applyFont="1" applyFill="1" applyBorder="1" applyAlignment="1">
      <alignment horizontal="center" vertical="center"/>
    </xf>
    <xf numFmtId="0" fontId="23" fillId="3" borderId="1" xfId="2" applyFont="1" applyFill="1" applyBorder="1" applyAlignment="1">
      <alignment horizontal="center" vertical="center"/>
    </xf>
    <xf numFmtId="0" fontId="23" fillId="3" borderId="5" xfId="2" applyFont="1" applyFill="1" applyBorder="1" applyAlignment="1">
      <alignment horizontal="center" vertical="center"/>
    </xf>
    <xf numFmtId="0" fontId="23" fillId="3" borderId="10" xfId="2" applyFont="1" applyFill="1" applyBorder="1" applyAlignment="1">
      <alignment horizontal="center" vertical="center"/>
    </xf>
    <xf numFmtId="0" fontId="23" fillId="3" borderId="8" xfId="2" applyFont="1" applyFill="1" applyBorder="1" applyAlignment="1">
      <alignment horizontal="center" vertical="center"/>
    </xf>
    <xf numFmtId="0" fontId="23" fillId="3" borderId="9" xfId="2" applyFont="1" applyFill="1" applyBorder="1" applyAlignment="1">
      <alignment horizontal="center" vertical="center"/>
    </xf>
    <xf numFmtId="0" fontId="32" fillId="4" borderId="6" xfId="2" applyFont="1" applyFill="1" applyBorder="1" applyAlignment="1">
      <alignment horizontal="left" vertical="center" wrapText="1"/>
    </xf>
    <xf numFmtId="0" fontId="32" fillId="4" borderId="1" xfId="2" applyFont="1" applyFill="1" applyBorder="1" applyAlignment="1">
      <alignment horizontal="left" vertical="center" wrapText="1"/>
    </xf>
    <xf numFmtId="0" fontId="32" fillId="4" borderId="5" xfId="2" applyFont="1" applyFill="1" applyBorder="1" applyAlignment="1">
      <alignment horizontal="left" vertical="center" wrapText="1"/>
    </xf>
    <xf numFmtId="0" fontId="32" fillId="4" borderId="10" xfId="2" applyFont="1" applyFill="1" applyBorder="1" applyAlignment="1">
      <alignment horizontal="left" vertical="center" wrapText="1"/>
    </xf>
    <xf numFmtId="0" fontId="32" fillId="4" borderId="8" xfId="2" applyFont="1" applyFill="1" applyBorder="1" applyAlignment="1">
      <alignment horizontal="left" vertical="center" wrapText="1"/>
    </xf>
    <xf numFmtId="0" fontId="32" fillId="4" borderId="9" xfId="2" applyFont="1" applyFill="1" applyBorder="1" applyAlignment="1">
      <alignment horizontal="left" vertical="center" wrapText="1"/>
    </xf>
    <xf numFmtId="0" fontId="21" fillId="0" borderId="0" xfId="3" applyFont="1" applyFill="1" applyAlignment="1">
      <alignment horizontal="right" vertical="center"/>
    </xf>
    <xf numFmtId="0" fontId="29" fillId="0" borderId="1" xfId="2" applyFont="1" applyFill="1" applyBorder="1" applyAlignment="1">
      <alignment horizontal="center" vertical="center" wrapText="1"/>
    </xf>
    <xf numFmtId="0" fontId="29" fillId="0" borderId="8" xfId="2" applyFont="1" applyFill="1" applyBorder="1" applyAlignment="1">
      <alignment horizontal="center" vertical="center" wrapText="1"/>
    </xf>
    <xf numFmtId="0" fontId="32" fillId="0" borderId="1" xfId="2" applyFont="1" applyFill="1" applyBorder="1" applyAlignment="1">
      <alignment horizontal="center" vertical="center" wrapText="1"/>
    </xf>
    <xf numFmtId="0" fontId="32" fillId="0" borderId="8" xfId="2" applyFont="1" applyFill="1" applyBorder="1" applyAlignment="1">
      <alignment horizontal="center" vertical="center" wrapText="1"/>
    </xf>
    <xf numFmtId="0" fontId="23" fillId="3" borderId="6" xfId="3" applyFont="1" applyFill="1" applyBorder="1" applyAlignment="1">
      <alignment horizontal="left" vertical="center"/>
    </xf>
    <xf numFmtId="0" fontId="23" fillId="3" borderId="1" xfId="3" applyFont="1" applyFill="1" applyBorder="1" applyAlignment="1">
      <alignment horizontal="left" vertical="center"/>
    </xf>
    <xf numFmtId="0" fontId="23" fillId="3" borderId="5" xfId="3" applyFont="1" applyFill="1" applyBorder="1" applyAlignment="1">
      <alignment horizontal="left" vertical="center"/>
    </xf>
    <xf numFmtId="0" fontId="21" fillId="0" borderId="6" xfId="3" applyFont="1" applyFill="1" applyBorder="1" applyAlignment="1">
      <alignment horizontal="center" vertical="center" shrinkToFit="1"/>
    </xf>
    <xf numFmtId="0" fontId="21" fillId="0" borderId="1" xfId="3" applyFont="1" applyFill="1" applyBorder="1" applyAlignment="1">
      <alignment horizontal="center" vertical="center" shrinkToFit="1"/>
    </xf>
    <xf numFmtId="0" fontId="21" fillId="0" borderId="10" xfId="3" applyFont="1" applyFill="1" applyBorder="1" applyAlignment="1">
      <alignment horizontal="center" vertical="center" shrinkToFit="1"/>
    </xf>
    <xf numFmtId="0" fontId="21" fillId="0" borderId="8" xfId="3" applyFont="1" applyFill="1" applyBorder="1" applyAlignment="1">
      <alignment horizontal="center" vertical="center" shrinkToFit="1"/>
    </xf>
    <xf numFmtId="0" fontId="21" fillId="3" borderId="6" xfId="3" applyFont="1" applyFill="1" applyBorder="1" applyAlignment="1">
      <alignment horizontal="center" vertical="center" shrinkToFit="1"/>
    </xf>
    <xf numFmtId="0" fontId="21" fillId="3" borderId="1" xfId="3" applyFont="1" applyFill="1" applyBorder="1" applyAlignment="1">
      <alignment horizontal="center" vertical="center" shrinkToFit="1"/>
    </xf>
    <xf numFmtId="0" fontId="21" fillId="3" borderId="5" xfId="3" applyFont="1" applyFill="1" applyBorder="1" applyAlignment="1">
      <alignment horizontal="center" vertical="center" shrinkToFit="1"/>
    </xf>
    <xf numFmtId="0" fontId="21" fillId="3" borderId="10" xfId="3" applyFont="1" applyFill="1" applyBorder="1" applyAlignment="1">
      <alignment horizontal="center" vertical="center" shrinkToFit="1"/>
    </xf>
    <xf numFmtId="0" fontId="21" fillId="3" borderId="8" xfId="3" applyFont="1" applyFill="1" applyBorder="1" applyAlignment="1">
      <alignment horizontal="center" vertical="center" shrinkToFit="1"/>
    </xf>
    <xf numFmtId="0" fontId="21" fillId="3" borderId="9" xfId="3" applyFont="1" applyFill="1" applyBorder="1" applyAlignment="1">
      <alignment horizontal="center" vertical="center" shrinkToFit="1"/>
    </xf>
    <xf numFmtId="0" fontId="32" fillId="0" borderId="33" xfId="3" applyFont="1" applyFill="1" applyBorder="1" applyAlignment="1">
      <alignment horizontal="left" vertical="center" wrapText="1"/>
    </xf>
    <xf numFmtId="0" fontId="32" fillId="0" borderId="34" xfId="3" applyFont="1" applyFill="1" applyBorder="1" applyAlignment="1">
      <alignment horizontal="left" vertical="center" wrapText="1"/>
    </xf>
    <xf numFmtId="0" fontId="32" fillId="0" borderId="35" xfId="3" applyFont="1" applyFill="1" applyBorder="1" applyAlignment="1">
      <alignment horizontal="left" vertical="center" wrapText="1"/>
    </xf>
    <xf numFmtId="0" fontId="32" fillId="0" borderId="62" xfId="3" applyFont="1" applyFill="1" applyBorder="1" applyAlignment="1">
      <alignment horizontal="left" vertical="center" wrapText="1"/>
    </xf>
    <xf numFmtId="0" fontId="32" fillId="0" borderId="63" xfId="3" applyFont="1" applyFill="1" applyBorder="1" applyAlignment="1">
      <alignment horizontal="left" vertical="center" wrapText="1"/>
    </xf>
    <xf numFmtId="0" fontId="32" fillId="0" borderId="64" xfId="3" applyFont="1" applyFill="1" applyBorder="1" applyAlignment="1">
      <alignment horizontal="left" vertical="center" wrapText="1"/>
    </xf>
    <xf numFmtId="0" fontId="29" fillId="0" borderId="5" xfId="2" applyFont="1" applyFill="1" applyBorder="1" applyAlignment="1">
      <alignment horizontal="center" vertical="center" wrapText="1"/>
    </xf>
    <xf numFmtId="0" fontId="29" fillId="0" borderId="9" xfId="2" applyFont="1" applyFill="1" applyBorder="1" applyAlignment="1">
      <alignment horizontal="center" vertical="center" wrapText="1"/>
    </xf>
    <xf numFmtId="0" fontId="29" fillId="3" borderId="6" xfId="2" applyFont="1" applyFill="1" applyBorder="1" applyAlignment="1">
      <alignment horizontal="left" vertical="center"/>
    </xf>
    <xf numFmtId="0" fontId="29" fillId="3" borderId="1" xfId="2" applyFont="1" applyFill="1" applyBorder="1" applyAlignment="1">
      <alignment horizontal="left" vertical="center"/>
    </xf>
    <xf numFmtId="0" fontId="29" fillId="3" borderId="5" xfId="2" applyFont="1" applyFill="1" applyBorder="1" applyAlignment="1">
      <alignment horizontal="left" vertical="center"/>
    </xf>
    <xf numFmtId="0" fontId="29" fillId="3" borderId="10" xfId="2" applyFont="1" applyFill="1" applyBorder="1" applyAlignment="1">
      <alignment horizontal="left" vertical="center"/>
    </xf>
    <xf numFmtId="0" fontId="29" fillId="3" borderId="8" xfId="2" applyFont="1" applyFill="1" applyBorder="1" applyAlignment="1">
      <alignment horizontal="left" vertical="center"/>
    </xf>
    <xf numFmtId="0" fontId="29" fillId="3" borderId="9" xfId="2" applyFont="1" applyFill="1" applyBorder="1" applyAlignment="1">
      <alignment horizontal="left" vertical="center"/>
    </xf>
    <xf numFmtId="0" fontId="32" fillId="0" borderId="6" xfId="2" applyFont="1" applyFill="1" applyBorder="1" applyAlignment="1">
      <alignment horizontal="left" vertical="center" wrapText="1"/>
    </xf>
    <xf numFmtId="0" fontId="32" fillId="0" borderId="1" xfId="2" applyFont="1" applyFill="1" applyBorder="1" applyAlignment="1">
      <alignment horizontal="left" vertical="center" wrapText="1"/>
    </xf>
    <xf numFmtId="0" fontId="32" fillId="0" borderId="5" xfId="2" applyFont="1" applyFill="1" applyBorder="1" applyAlignment="1">
      <alignment horizontal="left" vertical="center" wrapText="1"/>
    </xf>
    <xf numFmtId="0" fontId="32" fillId="0" borderId="10" xfId="2" applyFont="1" applyFill="1" applyBorder="1" applyAlignment="1">
      <alignment horizontal="left" vertical="center" wrapText="1"/>
    </xf>
    <xf numFmtId="0" fontId="32" fillId="0" borderId="8" xfId="2" applyFont="1" applyFill="1" applyBorder="1" applyAlignment="1">
      <alignment horizontal="left" vertical="center" wrapText="1"/>
    </xf>
    <xf numFmtId="0" fontId="32" fillId="0" borderId="9" xfId="2" applyFont="1" applyFill="1" applyBorder="1" applyAlignment="1">
      <alignment horizontal="left" vertical="center" wrapText="1"/>
    </xf>
    <xf numFmtId="0" fontId="29" fillId="0" borderId="6" xfId="2" applyFont="1" applyFill="1" applyBorder="1" applyAlignment="1">
      <alignment horizontal="center" vertical="center" wrapText="1"/>
    </xf>
    <xf numFmtId="0" fontId="29" fillId="0" borderId="10" xfId="2" applyFont="1" applyFill="1" applyBorder="1" applyAlignment="1">
      <alignment horizontal="center" vertical="center" wrapText="1"/>
    </xf>
    <xf numFmtId="0" fontId="0" fillId="4" borderId="1" xfId="0" applyFill="1" applyBorder="1" applyAlignment="1">
      <alignment horizontal="left" vertical="center"/>
    </xf>
    <xf numFmtId="0" fontId="0" fillId="4" borderId="5" xfId="0" applyFill="1" applyBorder="1" applyAlignment="1">
      <alignment horizontal="left" vertical="center"/>
    </xf>
    <xf numFmtId="0" fontId="0" fillId="4" borderId="8" xfId="0" applyFill="1" applyBorder="1" applyAlignment="1">
      <alignment horizontal="left" vertical="center"/>
    </xf>
    <xf numFmtId="0" fontId="0" fillId="4" borderId="9" xfId="0" applyFill="1" applyBorder="1" applyAlignment="1">
      <alignment horizontal="left" vertical="center"/>
    </xf>
    <xf numFmtId="0" fontId="30" fillId="0" borderId="27" xfId="2" applyFont="1" applyFill="1" applyBorder="1" applyAlignment="1">
      <alignment horizontal="center" vertical="center"/>
    </xf>
    <xf numFmtId="0" fontId="30" fillId="0" borderId="28" xfId="2" applyFont="1" applyFill="1" applyBorder="1" applyAlignment="1">
      <alignment horizontal="center" vertical="center"/>
    </xf>
    <xf numFmtId="0" fontId="21" fillId="0" borderId="30" xfId="3" applyFont="1" applyFill="1" applyBorder="1" applyAlignment="1">
      <alignment horizontal="center" vertical="center"/>
    </xf>
    <xf numFmtId="0" fontId="21" fillId="0" borderId="31" xfId="3" applyFont="1" applyFill="1" applyBorder="1" applyAlignment="1">
      <alignment horizontal="center" vertical="center"/>
    </xf>
    <xf numFmtId="0" fontId="21" fillId="0" borderId="32" xfId="3" applyFont="1" applyFill="1" applyBorder="1" applyAlignment="1">
      <alignment horizontal="center" vertical="center"/>
    </xf>
    <xf numFmtId="0" fontId="21" fillId="0" borderId="10" xfId="3" applyFont="1" applyFill="1" applyBorder="1" applyAlignment="1">
      <alignment horizontal="center" vertical="center"/>
    </xf>
    <xf numFmtId="0" fontId="21" fillId="0" borderId="8" xfId="3" applyFont="1" applyFill="1" applyBorder="1" applyAlignment="1">
      <alignment horizontal="center" vertical="center"/>
    </xf>
    <xf numFmtId="0" fontId="21" fillId="0" borderId="9" xfId="3" applyFont="1" applyFill="1" applyBorder="1" applyAlignment="1">
      <alignment horizontal="center" vertical="center"/>
    </xf>
    <xf numFmtId="0" fontId="21" fillId="3" borderId="30" xfId="3" applyFont="1" applyFill="1" applyBorder="1" applyAlignment="1">
      <alignment horizontal="center" vertical="center" shrinkToFit="1"/>
    </xf>
    <xf numFmtId="0" fontId="21" fillId="3" borderId="31" xfId="3" applyFont="1" applyFill="1" applyBorder="1" applyAlignment="1">
      <alignment horizontal="center" vertical="center" shrinkToFit="1"/>
    </xf>
    <xf numFmtId="0" fontId="21" fillId="3" borderId="32" xfId="3" applyFont="1" applyFill="1" applyBorder="1" applyAlignment="1">
      <alignment horizontal="center" vertical="center" shrinkToFit="1"/>
    </xf>
    <xf numFmtId="0" fontId="32" fillId="0" borderId="59" xfId="3" applyFont="1" applyFill="1" applyBorder="1" applyAlignment="1">
      <alignment horizontal="left" vertical="center" wrapText="1"/>
    </xf>
    <xf numFmtId="0" fontId="32" fillId="0" borderId="60" xfId="3" applyFont="1" applyFill="1" applyBorder="1" applyAlignment="1">
      <alignment horizontal="left" vertical="center" wrapText="1"/>
    </xf>
    <xf numFmtId="0" fontId="32" fillId="0" borderId="61" xfId="3" applyFont="1" applyFill="1" applyBorder="1" applyAlignment="1">
      <alignment horizontal="left" vertical="center" wrapText="1"/>
    </xf>
    <xf numFmtId="0" fontId="23" fillId="3" borderId="26" xfId="2" applyFont="1" applyFill="1" applyBorder="1" applyAlignment="1">
      <alignment horizontal="center" vertical="center"/>
    </xf>
    <xf numFmtId="0" fontId="23" fillId="3" borderId="27" xfId="2" applyFont="1" applyFill="1" applyBorder="1" applyAlignment="1">
      <alignment horizontal="center" vertical="center"/>
    </xf>
    <xf numFmtId="0" fontId="23" fillId="3" borderId="28" xfId="2" applyFont="1" applyFill="1" applyBorder="1" applyAlignment="1">
      <alignment horizontal="center" vertical="center"/>
    </xf>
    <xf numFmtId="0" fontId="23" fillId="3" borderId="59" xfId="3" applyFont="1" applyFill="1" applyBorder="1" applyAlignment="1">
      <alignment horizontal="left" vertical="center"/>
    </xf>
    <xf numFmtId="0" fontId="23" fillId="3" borderId="60" xfId="3" applyFont="1" applyFill="1" applyBorder="1" applyAlignment="1">
      <alignment horizontal="left" vertical="center"/>
    </xf>
    <xf numFmtId="0" fontId="23" fillId="3" borderId="61" xfId="3" applyFont="1" applyFill="1" applyBorder="1" applyAlignment="1">
      <alignment horizontal="left" vertical="center"/>
    </xf>
    <xf numFmtId="0" fontId="23" fillId="3" borderId="62" xfId="3" applyFont="1" applyFill="1" applyBorder="1" applyAlignment="1">
      <alignment horizontal="left" vertical="center"/>
    </xf>
    <xf numFmtId="0" fontId="23" fillId="3" borderId="63" xfId="3" applyFont="1" applyFill="1" applyBorder="1" applyAlignment="1">
      <alignment horizontal="left" vertical="center"/>
    </xf>
    <xf numFmtId="0" fontId="23" fillId="3" borderId="64" xfId="3" applyFont="1" applyFill="1" applyBorder="1" applyAlignment="1">
      <alignment horizontal="left" vertical="center"/>
    </xf>
    <xf numFmtId="0" fontId="21" fillId="3" borderId="59" xfId="3" applyFont="1" applyFill="1" applyBorder="1" applyAlignment="1">
      <alignment horizontal="center" vertical="center" shrinkToFit="1"/>
    </xf>
    <xf numFmtId="0" fontId="21" fillId="3" borderId="60" xfId="3" applyFont="1" applyFill="1" applyBorder="1" applyAlignment="1">
      <alignment horizontal="center" vertical="center" shrinkToFit="1"/>
    </xf>
    <xf numFmtId="0" fontId="21" fillId="3" borderId="61" xfId="3" applyFont="1" applyFill="1" applyBorder="1" applyAlignment="1">
      <alignment horizontal="center" vertical="center" shrinkToFit="1"/>
    </xf>
    <xf numFmtId="0" fontId="21" fillId="3" borderId="62" xfId="3" applyFont="1" applyFill="1" applyBorder="1" applyAlignment="1">
      <alignment horizontal="center" vertical="center" shrinkToFit="1"/>
    </xf>
    <xf numFmtId="0" fontId="21" fillId="3" borderId="63" xfId="3" applyFont="1" applyFill="1" applyBorder="1" applyAlignment="1">
      <alignment horizontal="center" vertical="center" shrinkToFit="1"/>
    </xf>
    <xf numFmtId="0" fontId="21" fillId="3" borderId="64" xfId="3" applyFont="1" applyFill="1" applyBorder="1" applyAlignment="1">
      <alignment horizontal="center" vertical="center" shrinkToFit="1"/>
    </xf>
    <xf numFmtId="0" fontId="23" fillId="0" borderId="0" xfId="3" applyFont="1" applyFill="1" applyBorder="1" applyAlignment="1">
      <alignment horizontal="left" vertical="center" wrapText="1"/>
    </xf>
    <xf numFmtId="0" fontId="23" fillId="0" borderId="0" xfId="3" applyFont="1" applyFill="1" applyBorder="1" applyAlignment="1">
      <alignment horizontal="left" vertical="center"/>
    </xf>
    <xf numFmtId="0" fontId="21" fillId="2" borderId="6" xfId="18" applyFont="1" applyFill="1" applyBorder="1" applyAlignment="1" applyProtection="1">
      <alignment horizontal="left" vertical="center"/>
    </xf>
    <xf numFmtId="0" fontId="21" fillId="2" borderId="1" xfId="18" applyFont="1" applyFill="1" applyBorder="1" applyAlignment="1" applyProtection="1">
      <alignment horizontal="left" vertical="center"/>
    </xf>
    <xf numFmtId="0" fontId="21" fillId="2" borderId="5" xfId="18" applyFont="1" applyFill="1" applyBorder="1" applyAlignment="1" applyProtection="1">
      <alignment horizontal="left" vertical="center"/>
    </xf>
    <xf numFmtId="0" fontId="21" fillId="2" borderId="10" xfId="18" applyFont="1" applyFill="1" applyBorder="1" applyAlignment="1" applyProtection="1">
      <alignment horizontal="left" vertical="center"/>
    </xf>
    <xf numFmtId="0" fontId="21" fillId="2" borderId="8" xfId="18" applyFont="1" applyFill="1" applyBorder="1" applyAlignment="1" applyProtection="1">
      <alignment horizontal="left" vertical="center"/>
    </xf>
    <xf numFmtId="0" fontId="21" fillId="2" borderId="9" xfId="18" applyFont="1" applyFill="1" applyBorder="1" applyAlignment="1" applyProtection="1">
      <alignment horizontal="left" vertical="center"/>
    </xf>
    <xf numFmtId="0" fontId="24" fillId="0" borderId="7" xfId="18" applyFont="1" applyFill="1" applyBorder="1" applyAlignment="1" applyProtection="1">
      <alignment vertical="center"/>
    </xf>
    <xf numFmtId="0" fontId="21" fillId="2" borderId="12" xfId="18" applyFont="1" applyFill="1" applyBorder="1" applyAlignment="1" applyProtection="1">
      <alignment horizontal="left" vertical="center"/>
    </xf>
    <xf numFmtId="0" fontId="21" fillId="2" borderId="0" xfId="18" applyFont="1" applyFill="1" applyBorder="1" applyAlignment="1" applyProtection="1">
      <alignment horizontal="left" vertical="center"/>
    </xf>
    <xf numFmtId="0" fontId="21" fillId="2" borderId="11" xfId="18" applyFont="1" applyFill="1" applyBorder="1" applyAlignment="1" applyProtection="1">
      <alignment horizontal="left" vertical="center"/>
    </xf>
    <xf numFmtId="0" fontId="24" fillId="0" borderId="6" xfId="18" applyFont="1" applyFill="1" applyBorder="1" applyAlignment="1" applyProtection="1">
      <alignment horizontal="left" vertical="center"/>
    </xf>
    <xf numFmtId="0" fontId="24" fillId="0" borderId="1" xfId="18" applyFont="1" applyFill="1" applyBorder="1" applyAlignment="1" applyProtection="1">
      <alignment horizontal="left" vertical="center"/>
    </xf>
    <xf numFmtId="0" fontId="24" fillId="0" borderId="5" xfId="18" applyFont="1" applyFill="1" applyBorder="1" applyAlignment="1" applyProtection="1">
      <alignment horizontal="left" vertical="center"/>
    </xf>
    <xf numFmtId="0" fontId="24" fillId="0" borderId="10" xfId="18" applyFont="1" applyFill="1" applyBorder="1" applyAlignment="1" applyProtection="1">
      <alignment horizontal="left" vertical="center"/>
    </xf>
    <xf numFmtId="0" fontId="24" fillId="0" borderId="8" xfId="18" applyFont="1" applyFill="1" applyBorder="1" applyAlignment="1" applyProtection="1">
      <alignment horizontal="left" vertical="center"/>
    </xf>
    <xf numFmtId="0" fontId="24" fillId="0" borderId="9" xfId="18" applyFont="1" applyFill="1" applyBorder="1" applyAlignment="1" applyProtection="1">
      <alignment horizontal="left" vertical="center"/>
    </xf>
    <xf numFmtId="0" fontId="24" fillId="0" borderId="6" xfId="18" applyFont="1" applyFill="1" applyBorder="1" applyAlignment="1" applyProtection="1">
      <alignment horizontal="right" vertical="center"/>
    </xf>
    <xf numFmtId="0" fontId="24" fillId="0" borderId="1" xfId="18" applyFont="1" applyFill="1" applyBorder="1" applyAlignment="1" applyProtection="1">
      <alignment horizontal="right" vertical="center"/>
    </xf>
    <xf numFmtId="0" fontId="24" fillId="0" borderId="10" xfId="18" applyFont="1" applyFill="1" applyBorder="1" applyAlignment="1" applyProtection="1">
      <alignment horizontal="right" vertical="center"/>
    </xf>
    <xf numFmtId="0" fontId="24" fillId="0" borderId="8" xfId="18" applyFont="1" applyFill="1" applyBorder="1" applyAlignment="1" applyProtection="1">
      <alignment horizontal="right" vertical="center"/>
    </xf>
    <xf numFmtId="0" fontId="24" fillId="0" borderId="1" xfId="18" applyFont="1" applyFill="1" applyBorder="1" applyAlignment="1" applyProtection="1">
      <alignment horizontal="center" vertical="center"/>
    </xf>
    <xf numFmtId="0" fontId="24" fillId="0" borderId="5" xfId="18" applyFont="1" applyFill="1" applyBorder="1" applyAlignment="1" applyProtection="1">
      <alignment horizontal="center" vertical="center"/>
    </xf>
    <xf numFmtId="0" fontId="24" fillId="0" borderId="8" xfId="18" applyFont="1" applyFill="1" applyBorder="1" applyAlignment="1" applyProtection="1">
      <alignment horizontal="center" vertical="center"/>
    </xf>
    <xf numFmtId="0" fontId="24" fillId="0" borderId="9" xfId="18" applyFont="1" applyFill="1" applyBorder="1" applyAlignment="1" applyProtection="1">
      <alignment horizontal="center" vertical="center"/>
    </xf>
    <xf numFmtId="0" fontId="30" fillId="0" borderId="0" xfId="18" applyFont="1" applyFill="1" applyBorder="1" applyAlignment="1" applyProtection="1">
      <alignment horizontal="left" vertical="top" wrapText="1"/>
    </xf>
    <xf numFmtId="0" fontId="30" fillId="0" borderId="11" xfId="18" applyFont="1" applyFill="1" applyBorder="1" applyAlignment="1" applyProtection="1">
      <alignment horizontal="left" vertical="top" wrapText="1"/>
    </xf>
    <xf numFmtId="0" fontId="30" fillId="0" borderId="71" xfId="18" applyFont="1" applyFill="1" applyBorder="1" applyAlignment="1" applyProtection="1">
      <alignment horizontal="left" vertical="top" wrapText="1"/>
    </xf>
    <xf numFmtId="0" fontId="30" fillId="0" borderId="72" xfId="18" applyFont="1" applyFill="1" applyBorder="1" applyAlignment="1" applyProtection="1">
      <alignment horizontal="left" vertical="top" wrapText="1"/>
    </xf>
    <xf numFmtId="0" fontId="21" fillId="2" borderId="6" xfId="18" applyFont="1" applyFill="1" applyBorder="1" applyAlignment="1" applyProtection="1">
      <alignment vertical="center" wrapText="1"/>
    </xf>
    <xf numFmtId="0" fontId="21" fillId="2" borderId="1" xfId="18" applyFont="1" applyFill="1" applyBorder="1" applyAlignment="1" applyProtection="1">
      <alignment vertical="center" wrapText="1"/>
    </xf>
    <xf numFmtId="0" fontId="21" fillId="2" borderId="5" xfId="18" applyFont="1" applyFill="1" applyBorder="1" applyAlignment="1" applyProtection="1">
      <alignment vertical="center" wrapText="1"/>
    </xf>
    <xf numFmtId="0" fontId="21" fillId="2" borderId="10" xfId="18" applyFont="1" applyFill="1" applyBorder="1" applyAlignment="1" applyProtection="1">
      <alignment vertical="center" wrapText="1"/>
    </xf>
    <xf numFmtId="0" fontId="21" fillId="2" borderId="8" xfId="18" applyFont="1" applyFill="1" applyBorder="1" applyAlignment="1" applyProtection="1">
      <alignment vertical="center" wrapText="1"/>
    </xf>
    <xf numFmtId="0" fontId="21" fillId="2" borderId="9" xfId="18" applyFont="1" applyFill="1" applyBorder="1" applyAlignment="1" applyProtection="1">
      <alignment vertical="center" wrapText="1"/>
    </xf>
    <xf numFmtId="0" fontId="30" fillId="0" borderId="1" xfId="18" applyFont="1" applyFill="1" applyBorder="1" applyAlignment="1" applyProtection="1">
      <alignment horizontal="left" vertical="top" wrapText="1"/>
    </xf>
    <xf numFmtId="0" fontId="30" fillId="0" borderId="5" xfId="18" applyFont="1" applyFill="1" applyBorder="1" applyAlignment="1" applyProtection="1">
      <alignment horizontal="left" vertical="top" wrapText="1"/>
    </xf>
    <xf numFmtId="0" fontId="21" fillId="2" borderId="7" xfId="18" applyFont="1" applyFill="1" applyBorder="1" applyAlignment="1" applyProtection="1">
      <alignment vertical="center"/>
    </xf>
    <xf numFmtId="0" fontId="21" fillId="0" borderId="6" xfId="18" applyFont="1" applyFill="1" applyBorder="1" applyAlignment="1" applyProtection="1">
      <alignment horizontal="left" vertical="center"/>
    </xf>
    <xf numFmtId="0" fontId="21" fillId="0" borderId="1" xfId="18" applyFont="1" applyFill="1" applyBorder="1" applyAlignment="1" applyProtection="1">
      <alignment horizontal="left" vertical="center"/>
    </xf>
    <xf numFmtId="0" fontId="25" fillId="0" borderId="1" xfId="18" applyFont="1" applyFill="1" applyBorder="1" applyAlignment="1" applyProtection="1">
      <alignment horizontal="center" vertical="center"/>
    </xf>
    <xf numFmtId="38" fontId="30" fillId="0" borderId="51" xfId="5" applyFont="1" applyFill="1" applyBorder="1" applyAlignment="1">
      <alignment horizontal="right" vertical="center" shrinkToFit="1"/>
    </xf>
    <xf numFmtId="176" fontId="30" fillId="0" borderId="53" xfId="3" applyNumberFormat="1" applyFont="1" applyFill="1" applyBorder="1" applyAlignment="1">
      <alignment vertical="center" wrapText="1"/>
    </xf>
    <xf numFmtId="176" fontId="30" fillId="0" borderId="54" xfId="3" applyNumberFormat="1" applyFont="1" applyFill="1" applyBorder="1" applyAlignment="1">
      <alignment vertical="center" wrapText="1"/>
    </xf>
    <xf numFmtId="38" fontId="30" fillId="0" borderId="0" xfId="5" applyFont="1" applyFill="1" applyBorder="1" applyAlignment="1">
      <alignment horizontal="right" vertical="center" shrinkToFit="1"/>
    </xf>
    <xf numFmtId="0" fontId="30" fillId="0" borderId="51" xfId="3" applyFont="1" applyFill="1" applyBorder="1" applyAlignment="1">
      <alignment horizontal="left" vertical="center" shrinkToFit="1"/>
    </xf>
    <xf numFmtId="0" fontId="23" fillId="3" borderId="56" xfId="3" applyFont="1" applyFill="1" applyBorder="1" applyAlignment="1">
      <alignment horizontal="center" vertical="center" shrinkToFit="1"/>
    </xf>
    <xf numFmtId="0" fontId="23" fillId="3" borderId="57" xfId="3" applyFont="1" applyFill="1" applyBorder="1" applyAlignment="1">
      <alignment horizontal="center" vertical="center" shrinkToFit="1"/>
    </xf>
    <xf numFmtId="0" fontId="23" fillId="3" borderId="58" xfId="3" applyFont="1" applyFill="1" applyBorder="1" applyAlignment="1">
      <alignment horizontal="center" vertical="center" shrinkToFit="1"/>
    </xf>
    <xf numFmtId="176" fontId="21" fillId="0" borderId="12" xfId="3" applyNumberFormat="1" applyFont="1" applyFill="1" applyBorder="1" applyAlignment="1">
      <alignment horizontal="right" vertical="center"/>
    </xf>
    <xf numFmtId="176" fontId="21" fillId="0" borderId="0" xfId="3" applyNumberFormat="1" applyFont="1" applyFill="1" applyBorder="1" applyAlignment="1">
      <alignment horizontal="right" vertical="center"/>
    </xf>
    <xf numFmtId="176" fontId="30" fillId="0" borderId="55" xfId="3" applyNumberFormat="1" applyFont="1" applyFill="1" applyBorder="1" applyAlignment="1">
      <alignment vertical="center" wrapText="1"/>
    </xf>
    <xf numFmtId="176" fontId="30" fillId="0" borderId="50" xfId="3" applyNumberFormat="1" applyFont="1" applyFill="1" applyBorder="1" applyAlignment="1">
      <alignment horizontal="right" vertical="center" wrapText="1"/>
    </xf>
    <xf numFmtId="176" fontId="30" fillId="0" borderId="51" xfId="3" applyNumberFormat="1" applyFont="1" applyFill="1" applyBorder="1" applyAlignment="1">
      <alignment horizontal="right" vertical="center" wrapText="1"/>
    </xf>
    <xf numFmtId="176" fontId="30" fillId="0" borderId="52" xfId="3" applyNumberFormat="1" applyFont="1" applyFill="1" applyBorder="1" applyAlignment="1">
      <alignment horizontal="right" vertical="center" wrapText="1"/>
    </xf>
    <xf numFmtId="176" fontId="30" fillId="0" borderId="6" xfId="3" applyNumberFormat="1" applyFont="1" applyFill="1" applyBorder="1" applyAlignment="1">
      <alignment vertical="center" wrapText="1"/>
    </xf>
    <xf numFmtId="176" fontId="30" fillId="0" borderId="1" xfId="3" applyNumberFormat="1" applyFont="1" applyFill="1" applyBorder="1" applyAlignment="1">
      <alignment vertical="center" wrapText="1"/>
    </xf>
    <xf numFmtId="0" fontId="30" fillId="0" borderId="54" xfId="3" applyFont="1" applyFill="1" applyBorder="1" applyAlignment="1">
      <alignment horizontal="left" vertical="center" shrinkToFit="1"/>
    </xf>
    <xf numFmtId="0" fontId="30" fillId="0" borderId="55" xfId="3" applyFont="1" applyFill="1" applyBorder="1" applyAlignment="1">
      <alignment horizontal="left" vertical="center" shrinkToFit="1"/>
    </xf>
    <xf numFmtId="176" fontId="30" fillId="0" borderId="53" xfId="3" applyNumberFormat="1" applyFont="1" applyFill="1" applyBorder="1" applyAlignment="1">
      <alignment vertical="center"/>
    </xf>
    <xf numFmtId="176" fontId="30" fillId="0" borderId="54" xfId="3" applyNumberFormat="1" applyFont="1" applyFill="1" applyBorder="1" applyAlignment="1">
      <alignment vertical="center"/>
    </xf>
    <xf numFmtId="176" fontId="30" fillId="0" borderId="55" xfId="3" applyNumberFormat="1" applyFont="1" applyFill="1" applyBorder="1" applyAlignment="1">
      <alignment vertical="center"/>
    </xf>
    <xf numFmtId="176" fontId="30" fillId="3" borderId="56" xfId="3" applyNumberFormat="1" applyFont="1" applyFill="1" applyBorder="1" applyAlignment="1">
      <alignment horizontal="right" vertical="center" wrapText="1"/>
    </xf>
    <xf numFmtId="176" fontId="30" fillId="3" borderId="57" xfId="3" applyNumberFormat="1" applyFont="1" applyFill="1" applyBorder="1" applyAlignment="1">
      <alignment horizontal="right" vertical="center" wrapText="1"/>
    </xf>
    <xf numFmtId="176" fontId="30" fillId="3" borderId="58" xfId="3" applyNumberFormat="1" applyFont="1" applyFill="1" applyBorder="1" applyAlignment="1">
      <alignment horizontal="right" vertical="center" wrapText="1"/>
    </xf>
    <xf numFmtId="0" fontId="21" fillId="0" borderId="12" xfId="3" applyFont="1" applyFill="1" applyBorder="1" applyAlignment="1">
      <alignment horizontal="center" vertical="center"/>
    </xf>
    <xf numFmtId="0" fontId="21" fillId="0" borderId="0" xfId="3" applyFont="1" applyFill="1" applyBorder="1" applyAlignment="1">
      <alignment horizontal="center" vertical="center"/>
    </xf>
    <xf numFmtId="0" fontId="30" fillId="0" borderId="6" xfId="3" applyFont="1" applyFill="1" applyBorder="1" applyAlignment="1">
      <alignment horizontal="left" vertical="center" wrapText="1"/>
    </xf>
    <xf numFmtId="0" fontId="30" fillId="0" borderId="1" xfId="3" applyFont="1" applyFill="1" applyBorder="1" applyAlignment="1">
      <alignment horizontal="left" vertical="center" wrapText="1"/>
    </xf>
    <xf numFmtId="0" fontId="30" fillId="0" borderId="5" xfId="3" applyFont="1" applyFill="1" applyBorder="1" applyAlignment="1">
      <alignment horizontal="left" vertical="center" wrapText="1"/>
    </xf>
    <xf numFmtId="0" fontId="30" fillId="0" borderId="12" xfId="3" applyFont="1" applyFill="1" applyBorder="1" applyAlignment="1">
      <alignment horizontal="left" vertical="center" wrapText="1"/>
    </xf>
    <xf numFmtId="0" fontId="30" fillId="0" borderId="0" xfId="3" applyFont="1" applyFill="1" applyBorder="1" applyAlignment="1">
      <alignment horizontal="left" vertical="center" wrapText="1"/>
    </xf>
    <xf numFmtId="0" fontId="30" fillId="0" borderId="11" xfId="3" applyFont="1" applyFill="1" applyBorder="1" applyAlignment="1">
      <alignment horizontal="left" vertical="center" wrapText="1"/>
    </xf>
    <xf numFmtId="0" fontId="30" fillId="0" borderId="10" xfId="3" applyFont="1" applyFill="1" applyBorder="1" applyAlignment="1">
      <alignment horizontal="left" vertical="center" wrapText="1"/>
    </xf>
    <xf numFmtId="0" fontId="30" fillId="0" borderId="8" xfId="3" applyFont="1" applyFill="1" applyBorder="1" applyAlignment="1">
      <alignment horizontal="left" vertical="center" wrapText="1"/>
    </xf>
    <xf numFmtId="0" fontId="30" fillId="0" borderId="9" xfId="3" applyFont="1" applyFill="1" applyBorder="1" applyAlignment="1">
      <alignment horizontal="left" vertical="center" wrapText="1"/>
    </xf>
    <xf numFmtId="40" fontId="30" fillId="0" borderId="51" xfId="5" applyNumberFormat="1" applyFont="1" applyFill="1" applyBorder="1" applyAlignment="1">
      <alignment horizontal="right" vertical="center" shrinkToFit="1"/>
    </xf>
    <xf numFmtId="177" fontId="25" fillId="0" borderId="38" xfId="5" applyNumberFormat="1" applyFont="1" applyFill="1" applyBorder="1" applyAlignment="1">
      <alignment horizontal="right" vertical="center"/>
    </xf>
    <xf numFmtId="177" fontId="25" fillId="0" borderId="39" xfId="5" applyNumberFormat="1" applyFont="1" applyFill="1" applyBorder="1" applyAlignment="1">
      <alignment horizontal="right" vertical="center"/>
    </xf>
    <xf numFmtId="177" fontId="25" fillId="0" borderId="19" xfId="5" applyNumberFormat="1" applyFont="1" applyFill="1" applyBorder="1" applyAlignment="1">
      <alignment horizontal="right" vertical="center"/>
    </xf>
    <xf numFmtId="177" fontId="25" fillId="0" borderId="20" xfId="5" applyNumberFormat="1" applyFont="1" applyFill="1" applyBorder="1" applyAlignment="1">
      <alignment horizontal="right" vertical="center"/>
    </xf>
    <xf numFmtId="177" fontId="25" fillId="0" borderId="41" xfId="5" applyNumberFormat="1" applyFont="1" applyFill="1" applyBorder="1" applyAlignment="1">
      <alignment horizontal="right" vertical="center"/>
    </xf>
    <xf numFmtId="177" fontId="25" fillId="0" borderId="42" xfId="5" applyNumberFormat="1" applyFont="1" applyFill="1" applyBorder="1" applyAlignment="1">
      <alignment horizontal="right" vertical="center"/>
    </xf>
    <xf numFmtId="177" fontId="25" fillId="2" borderId="30" xfId="5" applyNumberFormat="1" applyFont="1" applyFill="1" applyBorder="1" applyAlignment="1">
      <alignment horizontal="right" vertical="center"/>
    </xf>
    <xf numFmtId="177" fontId="25" fillId="2" borderId="31" xfId="5" applyNumberFormat="1" applyFont="1" applyFill="1" applyBorder="1" applyAlignment="1">
      <alignment horizontal="right" vertical="center"/>
    </xf>
    <xf numFmtId="177" fontId="25" fillId="2" borderId="10" xfId="5" applyNumberFormat="1" applyFont="1" applyFill="1" applyBorder="1" applyAlignment="1">
      <alignment horizontal="right" vertical="center"/>
    </xf>
    <xf numFmtId="177" fontId="25" fillId="2" borderId="8" xfId="5" applyNumberFormat="1" applyFont="1" applyFill="1" applyBorder="1" applyAlignment="1">
      <alignment horizontal="right" vertical="center"/>
    </xf>
    <xf numFmtId="0" fontId="30" fillId="0" borderId="1" xfId="3" applyFont="1" applyFill="1" applyBorder="1" applyAlignment="1">
      <alignment horizontal="left" vertical="center" shrinkToFit="1"/>
    </xf>
    <xf numFmtId="0" fontId="30" fillId="0" borderId="5" xfId="3" applyFont="1" applyFill="1" applyBorder="1" applyAlignment="1">
      <alignment horizontal="left" vertical="center" shrinkToFit="1"/>
    </xf>
    <xf numFmtId="176" fontId="30" fillId="0" borderId="5" xfId="3" applyNumberFormat="1" applyFont="1" applyFill="1" applyBorder="1" applyAlignment="1">
      <alignment vertical="center" wrapText="1"/>
    </xf>
    <xf numFmtId="177" fontId="25" fillId="0" borderId="40" xfId="5" applyNumberFormat="1" applyFont="1" applyFill="1" applyBorder="1" applyAlignment="1">
      <alignment horizontal="right" vertical="center"/>
    </xf>
    <xf numFmtId="177" fontId="25" fillId="0" borderId="21" xfId="5" applyNumberFormat="1" applyFont="1" applyFill="1" applyBorder="1" applyAlignment="1">
      <alignment horizontal="right" vertical="center"/>
    </xf>
    <xf numFmtId="0" fontId="23" fillId="2" borderId="6" xfId="3" applyFont="1" applyFill="1" applyBorder="1" applyAlignment="1">
      <alignment horizontal="center" vertical="center"/>
    </xf>
    <xf numFmtId="0" fontId="23" fillId="2" borderId="1" xfId="3" applyFont="1" applyFill="1" applyBorder="1" applyAlignment="1">
      <alignment horizontal="center" vertical="center"/>
    </xf>
    <xf numFmtId="0" fontId="23" fillId="2" borderId="5" xfId="3" applyFont="1" applyFill="1" applyBorder="1" applyAlignment="1">
      <alignment horizontal="center" vertical="center"/>
    </xf>
    <xf numFmtId="0" fontId="23" fillId="2" borderId="12" xfId="3" applyFont="1" applyFill="1" applyBorder="1" applyAlignment="1">
      <alignment horizontal="center" vertical="center"/>
    </xf>
    <xf numFmtId="0" fontId="23" fillId="2" borderId="0" xfId="3" applyFont="1" applyFill="1" applyBorder="1" applyAlignment="1">
      <alignment horizontal="center" vertical="center"/>
    </xf>
    <xf numFmtId="0" fontId="23" fillId="2" borderId="11" xfId="3" applyFont="1" applyFill="1" applyBorder="1" applyAlignment="1">
      <alignment horizontal="center" vertical="center"/>
    </xf>
    <xf numFmtId="0" fontId="23" fillId="2" borderId="10" xfId="3" applyFont="1" applyFill="1" applyBorder="1" applyAlignment="1">
      <alignment horizontal="center" vertical="center"/>
    </xf>
    <xf numFmtId="0" fontId="23" fillId="2" borderId="8" xfId="3" applyFont="1" applyFill="1" applyBorder="1" applyAlignment="1">
      <alignment horizontal="center" vertical="center"/>
    </xf>
    <xf numFmtId="0" fontId="23" fillId="2" borderId="9" xfId="3" applyFont="1" applyFill="1" applyBorder="1" applyAlignment="1">
      <alignment horizontal="center" vertical="center"/>
    </xf>
    <xf numFmtId="177" fontId="25" fillId="0" borderId="4" xfId="5" applyNumberFormat="1" applyFont="1" applyFill="1" applyBorder="1" applyAlignment="1">
      <alignment horizontal="right" vertical="center"/>
    </xf>
    <xf numFmtId="177" fontId="25" fillId="0" borderId="3" xfId="5" applyNumberFormat="1" applyFont="1" applyFill="1" applyBorder="1" applyAlignment="1">
      <alignment horizontal="right" vertical="center"/>
    </xf>
    <xf numFmtId="177" fontId="25" fillId="0" borderId="2" xfId="5" applyNumberFormat="1" applyFont="1" applyFill="1" applyBorder="1" applyAlignment="1">
      <alignment horizontal="right" vertical="center"/>
    </xf>
    <xf numFmtId="177" fontId="24" fillId="2" borderId="31" xfId="0" applyNumberFormat="1" applyFont="1" applyFill="1" applyBorder="1" applyAlignment="1">
      <alignment horizontal="right" vertical="center"/>
    </xf>
    <xf numFmtId="177" fontId="24" fillId="2" borderId="32" xfId="0" applyNumberFormat="1" applyFont="1" applyFill="1" applyBorder="1" applyAlignment="1">
      <alignment horizontal="right" vertical="center"/>
    </xf>
    <xf numFmtId="177" fontId="24" fillId="2" borderId="0" xfId="0" applyNumberFormat="1" applyFont="1" applyFill="1" applyBorder="1" applyAlignment="1">
      <alignment horizontal="right" vertical="center"/>
    </xf>
    <xf numFmtId="177" fontId="24" fillId="2" borderId="11" xfId="0" applyNumberFormat="1" applyFont="1" applyFill="1" applyBorder="1" applyAlignment="1">
      <alignment horizontal="right" vertical="center"/>
    </xf>
    <xf numFmtId="177" fontId="24" fillId="2" borderId="8" xfId="0" applyNumberFormat="1" applyFont="1" applyFill="1" applyBorder="1" applyAlignment="1">
      <alignment horizontal="right" vertical="center"/>
    </xf>
    <xf numFmtId="177" fontId="24" fillId="2" borderId="9" xfId="0" applyNumberFormat="1" applyFont="1" applyFill="1" applyBorder="1" applyAlignment="1">
      <alignment horizontal="right" vertical="center"/>
    </xf>
    <xf numFmtId="177" fontId="25" fillId="0" borderId="47" xfId="5" applyNumberFormat="1" applyFont="1" applyFill="1" applyBorder="1" applyAlignment="1">
      <alignment horizontal="right" vertical="center"/>
    </xf>
    <xf numFmtId="177" fontId="25" fillId="0" borderId="48" xfId="5" applyNumberFormat="1" applyFont="1" applyFill="1" applyBorder="1" applyAlignment="1">
      <alignment horizontal="right" vertical="center"/>
    </xf>
    <xf numFmtId="177" fontId="25" fillId="0" borderId="49" xfId="5" applyNumberFormat="1" applyFont="1" applyFill="1" applyBorder="1" applyAlignment="1">
      <alignment horizontal="right" vertical="center"/>
    </xf>
    <xf numFmtId="177" fontId="25" fillId="2" borderId="32" xfId="5" applyNumberFormat="1" applyFont="1" applyFill="1" applyBorder="1" applyAlignment="1">
      <alignment horizontal="right" vertical="center"/>
    </xf>
    <xf numFmtId="177" fontId="25" fillId="2" borderId="12" xfId="5" applyNumberFormat="1" applyFont="1" applyFill="1" applyBorder="1" applyAlignment="1">
      <alignment horizontal="right" vertical="center"/>
    </xf>
    <xf numFmtId="177" fontId="25" fillId="2" borderId="0" xfId="5" applyNumberFormat="1" applyFont="1" applyFill="1" applyBorder="1" applyAlignment="1">
      <alignment horizontal="right" vertical="center"/>
    </xf>
    <xf numFmtId="177" fontId="25" fillId="2" borderId="11" xfId="5" applyNumberFormat="1" applyFont="1" applyFill="1" applyBorder="1" applyAlignment="1">
      <alignment horizontal="right" vertical="center"/>
    </xf>
    <xf numFmtId="177" fontId="25" fillId="2" borderId="9" xfId="5" applyNumberFormat="1" applyFont="1" applyFill="1" applyBorder="1" applyAlignment="1">
      <alignment horizontal="right" vertical="center"/>
    </xf>
    <xf numFmtId="176" fontId="30" fillId="0" borderId="6" xfId="3" applyNumberFormat="1" applyFont="1" applyFill="1" applyBorder="1" applyAlignment="1">
      <alignment vertical="center"/>
    </xf>
    <xf numFmtId="176" fontId="30" fillId="0" borderId="1" xfId="3" applyNumberFormat="1" applyFont="1" applyFill="1" applyBorder="1" applyAlignment="1">
      <alignment vertical="center"/>
    </xf>
    <xf numFmtId="176" fontId="30" fillId="0" borderId="5" xfId="3" applyNumberFormat="1" applyFont="1" applyFill="1" applyBorder="1" applyAlignment="1">
      <alignment vertical="center"/>
    </xf>
    <xf numFmtId="177" fontId="25" fillId="0" borderId="45" xfId="5" applyNumberFormat="1" applyFont="1" applyFill="1" applyBorder="1" applyAlignment="1">
      <alignment horizontal="right" vertical="center"/>
    </xf>
    <xf numFmtId="177" fontId="25" fillId="0" borderId="46" xfId="5" applyNumberFormat="1" applyFont="1" applyFill="1" applyBorder="1" applyAlignment="1">
      <alignment horizontal="right" vertical="center"/>
    </xf>
    <xf numFmtId="177" fontId="25" fillId="0" borderId="43" xfId="5" applyNumberFormat="1" applyFont="1" applyFill="1" applyBorder="1" applyAlignment="1">
      <alignment horizontal="right" vertical="center"/>
    </xf>
    <xf numFmtId="38" fontId="24" fillId="0" borderId="0" xfId="5" applyFont="1" applyFill="1" applyBorder="1" applyAlignment="1">
      <alignment horizontal="center" vertical="center"/>
    </xf>
    <xf numFmtId="0" fontId="23" fillId="2" borderId="6" xfId="3" applyFont="1" applyFill="1" applyBorder="1" applyAlignment="1">
      <alignment horizontal="center" vertical="center" shrinkToFit="1"/>
    </xf>
    <xf numFmtId="0" fontId="23" fillId="2" borderId="1" xfId="3" applyFont="1" applyFill="1" applyBorder="1" applyAlignment="1">
      <alignment horizontal="center" vertical="center" shrinkToFit="1"/>
    </xf>
    <xf numFmtId="0" fontId="23" fillId="2" borderId="5" xfId="3" applyFont="1" applyFill="1" applyBorder="1" applyAlignment="1">
      <alignment horizontal="center" vertical="center" shrinkToFit="1"/>
    </xf>
    <xf numFmtId="0" fontId="23" fillId="2" borderId="10" xfId="3" applyFont="1" applyFill="1" applyBorder="1" applyAlignment="1">
      <alignment horizontal="center" vertical="center" shrinkToFit="1"/>
    </xf>
    <xf numFmtId="0" fontId="23" fillId="2" borderId="8" xfId="3" applyFont="1" applyFill="1" applyBorder="1" applyAlignment="1">
      <alignment horizontal="center" vertical="center" shrinkToFit="1"/>
    </xf>
    <xf numFmtId="0" fontId="23" fillId="2" borderId="9" xfId="3" applyFont="1" applyFill="1" applyBorder="1" applyAlignment="1">
      <alignment horizontal="center" vertical="center" shrinkToFit="1"/>
    </xf>
    <xf numFmtId="0" fontId="23" fillId="2" borderId="12" xfId="3" applyFont="1" applyFill="1" applyBorder="1" applyAlignment="1">
      <alignment horizontal="center" vertical="center" shrinkToFit="1"/>
    </xf>
    <xf numFmtId="0" fontId="23" fillId="2" borderId="0" xfId="3" applyFont="1" applyFill="1" applyBorder="1" applyAlignment="1">
      <alignment horizontal="center" vertical="center" shrinkToFit="1"/>
    </xf>
    <xf numFmtId="0" fontId="23" fillId="2" borderId="11" xfId="3" applyFont="1" applyFill="1" applyBorder="1" applyAlignment="1">
      <alignment horizontal="center" vertical="center" shrinkToFit="1"/>
    </xf>
    <xf numFmtId="38" fontId="30" fillId="2" borderId="29" xfId="5" applyFont="1" applyFill="1" applyBorder="1" applyAlignment="1">
      <alignment horizontal="right" vertical="center"/>
    </xf>
    <xf numFmtId="176" fontId="23" fillId="3" borderId="65" xfId="3" applyNumberFormat="1" applyFont="1" applyFill="1" applyBorder="1" applyAlignment="1">
      <alignment horizontal="right" vertical="center" wrapText="1" shrinkToFit="1"/>
    </xf>
    <xf numFmtId="0" fontId="23" fillId="3" borderId="66" xfId="3" applyFont="1" applyFill="1" applyBorder="1" applyAlignment="1">
      <alignment horizontal="right" vertical="center" wrapText="1" shrinkToFit="1"/>
    </xf>
    <xf numFmtId="0" fontId="23" fillId="3" borderId="67" xfId="3" applyFont="1" applyFill="1" applyBorder="1" applyAlignment="1">
      <alignment horizontal="right" vertical="center" wrapText="1" shrinkToFit="1"/>
    </xf>
    <xf numFmtId="38" fontId="30" fillId="2" borderId="29" xfId="5" applyFont="1" applyFill="1" applyBorder="1" applyAlignment="1">
      <alignment horizontal="right" vertical="center" wrapText="1"/>
    </xf>
    <xf numFmtId="0" fontId="23" fillId="3" borderId="65" xfId="3" applyFont="1" applyFill="1" applyBorder="1" applyAlignment="1">
      <alignment horizontal="center" vertical="center" shrinkToFit="1"/>
    </xf>
    <xf numFmtId="0" fontId="23" fillId="3" borderId="66" xfId="3" applyFont="1" applyFill="1" applyBorder="1" applyAlignment="1">
      <alignment horizontal="center" vertical="center" shrinkToFit="1"/>
    </xf>
    <xf numFmtId="0" fontId="30" fillId="0" borderId="26" xfId="3" applyFont="1" applyFill="1" applyBorder="1" applyAlignment="1">
      <alignment horizontal="left" vertical="center" wrapText="1"/>
    </xf>
    <xf numFmtId="0" fontId="30" fillId="0" borderId="27" xfId="3" applyFont="1" applyFill="1" applyBorder="1" applyAlignment="1">
      <alignment horizontal="left" vertical="center" wrapText="1"/>
    </xf>
    <xf numFmtId="0" fontId="30" fillId="0" borderId="28" xfId="3" applyFont="1" applyFill="1" applyBorder="1" applyAlignment="1">
      <alignment horizontal="left" vertical="center" wrapText="1"/>
    </xf>
    <xf numFmtId="0" fontId="23" fillId="0" borderId="1" xfId="11" applyFont="1" applyFill="1" applyBorder="1" applyAlignment="1">
      <alignment horizontal="left" vertical="center"/>
    </xf>
    <xf numFmtId="0" fontId="23" fillId="2" borderId="62" xfId="3" applyFont="1" applyFill="1" applyBorder="1" applyAlignment="1">
      <alignment horizontal="center" vertical="center" wrapText="1"/>
    </xf>
    <xf numFmtId="0" fontId="23" fillId="2" borderId="63" xfId="3" applyFont="1" applyFill="1" applyBorder="1" applyAlignment="1">
      <alignment horizontal="center" vertical="center" wrapText="1"/>
    </xf>
    <xf numFmtId="0" fontId="23" fillId="2" borderId="64" xfId="3" applyFont="1" applyFill="1" applyBorder="1" applyAlignment="1">
      <alignment horizontal="center" vertical="center" wrapText="1"/>
    </xf>
    <xf numFmtId="0" fontId="47" fillId="0" borderId="8" xfId="0" applyFont="1" applyBorder="1" applyAlignment="1">
      <alignment horizontal="left" vertical="center"/>
    </xf>
    <xf numFmtId="0" fontId="29" fillId="2" borderId="4" xfId="9" applyFont="1" applyFill="1" applyBorder="1" applyAlignment="1">
      <alignment horizontal="center" vertical="center" wrapText="1"/>
    </xf>
    <xf numFmtId="0" fontId="29" fillId="2" borderId="3" xfId="9" applyFont="1" applyFill="1" applyBorder="1" applyAlignment="1">
      <alignment horizontal="center" vertical="center" wrapText="1"/>
    </xf>
    <xf numFmtId="0" fontId="29" fillId="2" borderId="2" xfId="9" applyFont="1" applyFill="1" applyBorder="1" applyAlignment="1">
      <alignment horizontal="center" vertical="center" wrapText="1"/>
    </xf>
    <xf numFmtId="0" fontId="32" fillId="0" borderId="4" xfId="9" applyFont="1" applyFill="1" applyBorder="1" applyAlignment="1">
      <alignment horizontal="left" vertical="center" wrapText="1" shrinkToFit="1"/>
    </xf>
    <xf numFmtId="0" fontId="32" fillId="0" borderId="3" xfId="9" applyFont="1" applyFill="1" applyBorder="1" applyAlignment="1">
      <alignment horizontal="left" vertical="center" wrapText="1" shrinkToFit="1"/>
    </xf>
    <xf numFmtId="0" fontId="32" fillId="0" borderId="2" xfId="9" applyFont="1" applyFill="1" applyBorder="1" applyAlignment="1">
      <alignment horizontal="left" vertical="center" wrapText="1" shrinkToFit="1"/>
    </xf>
    <xf numFmtId="0" fontId="29" fillId="2" borderId="7" xfId="9" applyFont="1" applyFill="1" applyBorder="1" applyAlignment="1">
      <alignment horizontal="center" vertical="center" wrapText="1"/>
    </xf>
    <xf numFmtId="0" fontId="29" fillId="2" borderId="6" xfId="9" applyFont="1" applyFill="1" applyBorder="1" applyAlignment="1">
      <alignment horizontal="center" vertical="center" wrapText="1"/>
    </xf>
    <xf numFmtId="0" fontId="29" fillId="2" borderId="1" xfId="9" applyFont="1" applyFill="1" applyBorder="1" applyAlignment="1">
      <alignment horizontal="center" vertical="center" wrapText="1"/>
    </xf>
    <xf numFmtId="0" fontId="29" fillId="2" borderId="5" xfId="9" applyFont="1" applyFill="1" applyBorder="1" applyAlignment="1">
      <alignment horizontal="center" vertical="center" wrapText="1"/>
    </xf>
    <xf numFmtId="0" fontId="29" fillId="2" borderId="12" xfId="9" applyFont="1" applyFill="1" applyBorder="1" applyAlignment="1">
      <alignment horizontal="center" vertical="center" wrapText="1"/>
    </xf>
    <xf numFmtId="0" fontId="29" fillId="2" borderId="0" xfId="9" applyFont="1" applyFill="1" applyBorder="1" applyAlignment="1">
      <alignment horizontal="center" vertical="center" wrapText="1"/>
    </xf>
    <xf numFmtId="0" fontId="29" fillId="2" borderId="11" xfId="9" applyFont="1" applyFill="1" applyBorder="1" applyAlignment="1">
      <alignment horizontal="center" vertical="center" wrapText="1"/>
    </xf>
    <xf numFmtId="0" fontId="29" fillId="2" borderId="10" xfId="9" applyFont="1" applyFill="1" applyBorder="1" applyAlignment="1">
      <alignment horizontal="center" vertical="center" wrapText="1"/>
    </xf>
    <xf numFmtId="0" fontId="29" fillId="2" borderId="8" xfId="9" applyFont="1" applyFill="1" applyBorder="1" applyAlignment="1">
      <alignment horizontal="center" vertical="center" wrapText="1"/>
    </xf>
    <xf numFmtId="0" fontId="29" fillId="2" borderId="9" xfId="9" applyFont="1" applyFill="1" applyBorder="1" applyAlignment="1">
      <alignment horizontal="center" vertical="center" wrapText="1"/>
    </xf>
    <xf numFmtId="0" fontId="32" fillId="0" borderId="6" xfId="9" applyFont="1" applyBorder="1" applyAlignment="1">
      <alignment horizontal="left" vertical="center" wrapText="1"/>
    </xf>
    <xf numFmtId="0" fontId="32" fillId="0" borderId="1" xfId="9" applyFont="1" applyBorder="1" applyAlignment="1">
      <alignment horizontal="left" vertical="center" wrapText="1"/>
    </xf>
    <xf numFmtId="0" fontId="32" fillId="0" borderId="5" xfId="9" applyFont="1" applyBorder="1" applyAlignment="1">
      <alignment horizontal="left" vertical="center" wrapText="1"/>
    </xf>
    <xf numFmtId="0" fontId="32" fillId="0" borderId="12" xfId="9" applyFont="1" applyBorder="1" applyAlignment="1">
      <alignment horizontal="left" vertical="center" wrapText="1"/>
    </xf>
    <xf numFmtId="0" fontId="32" fillId="0" borderId="0" xfId="9" applyFont="1" applyBorder="1" applyAlignment="1">
      <alignment horizontal="left" vertical="center" wrapText="1"/>
    </xf>
    <xf numFmtId="0" fontId="32" fillId="0" borderId="11" xfId="9" applyFont="1" applyBorder="1" applyAlignment="1">
      <alignment horizontal="left" vertical="center" wrapText="1"/>
    </xf>
    <xf numFmtId="0" fontId="32" fillId="0" borderId="10" xfId="9" applyFont="1" applyBorder="1" applyAlignment="1">
      <alignment horizontal="left" vertical="center" wrapText="1"/>
    </xf>
    <xf numFmtId="0" fontId="32" fillId="0" borderId="8" xfId="9" applyFont="1" applyBorder="1" applyAlignment="1">
      <alignment horizontal="left" vertical="center" wrapText="1"/>
    </xf>
    <xf numFmtId="0" fontId="32" fillId="0" borderId="9" xfId="9" applyFont="1" applyBorder="1" applyAlignment="1">
      <alignment horizontal="left" vertical="center" wrapText="1"/>
    </xf>
    <xf numFmtId="0" fontId="32" fillId="0" borderId="4" xfId="9" applyFont="1" applyBorder="1" applyAlignment="1">
      <alignment vertical="center"/>
    </xf>
    <xf numFmtId="0" fontId="0" fillId="0" borderId="3" xfId="0" applyBorder="1" applyAlignment="1">
      <alignment vertical="center"/>
    </xf>
    <xf numFmtId="0" fontId="0" fillId="0" borderId="2" xfId="0" applyBorder="1" applyAlignment="1">
      <alignment vertical="center"/>
    </xf>
    <xf numFmtId="0" fontId="31" fillId="0" borderId="0" xfId="9" applyFont="1" applyAlignment="1">
      <alignment horizontal="center" vertical="center"/>
    </xf>
    <xf numFmtId="0" fontId="29" fillId="2" borderId="1" xfId="9" applyFont="1" applyFill="1" applyBorder="1" applyAlignment="1">
      <alignment horizontal="center" vertical="center"/>
    </xf>
    <xf numFmtId="0" fontId="29" fillId="2" borderId="5" xfId="9" applyFont="1" applyFill="1" applyBorder="1" applyAlignment="1">
      <alignment horizontal="center" vertical="center"/>
    </xf>
    <xf numFmtId="0" fontId="29" fillId="2" borderId="12" xfId="9" applyFont="1" applyFill="1" applyBorder="1" applyAlignment="1">
      <alignment horizontal="center" vertical="center"/>
    </xf>
    <xf numFmtId="0" fontId="29" fillId="2" borderId="0" xfId="9" applyFont="1" applyFill="1" applyBorder="1" applyAlignment="1">
      <alignment horizontal="center" vertical="center"/>
    </xf>
    <xf numFmtId="0" fontId="29" fillId="2" borderId="11" xfId="9" applyFont="1" applyFill="1" applyBorder="1" applyAlignment="1">
      <alignment horizontal="center" vertical="center"/>
    </xf>
    <xf numFmtId="0" fontId="29" fillId="2" borderId="10" xfId="9" applyFont="1" applyFill="1" applyBorder="1" applyAlignment="1">
      <alignment horizontal="center" vertical="center"/>
    </xf>
    <xf numFmtId="0" fontId="29" fillId="2" borderId="8" xfId="9" applyFont="1" applyFill="1" applyBorder="1" applyAlignment="1">
      <alignment horizontal="center" vertical="center"/>
    </xf>
    <xf numFmtId="0" fontId="29" fillId="2" borderId="9" xfId="9" applyFont="1" applyFill="1" applyBorder="1" applyAlignment="1">
      <alignment horizontal="center" vertical="center"/>
    </xf>
    <xf numFmtId="0" fontId="37" fillId="0" borderId="4" xfId="9" applyFont="1" applyBorder="1" applyAlignment="1">
      <alignment horizontal="left" vertical="center" wrapText="1"/>
    </xf>
    <xf numFmtId="0" fontId="37" fillId="0" borderId="3" xfId="9" applyFont="1" applyBorder="1" applyAlignment="1">
      <alignment horizontal="left" vertical="center" wrapText="1"/>
    </xf>
    <xf numFmtId="0" fontId="37" fillId="0" borderId="2" xfId="9" applyFont="1" applyBorder="1" applyAlignment="1">
      <alignment horizontal="left" vertical="center" wrapText="1"/>
    </xf>
    <xf numFmtId="0" fontId="29" fillId="2" borderId="6" xfId="9" applyFont="1" applyFill="1" applyBorder="1" applyAlignment="1">
      <alignment horizontal="center" vertical="center" wrapText="1" shrinkToFit="1"/>
    </xf>
    <xf numFmtId="0" fontId="29" fillId="2" borderId="1" xfId="9" applyFont="1" applyFill="1" applyBorder="1" applyAlignment="1">
      <alignment horizontal="center" vertical="center" wrapText="1" shrinkToFit="1"/>
    </xf>
    <xf numFmtId="0" fontId="29" fillId="2" borderId="5" xfId="9" applyFont="1" applyFill="1" applyBorder="1" applyAlignment="1">
      <alignment horizontal="center" vertical="center" wrapText="1" shrinkToFit="1"/>
    </xf>
    <xf numFmtId="0" fontId="29" fillId="2" borderId="12" xfId="9" applyFont="1" applyFill="1" applyBorder="1" applyAlignment="1">
      <alignment horizontal="center" vertical="center" wrapText="1" shrinkToFit="1"/>
    </xf>
    <xf numFmtId="0" fontId="29" fillId="2" borderId="0" xfId="9" applyFont="1" applyFill="1" applyBorder="1" applyAlignment="1">
      <alignment horizontal="center" vertical="center" wrapText="1" shrinkToFit="1"/>
    </xf>
    <xf numFmtId="0" fontId="29" fillId="2" borderId="11" xfId="9" applyFont="1" applyFill="1" applyBorder="1" applyAlignment="1">
      <alignment horizontal="center" vertical="center" wrapText="1" shrinkToFit="1"/>
    </xf>
    <xf numFmtId="0" fontId="29" fillId="2" borderId="10" xfId="9" applyFont="1" applyFill="1" applyBorder="1" applyAlignment="1">
      <alignment horizontal="center" vertical="center" wrapText="1" shrinkToFit="1"/>
    </xf>
    <xf numFmtId="0" fontId="29" fillId="2" borderId="8" xfId="9" applyFont="1" applyFill="1" applyBorder="1" applyAlignment="1">
      <alignment horizontal="center" vertical="center" wrapText="1" shrinkToFit="1"/>
    </xf>
    <xf numFmtId="0" fontId="29" fillId="2" borderId="9" xfId="9" applyFont="1" applyFill="1" applyBorder="1" applyAlignment="1">
      <alignment horizontal="center" vertical="center" wrapText="1" shrinkToFit="1"/>
    </xf>
    <xf numFmtId="0" fontId="36" fillId="0" borderId="4" xfId="9" applyFont="1" applyBorder="1" applyAlignment="1">
      <alignment horizontal="left" vertical="center" wrapText="1"/>
    </xf>
    <xf numFmtId="0" fontId="36" fillId="0" borderId="3" xfId="9" applyFont="1" applyBorder="1" applyAlignment="1">
      <alignment horizontal="left" vertical="center" wrapText="1"/>
    </xf>
    <xf numFmtId="0" fontId="36" fillId="0" borderId="2" xfId="9" applyFont="1" applyBorder="1" applyAlignment="1">
      <alignment horizontal="left" vertical="center" wrapText="1"/>
    </xf>
    <xf numFmtId="0" fontId="29" fillId="2" borderId="7" xfId="9" applyFont="1" applyFill="1" applyBorder="1" applyAlignment="1">
      <alignment horizontal="center" vertical="center"/>
    </xf>
    <xf numFmtId="0" fontId="32" fillId="0" borderId="6" xfId="9" applyFont="1" applyBorder="1" applyAlignment="1">
      <alignment horizontal="left" vertical="center"/>
    </xf>
    <xf numFmtId="0" fontId="32" fillId="0" borderId="1" xfId="9" applyFont="1" applyBorder="1" applyAlignment="1">
      <alignment horizontal="left" vertical="center"/>
    </xf>
    <xf numFmtId="0" fontId="32" fillId="0" borderId="5" xfId="9" applyFont="1" applyBorder="1" applyAlignment="1">
      <alignment horizontal="left" vertical="center"/>
    </xf>
    <xf numFmtId="0" fontId="32" fillId="0" borderId="10" xfId="9" applyFont="1" applyBorder="1" applyAlignment="1">
      <alignment horizontal="left" vertical="center"/>
    </xf>
    <xf numFmtId="0" fontId="32" fillId="0" borderId="8" xfId="9" applyFont="1" applyBorder="1" applyAlignment="1">
      <alignment horizontal="left" vertical="center"/>
    </xf>
    <xf numFmtId="0" fontId="32" fillId="0" borderId="9" xfId="9" applyFont="1" applyBorder="1" applyAlignment="1">
      <alignment horizontal="left" vertical="center"/>
    </xf>
    <xf numFmtId="0" fontId="32" fillId="0" borderId="6" xfId="9" applyFont="1" applyBorder="1" applyAlignment="1">
      <alignment horizontal="left" vertical="top" wrapText="1"/>
    </xf>
    <xf numFmtId="0" fontId="32" fillId="0" borderId="1" xfId="9" applyFont="1" applyBorder="1" applyAlignment="1">
      <alignment horizontal="left" vertical="top" wrapText="1"/>
    </xf>
    <xf numFmtId="0" fontId="32" fillId="0" borderId="5" xfId="9" applyFont="1" applyBorder="1" applyAlignment="1">
      <alignment horizontal="left" vertical="top" wrapText="1"/>
    </xf>
    <xf numFmtId="0" fontId="32" fillId="0" borderId="12" xfId="9" applyFont="1" applyBorder="1" applyAlignment="1">
      <alignment horizontal="left" vertical="top" wrapText="1"/>
    </xf>
    <xf numFmtId="0" fontId="32" fillId="0" borderId="0" xfId="9" applyFont="1" applyBorder="1" applyAlignment="1">
      <alignment horizontal="left" vertical="top" wrapText="1"/>
    </xf>
    <xf numFmtId="0" fontId="32" fillId="0" borderId="11" xfId="9" applyFont="1" applyBorder="1" applyAlignment="1">
      <alignment horizontal="left" vertical="top" wrapText="1"/>
    </xf>
    <xf numFmtId="0" fontId="32" fillId="0" borderId="10" xfId="9" applyFont="1" applyBorder="1" applyAlignment="1">
      <alignment horizontal="left" vertical="top" wrapText="1"/>
    </xf>
    <xf numFmtId="0" fontId="32" fillId="0" borderId="8" xfId="9" applyFont="1" applyBorder="1" applyAlignment="1">
      <alignment horizontal="left" vertical="top" wrapText="1"/>
    </xf>
    <xf numFmtId="0" fontId="32" fillId="0" borderId="9" xfId="9" applyFont="1" applyBorder="1" applyAlignment="1">
      <alignment horizontal="left" vertical="top" wrapText="1"/>
    </xf>
    <xf numFmtId="0" fontId="29" fillId="2" borderId="6" xfId="9" applyFont="1" applyFill="1" applyBorder="1" applyAlignment="1">
      <alignment horizontal="center" vertical="center" shrinkToFit="1"/>
    </xf>
    <xf numFmtId="0" fontId="29" fillId="2" borderId="1" xfId="9" applyFont="1" applyFill="1" applyBorder="1" applyAlignment="1">
      <alignment horizontal="center" vertical="center" shrinkToFit="1"/>
    </xf>
    <xf numFmtId="0" fontId="29" fillId="2" borderId="10" xfId="9" applyFont="1" applyFill="1" applyBorder="1" applyAlignment="1">
      <alignment horizontal="center" vertical="center" shrinkToFit="1"/>
    </xf>
    <xf numFmtId="0" fontId="29" fillId="2" borderId="8" xfId="9" applyFont="1" applyFill="1" applyBorder="1" applyAlignment="1">
      <alignment horizontal="center" vertical="center" shrinkToFit="1"/>
    </xf>
    <xf numFmtId="0" fontId="29" fillId="2" borderId="6" xfId="9" applyFont="1" applyFill="1" applyBorder="1" applyAlignment="1">
      <alignment horizontal="center" vertical="center"/>
    </xf>
    <xf numFmtId="0" fontId="30" fillId="0" borderId="6" xfId="9" applyFont="1" applyBorder="1" applyAlignment="1">
      <alignment horizontal="left" vertical="center" wrapText="1"/>
    </xf>
    <xf numFmtId="0" fontId="30" fillId="0" borderId="1" xfId="9" applyFont="1" applyBorder="1" applyAlignment="1">
      <alignment horizontal="left" vertical="center" wrapText="1"/>
    </xf>
    <xf numFmtId="0" fontId="30" fillId="0" borderId="5" xfId="9" applyFont="1" applyBorder="1" applyAlignment="1">
      <alignment horizontal="left" vertical="center" wrapText="1"/>
    </xf>
    <xf numFmtId="0" fontId="30" fillId="0" borderId="12" xfId="9" applyFont="1" applyBorder="1" applyAlignment="1">
      <alignment horizontal="left" vertical="center" wrapText="1"/>
    </xf>
    <xf numFmtId="0" fontId="30" fillId="0" borderId="0" xfId="9" applyFont="1" applyBorder="1" applyAlignment="1">
      <alignment horizontal="left" vertical="center" wrapText="1"/>
    </xf>
    <xf numFmtId="0" fontId="30" fillId="0" borderId="11" xfId="9" applyFont="1" applyBorder="1" applyAlignment="1">
      <alignment horizontal="left" vertical="center" wrapText="1"/>
    </xf>
    <xf numFmtId="0" fontId="30" fillId="0" borderId="10" xfId="9" applyFont="1" applyBorder="1" applyAlignment="1">
      <alignment horizontal="left" vertical="center" wrapText="1"/>
    </xf>
    <xf numFmtId="0" fontId="30" fillId="0" borderId="8" xfId="9" applyFont="1" applyBorder="1" applyAlignment="1">
      <alignment horizontal="left" vertical="center" wrapText="1"/>
    </xf>
    <xf numFmtId="0" fontId="30" fillId="0" borderId="9" xfId="9" applyFont="1" applyBorder="1" applyAlignment="1">
      <alignment horizontal="left" vertical="center" wrapText="1"/>
    </xf>
    <xf numFmtId="0" fontId="32" fillId="0" borderId="12" xfId="9" applyFont="1" applyBorder="1" applyAlignment="1">
      <alignment horizontal="left" vertical="center"/>
    </xf>
    <xf numFmtId="0" fontId="32" fillId="0" borderId="0" xfId="9" applyFont="1" applyBorder="1" applyAlignment="1">
      <alignment horizontal="left" vertical="center"/>
    </xf>
    <xf numFmtId="0" fontId="32" fillId="0" borderId="11" xfId="9" applyFont="1" applyBorder="1" applyAlignment="1">
      <alignment horizontal="left" vertical="center"/>
    </xf>
    <xf numFmtId="0" fontId="29" fillId="0" borderId="6" xfId="9" applyFont="1" applyBorder="1" applyAlignment="1">
      <alignment horizontal="center" vertical="center"/>
    </xf>
    <xf numFmtId="0" fontId="29" fillId="0" borderId="1" xfId="9" applyFont="1" applyBorder="1" applyAlignment="1">
      <alignment horizontal="center" vertical="center"/>
    </xf>
    <xf numFmtId="0" fontId="29" fillId="0" borderId="10" xfId="9" applyFont="1" applyBorder="1" applyAlignment="1">
      <alignment horizontal="center" vertical="center"/>
    </xf>
    <xf numFmtId="0" fontId="29" fillId="0" borderId="8" xfId="9" applyFont="1" applyBorder="1" applyAlignment="1">
      <alignment horizontal="center" vertical="center"/>
    </xf>
    <xf numFmtId="0" fontId="33" fillId="0" borderId="1" xfId="9" applyFont="1" applyBorder="1" applyAlignment="1">
      <alignment horizontal="center" vertical="center"/>
    </xf>
    <xf numFmtId="0" fontId="33" fillId="0" borderId="8" xfId="9" applyFont="1" applyBorder="1" applyAlignment="1">
      <alignment horizontal="center" vertical="center"/>
    </xf>
    <xf numFmtId="0" fontId="54" fillId="0" borderId="1" xfId="0" applyFont="1" applyBorder="1" applyAlignment="1">
      <alignment horizontal="left" vertical="top" wrapText="1"/>
    </xf>
    <xf numFmtId="0" fontId="54" fillId="0" borderId="0" xfId="0" applyFont="1" applyAlignment="1">
      <alignment horizontal="left" vertical="top" wrapText="1"/>
    </xf>
    <xf numFmtId="0" fontId="42" fillId="0" borderId="33" xfId="0" applyFont="1" applyBorder="1" applyAlignment="1">
      <alignment horizontal="center" vertical="center"/>
    </xf>
    <xf numFmtId="0" fontId="42" fillId="0" borderId="35" xfId="0" applyFont="1" applyBorder="1" applyAlignment="1">
      <alignment horizontal="center" vertical="center"/>
    </xf>
    <xf numFmtId="0" fontId="42" fillId="0" borderId="25" xfId="0" applyFont="1" applyBorder="1" applyAlignment="1">
      <alignment horizontal="center" vertical="center"/>
    </xf>
    <xf numFmtId="0" fontId="42" fillId="0" borderId="10" xfId="0" applyFont="1" applyBorder="1" applyAlignment="1">
      <alignment horizontal="center" vertical="center"/>
    </xf>
    <xf numFmtId="0" fontId="42" fillId="0" borderId="9" xfId="0" applyFont="1" applyBorder="1" applyAlignment="1">
      <alignment horizontal="center" vertical="center"/>
    </xf>
    <xf numFmtId="0" fontId="42" fillId="0" borderId="74" xfId="0" applyFont="1" applyBorder="1" applyAlignment="1">
      <alignment horizontal="center" vertical="center"/>
    </xf>
    <xf numFmtId="0" fontId="42" fillId="0" borderId="4" xfId="0" applyFont="1" applyBorder="1" applyAlignment="1">
      <alignment horizontal="center" vertical="center"/>
    </xf>
    <xf numFmtId="0" fontId="42" fillId="0" borderId="2" xfId="0" applyFont="1" applyBorder="1" applyAlignment="1">
      <alignment horizontal="center" vertical="center"/>
    </xf>
    <xf numFmtId="0" fontId="42" fillId="0" borderId="7" xfId="0" applyFont="1" applyBorder="1" applyAlignment="1">
      <alignment horizontal="center" vertical="center"/>
    </xf>
    <xf numFmtId="0" fontId="54" fillId="0" borderId="0" xfId="0" applyFont="1" applyBorder="1" applyAlignment="1">
      <alignment horizontal="left" vertical="top" wrapText="1"/>
    </xf>
    <xf numFmtId="0" fontId="55" fillId="0" borderId="7" xfId="0" applyFont="1" applyBorder="1" applyAlignment="1">
      <alignment horizontal="center" vertical="center" wrapText="1"/>
    </xf>
    <xf numFmtId="0" fontId="54" fillId="0" borderId="8" xfId="0" applyFont="1" applyBorder="1" applyAlignment="1">
      <alignment horizontal="left" vertical="center"/>
    </xf>
    <xf numFmtId="0" fontId="54" fillId="0" borderId="0" xfId="0" applyFont="1" applyBorder="1" applyAlignment="1">
      <alignment horizontal="left" vertical="center"/>
    </xf>
    <xf numFmtId="0" fontId="42" fillId="0" borderId="3" xfId="0" applyFont="1" applyBorder="1" applyAlignment="1">
      <alignment horizontal="center" vertical="center"/>
    </xf>
    <xf numFmtId="0" fontId="41" fillId="0" borderId="0" xfId="0" applyFont="1" applyAlignment="1">
      <alignment horizontal="center" vertical="center"/>
    </xf>
    <xf numFmtId="0" fontId="41" fillId="0" borderId="8" xfId="0" applyFont="1" applyBorder="1" applyAlignment="1">
      <alignment horizontal="center" vertical="center"/>
    </xf>
    <xf numFmtId="0" fontId="53" fillId="0" borderId="8" xfId="0" applyFont="1" applyBorder="1" applyAlignment="1">
      <alignment horizontal="left" vertical="center" wrapText="1"/>
    </xf>
    <xf numFmtId="0" fontId="42" fillId="0" borderId="13" xfId="0" applyFont="1" applyBorder="1" applyAlignment="1">
      <alignment horizontal="center" vertical="center"/>
    </xf>
    <xf numFmtId="0" fontId="42" fillId="0" borderId="23" xfId="0" applyFont="1" applyBorder="1" applyAlignment="1">
      <alignment horizontal="center" vertical="center"/>
    </xf>
    <xf numFmtId="0" fontId="40" fillId="0" borderId="6" xfId="15" applyFont="1" applyBorder="1" applyAlignment="1">
      <alignment horizontal="center" vertical="center"/>
    </xf>
    <xf numFmtId="0" fontId="20" fillId="0" borderId="1" xfId="15" applyFont="1" applyBorder="1" applyAlignment="1">
      <alignment horizontal="center" vertical="center"/>
    </xf>
    <xf numFmtId="0" fontId="20" fillId="0" borderId="6" xfId="15" applyFont="1" applyBorder="1" applyAlignment="1">
      <alignment horizontal="center" vertical="center"/>
    </xf>
    <xf numFmtId="0" fontId="20" fillId="0" borderId="5" xfId="15" applyFont="1" applyBorder="1" applyAlignment="1">
      <alignment horizontal="center" vertical="center"/>
    </xf>
    <xf numFmtId="0" fontId="39" fillId="0" borderId="0" xfId="15" applyFont="1" applyBorder="1" applyAlignment="1">
      <alignment horizontal="center" vertical="center"/>
    </xf>
    <xf numFmtId="0" fontId="4" fillId="0" borderId="0" xfId="15" applyFont="1" applyBorder="1" applyAlignment="1">
      <alignment horizontal="left" vertical="top" wrapText="1"/>
    </xf>
    <xf numFmtId="0" fontId="5" fillId="0" borderId="0" xfId="15" applyFont="1" applyBorder="1" applyAlignment="1">
      <alignment horizontal="left" vertical="top" wrapText="1"/>
    </xf>
    <xf numFmtId="0" fontId="5" fillId="0" borderId="0" xfId="15" applyBorder="1" applyAlignment="1">
      <alignment horizontal="left" vertical="center"/>
    </xf>
    <xf numFmtId="177" fontId="42" fillId="0" borderId="37" xfId="5" applyNumberFormat="1" applyFont="1" applyBorder="1" applyAlignment="1">
      <alignment horizontal="center" vertical="center"/>
    </xf>
    <xf numFmtId="0" fontId="20" fillId="0" borderId="4" xfId="15" applyFont="1" applyBorder="1" applyAlignment="1">
      <alignment horizontal="left" vertical="center"/>
    </xf>
    <xf numFmtId="0" fontId="20" fillId="0" borderId="3" xfId="15" applyFont="1" applyBorder="1" applyAlignment="1">
      <alignment horizontal="left" vertical="center"/>
    </xf>
    <xf numFmtId="178" fontId="20" fillId="0" borderId="4" xfId="5" applyNumberFormat="1" applyFont="1" applyBorder="1" applyAlignment="1">
      <alignment vertical="center"/>
    </xf>
    <xf numFmtId="178" fontId="20" fillId="0" borderId="2" xfId="5" applyNumberFormat="1" applyFont="1" applyBorder="1" applyAlignment="1">
      <alignment vertical="center"/>
    </xf>
    <xf numFmtId="49" fontId="20" fillId="0" borderId="4" xfId="15" applyNumberFormat="1" applyFont="1" applyBorder="1" applyAlignment="1">
      <alignment horizontal="center" vertical="center"/>
    </xf>
    <xf numFmtId="49" fontId="20" fillId="0" borderId="2" xfId="15" applyNumberFormat="1" applyFont="1" applyBorder="1" applyAlignment="1">
      <alignment horizontal="center" vertical="center"/>
    </xf>
    <xf numFmtId="49" fontId="43" fillId="0" borderId="4" xfId="15" applyNumberFormat="1" applyFont="1" applyBorder="1" applyAlignment="1">
      <alignment horizontal="center" vertical="center"/>
    </xf>
    <xf numFmtId="49" fontId="43" fillId="0" borderId="2" xfId="15" applyNumberFormat="1" applyFont="1" applyBorder="1" applyAlignment="1">
      <alignment horizontal="center" vertical="center"/>
    </xf>
    <xf numFmtId="178" fontId="20" fillId="0" borderId="4" xfId="5" applyNumberFormat="1" applyFont="1" applyBorder="1" applyAlignment="1">
      <alignment horizontal="right" vertical="center" wrapText="1"/>
    </xf>
    <xf numFmtId="178" fontId="20" fillId="0" borderId="2" xfId="5" applyNumberFormat="1" applyFont="1" applyBorder="1" applyAlignment="1">
      <alignment horizontal="right" vertical="center"/>
    </xf>
    <xf numFmtId="179" fontId="20" fillId="0" borderId="4" xfId="5" applyNumberFormat="1" applyFont="1" applyBorder="1" applyAlignment="1">
      <alignment horizontal="right" vertical="center" wrapText="1"/>
    </xf>
    <xf numFmtId="179" fontId="20" fillId="0" borderId="2" xfId="5" applyNumberFormat="1" applyFont="1" applyBorder="1" applyAlignment="1">
      <alignment horizontal="right" vertical="center"/>
    </xf>
    <xf numFmtId="0" fontId="20" fillId="0" borderId="4" xfId="15" applyFont="1" applyBorder="1" applyAlignment="1">
      <alignment horizontal="center" vertical="center"/>
    </xf>
    <xf numFmtId="0" fontId="20" fillId="0" borderId="3" xfId="15" applyFont="1" applyBorder="1" applyAlignment="1">
      <alignment horizontal="center" vertical="center"/>
    </xf>
    <xf numFmtId="0" fontId="20" fillId="0" borderId="2" xfId="15" applyFont="1" applyBorder="1" applyAlignment="1">
      <alignment horizontal="center" vertical="center"/>
    </xf>
    <xf numFmtId="0" fontId="5" fillId="0" borderId="4" xfId="15" applyBorder="1" applyAlignment="1">
      <alignment horizontal="left" vertical="center"/>
    </xf>
    <xf numFmtId="0" fontId="5" fillId="0" borderId="3" xfId="15" applyBorder="1" applyAlignment="1">
      <alignment horizontal="left" vertical="center"/>
    </xf>
    <xf numFmtId="178" fontId="5" fillId="0" borderId="4" xfId="5" applyNumberFormat="1" applyFont="1" applyBorder="1" applyAlignment="1">
      <alignment horizontal="right" vertical="center"/>
    </xf>
    <xf numFmtId="178" fontId="5" fillId="0" borderId="2" xfId="5" applyNumberFormat="1" applyFont="1" applyBorder="1" applyAlignment="1">
      <alignment horizontal="right" vertical="center"/>
    </xf>
    <xf numFmtId="49" fontId="5" fillId="0" borderId="4" xfId="15" applyNumberFormat="1" applyBorder="1" applyAlignment="1">
      <alignment horizontal="center" vertical="center"/>
    </xf>
    <xf numFmtId="49" fontId="5" fillId="0" borderId="2" xfId="15" applyNumberFormat="1" applyBorder="1" applyAlignment="1">
      <alignment horizontal="center" vertical="center"/>
    </xf>
    <xf numFmtId="0" fontId="5" fillId="0" borderId="4" xfId="15" applyFont="1" applyBorder="1" applyAlignment="1">
      <alignment horizontal="center" vertical="center"/>
    </xf>
    <xf numFmtId="0" fontId="5" fillId="0" borderId="3" xfId="15" applyBorder="1" applyAlignment="1">
      <alignment horizontal="center" vertical="center"/>
    </xf>
    <xf numFmtId="0" fontId="5" fillId="0" borderId="2" xfId="15" applyBorder="1" applyAlignment="1">
      <alignment horizontal="center" vertical="center"/>
    </xf>
    <xf numFmtId="49" fontId="5" fillId="0" borderId="10" xfId="15" applyNumberFormat="1" applyBorder="1" applyAlignment="1">
      <alignment horizontal="center" vertical="center"/>
    </xf>
    <xf numFmtId="49" fontId="5" fillId="0" borderId="9" xfId="15" applyNumberFormat="1" applyBorder="1" applyAlignment="1">
      <alignment horizontal="center" vertical="center"/>
    </xf>
    <xf numFmtId="0" fontId="29" fillId="3" borderId="4" xfId="16" applyFont="1" applyFill="1" applyBorder="1" applyAlignment="1" applyProtection="1">
      <alignment horizontal="center" vertical="center" wrapText="1"/>
    </xf>
    <xf numFmtId="0" fontId="29" fillId="3" borderId="3" xfId="16" applyFont="1" applyFill="1" applyBorder="1" applyAlignment="1" applyProtection="1">
      <alignment horizontal="center" vertical="center" wrapText="1"/>
    </xf>
    <xf numFmtId="0" fontId="29" fillId="3" borderId="2" xfId="16" applyFont="1" applyFill="1" applyBorder="1" applyAlignment="1" applyProtection="1">
      <alignment horizontal="center" vertical="center" wrapText="1"/>
    </xf>
    <xf numFmtId="0" fontId="31" fillId="0" borderId="0" xfId="16" applyFont="1" applyAlignment="1" applyProtection="1">
      <alignment horizontal="center" vertical="center"/>
    </xf>
    <xf numFmtId="0" fontId="3" fillId="0" borderId="4" xfId="16" applyFill="1" applyBorder="1" applyAlignment="1" applyProtection="1">
      <alignment horizontal="left" vertical="center"/>
    </xf>
    <xf numFmtId="0" fontId="3" fillId="0" borderId="3" xfId="16" applyFill="1" applyBorder="1" applyAlignment="1" applyProtection="1">
      <alignment horizontal="left" vertical="center"/>
    </xf>
    <xf numFmtId="0" fontId="3" fillId="0" borderId="2" xfId="16" applyFill="1" applyBorder="1" applyAlignment="1" applyProtection="1">
      <alignment horizontal="left" vertical="center"/>
    </xf>
    <xf numFmtId="0" fontId="40" fillId="0" borderId="0" xfId="20" applyFont="1">
      <alignment vertical="center"/>
    </xf>
    <xf numFmtId="0" fontId="21" fillId="0" borderId="0" xfId="21" applyFont="1" applyFill="1">
      <alignment vertical="center"/>
    </xf>
    <xf numFmtId="0" fontId="21" fillId="0" borderId="0" xfId="21" applyFont="1" applyFill="1" applyAlignment="1">
      <alignment horizontal="center" vertical="center"/>
    </xf>
    <xf numFmtId="0" fontId="21" fillId="0" borderId="0" xfId="21" applyFont="1" applyFill="1" applyBorder="1">
      <alignment vertical="center"/>
    </xf>
    <xf numFmtId="0" fontId="23" fillId="0" borderId="0" xfId="21" applyFont="1" applyFill="1" applyBorder="1" applyAlignment="1">
      <alignment horizontal="left" vertical="center" shrinkToFit="1"/>
    </xf>
    <xf numFmtId="176" fontId="40" fillId="0" borderId="0" xfId="20" applyNumberFormat="1" applyFont="1" applyBorder="1" applyAlignment="1">
      <alignment horizontal="center" vertical="center"/>
    </xf>
    <xf numFmtId="0" fontId="40" fillId="0" borderId="0" xfId="20" applyFont="1" applyBorder="1" applyAlignment="1">
      <alignment horizontal="center" vertical="center"/>
    </xf>
    <xf numFmtId="176" fontId="40" fillId="3" borderId="69" xfId="20" applyNumberFormat="1" applyFont="1" applyFill="1" applyBorder="1" applyAlignment="1">
      <alignment horizontal="right" vertical="center"/>
    </xf>
    <xf numFmtId="176" fontId="40" fillId="3" borderId="37" xfId="20" applyNumberFormat="1" applyFont="1" applyFill="1" applyBorder="1" applyAlignment="1">
      <alignment horizontal="right" vertical="center"/>
    </xf>
    <xf numFmtId="176" fontId="40" fillId="3" borderId="68" xfId="20" applyNumberFormat="1" applyFont="1" applyFill="1" applyBorder="1" applyAlignment="1">
      <alignment horizontal="right" vertical="center"/>
    </xf>
    <xf numFmtId="2" fontId="40" fillId="3" borderId="9" xfId="19" applyNumberFormat="1" applyFont="1" applyFill="1" applyBorder="1" applyAlignment="1">
      <alignment horizontal="center" vertical="center"/>
    </xf>
    <xf numFmtId="2" fontId="40" fillId="3" borderId="8" xfId="19" applyNumberFormat="1" applyFont="1" applyFill="1" applyBorder="1" applyAlignment="1">
      <alignment horizontal="center" vertical="center"/>
    </xf>
    <xf numFmtId="2" fontId="40" fillId="3" borderId="10" xfId="19" applyNumberFormat="1" applyFont="1" applyFill="1" applyBorder="1" applyAlignment="1">
      <alignment horizontal="center" vertical="center"/>
    </xf>
    <xf numFmtId="0" fontId="40" fillId="3" borderId="7" xfId="20" applyFont="1" applyFill="1" applyBorder="1" applyAlignment="1">
      <alignment horizontal="right" vertical="center"/>
    </xf>
    <xf numFmtId="176" fontId="40" fillId="3" borderId="75" xfId="20" applyNumberFormat="1" applyFont="1" applyFill="1" applyBorder="1" applyAlignment="1">
      <alignment horizontal="right" vertical="center"/>
    </xf>
    <xf numFmtId="176" fontId="40" fillId="3" borderId="1" xfId="20" applyNumberFormat="1" applyFont="1" applyFill="1" applyBorder="1" applyAlignment="1">
      <alignment horizontal="right" vertical="center"/>
    </xf>
    <xf numFmtId="176" fontId="40" fillId="3" borderId="76" xfId="20" applyNumberFormat="1" applyFont="1" applyFill="1" applyBorder="1" applyAlignment="1">
      <alignment horizontal="right" vertical="center"/>
    </xf>
    <xf numFmtId="2" fontId="40" fillId="3" borderId="5" xfId="19" applyNumberFormat="1" applyFont="1" applyFill="1" applyBorder="1" applyAlignment="1">
      <alignment horizontal="center" vertical="center"/>
    </xf>
    <xf numFmtId="2" fontId="40" fillId="3" borderId="1" xfId="19" applyNumberFormat="1" applyFont="1" applyFill="1" applyBorder="1" applyAlignment="1">
      <alignment horizontal="center" vertical="center"/>
    </xf>
    <xf numFmtId="2" fontId="40" fillId="3" borderId="6" xfId="19" applyNumberFormat="1" applyFont="1" applyFill="1" applyBorder="1" applyAlignment="1">
      <alignment horizontal="center" vertical="center"/>
    </xf>
    <xf numFmtId="38" fontId="40" fillId="3" borderId="7" xfId="20" applyNumberFormat="1" applyFont="1" applyFill="1" applyBorder="1" applyAlignment="1">
      <alignment horizontal="right" vertical="center"/>
    </xf>
    <xf numFmtId="0" fontId="40" fillId="2" borderId="77" xfId="20" applyFont="1" applyFill="1" applyBorder="1" applyAlignment="1">
      <alignment horizontal="center" vertical="center"/>
    </xf>
    <xf numFmtId="0" fontId="40" fillId="2" borderId="8" xfId="20" applyFont="1" applyFill="1" applyBorder="1" applyAlignment="1">
      <alignment horizontal="center" vertical="center"/>
    </xf>
    <xf numFmtId="0" fontId="40" fillId="2" borderId="36" xfId="20" applyFont="1" applyFill="1" applyBorder="1" applyAlignment="1">
      <alignment horizontal="center" vertical="center"/>
    </xf>
    <xf numFmtId="0" fontId="40" fillId="0" borderId="0" xfId="20" applyFont="1" applyAlignment="1">
      <alignment horizontal="center" vertical="center"/>
    </xf>
    <xf numFmtId="0" fontId="40" fillId="2" borderId="7" xfId="20" applyFont="1" applyFill="1" applyBorder="1" applyAlignment="1">
      <alignment horizontal="center" vertical="center"/>
    </xf>
    <xf numFmtId="0" fontId="40" fillId="2" borderId="78" xfId="20" applyFont="1" applyFill="1" applyBorder="1" applyAlignment="1">
      <alignment horizontal="center" vertical="center"/>
    </xf>
    <xf numFmtId="0" fontId="40" fillId="2" borderId="79" xfId="20" applyFont="1" applyFill="1" applyBorder="1" applyAlignment="1">
      <alignment horizontal="center" vertical="center"/>
    </xf>
    <xf numFmtId="0" fontId="40" fillId="2" borderId="80" xfId="20" applyFont="1" applyFill="1" applyBorder="1" applyAlignment="1">
      <alignment horizontal="center" vertical="center"/>
    </xf>
    <xf numFmtId="0" fontId="40" fillId="2" borderId="7" xfId="20" applyFont="1" applyFill="1" applyBorder="1" applyAlignment="1">
      <alignment horizontal="center" vertical="center" wrapText="1"/>
    </xf>
    <xf numFmtId="0" fontId="57" fillId="0" borderId="0" xfId="20" applyFont="1" applyAlignment="1">
      <alignment horizontal="left" vertical="top"/>
    </xf>
    <xf numFmtId="0" fontId="40" fillId="0" borderId="81" xfId="20" applyFont="1" applyBorder="1">
      <alignment vertical="center"/>
    </xf>
    <xf numFmtId="2" fontId="40" fillId="3" borderId="7" xfId="19" applyNumberFormat="1" applyFont="1" applyFill="1" applyBorder="1" applyAlignment="1">
      <alignment horizontal="center" vertical="center"/>
    </xf>
    <xf numFmtId="0" fontId="40" fillId="3" borderId="7" xfId="20" applyFont="1" applyFill="1" applyBorder="1" applyAlignment="1">
      <alignment horizontal="center" vertical="center"/>
    </xf>
    <xf numFmtId="0" fontId="40" fillId="3" borderId="7" xfId="20" applyFont="1" applyFill="1" applyBorder="1" applyAlignment="1">
      <alignment horizontal="center" vertical="center" wrapText="1"/>
    </xf>
    <xf numFmtId="0" fontId="40" fillId="0" borderId="7" xfId="20" applyFont="1" applyBorder="1" applyAlignment="1">
      <alignment horizontal="center" vertical="center"/>
    </xf>
    <xf numFmtId="0" fontId="43" fillId="3" borderId="7" xfId="20" applyFont="1" applyFill="1" applyBorder="1" applyAlignment="1">
      <alignment horizontal="left" vertical="center"/>
    </xf>
    <xf numFmtId="0" fontId="59" fillId="3" borderId="7" xfId="20" applyFont="1" applyFill="1" applyBorder="1" applyAlignment="1">
      <alignment horizontal="left" vertical="center" wrapText="1"/>
    </xf>
    <xf numFmtId="0" fontId="40" fillId="2" borderId="7" xfId="20" applyFont="1" applyFill="1" applyBorder="1" applyAlignment="1">
      <alignment horizontal="left" vertical="center"/>
    </xf>
    <xf numFmtId="0" fontId="21" fillId="0" borderId="0" xfId="21" applyFont="1" applyFill="1" applyBorder="1" applyAlignment="1">
      <alignment horizontal="center" vertical="center" wrapText="1"/>
    </xf>
    <xf numFmtId="0" fontId="21" fillId="0" borderId="0" xfId="21" applyFont="1" applyFill="1" applyBorder="1" applyAlignment="1">
      <alignment horizontal="right" vertical="center"/>
    </xf>
    <xf numFmtId="0" fontId="21" fillId="0" borderId="12" xfId="21" applyFont="1" applyFill="1" applyBorder="1" applyAlignment="1">
      <alignment horizontal="right" vertical="center"/>
    </xf>
    <xf numFmtId="0" fontId="21" fillId="2" borderId="9" xfId="21" applyFont="1" applyFill="1" applyBorder="1" applyAlignment="1">
      <alignment horizontal="center" vertical="center" wrapText="1"/>
    </xf>
    <xf numFmtId="0" fontId="21" fillId="2" borderId="8" xfId="21" applyFont="1" applyFill="1" applyBorder="1" applyAlignment="1">
      <alignment horizontal="center" vertical="center" wrapText="1"/>
    </xf>
    <xf numFmtId="0" fontId="21" fillId="2" borderId="10" xfId="21" applyFont="1" applyFill="1" applyBorder="1" applyAlignment="1">
      <alignment horizontal="center" vertical="center" wrapText="1"/>
    </xf>
    <xf numFmtId="177" fontId="21" fillId="0" borderId="12" xfId="21" applyNumberFormat="1" applyFont="1" applyFill="1" applyBorder="1" applyAlignment="1">
      <alignment horizontal="right" vertical="center"/>
    </xf>
    <xf numFmtId="0" fontId="21" fillId="2" borderId="32" xfId="21" applyFont="1" applyFill="1" applyBorder="1" applyAlignment="1">
      <alignment horizontal="center" vertical="center" wrapText="1"/>
    </xf>
    <xf numFmtId="0" fontId="21" fillId="2" borderId="31" xfId="21" applyFont="1" applyFill="1" applyBorder="1" applyAlignment="1">
      <alignment horizontal="center" vertical="center" wrapText="1"/>
    </xf>
    <xf numFmtId="0" fontId="21" fillId="2" borderId="30" xfId="21" applyFont="1" applyFill="1" applyBorder="1" applyAlignment="1">
      <alignment horizontal="center" vertical="center" wrapText="1"/>
    </xf>
    <xf numFmtId="0" fontId="23" fillId="0" borderId="11" xfId="21" applyFont="1" applyFill="1" applyBorder="1" applyAlignment="1">
      <alignment vertical="center" shrinkToFit="1"/>
    </xf>
    <xf numFmtId="0" fontId="23" fillId="0" borderId="0" xfId="21" applyFont="1" applyFill="1" applyBorder="1" applyAlignment="1">
      <alignment vertical="center" shrinkToFit="1"/>
    </xf>
    <xf numFmtId="0" fontId="23" fillId="0" borderId="12" xfId="21" applyFont="1" applyFill="1" applyBorder="1" applyAlignment="1">
      <alignment vertical="center" shrinkToFit="1"/>
    </xf>
    <xf numFmtId="0" fontId="23" fillId="2" borderId="24" xfId="21" applyFont="1" applyFill="1" applyBorder="1" applyAlignment="1">
      <alignment horizontal="center" vertical="center" textRotation="255" wrapText="1"/>
    </xf>
    <xf numFmtId="177" fontId="25" fillId="0" borderId="44" xfId="5" applyNumberFormat="1" applyFont="1" applyFill="1" applyBorder="1" applyAlignment="1">
      <alignment horizontal="right" vertical="center"/>
    </xf>
    <xf numFmtId="0" fontId="23" fillId="0" borderId="46" xfId="21" applyFont="1" applyFill="1" applyBorder="1" applyAlignment="1">
      <alignment vertical="center" shrinkToFit="1"/>
    </xf>
    <xf numFmtId="0" fontId="23" fillId="0" borderId="45" xfId="21" applyFont="1" applyFill="1" applyBorder="1" applyAlignment="1">
      <alignment vertical="center" shrinkToFit="1"/>
    </xf>
    <xf numFmtId="0" fontId="23" fillId="0" borderId="44" xfId="21" applyFont="1" applyFill="1" applyBorder="1" applyAlignment="1">
      <alignment vertical="center" shrinkToFit="1"/>
    </xf>
    <xf numFmtId="0" fontId="23" fillId="0" borderId="43" xfId="21" applyFont="1" applyFill="1" applyBorder="1" applyAlignment="1">
      <alignment horizontal="left" vertical="center" shrinkToFit="1"/>
    </xf>
    <xf numFmtId="0" fontId="23" fillId="0" borderId="42" xfId="21" applyFont="1" applyFill="1" applyBorder="1" applyAlignment="1">
      <alignment horizontal="left" vertical="center" shrinkToFit="1"/>
    </xf>
    <xf numFmtId="0" fontId="23" fillId="0" borderId="41" xfId="21" applyFont="1" applyFill="1" applyBorder="1" applyAlignment="1">
      <alignment horizontal="left" vertical="center" shrinkToFit="1"/>
    </xf>
    <xf numFmtId="0" fontId="23" fillId="0" borderId="32" xfId="21" applyFont="1" applyFill="1" applyBorder="1" applyAlignment="1">
      <alignment horizontal="left" vertical="center" shrinkToFit="1"/>
    </xf>
    <xf numFmtId="0" fontId="23" fillId="0" borderId="31" xfId="21" applyFont="1" applyFill="1" applyBorder="1" applyAlignment="1">
      <alignment horizontal="left" vertical="center" shrinkToFit="1"/>
    </xf>
    <xf numFmtId="0" fontId="23" fillId="0" borderId="30" xfId="21" applyFont="1" applyFill="1" applyBorder="1" applyAlignment="1">
      <alignment horizontal="left" vertical="center" shrinkToFit="1"/>
    </xf>
    <xf numFmtId="0" fontId="21" fillId="0" borderId="0" xfId="21" applyFont="1" applyFill="1" applyBorder="1" applyAlignment="1">
      <alignment horizontal="center" vertical="center"/>
    </xf>
    <xf numFmtId="0" fontId="21" fillId="0" borderId="12" xfId="21" applyFont="1" applyFill="1" applyBorder="1" applyAlignment="1">
      <alignment horizontal="center" vertical="center"/>
    </xf>
    <xf numFmtId="0" fontId="23" fillId="2" borderId="25" xfId="21" applyFont="1" applyFill="1" applyBorder="1" applyAlignment="1">
      <alignment horizontal="center" vertical="center"/>
    </xf>
    <xf numFmtId="0" fontId="23" fillId="2" borderId="35" xfId="21" applyFont="1" applyFill="1" applyBorder="1" applyAlignment="1">
      <alignment horizontal="center" vertical="center"/>
    </xf>
    <xf numFmtId="0" fontId="23" fillId="2" borderId="27" xfId="21" applyFont="1" applyFill="1" applyBorder="1" applyAlignment="1">
      <alignment horizontal="center" vertical="center"/>
    </xf>
    <xf numFmtId="0" fontId="23" fillId="2" borderId="26" xfId="21" applyFont="1" applyFill="1" applyBorder="1" applyAlignment="1">
      <alignment horizontal="center" vertical="center"/>
    </xf>
    <xf numFmtId="0" fontId="23" fillId="2" borderId="28" xfId="21" applyFont="1" applyFill="1" applyBorder="1" applyAlignment="1">
      <alignment horizontal="center" vertical="center"/>
    </xf>
    <xf numFmtId="0" fontId="23" fillId="2" borderId="7" xfId="21" applyFont="1" applyFill="1" applyBorder="1" applyAlignment="1">
      <alignment horizontal="center" vertical="center"/>
    </xf>
    <xf numFmtId="0" fontId="23" fillId="2" borderId="2" xfId="21" applyFont="1" applyFill="1" applyBorder="1" applyAlignment="1">
      <alignment horizontal="center" vertical="center"/>
    </xf>
    <xf numFmtId="0" fontId="23" fillId="2" borderId="0" xfId="21" applyFont="1" applyFill="1" applyBorder="1" applyAlignment="1">
      <alignment horizontal="center" vertical="center"/>
    </xf>
    <xf numFmtId="0" fontId="23" fillId="2" borderId="12" xfId="21" applyFont="1" applyFill="1" applyBorder="1" applyAlignment="1">
      <alignment horizontal="center" vertical="center"/>
    </xf>
    <xf numFmtId="0" fontId="23" fillId="2" borderId="11" xfId="21" applyFont="1" applyFill="1" applyBorder="1" applyAlignment="1">
      <alignment horizontal="center" vertical="center"/>
    </xf>
    <xf numFmtId="0" fontId="23" fillId="2" borderId="9" xfId="21" applyFont="1" applyFill="1" applyBorder="1" applyAlignment="1">
      <alignment horizontal="center" vertical="center"/>
    </xf>
    <xf numFmtId="0" fontId="23" fillId="2" borderId="8" xfId="21" applyFont="1" applyFill="1" applyBorder="1" applyAlignment="1">
      <alignment horizontal="center" vertical="center"/>
    </xf>
    <xf numFmtId="0" fontId="23" fillId="2" borderId="10" xfId="21" applyFont="1" applyFill="1" applyBorder="1" applyAlignment="1">
      <alignment horizontal="center" vertical="center"/>
    </xf>
    <xf numFmtId="0" fontId="23" fillId="2" borderId="13" xfId="21" applyFont="1" applyFill="1" applyBorder="1" applyAlignment="1">
      <alignment horizontal="center" vertical="center"/>
    </xf>
    <xf numFmtId="0" fontId="23" fillId="2" borderId="5" xfId="21" applyFont="1" applyFill="1" applyBorder="1" applyAlignment="1">
      <alignment horizontal="center" vertical="center"/>
    </xf>
    <xf numFmtId="0" fontId="23" fillId="2" borderId="1" xfId="21" applyFont="1" applyFill="1" applyBorder="1" applyAlignment="1">
      <alignment horizontal="center" vertical="center"/>
    </xf>
    <xf numFmtId="0" fontId="23" fillId="2" borderId="6" xfId="21" applyFont="1" applyFill="1" applyBorder="1" applyAlignment="1">
      <alignment horizontal="center" vertical="center"/>
    </xf>
    <xf numFmtId="0" fontId="21" fillId="0" borderId="0" xfId="21" applyFont="1" applyFill="1" applyBorder="1" applyAlignment="1">
      <alignment horizontal="center" vertical="center"/>
    </xf>
    <xf numFmtId="0" fontId="21" fillId="2" borderId="7" xfId="21" applyFont="1" applyFill="1" applyBorder="1" applyAlignment="1">
      <alignment horizontal="center" vertical="center"/>
    </xf>
    <xf numFmtId="0" fontId="21" fillId="2" borderId="23" xfId="21" applyFont="1" applyFill="1" applyBorder="1" applyAlignment="1">
      <alignment horizontal="center" vertical="center"/>
    </xf>
    <xf numFmtId="0" fontId="23" fillId="2" borderId="23" xfId="21" applyFont="1" applyFill="1" applyBorder="1" applyAlignment="1">
      <alignment horizontal="center" vertical="center"/>
    </xf>
    <xf numFmtId="0" fontId="23" fillId="2" borderId="23" xfId="21" applyFont="1" applyFill="1" applyBorder="1" applyAlignment="1">
      <alignment horizontal="center" vertical="center" wrapText="1"/>
    </xf>
    <xf numFmtId="0" fontId="21" fillId="2" borderId="29" xfId="21" applyFont="1" applyFill="1" applyBorder="1" applyAlignment="1">
      <alignment horizontal="center" vertical="center"/>
    </xf>
    <xf numFmtId="0" fontId="23" fillId="2" borderId="29" xfId="21" applyFont="1" applyFill="1" applyBorder="1" applyAlignment="1">
      <alignment horizontal="center" vertical="center"/>
    </xf>
    <xf numFmtId="0" fontId="23" fillId="2" borderId="29" xfId="21" applyFont="1" applyFill="1" applyBorder="1" applyAlignment="1">
      <alignment horizontal="center" vertical="center" wrapText="1"/>
    </xf>
    <xf numFmtId="0" fontId="21" fillId="0" borderId="28" xfId="21" applyFont="1" applyFill="1" applyBorder="1" applyAlignment="1">
      <alignment horizontal="left" vertical="center" wrapText="1"/>
    </xf>
    <xf numFmtId="0" fontId="21" fillId="0" borderId="27" xfId="21" applyFont="1" applyFill="1" applyBorder="1" applyAlignment="1">
      <alignment horizontal="left" vertical="center" wrapText="1"/>
    </xf>
    <xf numFmtId="0" fontId="21" fillId="0" borderId="26" xfId="21" applyFont="1" applyFill="1" applyBorder="1" applyAlignment="1">
      <alignment horizontal="left" vertical="center" wrapText="1"/>
    </xf>
    <xf numFmtId="0" fontId="24" fillId="0" borderId="28" xfId="21" applyFont="1" applyFill="1" applyBorder="1" applyAlignment="1">
      <alignment horizontal="left" vertical="center" wrapText="1"/>
    </xf>
    <xf numFmtId="0" fontId="24" fillId="0" borderId="27" xfId="21" applyFont="1" applyFill="1" applyBorder="1" applyAlignment="1">
      <alignment horizontal="left" vertical="center" wrapText="1"/>
    </xf>
    <xf numFmtId="177" fontId="25" fillId="0" borderId="82" xfId="5" applyNumberFormat="1" applyFont="1" applyFill="1" applyBorder="1" applyAlignment="1">
      <alignment horizontal="right" vertical="center"/>
    </xf>
    <xf numFmtId="177" fontId="25" fillId="0" borderId="83" xfId="5" applyNumberFormat="1" applyFont="1" applyFill="1" applyBorder="1" applyAlignment="1">
      <alignment horizontal="right" vertical="center"/>
    </xf>
    <xf numFmtId="177" fontId="25" fillId="0" borderId="84" xfId="5" applyNumberFormat="1" applyFont="1" applyFill="1" applyBorder="1" applyAlignment="1">
      <alignment horizontal="right" vertical="center"/>
    </xf>
    <xf numFmtId="0" fontId="23" fillId="2" borderId="27" xfId="21" applyFont="1" applyFill="1" applyBorder="1" applyAlignment="1">
      <alignment horizontal="center" vertical="center" wrapText="1"/>
    </xf>
    <xf numFmtId="0" fontId="23" fillId="2" borderId="26" xfId="21" applyFont="1" applyFill="1" applyBorder="1" applyAlignment="1">
      <alignment horizontal="center" vertical="center" wrapText="1"/>
    </xf>
    <xf numFmtId="0" fontId="23" fillId="2" borderId="13" xfId="21" applyFont="1" applyFill="1" applyBorder="1" applyAlignment="1">
      <alignment horizontal="center" vertical="center" textRotation="255"/>
    </xf>
    <xf numFmtId="0" fontId="21" fillId="0" borderId="11" xfId="21" applyFont="1" applyFill="1" applyBorder="1" applyAlignment="1">
      <alignment horizontal="left" vertical="center" wrapText="1"/>
    </xf>
    <xf numFmtId="0" fontId="21" fillId="0" borderId="0" xfId="21" applyFont="1" applyFill="1" applyBorder="1" applyAlignment="1">
      <alignment horizontal="left" vertical="center" wrapText="1"/>
    </xf>
    <xf numFmtId="0" fontId="21" fillId="0" borderId="12" xfId="21" applyFont="1" applyFill="1" applyBorder="1" applyAlignment="1">
      <alignment horizontal="left" vertical="center" wrapText="1"/>
    </xf>
    <xf numFmtId="0" fontId="24" fillId="0" borderId="11" xfId="21" applyFont="1" applyFill="1" applyBorder="1" applyAlignment="1">
      <alignment horizontal="left" vertical="center" wrapText="1"/>
    </xf>
    <xf numFmtId="0" fontId="24" fillId="0" borderId="0" xfId="21" applyFont="1" applyFill="1" applyBorder="1" applyAlignment="1">
      <alignment horizontal="left" vertical="center" wrapText="1"/>
    </xf>
    <xf numFmtId="177" fontId="25" fillId="0" borderId="85" xfId="5" applyNumberFormat="1" applyFont="1" applyFill="1" applyBorder="1" applyAlignment="1">
      <alignment horizontal="right" vertical="center"/>
    </xf>
    <xf numFmtId="177" fontId="25" fillId="0" borderId="70" xfId="5" applyNumberFormat="1" applyFont="1" applyFill="1" applyBorder="1" applyAlignment="1">
      <alignment horizontal="right" vertical="center"/>
    </xf>
    <xf numFmtId="0" fontId="23" fillId="2" borderId="0" xfId="21" applyFont="1" applyFill="1" applyBorder="1" applyAlignment="1">
      <alignment horizontal="center" vertical="center" wrapText="1"/>
    </xf>
    <xf numFmtId="0" fontId="23" fillId="2" borderId="12" xfId="21" applyFont="1" applyFill="1" applyBorder="1" applyAlignment="1">
      <alignment horizontal="center" vertical="center" wrapText="1"/>
    </xf>
    <xf numFmtId="0" fontId="21" fillId="0" borderId="5" xfId="21" applyFont="1" applyFill="1" applyBorder="1" applyAlignment="1">
      <alignment horizontal="left" vertical="center" wrapText="1"/>
    </xf>
    <xf numFmtId="0" fontId="21" fillId="0" borderId="1" xfId="21" applyFont="1" applyFill="1" applyBorder="1" applyAlignment="1">
      <alignment horizontal="left" vertical="center" wrapText="1"/>
    </xf>
    <xf numFmtId="0" fontId="21" fillId="0" borderId="6" xfId="21" applyFont="1" applyFill="1" applyBorder="1" applyAlignment="1">
      <alignment horizontal="left" vertical="center" wrapText="1"/>
    </xf>
    <xf numFmtId="0" fontId="24" fillId="0" borderId="5" xfId="21" applyFont="1" applyFill="1" applyBorder="1" applyAlignment="1">
      <alignment horizontal="left" vertical="center" wrapText="1"/>
    </xf>
    <xf numFmtId="0" fontId="24" fillId="0" borderId="1" xfId="21" applyFont="1" applyFill="1" applyBorder="1" applyAlignment="1">
      <alignment horizontal="left" vertical="center" wrapText="1"/>
    </xf>
    <xf numFmtId="177" fontId="25" fillId="0" borderId="86" xfId="5" applyNumberFormat="1" applyFont="1" applyFill="1" applyBorder="1" applyAlignment="1">
      <alignment horizontal="right" vertical="center"/>
    </xf>
    <xf numFmtId="177" fontId="25" fillId="0" borderId="87" xfId="5" applyNumberFormat="1" applyFont="1" applyFill="1" applyBorder="1" applyAlignment="1">
      <alignment horizontal="right" vertical="center"/>
    </xf>
    <xf numFmtId="177" fontId="25" fillId="0" borderId="88" xfId="5" applyNumberFormat="1" applyFont="1" applyFill="1" applyBorder="1" applyAlignment="1">
      <alignment horizontal="right" vertical="center"/>
    </xf>
    <xf numFmtId="0" fontId="23" fillId="2" borderId="1" xfId="21" applyFont="1" applyFill="1" applyBorder="1" applyAlignment="1">
      <alignment horizontal="center" vertical="center" wrapText="1"/>
    </xf>
    <xf numFmtId="0" fontId="23" fillId="2" borderId="6" xfId="21" applyFont="1" applyFill="1" applyBorder="1" applyAlignment="1">
      <alignment horizontal="center" vertical="center" wrapText="1"/>
    </xf>
    <xf numFmtId="0" fontId="23" fillId="2" borderId="7" xfId="21" applyFont="1" applyFill="1" applyBorder="1" applyAlignment="1">
      <alignment horizontal="center" vertical="center" textRotation="255"/>
    </xf>
    <xf numFmtId="0" fontId="21" fillId="0" borderId="9" xfId="21" applyFont="1" applyFill="1" applyBorder="1" applyAlignment="1">
      <alignment horizontal="left" vertical="center" wrapText="1"/>
    </xf>
    <xf numFmtId="0" fontId="21" fillId="0" borderId="8" xfId="21" applyFont="1" applyFill="1" applyBorder="1" applyAlignment="1">
      <alignment horizontal="left" vertical="center" wrapText="1"/>
    </xf>
    <xf numFmtId="0" fontId="21" fillId="0" borderId="10" xfId="21" applyFont="1" applyFill="1" applyBorder="1" applyAlignment="1">
      <alignment horizontal="left" vertical="center" wrapText="1"/>
    </xf>
    <xf numFmtId="0" fontId="24" fillId="0" borderId="9" xfId="21" applyFont="1" applyFill="1" applyBorder="1" applyAlignment="1">
      <alignment horizontal="left" vertical="center" wrapText="1"/>
    </xf>
    <xf numFmtId="0" fontId="24" fillId="0" borderId="8" xfId="21" applyFont="1" applyFill="1" applyBorder="1" applyAlignment="1">
      <alignment horizontal="left" vertical="center" wrapText="1"/>
    </xf>
    <xf numFmtId="0" fontId="24" fillId="0" borderId="10" xfId="21" applyFont="1" applyFill="1" applyBorder="1" applyAlignment="1">
      <alignment horizontal="left" vertical="center" wrapText="1"/>
    </xf>
    <xf numFmtId="177" fontId="25" fillId="0" borderId="5" xfId="5" applyNumberFormat="1" applyFont="1" applyFill="1" applyBorder="1" applyAlignment="1">
      <alignment horizontal="right" vertical="center"/>
    </xf>
    <xf numFmtId="177" fontId="25" fillId="0" borderId="1" xfId="5" applyNumberFormat="1" applyFont="1" applyFill="1" applyBorder="1" applyAlignment="1">
      <alignment horizontal="right" vertical="center"/>
    </xf>
    <xf numFmtId="177" fontId="25" fillId="0" borderId="6" xfId="5" applyNumberFormat="1" applyFont="1" applyFill="1" applyBorder="1" applyAlignment="1">
      <alignment horizontal="right" vertical="center"/>
    </xf>
    <xf numFmtId="0" fontId="24" fillId="0" borderId="12" xfId="21" applyFont="1" applyFill="1" applyBorder="1" applyAlignment="1">
      <alignment horizontal="left" vertical="center" wrapText="1"/>
    </xf>
    <xf numFmtId="0" fontId="24" fillId="0" borderId="6" xfId="21" applyFont="1" applyFill="1" applyBorder="1" applyAlignment="1">
      <alignment horizontal="left" vertical="center" wrapText="1"/>
    </xf>
    <xf numFmtId="0" fontId="23" fillId="2" borderId="9" xfId="21" applyFont="1" applyFill="1" applyBorder="1" applyAlignment="1">
      <alignment horizontal="left" vertical="center"/>
    </xf>
    <xf numFmtId="0" fontId="23" fillId="2" borderId="8" xfId="21" applyFont="1" applyFill="1" applyBorder="1" applyAlignment="1">
      <alignment horizontal="left" vertical="center"/>
    </xf>
    <xf numFmtId="0" fontId="23" fillId="2" borderId="10" xfId="21" applyFont="1" applyFill="1" applyBorder="1" applyAlignment="1">
      <alignment horizontal="left" vertical="center"/>
    </xf>
    <xf numFmtId="0" fontId="23" fillId="2" borderId="11" xfId="21" applyFont="1" applyFill="1" applyBorder="1" applyAlignment="1">
      <alignment horizontal="left" vertical="center"/>
    </xf>
    <xf numFmtId="0" fontId="23" fillId="2" borderId="0" xfId="21" applyFont="1" applyFill="1" applyBorder="1" applyAlignment="1">
      <alignment horizontal="left" vertical="center"/>
    </xf>
    <xf numFmtId="0" fontId="23" fillId="2" borderId="12" xfId="21" applyFont="1" applyFill="1" applyBorder="1" applyAlignment="1">
      <alignment horizontal="left" vertical="center"/>
    </xf>
    <xf numFmtId="0" fontId="23" fillId="2" borderId="5" xfId="21" applyFont="1" applyFill="1" applyBorder="1" applyAlignment="1">
      <alignment horizontal="left" vertical="center"/>
    </xf>
    <xf numFmtId="0" fontId="23" fillId="2" borderId="1" xfId="21" applyFont="1" applyFill="1" applyBorder="1" applyAlignment="1">
      <alignment horizontal="left" vertical="center"/>
    </xf>
    <xf numFmtId="0" fontId="23" fillId="2" borderId="6" xfId="21" applyFont="1" applyFill="1" applyBorder="1" applyAlignment="1">
      <alignment horizontal="left" vertical="center"/>
    </xf>
    <xf numFmtId="0" fontId="21" fillId="0" borderId="46" xfId="21" applyFont="1" applyFill="1" applyBorder="1" applyAlignment="1">
      <alignment horizontal="left" vertical="center" wrapText="1"/>
    </xf>
    <xf numFmtId="0" fontId="21" fillId="0" borderId="45" xfId="21" applyFont="1" applyFill="1" applyBorder="1" applyAlignment="1">
      <alignment horizontal="left" vertical="center" wrapText="1"/>
    </xf>
    <xf numFmtId="0" fontId="21" fillId="0" borderId="44" xfId="21" applyFont="1" applyFill="1" applyBorder="1" applyAlignment="1">
      <alignment horizontal="left" vertical="center" wrapText="1"/>
    </xf>
    <xf numFmtId="0" fontId="24" fillId="0" borderId="46" xfId="21" applyFont="1" applyFill="1" applyBorder="1" applyAlignment="1">
      <alignment horizontal="left" vertical="center" wrapText="1"/>
    </xf>
    <xf numFmtId="0" fontId="24" fillId="0" borderId="45" xfId="21" applyFont="1" applyFill="1" applyBorder="1" applyAlignment="1">
      <alignment horizontal="left" vertical="center" wrapText="1"/>
    </xf>
    <xf numFmtId="0" fontId="24" fillId="0" borderId="44" xfId="21" applyFont="1" applyFill="1" applyBorder="1" applyAlignment="1">
      <alignment horizontal="left" vertical="center" wrapText="1"/>
    </xf>
    <xf numFmtId="0" fontId="23" fillId="2" borderId="46" xfId="21" applyFont="1" applyFill="1" applyBorder="1" applyAlignment="1">
      <alignment horizontal="center" vertical="center"/>
    </xf>
    <xf numFmtId="0" fontId="23" fillId="2" borderId="45" xfId="21" applyFont="1" applyFill="1" applyBorder="1" applyAlignment="1">
      <alignment horizontal="center" vertical="center"/>
    </xf>
    <xf numFmtId="0" fontId="23" fillId="2" borderId="44" xfId="21" applyFont="1" applyFill="1" applyBorder="1" applyAlignment="1">
      <alignment horizontal="center" vertical="center"/>
    </xf>
    <xf numFmtId="0" fontId="21" fillId="0" borderId="43" xfId="21" applyFont="1" applyFill="1" applyBorder="1" applyAlignment="1">
      <alignment horizontal="left" vertical="center" wrapText="1"/>
    </xf>
    <xf numFmtId="0" fontId="21" fillId="0" borderId="42" xfId="21" applyFont="1" applyFill="1" applyBorder="1" applyAlignment="1">
      <alignment horizontal="left" vertical="center" wrapText="1"/>
    </xf>
    <xf numFmtId="0" fontId="21" fillId="0" borderId="41" xfId="21" applyFont="1" applyFill="1" applyBorder="1" applyAlignment="1">
      <alignment horizontal="left" vertical="center" wrapText="1"/>
    </xf>
    <xf numFmtId="0" fontId="24" fillId="0" borderId="43" xfId="21" applyFont="1" applyFill="1" applyBorder="1" applyAlignment="1">
      <alignment horizontal="left" vertical="center" wrapText="1"/>
    </xf>
    <xf numFmtId="0" fontId="24" fillId="0" borderId="42" xfId="21" applyFont="1" applyFill="1" applyBorder="1" applyAlignment="1">
      <alignment horizontal="left" vertical="center" wrapText="1"/>
    </xf>
    <xf numFmtId="0" fontId="24" fillId="0" borderId="41" xfId="21" applyFont="1" applyFill="1" applyBorder="1" applyAlignment="1">
      <alignment horizontal="left" vertical="center" wrapText="1"/>
    </xf>
    <xf numFmtId="0" fontId="23" fillId="2" borderId="43" xfId="21" applyFont="1" applyFill="1" applyBorder="1" applyAlignment="1">
      <alignment horizontal="center" vertical="center"/>
    </xf>
    <xf numFmtId="0" fontId="23" fillId="2" borderId="42" xfId="21" applyFont="1" applyFill="1" applyBorder="1" applyAlignment="1">
      <alignment horizontal="center" vertical="center"/>
    </xf>
    <xf numFmtId="0" fontId="23" fillId="2" borderId="41" xfId="21" applyFont="1" applyFill="1" applyBorder="1" applyAlignment="1">
      <alignment horizontal="center" vertical="center"/>
    </xf>
    <xf numFmtId="0" fontId="23" fillId="2" borderId="23" xfId="21" applyFont="1" applyFill="1" applyBorder="1" applyAlignment="1">
      <alignment horizontal="center" vertical="center" textRotation="255"/>
    </xf>
    <xf numFmtId="0" fontId="21" fillId="0" borderId="32" xfId="21" applyFont="1" applyFill="1" applyBorder="1" applyAlignment="1">
      <alignment horizontal="left" vertical="center" wrapText="1"/>
    </xf>
    <xf numFmtId="0" fontId="21" fillId="0" borderId="31" xfId="21" applyFont="1" applyFill="1" applyBorder="1" applyAlignment="1">
      <alignment horizontal="left" vertical="center" wrapText="1"/>
    </xf>
    <xf numFmtId="0" fontId="21" fillId="0" borderId="30" xfId="21" applyFont="1" applyFill="1" applyBorder="1" applyAlignment="1">
      <alignment horizontal="left" vertical="center" wrapText="1"/>
    </xf>
    <xf numFmtId="0" fontId="24" fillId="0" borderId="32" xfId="21" applyFont="1" applyFill="1" applyBorder="1" applyAlignment="1">
      <alignment horizontal="left" vertical="center" wrapText="1"/>
    </xf>
    <xf numFmtId="0" fontId="24" fillId="0" borderId="31" xfId="21" applyFont="1" applyFill="1" applyBorder="1" applyAlignment="1">
      <alignment horizontal="left" vertical="center" wrapText="1"/>
    </xf>
    <xf numFmtId="0" fontId="24" fillId="0" borderId="30" xfId="21" applyFont="1" applyFill="1" applyBorder="1" applyAlignment="1">
      <alignment horizontal="left" vertical="center" wrapText="1"/>
    </xf>
    <xf numFmtId="0" fontId="23" fillId="2" borderId="32" xfId="21" applyFont="1" applyFill="1" applyBorder="1" applyAlignment="1">
      <alignment horizontal="center" vertical="center"/>
    </xf>
    <xf numFmtId="0" fontId="23" fillId="2" borderId="31" xfId="21" applyFont="1" applyFill="1" applyBorder="1" applyAlignment="1">
      <alignment horizontal="center" vertical="center"/>
    </xf>
    <xf numFmtId="0" fontId="23" fillId="2" borderId="30" xfId="21" applyFont="1" applyFill="1" applyBorder="1" applyAlignment="1">
      <alignment horizontal="center" vertical="center" wrapText="1"/>
    </xf>
    <xf numFmtId="0" fontId="21" fillId="2" borderId="25" xfId="21" applyFont="1" applyFill="1" applyBorder="1" applyAlignment="1">
      <alignment horizontal="center" vertical="center"/>
    </xf>
    <xf numFmtId="0" fontId="23" fillId="2" borderId="28" xfId="21" applyFont="1" applyFill="1" applyBorder="1" applyAlignment="1">
      <alignment horizontal="center" vertical="center" wrapText="1"/>
    </xf>
    <xf numFmtId="0" fontId="23" fillId="2" borderId="5" xfId="21" applyFont="1" applyFill="1" applyBorder="1" applyAlignment="1">
      <alignment horizontal="center" vertical="center" wrapText="1"/>
    </xf>
    <xf numFmtId="0" fontId="21" fillId="0" borderId="8" xfId="21" applyFont="1" applyFill="1" applyBorder="1" applyAlignment="1">
      <alignment horizontal="left" vertical="center" wrapText="1"/>
    </xf>
    <xf numFmtId="0" fontId="21" fillId="0" borderId="8" xfId="21" applyFont="1" applyFill="1" applyBorder="1" applyAlignment="1">
      <alignment horizontal="left" vertical="center"/>
    </xf>
    <xf numFmtId="0" fontId="21" fillId="0" borderId="0" xfId="21" applyFont="1" applyFill="1" applyBorder="1" applyAlignment="1">
      <alignment horizontal="left" vertical="center" wrapText="1"/>
    </xf>
    <xf numFmtId="0" fontId="21" fillId="0" borderId="0" xfId="21" applyFont="1" applyFill="1" applyBorder="1" applyAlignment="1">
      <alignment horizontal="left" vertical="center"/>
    </xf>
    <xf numFmtId="0" fontId="21" fillId="0" borderId="0" xfId="21" applyFont="1" applyFill="1" applyBorder="1" applyAlignment="1">
      <alignment horizontal="left" vertical="center"/>
    </xf>
    <xf numFmtId="0" fontId="21" fillId="0" borderId="0" xfId="21" applyFont="1" applyFill="1" applyAlignment="1">
      <alignment horizontal="right" vertical="center"/>
    </xf>
    <xf numFmtId="0" fontId="21" fillId="0" borderId="0" xfId="21" applyFont="1" applyFill="1" applyAlignment="1">
      <alignment vertical="center"/>
    </xf>
    <xf numFmtId="0" fontId="18" fillId="0" borderId="0" xfId="23" applyFont="1">
      <alignment vertical="center"/>
    </xf>
    <xf numFmtId="0" fontId="47" fillId="0" borderId="0" xfId="23" applyFont="1">
      <alignment vertical="center"/>
    </xf>
    <xf numFmtId="0" fontId="18" fillId="5" borderId="7" xfId="23" applyFont="1" applyFill="1" applyBorder="1">
      <alignment vertical="center"/>
    </xf>
    <xf numFmtId="0" fontId="0" fillId="5" borderId="7" xfId="23" applyFont="1" applyFill="1" applyBorder="1">
      <alignment vertical="center"/>
    </xf>
    <xf numFmtId="0" fontId="18" fillId="0" borderId="7" xfId="23" applyFont="1" applyFill="1" applyBorder="1">
      <alignment vertical="center"/>
    </xf>
    <xf numFmtId="0" fontId="60" fillId="5" borderId="7" xfId="23" applyFont="1" applyFill="1" applyBorder="1">
      <alignment vertical="center"/>
    </xf>
    <xf numFmtId="0" fontId="60" fillId="0" borderId="4" xfId="0" applyFont="1" applyFill="1" applyBorder="1" applyAlignment="1">
      <alignment vertical="center"/>
    </xf>
    <xf numFmtId="0" fontId="60" fillId="0" borderId="7" xfId="0" applyFont="1" applyFill="1" applyBorder="1" applyAlignment="1">
      <alignment vertical="center"/>
    </xf>
    <xf numFmtId="0" fontId="60" fillId="5" borderId="4" xfId="0" applyFont="1" applyFill="1" applyBorder="1" applyAlignment="1">
      <alignment vertical="center"/>
    </xf>
    <xf numFmtId="0" fontId="60" fillId="5" borderId="7" xfId="0" applyFont="1" applyFill="1" applyBorder="1" applyAlignment="1">
      <alignment vertical="center"/>
    </xf>
    <xf numFmtId="0" fontId="0" fillId="0" borderId="7" xfId="23" applyFont="1" applyFill="1" applyBorder="1">
      <alignment vertical="center"/>
    </xf>
    <xf numFmtId="0" fontId="60" fillId="0" borderId="0" xfId="0" applyFont="1" applyFill="1" applyBorder="1" applyAlignment="1">
      <alignment vertical="center"/>
    </xf>
    <xf numFmtId="0" fontId="60" fillId="0" borderId="0" xfId="0" applyFont="1" applyFill="1" applyBorder="1" applyAlignment="1">
      <alignment vertical="center" wrapText="1"/>
    </xf>
    <xf numFmtId="0" fontId="18" fillId="0" borderId="0" xfId="23" applyFont="1" applyBorder="1">
      <alignment vertical="center"/>
    </xf>
    <xf numFmtId="0" fontId="18" fillId="0" borderId="7" xfId="23" applyFont="1" applyBorder="1">
      <alignment vertical="center"/>
    </xf>
    <xf numFmtId="0" fontId="0" fillId="0" borderId="0" xfId="23" applyFont="1">
      <alignment vertical="center"/>
    </xf>
    <xf numFmtId="0" fontId="1" fillId="0" borderId="0" xfId="15" applyFont="1" applyBorder="1" applyAlignment="1">
      <alignment horizontal="right" vertical="top"/>
    </xf>
    <xf numFmtId="0" fontId="1" fillId="0" borderId="0" xfId="15" applyFont="1" applyBorder="1" applyAlignment="1">
      <alignment horizontal="right" vertical="center"/>
    </xf>
    <xf numFmtId="0" fontId="29" fillId="0" borderId="6" xfId="16" applyFont="1" applyFill="1" applyBorder="1" applyAlignment="1" applyProtection="1">
      <alignment horizontal="center" vertical="center" wrapText="1"/>
    </xf>
    <xf numFmtId="0" fontId="29" fillId="0" borderId="1" xfId="16" applyFont="1" applyFill="1" applyBorder="1" applyAlignment="1" applyProtection="1">
      <alignment horizontal="center" vertical="center" wrapText="1"/>
    </xf>
    <xf numFmtId="0" fontId="29" fillId="0" borderId="5" xfId="16" applyFont="1" applyFill="1" applyBorder="1" applyAlignment="1" applyProtection="1">
      <alignment horizontal="center" vertical="center" wrapText="1"/>
    </xf>
    <xf numFmtId="0" fontId="29" fillId="0" borderId="12" xfId="16" applyFont="1" applyFill="1" applyBorder="1" applyAlignment="1" applyProtection="1">
      <alignment horizontal="center" vertical="center" wrapText="1"/>
    </xf>
    <xf numFmtId="0" fontId="29" fillId="0" borderId="0" xfId="16" applyFont="1" applyFill="1" applyBorder="1" applyAlignment="1" applyProtection="1">
      <alignment horizontal="center" vertical="center" wrapText="1"/>
    </xf>
    <xf numFmtId="0" fontId="29" fillId="0" borderId="11" xfId="16" applyFont="1" applyFill="1" applyBorder="1" applyAlignment="1" applyProtection="1">
      <alignment horizontal="center" vertical="center" wrapText="1"/>
    </xf>
    <xf numFmtId="0" fontId="29" fillId="0" borderId="10" xfId="16" applyFont="1" applyFill="1" applyBorder="1" applyAlignment="1" applyProtection="1">
      <alignment horizontal="center" vertical="center" wrapText="1"/>
    </xf>
    <xf numFmtId="0" fontId="29" fillId="0" borderId="8" xfId="16" applyFont="1" applyFill="1" applyBorder="1" applyAlignment="1" applyProtection="1">
      <alignment horizontal="center" vertical="center" wrapText="1"/>
    </xf>
    <xf numFmtId="0" fontId="29" fillId="0" borderId="9" xfId="16" applyFont="1" applyFill="1" applyBorder="1" applyAlignment="1" applyProtection="1">
      <alignment horizontal="center" vertical="center" wrapText="1"/>
    </xf>
    <xf numFmtId="0" fontId="1" fillId="0" borderId="0" xfId="9" applyFont="1">
      <alignment vertical="center"/>
    </xf>
  </cellXfs>
  <cellStyles count="24">
    <cellStyle name="パーセント" xfId="19" builtinId="5"/>
    <cellStyle name="桁区切り" xfId="5" builtinId="6"/>
    <cellStyle name="標準" xfId="0" builtinId="0"/>
    <cellStyle name="標準 10" xfId="14"/>
    <cellStyle name="標準 2" xfId="1"/>
    <cellStyle name="標準 3" xfId="2"/>
    <cellStyle name="標準 3 2" xfId="10"/>
    <cellStyle name="標準 4" xfId="3"/>
    <cellStyle name="標準 4 2" xfId="11"/>
    <cellStyle name="標準 4 2 2" xfId="17"/>
    <cellStyle name="標準 4 2 2 2" xfId="18"/>
    <cellStyle name="標準 4 2 3" xfId="22"/>
    <cellStyle name="標準 4 3" xfId="21"/>
    <cellStyle name="標準 5" xfId="4"/>
    <cellStyle name="標準 6" xfId="6"/>
    <cellStyle name="標準 6 2" xfId="9"/>
    <cellStyle name="標準 6 2 2" xfId="16"/>
    <cellStyle name="標準 7" xfId="7"/>
    <cellStyle name="標準 8" xfId="8"/>
    <cellStyle name="標準 8 2" xfId="15"/>
    <cellStyle name="標準 9" xfId="12"/>
    <cellStyle name="標準 9 2" xfId="13"/>
    <cellStyle name="標準 9 2 2" xfId="23"/>
    <cellStyle name="標準 9 3" xfId="20"/>
  </cellStyles>
  <dxfs count="0"/>
  <tableStyles count="0" defaultTableStyle="TableStyleMedium9" defaultPivotStyle="PivotStyleLight16"/>
  <colors>
    <mruColors>
      <color rgb="FFFCFEB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35</xdr:col>
      <xdr:colOff>28575</xdr:colOff>
      <xdr:row>0</xdr:row>
      <xdr:rowOff>112059</xdr:rowOff>
    </xdr:from>
    <xdr:to>
      <xdr:col>39</xdr:col>
      <xdr:colOff>185457</xdr:colOff>
      <xdr:row>2</xdr:row>
      <xdr:rowOff>11207</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7696200" y="112059"/>
          <a:ext cx="10331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28574</xdr:colOff>
      <xdr:row>0</xdr:row>
      <xdr:rowOff>89646</xdr:rowOff>
    </xdr:from>
    <xdr:to>
      <xdr:col>40</xdr:col>
      <xdr:colOff>168087</xdr:colOff>
      <xdr:row>1</xdr:row>
      <xdr:rowOff>156882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7696199" y="11595846"/>
          <a:ext cx="1015813" cy="23868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様式２－１</a:t>
          </a:r>
        </a:p>
      </xdr:txBody>
    </xdr:sp>
    <xdr:clientData/>
  </xdr:twoCellAnchor>
  <xdr:twoCellAnchor>
    <xdr:from>
      <xdr:col>4</xdr:col>
      <xdr:colOff>47625</xdr:colOff>
      <xdr:row>3</xdr:row>
      <xdr:rowOff>0</xdr:rowOff>
    </xdr:from>
    <xdr:to>
      <xdr:col>10</xdr:col>
      <xdr:colOff>200025</xdr:colOff>
      <xdr:row>5</xdr:row>
      <xdr:rowOff>66675</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800100" y="1771650"/>
          <a:ext cx="1466850" cy="5238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30</xdr:col>
      <xdr:colOff>19050</xdr:colOff>
      <xdr:row>0</xdr:row>
      <xdr:rowOff>47625</xdr:rowOff>
    </xdr:from>
    <xdr:to>
      <xdr:col>34</xdr:col>
      <xdr:colOff>167528</xdr:colOff>
      <xdr:row>1</xdr:row>
      <xdr:rowOff>171050</xdr:rowOff>
    </xdr:to>
    <xdr:sp macro="" textlink="">
      <xdr:nvSpPr>
        <xdr:cNvPr id="2" name="正方形/長方形 1">
          <a:extLst>
            <a:ext uri="{FF2B5EF4-FFF2-40B4-BE49-F238E27FC236}">
              <a16:creationId xmlns:a16="http://schemas.microsoft.com/office/drawing/2014/main" id="{2850C0DC-E597-4D66-939B-5CA339A9E494}"/>
            </a:ext>
          </a:extLst>
        </xdr:cNvPr>
        <xdr:cNvSpPr/>
      </xdr:nvSpPr>
      <xdr:spPr>
        <a:xfrm>
          <a:off x="6591300" y="47625"/>
          <a:ext cx="1024778" cy="2948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様式２－２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28575</xdr:colOff>
      <xdr:row>0</xdr:row>
      <xdr:rowOff>43543</xdr:rowOff>
    </xdr:from>
    <xdr:to>
      <xdr:col>39</xdr:col>
      <xdr:colOff>177053</xdr:colOff>
      <xdr:row>1</xdr:row>
      <xdr:rowOff>166968</xdr:rowOff>
    </xdr:to>
    <xdr:sp macro="" textlink="">
      <xdr:nvSpPr>
        <xdr:cNvPr id="2" name="正方形/長方形 1">
          <a:extLst>
            <a:ext uri="{FF2B5EF4-FFF2-40B4-BE49-F238E27FC236}">
              <a16:creationId xmlns:a16="http://schemas.microsoft.com/office/drawing/2014/main" id="{00000000-0008-0000-0400-00000B000000}"/>
            </a:ext>
          </a:extLst>
        </xdr:cNvPr>
        <xdr:cNvSpPr/>
      </xdr:nvSpPr>
      <xdr:spPr>
        <a:xfrm>
          <a:off x="24031575" y="43543"/>
          <a:ext cx="2891678" cy="2948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様式２－３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35</xdr:col>
      <xdr:colOff>38099</xdr:colOff>
      <xdr:row>0</xdr:row>
      <xdr:rowOff>38100</xdr:rowOff>
    </xdr:from>
    <xdr:to>
      <xdr:col>39</xdr:col>
      <xdr:colOff>175932</xdr:colOff>
      <xdr:row>1</xdr:row>
      <xdr:rowOff>152399</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7705724" y="12192000"/>
          <a:ext cx="1014133" cy="285749"/>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様式２－４</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28575</xdr:colOff>
      <xdr:row>49</xdr:row>
      <xdr:rowOff>47625</xdr:rowOff>
    </xdr:from>
    <xdr:to>
      <xdr:col>24</xdr:col>
      <xdr:colOff>231962</xdr:colOff>
      <xdr:row>50</xdr:row>
      <xdr:rowOff>121915</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5829300" y="1081087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様式２－６</a:t>
          </a:r>
        </a:p>
      </xdr:txBody>
    </xdr:sp>
    <xdr:clientData/>
  </xdr:twoCellAnchor>
  <xdr:twoCellAnchor>
    <xdr:from>
      <xdr:col>21</xdr:col>
      <xdr:colOff>47625</xdr:colOff>
      <xdr:row>0</xdr:row>
      <xdr:rowOff>76200</xdr:rowOff>
    </xdr:from>
    <xdr:to>
      <xdr:col>24</xdr:col>
      <xdr:colOff>212912</xdr:colOff>
      <xdr:row>1</xdr:row>
      <xdr:rowOff>150490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5848350" y="76200"/>
          <a:ext cx="9939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様式２－５</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58616</xdr:colOff>
      <xdr:row>0</xdr:row>
      <xdr:rowOff>64478</xdr:rowOff>
    </xdr:from>
    <xdr:to>
      <xdr:col>13</xdr:col>
      <xdr:colOff>57151</xdr:colOff>
      <xdr:row>1</xdr:row>
      <xdr:rowOff>108439</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6015404" y="64478"/>
          <a:ext cx="1390651" cy="263769"/>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chemeClr val="tx1"/>
              </a:solidFill>
              <a:ea typeface="ＤＦ特太ゴシック体" pitchFamily="1" charset="-128"/>
            </a:rPr>
            <a:t>（見積書添付例）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20</xdr:col>
      <xdr:colOff>180975</xdr:colOff>
      <xdr:row>0</xdr:row>
      <xdr:rowOff>95250</xdr:rowOff>
    </xdr:from>
    <xdr:to>
      <xdr:col>26</xdr:col>
      <xdr:colOff>47625</xdr:colOff>
      <xdr:row>1</xdr:row>
      <xdr:rowOff>145009</xdr:rowOff>
    </xdr:to>
    <xdr:sp macro="" textlink="">
      <xdr:nvSpPr>
        <xdr:cNvPr id="2" name="正方形/長方形 1">
          <a:extLst>
            <a:ext uri="{FF2B5EF4-FFF2-40B4-BE49-F238E27FC236}">
              <a16:creationId xmlns:a16="http://schemas.microsoft.com/office/drawing/2014/main" id="{E4C627B2-4837-41CD-95A9-E5DCD6E7C3F6}"/>
            </a:ext>
          </a:extLst>
        </xdr:cNvPr>
        <xdr:cNvSpPr/>
      </xdr:nvSpPr>
      <xdr:spPr>
        <a:xfrm>
          <a:off x="5562600" y="95250"/>
          <a:ext cx="1524000" cy="259309"/>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chemeClr val="tx1"/>
              </a:solidFill>
              <a:ea typeface="ＤＦ特太ゴシック体" pitchFamily="1" charset="-128"/>
            </a:rPr>
            <a:t>現況写真添付台紙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3;&#24195;&#22495;&#25991;&#21270;&#35251;&#20809;&#12539;&#12414;&#12385;&#12389;&#12367;&#12426;&#12464;&#12523;&#12540;&#12503;/201%20&#22320;&#22495;&#25991;&#21270;&#36001;&#32207;&#21512;&#27963;&#29992;&#25512;&#36914;&#20107;&#26989;/07%20HP&#26356;&#26032;&#38306;&#20418;/HP&#20196;&#21644;2&#24180;&#24230;&#26356;&#26032;&#65288;&#22320;&#22495;&#25991;&#21270;&#36001;&#32207;&#21512;&#27963;&#29992;&#25512;&#36914;&#20107;&#26989;&#19968;&#25324;&#65289;/1113&#12507;&#12540;&#12512;&#12506;&#12540;&#12472;&#26356;&#26032;&#20381;&#38972;/&#27096;&#24335;/&#20986;&#22269;&#31246;/&#35251;&#20809;&#25312;&#28857;&#65288;&#22320;&#22495;&#35336;&#30011;&#31561;&#65289;/&#8544;.&#35251;&#20809;&#25312;&#28857;&#25972;&#20633;&#20107;&#26989;&#20132;&#20184;&#35201;&#26395;&#26360;&#65288;&#27096;&#24335;2&#12539;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規則等（削除不可）"/>
      <sheetName val="様式２"/>
      <sheetName val="様式２-1"/>
      <sheetName val="様式２-2"/>
      <sheetName val="様式２-3"/>
      <sheetName val="様式２-４"/>
      <sheetName val="様式２-５"/>
      <sheetName val="様式２-６"/>
      <sheetName val="様式３"/>
      <sheetName val="（見積書添付例）"/>
      <sheetName val="（写真添付台紙）活用整備"/>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1"/>
  <sheetViews>
    <sheetView view="pageBreakPreview" topLeftCell="A40" zoomScale="60" zoomScaleNormal="100" workbookViewId="0">
      <selection activeCell="B26" sqref="B26"/>
    </sheetView>
  </sheetViews>
  <sheetFormatPr defaultRowHeight="13.5"/>
  <cols>
    <col min="1" max="1" width="10" style="858" bestFit="1" customWidth="1"/>
    <col min="2" max="2" width="56.75" style="858" bestFit="1" customWidth="1"/>
    <col min="3" max="3" width="56.5" style="858" bestFit="1" customWidth="1"/>
    <col min="4" max="4" width="36.125" style="858" bestFit="1" customWidth="1"/>
    <col min="5" max="7" width="34.875" style="858" bestFit="1" customWidth="1"/>
    <col min="8" max="16384" width="9" style="858"/>
  </cols>
  <sheetData>
    <row r="1" spans="1:5">
      <c r="B1" s="859" t="s">
        <v>191</v>
      </c>
    </row>
    <row r="2" spans="1:5">
      <c r="B2" s="860" t="s">
        <v>193</v>
      </c>
    </row>
    <row r="3" spans="1:5">
      <c r="B3" s="861" t="s">
        <v>194</v>
      </c>
    </row>
    <row r="4" spans="1:5">
      <c r="B4" s="861" t="s">
        <v>195</v>
      </c>
    </row>
    <row r="5" spans="1:5">
      <c r="B5" s="861" t="s">
        <v>196</v>
      </c>
    </row>
    <row r="7" spans="1:5">
      <c r="B7" s="859" t="s">
        <v>197</v>
      </c>
    </row>
    <row r="8" spans="1:5">
      <c r="B8" s="862" t="s">
        <v>193</v>
      </c>
    </row>
    <row r="9" spans="1:5">
      <c r="A9" s="858" t="s">
        <v>198</v>
      </c>
      <c r="B9" s="863" t="s">
        <v>199</v>
      </c>
    </row>
    <row r="10" spans="1:5">
      <c r="A10" s="858" t="s">
        <v>200</v>
      </c>
      <c r="B10" s="863" t="s">
        <v>201</v>
      </c>
    </row>
    <row r="11" spans="1:5">
      <c r="A11" s="858" t="s">
        <v>202</v>
      </c>
      <c r="B11" s="863" t="s">
        <v>203</v>
      </c>
    </row>
    <row r="12" spans="1:5">
      <c r="A12" s="858" t="s">
        <v>204</v>
      </c>
      <c r="B12" s="863" t="s">
        <v>205</v>
      </c>
    </row>
    <row r="14" spans="1:5">
      <c r="B14" s="864" t="s">
        <v>193</v>
      </c>
      <c r="C14" s="864" t="s">
        <v>193</v>
      </c>
      <c r="D14" s="865" t="s">
        <v>193</v>
      </c>
      <c r="E14" s="865" t="s">
        <v>193</v>
      </c>
    </row>
    <row r="15" spans="1:5">
      <c r="B15" s="866" t="s">
        <v>206</v>
      </c>
      <c r="C15" s="866" t="s">
        <v>207</v>
      </c>
      <c r="D15" s="867" t="s">
        <v>208</v>
      </c>
      <c r="E15" s="867" t="s">
        <v>209</v>
      </c>
    </row>
    <row r="16" spans="1:5">
      <c r="B16" s="866" t="s">
        <v>210</v>
      </c>
      <c r="C16" s="866" t="s">
        <v>211</v>
      </c>
      <c r="D16" s="867" t="s">
        <v>212</v>
      </c>
    </row>
    <row r="17" spans="2:7">
      <c r="B17" s="866" t="s">
        <v>213</v>
      </c>
      <c r="C17" s="866" t="s">
        <v>214</v>
      </c>
      <c r="D17" s="867" t="s">
        <v>215</v>
      </c>
    </row>
    <row r="18" spans="2:7">
      <c r="B18" s="866" t="s">
        <v>216</v>
      </c>
      <c r="C18" s="866" t="s">
        <v>217</v>
      </c>
      <c r="D18" s="867" t="s">
        <v>218</v>
      </c>
    </row>
    <row r="19" spans="2:7">
      <c r="B19" s="866" t="s">
        <v>215</v>
      </c>
      <c r="C19" s="867" t="s">
        <v>215</v>
      </c>
    </row>
    <row r="20" spans="2:7">
      <c r="B20" s="866" t="s">
        <v>219</v>
      </c>
      <c r="C20" s="867" t="s">
        <v>220</v>
      </c>
    </row>
    <row r="21" spans="2:7">
      <c r="B21" s="866" t="s">
        <v>221</v>
      </c>
      <c r="C21" s="867" t="s">
        <v>221</v>
      </c>
    </row>
    <row r="23" spans="2:7">
      <c r="B23" s="868" t="s">
        <v>222</v>
      </c>
    </row>
    <row r="24" spans="2:7">
      <c r="B24" s="860" t="s">
        <v>223</v>
      </c>
    </row>
    <row r="25" spans="2:7">
      <c r="B25" s="861" t="s">
        <v>224</v>
      </c>
    </row>
    <row r="26" spans="2:7">
      <c r="B26" s="861" t="s">
        <v>205</v>
      </c>
    </row>
    <row r="28" spans="2:7" ht="16.5" customHeight="1">
      <c r="C28" s="869"/>
      <c r="D28" s="869"/>
      <c r="E28" s="869"/>
      <c r="F28" s="869"/>
      <c r="G28" s="869"/>
    </row>
    <row r="29" spans="2:7" ht="16.5" customHeight="1">
      <c r="B29" s="865" t="s">
        <v>192</v>
      </c>
      <c r="C29" s="869"/>
      <c r="D29" s="869"/>
      <c r="E29" s="869"/>
      <c r="F29" s="869"/>
      <c r="G29" s="869"/>
    </row>
    <row r="30" spans="2:7" ht="16.5" customHeight="1">
      <c r="B30" s="867" t="s">
        <v>225</v>
      </c>
      <c r="C30" s="869"/>
      <c r="D30" s="869"/>
      <c r="E30" s="869"/>
      <c r="F30" s="869"/>
      <c r="G30" s="869"/>
    </row>
    <row r="31" spans="2:7" ht="16.5" customHeight="1">
      <c r="B31" s="867" t="s">
        <v>226</v>
      </c>
      <c r="C31" s="869"/>
      <c r="D31" s="870"/>
      <c r="E31" s="870"/>
      <c r="F31" s="870"/>
      <c r="G31" s="870"/>
    </row>
    <row r="32" spans="2:7" ht="16.5" customHeight="1">
      <c r="B32" s="867" t="s">
        <v>227</v>
      </c>
      <c r="C32" s="870"/>
      <c r="D32" s="869"/>
      <c r="E32" s="870"/>
      <c r="F32" s="870"/>
      <c r="G32" s="870"/>
    </row>
    <row r="33" spans="1:7" ht="16.5" customHeight="1">
      <c r="B33" s="867" t="s">
        <v>228</v>
      </c>
      <c r="C33" s="870"/>
      <c r="D33" s="869"/>
      <c r="E33" s="870"/>
      <c r="F33" s="870"/>
      <c r="G33" s="870"/>
    </row>
    <row r="34" spans="1:7" ht="16.5" customHeight="1">
      <c r="B34" s="867" t="s">
        <v>229</v>
      </c>
      <c r="C34" s="870"/>
      <c r="D34" s="869"/>
      <c r="E34" s="870"/>
      <c r="F34" s="870"/>
      <c r="G34" s="870"/>
    </row>
    <row r="35" spans="1:7" ht="16.5" customHeight="1">
      <c r="B35" s="867" t="s">
        <v>230</v>
      </c>
      <c r="C35" s="870"/>
      <c r="D35" s="869"/>
      <c r="E35" s="870"/>
      <c r="F35" s="870"/>
      <c r="G35" s="870"/>
    </row>
    <row r="36" spans="1:7" ht="16.5" customHeight="1">
      <c r="B36" s="867" t="s">
        <v>231</v>
      </c>
      <c r="C36" s="869"/>
      <c r="D36" s="871"/>
      <c r="E36" s="870"/>
      <c r="F36" s="870"/>
      <c r="G36" s="870"/>
    </row>
    <row r="37" spans="1:7" ht="16.5" customHeight="1">
      <c r="B37" s="867" t="s">
        <v>232</v>
      </c>
      <c r="C37" s="869"/>
      <c r="D37" s="871"/>
      <c r="E37" s="870"/>
      <c r="F37" s="870"/>
      <c r="G37" s="870"/>
    </row>
    <row r="38" spans="1:7" ht="16.5" customHeight="1">
      <c r="B38" s="867" t="s">
        <v>233</v>
      </c>
      <c r="C38" s="869"/>
      <c r="D38" s="871"/>
      <c r="E38" s="870"/>
      <c r="F38" s="870"/>
      <c r="G38" s="870"/>
    </row>
    <row r="39" spans="1:7" ht="16.5" customHeight="1">
      <c r="B39" s="867" t="s">
        <v>234</v>
      </c>
      <c r="C39" s="869"/>
      <c r="D39" s="871"/>
      <c r="E39" s="870"/>
      <c r="F39" s="870"/>
      <c r="G39" s="870"/>
    </row>
    <row r="40" spans="1:7" ht="16.5" customHeight="1">
      <c r="B40" s="867" t="s">
        <v>235</v>
      </c>
      <c r="C40" s="871"/>
      <c r="D40" s="871"/>
      <c r="E40" s="871"/>
    </row>
    <row r="41" spans="1:7">
      <c r="B41" s="867" t="s">
        <v>236</v>
      </c>
      <c r="C41" s="871"/>
      <c r="D41" s="871"/>
      <c r="E41" s="871"/>
    </row>
    <row r="42" spans="1:7">
      <c r="B42" s="869"/>
    </row>
    <row r="43" spans="1:7">
      <c r="A43" s="858" t="s">
        <v>188</v>
      </c>
      <c r="B43" s="862" t="s">
        <v>190</v>
      </c>
    </row>
    <row r="44" spans="1:7">
      <c r="B44" s="868" t="s">
        <v>186</v>
      </c>
    </row>
    <row r="45" spans="1:7">
      <c r="B45" s="861" t="s">
        <v>237</v>
      </c>
    </row>
    <row r="46" spans="1:7">
      <c r="B46" s="861" t="s">
        <v>238</v>
      </c>
    </row>
    <row r="48" spans="1:7">
      <c r="A48" s="858" t="s">
        <v>189</v>
      </c>
      <c r="B48" s="872" t="s">
        <v>190</v>
      </c>
      <c r="C48" s="873" t="s">
        <v>239</v>
      </c>
    </row>
    <row r="49" spans="1:3">
      <c r="B49" s="860" t="s">
        <v>223</v>
      </c>
    </row>
    <row r="50" spans="1:3">
      <c r="B50" s="861" t="s">
        <v>224</v>
      </c>
    </row>
    <row r="51" spans="1:3">
      <c r="B51" s="861" t="s">
        <v>205</v>
      </c>
    </row>
    <row r="54" spans="1:3">
      <c r="B54" s="872" t="s">
        <v>190</v>
      </c>
      <c r="C54" s="873" t="s">
        <v>240</v>
      </c>
    </row>
    <row r="55" spans="1:3">
      <c r="B55" s="860" t="s">
        <v>223</v>
      </c>
    </row>
    <row r="56" spans="1:3">
      <c r="B56" s="860" t="s">
        <v>241</v>
      </c>
    </row>
    <row r="59" spans="1:3">
      <c r="A59" s="858" t="s">
        <v>242</v>
      </c>
      <c r="B59" s="858" t="s">
        <v>190</v>
      </c>
    </row>
    <row r="60" spans="1:3">
      <c r="B60" s="858" t="s">
        <v>243</v>
      </c>
    </row>
    <row r="63" spans="1:3">
      <c r="B63" s="858" t="s">
        <v>65</v>
      </c>
    </row>
    <row r="64" spans="1:3">
      <c r="B64" s="858" t="s">
        <v>244</v>
      </c>
    </row>
    <row r="65" spans="2:3">
      <c r="B65" s="858" t="s">
        <v>245</v>
      </c>
    </row>
    <row r="66" spans="2:3">
      <c r="B66" s="858" t="s">
        <v>246</v>
      </c>
    </row>
    <row r="67" spans="2:3">
      <c r="B67" s="858" t="s">
        <v>247</v>
      </c>
    </row>
    <row r="68" spans="2:3">
      <c r="B68" s="858" t="s">
        <v>248</v>
      </c>
    </row>
    <row r="69" spans="2:3">
      <c r="B69" s="858" t="s">
        <v>249</v>
      </c>
    </row>
    <row r="70" spans="2:3">
      <c r="B70" s="858" t="s">
        <v>61</v>
      </c>
    </row>
    <row r="71" spans="2:3">
      <c r="B71" s="858" t="s">
        <v>62</v>
      </c>
    </row>
    <row r="72" spans="2:3">
      <c r="B72" s="858" t="s">
        <v>63</v>
      </c>
    </row>
    <row r="73" spans="2:3">
      <c r="B73" s="858" t="s">
        <v>64</v>
      </c>
    </row>
    <row r="75" spans="2:3">
      <c r="B75" s="858" t="s">
        <v>65</v>
      </c>
      <c r="C75" s="873" t="s">
        <v>250</v>
      </c>
    </row>
    <row r="76" spans="2:3">
      <c r="B76" s="858" t="s">
        <v>244</v>
      </c>
    </row>
    <row r="77" spans="2:3">
      <c r="B77" s="858" t="s">
        <v>247</v>
      </c>
    </row>
    <row r="78" spans="2:3">
      <c r="B78" s="858" t="s">
        <v>249</v>
      </c>
    </row>
    <row r="79" spans="2:3">
      <c r="B79" s="858" t="s">
        <v>61</v>
      </c>
    </row>
    <row r="80" spans="2:3">
      <c r="B80" s="858" t="s">
        <v>251</v>
      </c>
    </row>
    <row r="81" spans="2:2">
      <c r="B81" s="858" t="s">
        <v>64</v>
      </c>
    </row>
  </sheetData>
  <phoneticPr fontId="16"/>
  <pageMargins left="0.7" right="0.7" top="0.75" bottom="0.75" header="0.3" footer="0.3"/>
  <pageSetup paperSize="9" scale="33" orientation="portrait" r:id="rId1"/>
  <headerFooter>
    <oddHeader>&amp;L【機密性○（取扱制限）】</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50"/>
  <sheetViews>
    <sheetView view="pageBreakPreview" zoomScaleNormal="100" zoomScaleSheetLayoutView="100" workbookViewId="0">
      <selection activeCell="B50" sqref="B50"/>
    </sheetView>
  </sheetViews>
  <sheetFormatPr defaultColWidth="3.625" defaultRowHeight="17.100000000000001" customHeight="1"/>
  <cols>
    <col min="1" max="1" width="1.75" style="157" customWidth="1"/>
    <col min="2" max="26" width="3.625" style="157"/>
    <col min="27" max="27" width="1.75" style="157" customWidth="1"/>
    <col min="28" max="16384" width="3.625" style="157"/>
  </cols>
  <sheetData>
    <row r="1" spans="2:26" ht="17.100000000000001" customHeight="1">
      <c r="Z1" s="158"/>
    </row>
    <row r="2" spans="2:26" ht="17.100000000000001" customHeight="1">
      <c r="Z2" s="158"/>
    </row>
    <row r="3" spans="2:26" ht="17.100000000000001" customHeight="1">
      <c r="B3" s="675" t="s">
        <v>118</v>
      </c>
      <c r="C3" s="675"/>
      <c r="D3" s="675"/>
      <c r="E3" s="675"/>
      <c r="F3" s="675"/>
      <c r="G3" s="675"/>
      <c r="H3" s="675"/>
      <c r="I3" s="675"/>
      <c r="J3" s="675"/>
      <c r="K3" s="675"/>
      <c r="L3" s="675"/>
      <c r="M3" s="675"/>
      <c r="N3" s="675"/>
      <c r="O3" s="675"/>
      <c r="P3" s="675"/>
      <c r="Q3" s="675"/>
      <c r="R3" s="675"/>
      <c r="S3" s="675"/>
      <c r="T3" s="675"/>
      <c r="U3" s="675"/>
      <c r="V3" s="675"/>
      <c r="W3" s="675"/>
      <c r="X3" s="675"/>
      <c r="Y3" s="675"/>
      <c r="Z3" s="675"/>
    </row>
    <row r="4" spans="2:26" ht="17.100000000000001" customHeight="1">
      <c r="B4" s="159"/>
    </row>
    <row r="5" spans="2:26" ht="24" customHeight="1">
      <c r="B5" s="672" t="s">
        <v>119</v>
      </c>
      <c r="C5" s="673"/>
      <c r="D5" s="673"/>
      <c r="E5" s="673"/>
      <c r="F5" s="673"/>
      <c r="G5" s="673"/>
      <c r="H5" s="674"/>
      <c r="I5" s="676"/>
      <c r="J5" s="677"/>
      <c r="K5" s="677"/>
      <c r="L5" s="677"/>
      <c r="M5" s="677"/>
      <c r="N5" s="677"/>
      <c r="O5" s="677"/>
      <c r="P5" s="677"/>
      <c r="Q5" s="677"/>
      <c r="R5" s="677"/>
      <c r="S5" s="677"/>
      <c r="T5" s="677"/>
      <c r="U5" s="677"/>
      <c r="V5" s="677"/>
      <c r="W5" s="677"/>
      <c r="X5" s="677"/>
      <c r="Y5" s="677"/>
      <c r="Z5" s="678"/>
    </row>
    <row r="6" spans="2:26" ht="16.5" customHeight="1">
      <c r="B6" s="876" t="s">
        <v>120</v>
      </c>
      <c r="C6" s="877"/>
      <c r="D6" s="877"/>
      <c r="E6" s="877"/>
      <c r="F6" s="877"/>
      <c r="G6" s="877"/>
      <c r="H6" s="877"/>
      <c r="I6" s="877"/>
      <c r="J6" s="877"/>
      <c r="K6" s="877"/>
      <c r="L6" s="877"/>
      <c r="M6" s="877"/>
      <c r="N6" s="877"/>
      <c r="O6" s="877"/>
      <c r="P6" s="877"/>
      <c r="Q6" s="877"/>
      <c r="R6" s="877"/>
      <c r="S6" s="877"/>
      <c r="T6" s="877"/>
      <c r="U6" s="877"/>
      <c r="V6" s="877"/>
      <c r="W6" s="877"/>
      <c r="X6" s="877"/>
      <c r="Y6" s="877"/>
      <c r="Z6" s="878"/>
    </row>
    <row r="7" spans="2:26" ht="17.100000000000001" customHeight="1">
      <c r="B7" s="879"/>
      <c r="C7" s="880"/>
      <c r="D7" s="880"/>
      <c r="E7" s="880"/>
      <c r="F7" s="880"/>
      <c r="G7" s="880"/>
      <c r="H7" s="880"/>
      <c r="I7" s="880"/>
      <c r="J7" s="880"/>
      <c r="K7" s="880"/>
      <c r="L7" s="880"/>
      <c r="M7" s="880"/>
      <c r="N7" s="880"/>
      <c r="O7" s="880"/>
      <c r="P7" s="880"/>
      <c r="Q7" s="880"/>
      <c r="R7" s="880"/>
      <c r="S7" s="880"/>
      <c r="T7" s="880"/>
      <c r="U7" s="880"/>
      <c r="V7" s="880"/>
      <c r="W7" s="880"/>
      <c r="X7" s="880"/>
      <c r="Y7" s="880"/>
      <c r="Z7" s="881"/>
    </row>
    <row r="8" spans="2:26" ht="17.100000000000001" customHeight="1">
      <c r="B8" s="879"/>
      <c r="C8" s="880"/>
      <c r="D8" s="880"/>
      <c r="E8" s="880"/>
      <c r="F8" s="880"/>
      <c r="G8" s="880"/>
      <c r="H8" s="880"/>
      <c r="I8" s="880"/>
      <c r="J8" s="880"/>
      <c r="K8" s="880"/>
      <c r="L8" s="880"/>
      <c r="M8" s="880"/>
      <c r="N8" s="880"/>
      <c r="O8" s="880"/>
      <c r="P8" s="880"/>
      <c r="Q8" s="880"/>
      <c r="R8" s="880"/>
      <c r="S8" s="880"/>
      <c r="T8" s="880"/>
      <c r="U8" s="880"/>
      <c r="V8" s="880"/>
      <c r="W8" s="880"/>
      <c r="X8" s="880"/>
      <c r="Y8" s="880"/>
      <c r="Z8" s="881"/>
    </row>
    <row r="9" spans="2:26" ht="17.100000000000001" customHeight="1">
      <c r="B9" s="879"/>
      <c r="C9" s="880"/>
      <c r="D9" s="880"/>
      <c r="E9" s="880"/>
      <c r="F9" s="880"/>
      <c r="G9" s="880"/>
      <c r="H9" s="880"/>
      <c r="I9" s="880"/>
      <c r="J9" s="880"/>
      <c r="K9" s="880"/>
      <c r="L9" s="880"/>
      <c r="M9" s="880"/>
      <c r="N9" s="880"/>
      <c r="O9" s="880"/>
      <c r="P9" s="880"/>
      <c r="Q9" s="880"/>
      <c r="R9" s="880"/>
      <c r="S9" s="880"/>
      <c r="T9" s="880"/>
      <c r="U9" s="880"/>
      <c r="V9" s="880"/>
      <c r="W9" s="880"/>
      <c r="X9" s="880"/>
      <c r="Y9" s="880"/>
      <c r="Z9" s="881"/>
    </row>
    <row r="10" spans="2:26" ht="17.100000000000001" customHeight="1">
      <c r="B10" s="879"/>
      <c r="C10" s="880"/>
      <c r="D10" s="880"/>
      <c r="E10" s="880"/>
      <c r="F10" s="880"/>
      <c r="G10" s="880"/>
      <c r="H10" s="880"/>
      <c r="I10" s="880"/>
      <c r="J10" s="880"/>
      <c r="K10" s="880"/>
      <c r="L10" s="880"/>
      <c r="M10" s="880"/>
      <c r="N10" s="880"/>
      <c r="O10" s="880"/>
      <c r="P10" s="880"/>
      <c r="Q10" s="880"/>
      <c r="R10" s="880"/>
      <c r="S10" s="880"/>
      <c r="T10" s="880"/>
      <c r="U10" s="880"/>
      <c r="V10" s="880"/>
      <c r="W10" s="880"/>
      <c r="X10" s="880"/>
      <c r="Y10" s="880"/>
      <c r="Z10" s="881"/>
    </row>
    <row r="11" spans="2:26" ht="17.100000000000001" customHeight="1">
      <c r="B11" s="879"/>
      <c r="C11" s="880"/>
      <c r="D11" s="880"/>
      <c r="E11" s="880"/>
      <c r="F11" s="880"/>
      <c r="G11" s="880"/>
      <c r="H11" s="880"/>
      <c r="I11" s="880"/>
      <c r="J11" s="880"/>
      <c r="K11" s="880"/>
      <c r="L11" s="880"/>
      <c r="M11" s="880"/>
      <c r="N11" s="880"/>
      <c r="O11" s="880"/>
      <c r="P11" s="880"/>
      <c r="Q11" s="880"/>
      <c r="R11" s="880"/>
      <c r="S11" s="880"/>
      <c r="T11" s="880"/>
      <c r="U11" s="880"/>
      <c r="V11" s="880"/>
      <c r="W11" s="880"/>
      <c r="X11" s="880"/>
      <c r="Y11" s="880"/>
      <c r="Z11" s="881"/>
    </row>
    <row r="12" spans="2:26" ht="17.100000000000001" customHeight="1">
      <c r="B12" s="879"/>
      <c r="C12" s="880"/>
      <c r="D12" s="880"/>
      <c r="E12" s="880"/>
      <c r="F12" s="880"/>
      <c r="G12" s="880"/>
      <c r="H12" s="880"/>
      <c r="I12" s="880"/>
      <c r="J12" s="880"/>
      <c r="K12" s="880"/>
      <c r="L12" s="880"/>
      <c r="M12" s="880"/>
      <c r="N12" s="880"/>
      <c r="O12" s="880"/>
      <c r="P12" s="880"/>
      <c r="Q12" s="880"/>
      <c r="R12" s="880"/>
      <c r="S12" s="880"/>
      <c r="T12" s="880"/>
      <c r="U12" s="880"/>
      <c r="V12" s="880"/>
      <c r="W12" s="880"/>
      <c r="X12" s="880"/>
      <c r="Y12" s="880"/>
      <c r="Z12" s="881"/>
    </row>
    <row r="13" spans="2:26" ht="17.100000000000001" customHeight="1">
      <c r="B13" s="879"/>
      <c r="C13" s="880"/>
      <c r="D13" s="880"/>
      <c r="E13" s="880"/>
      <c r="F13" s="880"/>
      <c r="G13" s="880"/>
      <c r="H13" s="880"/>
      <c r="I13" s="880"/>
      <c r="J13" s="880"/>
      <c r="K13" s="880"/>
      <c r="L13" s="880"/>
      <c r="M13" s="880"/>
      <c r="N13" s="880"/>
      <c r="O13" s="880"/>
      <c r="P13" s="880"/>
      <c r="Q13" s="880"/>
      <c r="R13" s="880"/>
      <c r="S13" s="880"/>
      <c r="T13" s="880"/>
      <c r="U13" s="880"/>
      <c r="V13" s="880"/>
      <c r="W13" s="880"/>
      <c r="X13" s="880"/>
      <c r="Y13" s="880"/>
      <c r="Z13" s="881"/>
    </row>
    <row r="14" spans="2:26" ht="17.100000000000001" customHeight="1">
      <c r="B14" s="879"/>
      <c r="C14" s="880"/>
      <c r="D14" s="880"/>
      <c r="E14" s="880"/>
      <c r="F14" s="880"/>
      <c r="G14" s="880"/>
      <c r="H14" s="880"/>
      <c r="I14" s="880"/>
      <c r="J14" s="880"/>
      <c r="K14" s="880"/>
      <c r="L14" s="880"/>
      <c r="M14" s="880"/>
      <c r="N14" s="880"/>
      <c r="O14" s="880"/>
      <c r="P14" s="880"/>
      <c r="Q14" s="880"/>
      <c r="R14" s="880"/>
      <c r="S14" s="880"/>
      <c r="T14" s="880"/>
      <c r="U14" s="880"/>
      <c r="V14" s="880"/>
      <c r="W14" s="880"/>
      <c r="X14" s="880"/>
      <c r="Y14" s="880"/>
      <c r="Z14" s="881"/>
    </row>
    <row r="15" spans="2:26" ht="17.100000000000001" customHeight="1">
      <c r="B15" s="879"/>
      <c r="C15" s="880"/>
      <c r="D15" s="880"/>
      <c r="E15" s="880"/>
      <c r="F15" s="880"/>
      <c r="G15" s="880"/>
      <c r="H15" s="880"/>
      <c r="I15" s="880"/>
      <c r="J15" s="880"/>
      <c r="K15" s="880"/>
      <c r="L15" s="880"/>
      <c r="M15" s="880"/>
      <c r="N15" s="880"/>
      <c r="O15" s="880"/>
      <c r="P15" s="880"/>
      <c r="Q15" s="880"/>
      <c r="R15" s="880"/>
      <c r="S15" s="880"/>
      <c r="T15" s="880"/>
      <c r="U15" s="880"/>
      <c r="V15" s="880"/>
      <c r="W15" s="880"/>
      <c r="X15" s="880"/>
      <c r="Y15" s="880"/>
      <c r="Z15" s="881"/>
    </row>
    <row r="16" spans="2:26" ht="17.100000000000001" customHeight="1">
      <c r="B16" s="879"/>
      <c r="C16" s="880"/>
      <c r="D16" s="880"/>
      <c r="E16" s="880"/>
      <c r="F16" s="880"/>
      <c r="G16" s="880"/>
      <c r="H16" s="880"/>
      <c r="I16" s="880"/>
      <c r="J16" s="880"/>
      <c r="K16" s="880"/>
      <c r="L16" s="880"/>
      <c r="M16" s="880"/>
      <c r="N16" s="880"/>
      <c r="O16" s="880"/>
      <c r="P16" s="880"/>
      <c r="Q16" s="880"/>
      <c r="R16" s="880"/>
      <c r="S16" s="880"/>
      <c r="T16" s="880"/>
      <c r="U16" s="880"/>
      <c r="V16" s="880"/>
      <c r="W16" s="880"/>
      <c r="X16" s="880"/>
      <c r="Y16" s="880"/>
      <c r="Z16" s="881"/>
    </row>
    <row r="17" spans="2:26" ht="17.100000000000001" customHeight="1">
      <c r="B17" s="879"/>
      <c r="C17" s="880"/>
      <c r="D17" s="880"/>
      <c r="E17" s="880"/>
      <c r="F17" s="880"/>
      <c r="G17" s="880"/>
      <c r="H17" s="880"/>
      <c r="I17" s="880"/>
      <c r="J17" s="880"/>
      <c r="K17" s="880"/>
      <c r="L17" s="880"/>
      <c r="M17" s="880"/>
      <c r="N17" s="880"/>
      <c r="O17" s="880"/>
      <c r="P17" s="880"/>
      <c r="Q17" s="880"/>
      <c r="R17" s="880"/>
      <c r="S17" s="880"/>
      <c r="T17" s="880"/>
      <c r="U17" s="880"/>
      <c r="V17" s="880"/>
      <c r="W17" s="880"/>
      <c r="X17" s="880"/>
      <c r="Y17" s="880"/>
      <c r="Z17" s="881"/>
    </row>
    <row r="18" spans="2:26" ht="17.100000000000001" customHeight="1">
      <c r="B18" s="879"/>
      <c r="C18" s="880"/>
      <c r="D18" s="880"/>
      <c r="E18" s="880"/>
      <c r="F18" s="880"/>
      <c r="G18" s="880"/>
      <c r="H18" s="880"/>
      <c r="I18" s="880"/>
      <c r="J18" s="880"/>
      <c r="K18" s="880"/>
      <c r="L18" s="880"/>
      <c r="M18" s="880"/>
      <c r="N18" s="880"/>
      <c r="O18" s="880"/>
      <c r="P18" s="880"/>
      <c r="Q18" s="880"/>
      <c r="R18" s="880"/>
      <c r="S18" s="880"/>
      <c r="T18" s="880"/>
      <c r="U18" s="880"/>
      <c r="V18" s="880"/>
      <c r="W18" s="880"/>
      <c r="X18" s="880"/>
      <c r="Y18" s="880"/>
      <c r="Z18" s="881"/>
    </row>
    <row r="19" spans="2:26" ht="17.100000000000001" customHeight="1">
      <c r="B19" s="879"/>
      <c r="C19" s="880"/>
      <c r="D19" s="880"/>
      <c r="E19" s="880"/>
      <c r="F19" s="880"/>
      <c r="G19" s="880"/>
      <c r="H19" s="880"/>
      <c r="I19" s="880"/>
      <c r="J19" s="880"/>
      <c r="K19" s="880"/>
      <c r="L19" s="880"/>
      <c r="M19" s="880"/>
      <c r="N19" s="880"/>
      <c r="O19" s="880"/>
      <c r="P19" s="880"/>
      <c r="Q19" s="880"/>
      <c r="R19" s="880"/>
      <c r="S19" s="880"/>
      <c r="T19" s="880"/>
      <c r="U19" s="880"/>
      <c r="V19" s="880"/>
      <c r="W19" s="880"/>
      <c r="X19" s="880"/>
      <c r="Y19" s="880"/>
      <c r="Z19" s="881"/>
    </row>
    <row r="20" spans="2:26" ht="16.5" customHeight="1">
      <c r="B20" s="879"/>
      <c r="C20" s="880"/>
      <c r="D20" s="880"/>
      <c r="E20" s="880"/>
      <c r="F20" s="880"/>
      <c r="G20" s="880"/>
      <c r="H20" s="880"/>
      <c r="I20" s="880"/>
      <c r="J20" s="880"/>
      <c r="K20" s="880"/>
      <c r="L20" s="880"/>
      <c r="M20" s="880"/>
      <c r="N20" s="880"/>
      <c r="O20" s="880"/>
      <c r="P20" s="880"/>
      <c r="Q20" s="880"/>
      <c r="R20" s="880"/>
      <c r="S20" s="880"/>
      <c r="T20" s="880"/>
      <c r="U20" s="880"/>
      <c r="V20" s="880"/>
      <c r="W20" s="880"/>
      <c r="X20" s="880"/>
      <c r="Y20" s="880"/>
      <c r="Z20" s="881"/>
    </row>
    <row r="21" spans="2:26" ht="17.100000000000001" customHeight="1">
      <c r="B21" s="879"/>
      <c r="C21" s="880"/>
      <c r="D21" s="880"/>
      <c r="E21" s="880"/>
      <c r="F21" s="880"/>
      <c r="G21" s="880"/>
      <c r="H21" s="880"/>
      <c r="I21" s="880"/>
      <c r="J21" s="880"/>
      <c r="K21" s="880"/>
      <c r="L21" s="880"/>
      <c r="M21" s="880"/>
      <c r="N21" s="880"/>
      <c r="O21" s="880"/>
      <c r="P21" s="880"/>
      <c r="Q21" s="880"/>
      <c r="R21" s="880"/>
      <c r="S21" s="880"/>
      <c r="T21" s="880"/>
      <c r="U21" s="880"/>
      <c r="V21" s="880"/>
      <c r="W21" s="880"/>
      <c r="X21" s="880"/>
      <c r="Y21" s="880"/>
      <c r="Z21" s="881"/>
    </row>
    <row r="22" spans="2:26" ht="17.100000000000001" customHeight="1">
      <c r="B22" s="879"/>
      <c r="C22" s="880"/>
      <c r="D22" s="880"/>
      <c r="E22" s="880"/>
      <c r="F22" s="880"/>
      <c r="G22" s="880"/>
      <c r="H22" s="880"/>
      <c r="I22" s="880"/>
      <c r="J22" s="880"/>
      <c r="K22" s="880"/>
      <c r="L22" s="880"/>
      <c r="M22" s="880"/>
      <c r="N22" s="880"/>
      <c r="O22" s="880"/>
      <c r="P22" s="880"/>
      <c r="Q22" s="880"/>
      <c r="R22" s="880"/>
      <c r="S22" s="880"/>
      <c r="T22" s="880"/>
      <c r="U22" s="880"/>
      <c r="V22" s="880"/>
      <c r="W22" s="880"/>
      <c r="X22" s="880"/>
      <c r="Y22" s="880"/>
      <c r="Z22" s="881"/>
    </row>
    <row r="23" spans="2:26" ht="17.100000000000001" customHeight="1">
      <c r="B23" s="879"/>
      <c r="C23" s="880"/>
      <c r="D23" s="880"/>
      <c r="E23" s="880"/>
      <c r="F23" s="880"/>
      <c r="G23" s="880"/>
      <c r="H23" s="880"/>
      <c r="I23" s="880"/>
      <c r="J23" s="880"/>
      <c r="K23" s="880"/>
      <c r="L23" s="880"/>
      <c r="M23" s="880"/>
      <c r="N23" s="880"/>
      <c r="O23" s="880"/>
      <c r="P23" s="880"/>
      <c r="Q23" s="880"/>
      <c r="R23" s="880"/>
      <c r="S23" s="880"/>
      <c r="T23" s="880"/>
      <c r="U23" s="880"/>
      <c r="V23" s="880"/>
      <c r="W23" s="880"/>
      <c r="X23" s="880"/>
      <c r="Y23" s="880"/>
      <c r="Z23" s="881"/>
    </row>
    <row r="24" spans="2:26" ht="17.100000000000001" customHeight="1">
      <c r="B24" s="879"/>
      <c r="C24" s="880"/>
      <c r="D24" s="880"/>
      <c r="E24" s="880"/>
      <c r="F24" s="880"/>
      <c r="G24" s="880"/>
      <c r="H24" s="880"/>
      <c r="I24" s="880"/>
      <c r="J24" s="880"/>
      <c r="K24" s="880"/>
      <c r="L24" s="880"/>
      <c r="M24" s="880"/>
      <c r="N24" s="880"/>
      <c r="O24" s="880"/>
      <c r="P24" s="880"/>
      <c r="Q24" s="880"/>
      <c r="R24" s="880"/>
      <c r="S24" s="880"/>
      <c r="T24" s="880"/>
      <c r="U24" s="880"/>
      <c r="V24" s="880"/>
      <c r="W24" s="880"/>
      <c r="X24" s="880"/>
      <c r="Y24" s="880"/>
      <c r="Z24" s="881"/>
    </row>
    <row r="25" spans="2:26" ht="17.100000000000001" customHeight="1">
      <c r="B25" s="879"/>
      <c r="C25" s="880"/>
      <c r="D25" s="880"/>
      <c r="E25" s="880"/>
      <c r="F25" s="880"/>
      <c r="G25" s="880"/>
      <c r="H25" s="880"/>
      <c r="I25" s="880"/>
      <c r="J25" s="880"/>
      <c r="K25" s="880"/>
      <c r="L25" s="880"/>
      <c r="M25" s="880"/>
      <c r="N25" s="880"/>
      <c r="O25" s="880"/>
      <c r="P25" s="880"/>
      <c r="Q25" s="880"/>
      <c r="R25" s="880"/>
      <c r="S25" s="880"/>
      <c r="T25" s="880"/>
      <c r="U25" s="880"/>
      <c r="V25" s="880"/>
      <c r="W25" s="880"/>
      <c r="X25" s="880"/>
      <c r="Y25" s="880"/>
      <c r="Z25" s="881"/>
    </row>
    <row r="26" spans="2:26" ht="17.100000000000001" customHeight="1">
      <c r="B26" s="879"/>
      <c r="C26" s="880"/>
      <c r="D26" s="880"/>
      <c r="E26" s="880"/>
      <c r="F26" s="880"/>
      <c r="G26" s="880"/>
      <c r="H26" s="880"/>
      <c r="I26" s="880"/>
      <c r="J26" s="880"/>
      <c r="K26" s="880"/>
      <c r="L26" s="880"/>
      <c r="M26" s="880"/>
      <c r="N26" s="880"/>
      <c r="O26" s="880"/>
      <c r="P26" s="880"/>
      <c r="Q26" s="880"/>
      <c r="R26" s="880"/>
      <c r="S26" s="880"/>
      <c r="T26" s="880"/>
      <c r="U26" s="880"/>
      <c r="V26" s="880"/>
      <c r="W26" s="880"/>
      <c r="X26" s="880"/>
      <c r="Y26" s="880"/>
      <c r="Z26" s="881"/>
    </row>
    <row r="27" spans="2:26" ht="17.100000000000001" customHeight="1">
      <c r="B27" s="879"/>
      <c r="C27" s="880"/>
      <c r="D27" s="880"/>
      <c r="E27" s="880"/>
      <c r="F27" s="880"/>
      <c r="G27" s="880"/>
      <c r="H27" s="880"/>
      <c r="I27" s="880"/>
      <c r="J27" s="880"/>
      <c r="K27" s="880"/>
      <c r="L27" s="880"/>
      <c r="M27" s="880"/>
      <c r="N27" s="880"/>
      <c r="O27" s="880"/>
      <c r="P27" s="880"/>
      <c r="Q27" s="880"/>
      <c r="R27" s="880"/>
      <c r="S27" s="880"/>
      <c r="T27" s="880"/>
      <c r="U27" s="880"/>
      <c r="V27" s="880"/>
      <c r="W27" s="880"/>
      <c r="X27" s="880"/>
      <c r="Y27" s="880"/>
      <c r="Z27" s="881"/>
    </row>
    <row r="28" spans="2:26" ht="17.100000000000001" customHeight="1">
      <c r="B28" s="879"/>
      <c r="C28" s="880"/>
      <c r="D28" s="880"/>
      <c r="E28" s="880"/>
      <c r="F28" s="880"/>
      <c r="G28" s="880"/>
      <c r="H28" s="880"/>
      <c r="I28" s="880"/>
      <c r="J28" s="880"/>
      <c r="K28" s="880"/>
      <c r="L28" s="880"/>
      <c r="M28" s="880"/>
      <c r="N28" s="880"/>
      <c r="O28" s="880"/>
      <c r="P28" s="880"/>
      <c r="Q28" s="880"/>
      <c r="R28" s="880"/>
      <c r="S28" s="880"/>
      <c r="T28" s="880"/>
      <c r="U28" s="880"/>
      <c r="V28" s="880"/>
      <c r="W28" s="880"/>
      <c r="X28" s="880"/>
      <c r="Y28" s="880"/>
      <c r="Z28" s="881"/>
    </row>
    <row r="29" spans="2:26" ht="17.100000000000001" customHeight="1">
      <c r="B29" s="879"/>
      <c r="C29" s="880"/>
      <c r="D29" s="880"/>
      <c r="E29" s="880"/>
      <c r="F29" s="880"/>
      <c r="G29" s="880"/>
      <c r="H29" s="880"/>
      <c r="I29" s="880"/>
      <c r="J29" s="880"/>
      <c r="K29" s="880"/>
      <c r="L29" s="880"/>
      <c r="M29" s="880"/>
      <c r="N29" s="880"/>
      <c r="O29" s="880"/>
      <c r="P29" s="880"/>
      <c r="Q29" s="880"/>
      <c r="R29" s="880"/>
      <c r="S29" s="880"/>
      <c r="T29" s="880"/>
      <c r="U29" s="880"/>
      <c r="V29" s="880"/>
      <c r="W29" s="880"/>
      <c r="X29" s="880"/>
      <c r="Y29" s="880"/>
      <c r="Z29" s="881"/>
    </row>
    <row r="30" spans="2:26" ht="17.100000000000001" customHeight="1">
      <c r="B30" s="879"/>
      <c r="C30" s="880"/>
      <c r="D30" s="880"/>
      <c r="E30" s="880"/>
      <c r="F30" s="880"/>
      <c r="G30" s="880"/>
      <c r="H30" s="880"/>
      <c r="I30" s="880"/>
      <c r="J30" s="880"/>
      <c r="K30" s="880"/>
      <c r="L30" s="880"/>
      <c r="M30" s="880"/>
      <c r="N30" s="880"/>
      <c r="O30" s="880"/>
      <c r="P30" s="880"/>
      <c r="Q30" s="880"/>
      <c r="R30" s="880"/>
      <c r="S30" s="880"/>
      <c r="T30" s="880"/>
      <c r="U30" s="880"/>
      <c r="V30" s="880"/>
      <c r="W30" s="880"/>
      <c r="X30" s="880"/>
      <c r="Y30" s="880"/>
      <c r="Z30" s="881"/>
    </row>
    <row r="31" spans="2:26" ht="17.100000000000001" customHeight="1">
      <c r="B31" s="879"/>
      <c r="C31" s="880"/>
      <c r="D31" s="880"/>
      <c r="E31" s="880"/>
      <c r="F31" s="880"/>
      <c r="G31" s="880"/>
      <c r="H31" s="880"/>
      <c r="I31" s="880"/>
      <c r="J31" s="880"/>
      <c r="K31" s="880"/>
      <c r="L31" s="880"/>
      <c r="M31" s="880"/>
      <c r="N31" s="880"/>
      <c r="O31" s="880"/>
      <c r="P31" s="880"/>
      <c r="Q31" s="880"/>
      <c r="R31" s="880"/>
      <c r="S31" s="880"/>
      <c r="T31" s="880"/>
      <c r="U31" s="880"/>
      <c r="V31" s="880"/>
      <c r="W31" s="880"/>
      <c r="X31" s="880"/>
      <c r="Y31" s="880"/>
      <c r="Z31" s="881"/>
    </row>
    <row r="32" spans="2:26" ht="17.100000000000001" customHeight="1">
      <c r="B32" s="879"/>
      <c r="C32" s="880"/>
      <c r="D32" s="880"/>
      <c r="E32" s="880"/>
      <c r="F32" s="880"/>
      <c r="G32" s="880"/>
      <c r="H32" s="880"/>
      <c r="I32" s="880"/>
      <c r="J32" s="880"/>
      <c r="K32" s="880"/>
      <c r="L32" s="880"/>
      <c r="M32" s="880"/>
      <c r="N32" s="880"/>
      <c r="O32" s="880"/>
      <c r="P32" s="880"/>
      <c r="Q32" s="880"/>
      <c r="R32" s="880"/>
      <c r="S32" s="880"/>
      <c r="T32" s="880"/>
      <c r="U32" s="880"/>
      <c r="V32" s="880"/>
      <c r="W32" s="880"/>
      <c r="X32" s="880"/>
      <c r="Y32" s="880"/>
      <c r="Z32" s="881"/>
    </row>
    <row r="33" spans="2:26" ht="17.100000000000001" customHeight="1">
      <c r="B33" s="879"/>
      <c r="C33" s="880"/>
      <c r="D33" s="880"/>
      <c r="E33" s="880"/>
      <c r="F33" s="880"/>
      <c r="G33" s="880"/>
      <c r="H33" s="880"/>
      <c r="I33" s="880"/>
      <c r="J33" s="880"/>
      <c r="K33" s="880"/>
      <c r="L33" s="880"/>
      <c r="M33" s="880"/>
      <c r="N33" s="880"/>
      <c r="O33" s="880"/>
      <c r="P33" s="880"/>
      <c r="Q33" s="880"/>
      <c r="R33" s="880"/>
      <c r="S33" s="880"/>
      <c r="T33" s="880"/>
      <c r="U33" s="880"/>
      <c r="V33" s="880"/>
      <c r="W33" s="880"/>
      <c r="X33" s="880"/>
      <c r="Y33" s="880"/>
      <c r="Z33" s="881"/>
    </row>
    <row r="34" spans="2:26" ht="24" customHeight="1">
      <c r="B34" s="879"/>
      <c r="C34" s="880"/>
      <c r="D34" s="880"/>
      <c r="E34" s="880"/>
      <c r="F34" s="880"/>
      <c r="G34" s="880"/>
      <c r="H34" s="880"/>
      <c r="I34" s="880"/>
      <c r="J34" s="880"/>
      <c r="K34" s="880"/>
      <c r="L34" s="880"/>
      <c r="M34" s="880"/>
      <c r="N34" s="880"/>
      <c r="O34" s="880"/>
      <c r="P34" s="880"/>
      <c r="Q34" s="880"/>
      <c r="R34" s="880"/>
      <c r="S34" s="880"/>
      <c r="T34" s="880"/>
      <c r="U34" s="880"/>
      <c r="V34" s="880"/>
      <c r="W34" s="880"/>
      <c r="X34" s="880"/>
      <c r="Y34" s="880"/>
      <c r="Z34" s="881"/>
    </row>
    <row r="35" spans="2:26" ht="16.5" customHeight="1">
      <c r="B35" s="879"/>
      <c r="C35" s="880"/>
      <c r="D35" s="880"/>
      <c r="E35" s="880"/>
      <c r="F35" s="880"/>
      <c r="G35" s="880"/>
      <c r="H35" s="880"/>
      <c r="I35" s="880"/>
      <c r="J35" s="880"/>
      <c r="K35" s="880"/>
      <c r="L35" s="880"/>
      <c r="M35" s="880"/>
      <c r="N35" s="880"/>
      <c r="O35" s="880"/>
      <c r="P35" s="880"/>
      <c r="Q35" s="880"/>
      <c r="R35" s="880"/>
      <c r="S35" s="880"/>
      <c r="T35" s="880"/>
      <c r="U35" s="880"/>
      <c r="V35" s="880"/>
      <c r="W35" s="880"/>
      <c r="X35" s="880"/>
      <c r="Y35" s="880"/>
      <c r="Z35" s="881"/>
    </row>
    <row r="36" spans="2:26" ht="17.100000000000001" customHeight="1">
      <c r="B36" s="879"/>
      <c r="C36" s="880"/>
      <c r="D36" s="880"/>
      <c r="E36" s="880"/>
      <c r="F36" s="880"/>
      <c r="G36" s="880"/>
      <c r="H36" s="880"/>
      <c r="I36" s="880"/>
      <c r="J36" s="880"/>
      <c r="K36" s="880"/>
      <c r="L36" s="880"/>
      <c r="M36" s="880"/>
      <c r="N36" s="880"/>
      <c r="O36" s="880"/>
      <c r="P36" s="880"/>
      <c r="Q36" s="880"/>
      <c r="R36" s="880"/>
      <c r="S36" s="880"/>
      <c r="T36" s="880"/>
      <c r="U36" s="880"/>
      <c r="V36" s="880"/>
      <c r="W36" s="880"/>
      <c r="X36" s="880"/>
      <c r="Y36" s="880"/>
      <c r="Z36" s="881"/>
    </row>
    <row r="37" spans="2:26" ht="17.100000000000001" customHeight="1">
      <c r="B37" s="879"/>
      <c r="C37" s="880"/>
      <c r="D37" s="880"/>
      <c r="E37" s="880"/>
      <c r="F37" s="880"/>
      <c r="G37" s="880"/>
      <c r="H37" s="880"/>
      <c r="I37" s="880"/>
      <c r="J37" s="880"/>
      <c r="K37" s="880"/>
      <c r="L37" s="880"/>
      <c r="M37" s="880"/>
      <c r="N37" s="880"/>
      <c r="O37" s="880"/>
      <c r="P37" s="880"/>
      <c r="Q37" s="880"/>
      <c r="R37" s="880"/>
      <c r="S37" s="880"/>
      <c r="T37" s="880"/>
      <c r="U37" s="880"/>
      <c r="V37" s="880"/>
      <c r="W37" s="880"/>
      <c r="X37" s="880"/>
      <c r="Y37" s="880"/>
      <c r="Z37" s="881"/>
    </row>
    <row r="38" spans="2:26" ht="17.100000000000001" customHeight="1">
      <c r="B38" s="879"/>
      <c r="C38" s="880"/>
      <c r="D38" s="880"/>
      <c r="E38" s="880"/>
      <c r="F38" s="880"/>
      <c r="G38" s="880"/>
      <c r="H38" s="880"/>
      <c r="I38" s="880"/>
      <c r="J38" s="880"/>
      <c r="K38" s="880"/>
      <c r="L38" s="880"/>
      <c r="M38" s="880"/>
      <c r="N38" s="880"/>
      <c r="O38" s="880"/>
      <c r="P38" s="880"/>
      <c r="Q38" s="880"/>
      <c r="R38" s="880"/>
      <c r="S38" s="880"/>
      <c r="T38" s="880"/>
      <c r="U38" s="880"/>
      <c r="V38" s="880"/>
      <c r="W38" s="880"/>
      <c r="X38" s="880"/>
      <c r="Y38" s="880"/>
      <c r="Z38" s="881"/>
    </row>
    <row r="39" spans="2:26" ht="17.100000000000001" customHeight="1">
      <c r="B39" s="879"/>
      <c r="C39" s="880"/>
      <c r="D39" s="880"/>
      <c r="E39" s="880"/>
      <c r="F39" s="880"/>
      <c r="G39" s="880"/>
      <c r="H39" s="880"/>
      <c r="I39" s="880"/>
      <c r="J39" s="880"/>
      <c r="K39" s="880"/>
      <c r="L39" s="880"/>
      <c r="M39" s="880"/>
      <c r="N39" s="880"/>
      <c r="O39" s="880"/>
      <c r="P39" s="880"/>
      <c r="Q39" s="880"/>
      <c r="R39" s="880"/>
      <c r="S39" s="880"/>
      <c r="T39" s="880"/>
      <c r="U39" s="880"/>
      <c r="V39" s="880"/>
      <c r="W39" s="880"/>
      <c r="X39" s="880"/>
      <c r="Y39" s="880"/>
      <c r="Z39" s="881"/>
    </row>
    <row r="40" spans="2:26" ht="17.100000000000001" customHeight="1">
      <c r="B40" s="879"/>
      <c r="C40" s="880"/>
      <c r="D40" s="880"/>
      <c r="E40" s="880"/>
      <c r="F40" s="880"/>
      <c r="G40" s="880"/>
      <c r="H40" s="880"/>
      <c r="I40" s="880"/>
      <c r="J40" s="880"/>
      <c r="K40" s="880"/>
      <c r="L40" s="880"/>
      <c r="M40" s="880"/>
      <c r="N40" s="880"/>
      <c r="O40" s="880"/>
      <c r="P40" s="880"/>
      <c r="Q40" s="880"/>
      <c r="R40" s="880"/>
      <c r="S40" s="880"/>
      <c r="T40" s="880"/>
      <c r="U40" s="880"/>
      <c r="V40" s="880"/>
      <c r="W40" s="880"/>
      <c r="X40" s="880"/>
      <c r="Y40" s="880"/>
      <c r="Z40" s="881"/>
    </row>
    <row r="41" spans="2:26" ht="17.100000000000001" customHeight="1">
      <c r="B41" s="879"/>
      <c r="C41" s="880"/>
      <c r="D41" s="880"/>
      <c r="E41" s="880"/>
      <c r="F41" s="880"/>
      <c r="G41" s="880"/>
      <c r="H41" s="880"/>
      <c r="I41" s="880"/>
      <c r="J41" s="880"/>
      <c r="K41" s="880"/>
      <c r="L41" s="880"/>
      <c r="M41" s="880"/>
      <c r="N41" s="880"/>
      <c r="O41" s="880"/>
      <c r="P41" s="880"/>
      <c r="Q41" s="880"/>
      <c r="R41" s="880"/>
      <c r="S41" s="880"/>
      <c r="T41" s="880"/>
      <c r="U41" s="880"/>
      <c r="V41" s="880"/>
      <c r="W41" s="880"/>
      <c r="X41" s="880"/>
      <c r="Y41" s="880"/>
      <c r="Z41" s="881"/>
    </row>
    <row r="42" spans="2:26" ht="17.100000000000001" customHeight="1">
      <c r="B42" s="879"/>
      <c r="C42" s="880"/>
      <c r="D42" s="880"/>
      <c r="E42" s="880"/>
      <c r="F42" s="880"/>
      <c r="G42" s="880"/>
      <c r="H42" s="880"/>
      <c r="I42" s="880"/>
      <c r="J42" s="880"/>
      <c r="K42" s="880"/>
      <c r="L42" s="880"/>
      <c r="M42" s="880"/>
      <c r="N42" s="880"/>
      <c r="O42" s="880"/>
      <c r="P42" s="880"/>
      <c r="Q42" s="880"/>
      <c r="R42" s="880"/>
      <c r="S42" s="880"/>
      <c r="T42" s="880"/>
      <c r="U42" s="880"/>
      <c r="V42" s="880"/>
      <c r="W42" s="880"/>
      <c r="X42" s="880"/>
      <c r="Y42" s="880"/>
      <c r="Z42" s="881"/>
    </row>
    <row r="43" spans="2:26" ht="17.100000000000001" customHeight="1">
      <c r="B43" s="879"/>
      <c r="C43" s="880"/>
      <c r="D43" s="880"/>
      <c r="E43" s="880"/>
      <c r="F43" s="880"/>
      <c r="G43" s="880"/>
      <c r="H43" s="880"/>
      <c r="I43" s="880"/>
      <c r="J43" s="880"/>
      <c r="K43" s="880"/>
      <c r="L43" s="880"/>
      <c r="M43" s="880"/>
      <c r="N43" s="880"/>
      <c r="O43" s="880"/>
      <c r="P43" s="880"/>
      <c r="Q43" s="880"/>
      <c r="R43" s="880"/>
      <c r="S43" s="880"/>
      <c r="T43" s="880"/>
      <c r="U43" s="880"/>
      <c r="V43" s="880"/>
      <c r="W43" s="880"/>
      <c r="X43" s="880"/>
      <c r="Y43" s="880"/>
      <c r="Z43" s="881"/>
    </row>
    <row r="44" spans="2:26" ht="17.100000000000001" customHeight="1">
      <c r="B44" s="879"/>
      <c r="C44" s="880"/>
      <c r="D44" s="880"/>
      <c r="E44" s="880"/>
      <c r="F44" s="880"/>
      <c r="G44" s="880"/>
      <c r="H44" s="880"/>
      <c r="I44" s="880"/>
      <c r="J44" s="880"/>
      <c r="K44" s="880"/>
      <c r="L44" s="880"/>
      <c r="M44" s="880"/>
      <c r="N44" s="880"/>
      <c r="O44" s="880"/>
      <c r="P44" s="880"/>
      <c r="Q44" s="880"/>
      <c r="R44" s="880"/>
      <c r="S44" s="880"/>
      <c r="T44" s="880"/>
      <c r="U44" s="880"/>
      <c r="V44" s="880"/>
      <c r="W44" s="880"/>
      <c r="X44" s="880"/>
      <c r="Y44" s="880"/>
      <c r="Z44" s="881"/>
    </row>
    <row r="45" spans="2:26" ht="17.100000000000001" customHeight="1">
      <c r="B45" s="879"/>
      <c r="C45" s="880"/>
      <c r="D45" s="880"/>
      <c r="E45" s="880"/>
      <c r="F45" s="880"/>
      <c r="G45" s="880"/>
      <c r="H45" s="880"/>
      <c r="I45" s="880"/>
      <c r="J45" s="880"/>
      <c r="K45" s="880"/>
      <c r="L45" s="880"/>
      <c r="M45" s="880"/>
      <c r="N45" s="880"/>
      <c r="O45" s="880"/>
      <c r="P45" s="880"/>
      <c r="Q45" s="880"/>
      <c r="R45" s="880"/>
      <c r="S45" s="880"/>
      <c r="T45" s="880"/>
      <c r="U45" s="880"/>
      <c r="V45" s="880"/>
      <c r="W45" s="880"/>
      <c r="X45" s="880"/>
      <c r="Y45" s="880"/>
      <c r="Z45" s="881"/>
    </row>
    <row r="46" spans="2:26" ht="17.100000000000001" customHeight="1">
      <c r="B46" s="879"/>
      <c r="C46" s="880"/>
      <c r="D46" s="880"/>
      <c r="E46" s="880"/>
      <c r="F46" s="880"/>
      <c r="G46" s="880"/>
      <c r="H46" s="880"/>
      <c r="I46" s="880"/>
      <c r="J46" s="880"/>
      <c r="K46" s="880"/>
      <c r="L46" s="880"/>
      <c r="M46" s="880"/>
      <c r="N46" s="880"/>
      <c r="O46" s="880"/>
      <c r="P46" s="880"/>
      <c r="Q46" s="880"/>
      <c r="R46" s="880"/>
      <c r="S46" s="880"/>
      <c r="T46" s="880"/>
      <c r="U46" s="880"/>
      <c r="V46" s="880"/>
      <c r="W46" s="880"/>
      <c r="X46" s="880"/>
      <c r="Y46" s="880"/>
      <c r="Z46" s="881"/>
    </row>
    <row r="47" spans="2:26" ht="17.100000000000001" customHeight="1">
      <c r="B47" s="879"/>
      <c r="C47" s="880"/>
      <c r="D47" s="880"/>
      <c r="E47" s="880"/>
      <c r="F47" s="880"/>
      <c r="G47" s="880"/>
      <c r="H47" s="880"/>
      <c r="I47" s="880"/>
      <c r="J47" s="880"/>
      <c r="K47" s="880"/>
      <c r="L47" s="880"/>
      <c r="M47" s="880"/>
      <c r="N47" s="880"/>
      <c r="O47" s="880"/>
      <c r="P47" s="880"/>
      <c r="Q47" s="880"/>
      <c r="R47" s="880"/>
      <c r="S47" s="880"/>
      <c r="T47" s="880"/>
      <c r="U47" s="880"/>
      <c r="V47" s="880"/>
      <c r="W47" s="880"/>
      <c r="X47" s="880"/>
      <c r="Y47" s="880"/>
      <c r="Z47" s="881"/>
    </row>
    <row r="48" spans="2:26" ht="17.100000000000001" customHeight="1">
      <c r="B48" s="882"/>
      <c r="C48" s="883"/>
      <c r="D48" s="883"/>
      <c r="E48" s="883"/>
      <c r="F48" s="883"/>
      <c r="G48" s="883"/>
      <c r="H48" s="883"/>
      <c r="I48" s="883"/>
      <c r="J48" s="883"/>
      <c r="K48" s="883"/>
      <c r="L48" s="883"/>
      <c r="M48" s="883"/>
      <c r="N48" s="883"/>
      <c r="O48" s="883"/>
      <c r="P48" s="883"/>
      <c r="Q48" s="883"/>
      <c r="R48" s="883"/>
      <c r="S48" s="883"/>
      <c r="T48" s="883"/>
      <c r="U48" s="883"/>
      <c r="V48" s="883"/>
      <c r="W48" s="883"/>
      <c r="X48" s="883"/>
      <c r="Y48" s="883"/>
      <c r="Z48" s="884"/>
    </row>
    <row r="49" spans="2:2" ht="20.100000000000001" customHeight="1">
      <c r="B49" s="160" t="s">
        <v>254</v>
      </c>
    </row>
    <row r="50" spans="2:2" ht="17.100000000000001" customHeight="1">
      <c r="B50" s="159"/>
    </row>
  </sheetData>
  <sheetProtection formatCells="0" insertRows="0" deleteRows="0"/>
  <mergeCells count="4">
    <mergeCell ref="B3:Z3"/>
    <mergeCell ref="B5:H5"/>
    <mergeCell ref="I5:Z5"/>
    <mergeCell ref="B6:Z48"/>
  </mergeCells>
  <phoneticPr fontId="16"/>
  <printOptions horizontalCentered="1"/>
  <pageMargins left="0.23622047244094491" right="0.23622047244094491" top="0.35433070866141736" bottom="0.35433070866141736" header="0.31496062992125984" footer="0.31496062992125984"/>
  <pageSetup paperSize="9" scale="93" orientation="portrait" cellComments="asDisplayed"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AP49"/>
  <sheetViews>
    <sheetView view="pageBreakPreview" topLeftCell="A12" zoomScaleNormal="100" zoomScaleSheetLayoutView="100" zoomScalePageLayoutView="85" workbookViewId="0">
      <selection activeCell="AE36" sqref="AE36"/>
    </sheetView>
  </sheetViews>
  <sheetFormatPr defaultColWidth="2.625" defaultRowHeight="13.5" customHeight="1"/>
  <cols>
    <col min="1" max="15" width="2.875" style="2" customWidth="1"/>
    <col min="16" max="19" width="2.875" style="3" customWidth="1"/>
    <col min="20" max="40" width="2.875" style="2" customWidth="1"/>
    <col min="41" max="41" width="2.875" style="8" customWidth="1"/>
    <col min="42" max="16384" width="2.625" style="2"/>
  </cols>
  <sheetData>
    <row r="3" spans="1:41" ht="13.5" customHeight="1">
      <c r="AB3" s="4"/>
      <c r="AC3" s="4"/>
      <c r="AD3" s="4"/>
      <c r="AE3" s="4"/>
      <c r="AF3" s="4"/>
      <c r="AG3" s="4"/>
      <c r="AH3" s="4"/>
      <c r="AK3" s="4"/>
      <c r="AL3" s="4"/>
    </row>
    <row r="4" spans="1:41" ht="13.5" customHeight="1">
      <c r="AB4" s="4"/>
      <c r="AC4" s="4"/>
      <c r="AD4" s="4"/>
      <c r="AE4" s="4"/>
      <c r="AF4" s="4"/>
      <c r="AG4" s="4"/>
      <c r="AH4" s="4"/>
      <c r="AK4" s="4"/>
      <c r="AL4" s="4"/>
    </row>
    <row r="5" spans="1:41" ht="13.5" customHeight="1">
      <c r="AC5" s="4"/>
      <c r="AD5" s="229" t="s">
        <v>158</v>
      </c>
      <c r="AE5" s="229"/>
      <c r="AF5" s="229"/>
      <c r="AG5" s="229"/>
      <c r="AH5" s="229"/>
      <c r="AI5" s="229"/>
      <c r="AJ5" s="229"/>
      <c r="AK5" s="229"/>
      <c r="AL5" s="229"/>
      <c r="AM5" s="229"/>
      <c r="AN5" s="229"/>
    </row>
    <row r="6" spans="1:41" ht="13.5" customHeight="1">
      <c r="X6" s="234"/>
      <c r="Y6" s="234"/>
      <c r="Z6" s="4"/>
      <c r="AA6" s="4"/>
      <c r="AB6" s="23"/>
      <c r="AD6" s="232" t="s">
        <v>159</v>
      </c>
      <c r="AE6" s="233"/>
      <c r="AF6" s="230"/>
      <c r="AG6" s="230"/>
      <c r="AH6" s="151" t="s">
        <v>0</v>
      </c>
      <c r="AI6" s="231"/>
      <c r="AJ6" s="231"/>
      <c r="AK6" s="42" t="s">
        <v>30</v>
      </c>
      <c r="AL6" s="230"/>
      <c r="AM6" s="230"/>
      <c r="AN6" s="42" t="s">
        <v>13</v>
      </c>
    </row>
    <row r="7" spans="1:41" ht="13.5" customHeight="1">
      <c r="AD7" s="5"/>
      <c r="AE7" s="8"/>
      <c r="AF7" s="8"/>
      <c r="AI7" s="8"/>
      <c r="AJ7" s="8"/>
      <c r="AK7" s="8"/>
      <c r="AL7" s="8"/>
      <c r="AM7" s="8"/>
    </row>
    <row r="8" spans="1:41" ht="13.5" customHeight="1">
      <c r="A8" s="2" t="s">
        <v>1</v>
      </c>
      <c r="X8" s="4"/>
      <c r="Y8" s="4"/>
      <c r="Z8" s="4"/>
      <c r="AA8" s="4"/>
      <c r="AB8" s="4"/>
      <c r="AC8" s="4"/>
      <c r="AD8" s="4"/>
      <c r="AE8" s="4"/>
      <c r="AF8" s="4"/>
      <c r="AG8" s="4"/>
      <c r="AH8" s="4"/>
      <c r="AI8" s="24"/>
      <c r="AJ8" s="24"/>
      <c r="AK8" s="24"/>
      <c r="AL8" s="24"/>
      <c r="AM8" s="24"/>
    </row>
    <row r="9" spans="1:41" ht="13.5" customHeight="1">
      <c r="U9" s="5"/>
      <c r="V9" s="8"/>
      <c r="W9" s="8"/>
    </row>
    <row r="10" spans="1:41">
      <c r="S10" s="234" t="s">
        <v>133</v>
      </c>
      <c r="T10" s="234"/>
      <c r="U10" s="234"/>
      <c r="V10" s="234"/>
      <c r="W10" s="16"/>
      <c r="X10" s="235"/>
      <c r="Y10" s="235"/>
      <c r="Z10" s="235"/>
      <c r="AA10" s="235"/>
      <c r="AB10" s="235"/>
      <c r="AC10" s="235"/>
      <c r="AD10" s="235"/>
      <c r="AE10" s="235"/>
      <c r="AF10" s="235"/>
      <c r="AG10" s="235"/>
      <c r="AH10" s="235"/>
      <c r="AI10" s="235"/>
      <c r="AJ10" s="235"/>
      <c r="AK10" s="235"/>
      <c r="AL10" s="235"/>
      <c r="AM10" s="235"/>
      <c r="AN10" s="235"/>
      <c r="AO10" s="22"/>
    </row>
    <row r="11" spans="1:41" ht="13.5" customHeight="1">
      <c r="S11" s="234" t="s">
        <v>134</v>
      </c>
      <c r="T11" s="234"/>
      <c r="U11" s="234"/>
      <c r="V11" s="234"/>
      <c r="W11" s="16"/>
      <c r="X11" s="235"/>
      <c r="Y11" s="235"/>
      <c r="Z11" s="235"/>
      <c r="AA11" s="235"/>
      <c r="AB11" s="235"/>
      <c r="AC11" s="235"/>
      <c r="AD11" s="235"/>
      <c r="AE11" s="235"/>
      <c r="AF11" s="235"/>
      <c r="AG11" s="235"/>
      <c r="AH11" s="235"/>
      <c r="AI11" s="235"/>
      <c r="AJ11" s="235"/>
      <c r="AK11" s="235"/>
      <c r="AL11" s="235"/>
      <c r="AM11" s="235"/>
      <c r="AN11" s="235"/>
      <c r="AO11" s="18"/>
    </row>
    <row r="12" spans="1:41" ht="13.5" customHeight="1">
      <c r="S12" s="234" t="s">
        <v>135</v>
      </c>
      <c r="T12" s="234"/>
      <c r="U12" s="234"/>
      <c r="V12" s="234"/>
      <c r="W12" s="16"/>
      <c r="X12" s="235"/>
      <c r="Y12" s="235"/>
      <c r="Z12" s="235"/>
      <c r="AA12" s="235"/>
      <c r="AB12" s="181"/>
      <c r="AC12" s="181"/>
      <c r="AD12" s="181"/>
      <c r="AE12" s="181"/>
      <c r="AF12" s="181"/>
      <c r="AG12" s="181"/>
      <c r="AH12" s="181"/>
      <c r="AI12" s="181"/>
      <c r="AJ12" s="181"/>
      <c r="AK12" s="181"/>
      <c r="AL12" s="181"/>
      <c r="AM12" s="181"/>
      <c r="AN12" s="181"/>
      <c r="AO12" s="40"/>
    </row>
    <row r="13" spans="1:41" ht="13.5" customHeight="1">
      <c r="S13" s="234" t="s">
        <v>2</v>
      </c>
      <c r="T13" s="234"/>
      <c r="U13" s="234"/>
      <c r="V13" s="234"/>
      <c r="W13" s="16"/>
      <c r="X13" s="235" t="s">
        <v>160</v>
      </c>
      <c r="Y13" s="235"/>
      <c r="Z13" s="235"/>
      <c r="AA13" s="235"/>
      <c r="AB13" s="235"/>
      <c r="AC13" s="235"/>
      <c r="AD13" s="235"/>
      <c r="AE13" s="235"/>
      <c r="AF13" s="235"/>
      <c r="AG13" s="235"/>
      <c r="AH13" s="235"/>
      <c r="AI13" s="235"/>
      <c r="AJ13" s="235"/>
      <c r="AK13" s="235"/>
      <c r="AL13" s="235"/>
      <c r="AM13" s="235"/>
      <c r="AN13" s="235"/>
    </row>
    <row r="14" spans="1:41" ht="13.5" customHeight="1">
      <c r="S14" s="16"/>
      <c r="T14" s="16"/>
      <c r="U14" s="16"/>
      <c r="V14" s="16"/>
      <c r="W14" s="16"/>
      <c r="X14" s="17"/>
      <c r="Y14" s="17"/>
      <c r="Z14" s="17"/>
      <c r="AA14" s="17"/>
      <c r="AB14" s="17"/>
      <c r="AC14" s="17"/>
      <c r="AD14" s="17"/>
      <c r="AE14" s="17"/>
      <c r="AF14" s="17"/>
      <c r="AG14" s="21"/>
      <c r="AH14" s="21"/>
      <c r="AI14" s="21"/>
      <c r="AK14" s="17"/>
      <c r="AL14" s="17"/>
      <c r="AM14" s="17"/>
    </row>
    <row r="15" spans="1:41" ht="13.5" customHeight="1">
      <c r="S15" s="16"/>
      <c r="T15" s="16"/>
      <c r="U15" s="16"/>
      <c r="V15" s="16"/>
      <c r="W15" s="16"/>
      <c r="X15" s="17"/>
      <c r="Y15" s="17"/>
      <c r="Z15" s="17"/>
      <c r="AA15" s="17"/>
      <c r="AB15" s="17"/>
      <c r="AC15" s="17"/>
      <c r="AD15" s="17"/>
      <c r="AE15" s="17"/>
      <c r="AF15" s="17"/>
      <c r="AG15" s="21"/>
      <c r="AH15" s="21"/>
      <c r="AI15" s="21"/>
      <c r="AK15" s="17"/>
      <c r="AL15" s="17"/>
      <c r="AM15" s="17"/>
    </row>
    <row r="16" spans="1:41" ht="13.5" customHeight="1">
      <c r="X16" s="6"/>
      <c r="Y16" s="8"/>
    </row>
    <row r="17" spans="1:40" ht="13.5" customHeight="1">
      <c r="A17" s="234" t="s">
        <v>161</v>
      </c>
      <c r="B17" s="234"/>
      <c r="C17" s="234"/>
      <c r="D17" s="234"/>
      <c r="E17" s="234"/>
      <c r="F17" s="234"/>
      <c r="G17" s="234"/>
      <c r="H17" s="234"/>
      <c r="I17" s="234"/>
      <c r="J17" s="234"/>
      <c r="K17" s="234"/>
      <c r="L17" s="234"/>
      <c r="M17" s="234"/>
      <c r="N17" s="234"/>
      <c r="O17" s="234"/>
      <c r="P17" s="234"/>
      <c r="Q17" s="234"/>
      <c r="R17" s="234"/>
      <c r="S17" s="234"/>
      <c r="T17" s="234"/>
      <c r="U17" s="234"/>
      <c r="V17" s="234"/>
      <c r="W17" s="234"/>
      <c r="X17" s="234"/>
      <c r="Y17" s="234"/>
      <c r="Z17" s="234"/>
      <c r="AA17" s="234"/>
      <c r="AB17" s="234"/>
      <c r="AC17" s="234"/>
      <c r="AD17" s="234"/>
      <c r="AE17" s="234"/>
      <c r="AF17" s="234"/>
      <c r="AG17" s="234"/>
      <c r="AH17" s="234"/>
      <c r="AI17" s="234"/>
      <c r="AJ17" s="234"/>
      <c r="AK17" s="234"/>
      <c r="AL17" s="234"/>
      <c r="AM17" s="234"/>
      <c r="AN17" s="234"/>
    </row>
    <row r="18" spans="1:40" ht="13.5" customHeight="1">
      <c r="A18" s="234"/>
      <c r="B18" s="234"/>
      <c r="C18" s="234"/>
      <c r="D18" s="234"/>
      <c r="E18" s="234"/>
      <c r="F18" s="234"/>
      <c r="G18" s="234"/>
      <c r="H18" s="234"/>
      <c r="I18" s="234"/>
      <c r="J18" s="234"/>
      <c r="K18" s="234"/>
      <c r="L18" s="234"/>
      <c r="M18" s="234"/>
      <c r="N18" s="234"/>
      <c r="O18" s="234"/>
      <c r="P18" s="234"/>
      <c r="Q18" s="234"/>
      <c r="R18" s="234"/>
      <c r="S18" s="234"/>
      <c r="T18" s="234"/>
      <c r="U18" s="234"/>
      <c r="V18" s="234"/>
      <c r="W18" s="234"/>
      <c r="X18" s="234"/>
      <c r="Y18" s="234"/>
      <c r="Z18" s="234"/>
      <c r="AA18" s="234"/>
      <c r="AB18" s="234"/>
      <c r="AC18" s="234"/>
      <c r="AD18" s="234"/>
      <c r="AE18" s="234"/>
      <c r="AF18" s="234"/>
      <c r="AG18" s="234"/>
      <c r="AH18" s="234"/>
      <c r="AI18" s="234"/>
      <c r="AJ18" s="234"/>
      <c r="AK18" s="234"/>
      <c r="AL18" s="234"/>
      <c r="AM18" s="234"/>
      <c r="AN18" s="234"/>
    </row>
    <row r="20" spans="1:40" ht="13.5" customHeight="1">
      <c r="A20" s="15"/>
    </row>
    <row r="21" spans="1:40" ht="13.5" customHeight="1">
      <c r="A21" s="240" t="s">
        <v>162</v>
      </c>
      <c r="B21" s="240"/>
      <c r="C21" s="240"/>
      <c r="D21" s="240"/>
      <c r="E21" s="240"/>
      <c r="F21" s="240"/>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240"/>
      <c r="AK21" s="240"/>
      <c r="AL21" s="240"/>
      <c r="AM21" s="240"/>
      <c r="AN21" s="240"/>
    </row>
    <row r="22" spans="1:40" ht="13.5" customHeight="1">
      <c r="A22" s="240"/>
      <c r="B22" s="240"/>
      <c r="C22" s="240"/>
      <c r="D22" s="240"/>
      <c r="E22" s="240"/>
      <c r="F22" s="240"/>
      <c r="G22" s="240"/>
      <c r="H22" s="240"/>
      <c r="I22" s="240"/>
      <c r="J22" s="240"/>
      <c r="K22" s="240"/>
      <c r="L22" s="240"/>
      <c r="M22" s="240"/>
      <c r="N22" s="240"/>
      <c r="O22" s="240"/>
      <c r="P22" s="240"/>
      <c r="Q22" s="240"/>
      <c r="R22" s="240"/>
      <c r="S22" s="240"/>
      <c r="T22" s="240"/>
      <c r="U22" s="240"/>
      <c r="V22" s="240"/>
      <c r="W22" s="240"/>
      <c r="X22" s="240"/>
      <c r="Y22" s="240"/>
      <c r="Z22" s="240"/>
      <c r="AA22" s="240"/>
      <c r="AB22" s="240"/>
      <c r="AC22" s="240"/>
      <c r="AD22" s="240"/>
      <c r="AE22" s="240"/>
      <c r="AF22" s="240"/>
      <c r="AG22" s="240"/>
      <c r="AH22" s="240"/>
      <c r="AI22" s="240"/>
      <c r="AJ22" s="240"/>
      <c r="AK22" s="240"/>
      <c r="AL22" s="240"/>
      <c r="AM22" s="240"/>
      <c r="AN22" s="240"/>
    </row>
    <row r="23" spans="1:40" ht="13.5" customHeight="1">
      <c r="A23" s="240"/>
      <c r="B23" s="240"/>
      <c r="C23" s="240"/>
      <c r="D23" s="240"/>
      <c r="E23" s="240"/>
      <c r="F23" s="240"/>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c r="AH23" s="240"/>
      <c r="AI23" s="240"/>
      <c r="AJ23" s="240"/>
      <c r="AK23" s="240"/>
      <c r="AL23" s="240"/>
      <c r="AM23" s="240"/>
      <c r="AN23" s="240"/>
    </row>
    <row r="25" spans="1:40" ht="13.5" customHeight="1">
      <c r="A25" s="242" t="s">
        <v>121</v>
      </c>
      <c r="B25" s="242"/>
      <c r="C25" s="242"/>
      <c r="D25" s="242"/>
      <c r="E25" s="242"/>
      <c r="F25" s="242"/>
      <c r="G25" s="242"/>
      <c r="H25" s="242"/>
      <c r="I25" s="242"/>
      <c r="J25" s="242"/>
      <c r="K25" s="243"/>
      <c r="L25" s="244"/>
      <c r="M25" s="244"/>
      <c r="N25" s="244"/>
      <c r="O25" s="244"/>
      <c r="P25" s="244"/>
      <c r="Q25" s="244"/>
      <c r="R25" s="244"/>
      <c r="S25" s="244"/>
      <c r="T25" s="244"/>
      <c r="U25" s="244"/>
      <c r="V25" s="244"/>
      <c r="W25" s="244"/>
      <c r="X25" s="244"/>
      <c r="Y25" s="244"/>
      <c r="Z25" s="244"/>
      <c r="AA25" s="244"/>
      <c r="AB25" s="244"/>
      <c r="AC25" s="244"/>
      <c r="AD25" s="244"/>
      <c r="AE25" s="244"/>
      <c r="AF25" s="244"/>
      <c r="AG25" s="244"/>
      <c r="AH25" s="244"/>
      <c r="AI25" s="244"/>
      <c r="AJ25" s="244"/>
      <c r="AK25" s="244"/>
      <c r="AL25" s="244"/>
      <c r="AM25" s="244"/>
      <c r="AN25" s="245"/>
    </row>
    <row r="26" spans="1:40" ht="13.5" customHeight="1">
      <c r="A26" s="242"/>
      <c r="B26" s="242"/>
      <c r="C26" s="242"/>
      <c r="D26" s="242"/>
      <c r="E26" s="242"/>
      <c r="F26" s="242"/>
      <c r="G26" s="242"/>
      <c r="H26" s="242"/>
      <c r="I26" s="242"/>
      <c r="J26" s="242"/>
      <c r="K26" s="246"/>
      <c r="L26" s="247"/>
      <c r="M26" s="247"/>
      <c r="N26" s="247"/>
      <c r="O26" s="247"/>
      <c r="P26" s="247"/>
      <c r="Q26" s="247"/>
      <c r="R26" s="247"/>
      <c r="S26" s="247"/>
      <c r="T26" s="247"/>
      <c r="U26" s="247"/>
      <c r="V26" s="247"/>
      <c r="W26" s="247"/>
      <c r="X26" s="247"/>
      <c r="Y26" s="247"/>
      <c r="Z26" s="247"/>
      <c r="AA26" s="247"/>
      <c r="AB26" s="247"/>
      <c r="AC26" s="247"/>
      <c r="AD26" s="247"/>
      <c r="AE26" s="247"/>
      <c r="AF26" s="247"/>
      <c r="AG26" s="247"/>
      <c r="AH26" s="247"/>
      <c r="AI26" s="247"/>
      <c r="AJ26" s="247"/>
      <c r="AK26" s="247"/>
      <c r="AL26" s="247"/>
      <c r="AM26" s="247"/>
      <c r="AN26" s="248"/>
    </row>
    <row r="27" spans="1:40" ht="13.5" customHeight="1">
      <c r="A27" s="242"/>
      <c r="B27" s="242"/>
      <c r="C27" s="242"/>
      <c r="D27" s="242"/>
      <c r="E27" s="242"/>
      <c r="F27" s="242"/>
      <c r="G27" s="242"/>
      <c r="H27" s="242"/>
      <c r="I27" s="242"/>
      <c r="J27" s="242"/>
      <c r="K27" s="249"/>
      <c r="L27" s="250"/>
      <c r="M27" s="250"/>
      <c r="N27" s="250"/>
      <c r="O27" s="250"/>
      <c r="P27" s="250"/>
      <c r="Q27" s="250"/>
      <c r="R27" s="250"/>
      <c r="S27" s="250"/>
      <c r="T27" s="250"/>
      <c r="U27" s="250"/>
      <c r="V27" s="250"/>
      <c r="W27" s="250"/>
      <c r="X27" s="250"/>
      <c r="Y27" s="250"/>
      <c r="Z27" s="250"/>
      <c r="AA27" s="250"/>
      <c r="AB27" s="250"/>
      <c r="AC27" s="250"/>
      <c r="AD27" s="250"/>
      <c r="AE27" s="250"/>
      <c r="AF27" s="250"/>
      <c r="AG27" s="250"/>
      <c r="AH27" s="250"/>
      <c r="AI27" s="250"/>
      <c r="AJ27" s="250"/>
      <c r="AK27" s="250"/>
      <c r="AL27" s="250"/>
      <c r="AM27" s="250"/>
      <c r="AN27" s="251"/>
    </row>
    <row r="28" spans="1:40" ht="13.5" customHeight="1">
      <c r="A28" s="217" t="s">
        <v>18</v>
      </c>
      <c r="B28" s="217"/>
      <c r="C28" s="217"/>
      <c r="D28" s="217"/>
      <c r="E28" s="217"/>
      <c r="F28" s="217"/>
      <c r="G28" s="217"/>
      <c r="H28" s="217"/>
      <c r="I28" s="217"/>
      <c r="J28" s="217"/>
      <c r="K28" s="118"/>
      <c r="L28" s="119"/>
      <c r="M28" s="119"/>
      <c r="N28" s="111"/>
      <c r="O28" s="111"/>
      <c r="P28" s="111"/>
      <c r="Q28" s="111"/>
      <c r="R28" s="111"/>
      <c r="S28" s="111"/>
      <c r="T28" s="112"/>
      <c r="U28" s="111"/>
      <c r="V28" s="111"/>
      <c r="W28" s="111"/>
      <c r="X28" s="111"/>
      <c r="Y28" s="111"/>
      <c r="Z28" s="111"/>
      <c r="AA28" s="111"/>
      <c r="AB28" s="111"/>
      <c r="AC28" s="111"/>
      <c r="AD28" s="111"/>
      <c r="AE28" s="111"/>
      <c r="AF28" s="111"/>
      <c r="AG28" s="111"/>
      <c r="AH28" s="111"/>
      <c r="AI28" s="111"/>
      <c r="AJ28" s="111"/>
      <c r="AK28" s="111"/>
      <c r="AL28" s="111"/>
      <c r="AM28" s="111"/>
      <c r="AN28" s="113"/>
    </row>
    <row r="29" spans="1:40" ht="13.5" customHeight="1">
      <c r="A29" s="217"/>
      <c r="B29" s="217"/>
      <c r="C29" s="217"/>
      <c r="D29" s="217"/>
      <c r="E29" s="217"/>
      <c r="F29" s="217"/>
      <c r="G29" s="217"/>
      <c r="H29" s="217"/>
      <c r="I29" s="217"/>
      <c r="J29" s="217"/>
      <c r="K29" s="120"/>
      <c r="L29" s="121"/>
      <c r="M29" s="121"/>
      <c r="N29" s="114"/>
      <c r="O29" s="228" t="s">
        <v>19</v>
      </c>
      <c r="P29" s="228"/>
      <c r="Q29" s="228"/>
      <c r="R29" s="211"/>
      <c r="S29" s="211"/>
      <c r="T29" s="211"/>
      <c r="U29" s="115" t="s">
        <v>0</v>
      </c>
      <c r="V29" s="211"/>
      <c r="W29" s="211"/>
      <c r="X29" s="211"/>
      <c r="Y29" s="122" t="s">
        <v>20</v>
      </c>
      <c r="Z29" s="211"/>
      <c r="AA29" s="211"/>
      <c r="AB29" s="211"/>
      <c r="AC29" s="114" t="s">
        <v>3</v>
      </c>
      <c r="AD29" s="114"/>
      <c r="AE29" s="114"/>
      <c r="AF29" s="123"/>
      <c r="AG29" s="114"/>
      <c r="AH29" s="115"/>
      <c r="AI29" s="115"/>
      <c r="AJ29" s="115"/>
      <c r="AK29" s="114"/>
      <c r="AL29" s="115"/>
      <c r="AM29" s="115"/>
      <c r="AN29" s="116"/>
    </row>
    <row r="30" spans="1:40" ht="13.5" customHeight="1">
      <c r="A30" s="217"/>
      <c r="B30" s="217"/>
      <c r="C30" s="217"/>
      <c r="D30" s="217"/>
      <c r="E30" s="217"/>
      <c r="F30" s="217"/>
      <c r="G30" s="217"/>
      <c r="H30" s="217"/>
      <c r="I30" s="217"/>
      <c r="J30" s="217"/>
      <c r="K30" s="120"/>
      <c r="L30" s="121"/>
      <c r="M30" s="121"/>
      <c r="N30" s="124"/>
      <c r="O30" s="124"/>
      <c r="P30" s="117"/>
      <c r="Q30" s="117"/>
      <c r="R30" s="117"/>
      <c r="S30" s="117"/>
      <c r="T30" s="117"/>
      <c r="U30" s="125"/>
      <c r="V30" s="125"/>
      <c r="W30" s="125"/>
      <c r="X30" s="125"/>
      <c r="Y30" s="126"/>
      <c r="Z30" s="125"/>
      <c r="AA30" s="127"/>
      <c r="AB30" s="127"/>
      <c r="AC30" s="115"/>
      <c r="AD30" s="115"/>
      <c r="AE30" s="115"/>
      <c r="AF30" s="115"/>
      <c r="AG30" s="115"/>
      <c r="AH30" s="115"/>
      <c r="AI30" s="115"/>
      <c r="AJ30" s="115"/>
      <c r="AK30" s="115"/>
      <c r="AL30" s="115"/>
      <c r="AM30" s="115"/>
      <c r="AN30" s="116"/>
    </row>
    <row r="31" spans="1:40" ht="13.5" customHeight="1">
      <c r="A31" s="217"/>
      <c r="B31" s="217"/>
      <c r="C31" s="217"/>
      <c r="D31" s="217"/>
      <c r="E31" s="217"/>
      <c r="F31" s="217"/>
      <c r="G31" s="217"/>
      <c r="H31" s="217"/>
      <c r="I31" s="217"/>
      <c r="J31" s="217"/>
      <c r="K31" s="120"/>
      <c r="L31" s="121"/>
      <c r="M31" s="121"/>
      <c r="N31" s="114"/>
      <c r="O31" s="228" t="s">
        <v>21</v>
      </c>
      <c r="P31" s="228"/>
      <c r="Q31" s="228"/>
      <c r="R31" s="211"/>
      <c r="S31" s="211"/>
      <c r="T31" s="211"/>
      <c r="U31" s="115" t="s">
        <v>0</v>
      </c>
      <c r="V31" s="211"/>
      <c r="W31" s="211"/>
      <c r="X31" s="211"/>
      <c r="Y31" s="122" t="s">
        <v>20</v>
      </c>
      <c r="Z31" s="211"/>
      <c r="AA31" s="211"/>
      <c r="AB31" s="211"/>
      <c r="AC31" s="114" t="s">
        <v>3</v>
      </c>
      <c r="AD31" s="114"/>
      <c r="AE31" s="114"/>
      <c r="AF31" s="123"/>
      <c r="AG31" s="114"/>
      <c r="AH31" s="115"/>
      <c r="AI31" s="115"/>
      <c r="AJ31" s="115"/>
      <c r="AK31" s="114"/>
      <c r="AL31" s="115"/>
      <c r="AM31" s="115"/>
      <c r="AN31" s="116"/>
    </row>
    <row r="32" spans="1:40" ht="13.5" customHeight="1">
      <c r="A32" s="217"/>
      <c r="B32" s="217"/>
      <c r="C32" s="217"/>
      <c r="D32" s="217"/>
      <c r="E32" s="217"/>
      <c r="F32" s="217"/>
      <c r="G32" s="217"/>
      <c r="H32" s="217"/>
      <c r="I32" s="217"/>
      <c r="J32" s="217"/>
      <c r="K32" s="128"/>
      <c r="L32" s="129"/>
      <c r="M32" s="129"/>
      <c r="N32" s="130"/>
      <c r="O32" s="130"/>
      <c r="P32" s="130"/>
      <c r="Q32" s="130"/>
      <c r="R32" s="130"/>
      <c r="S32" s="131"/>
      <c r="T32" s="131"/>
      <c r="U32" s="130"/>
      <c r="V32" s="130"/>
      <c r="W32" s="130"/>
      <c r="X32" s="130"/>
      <c r="Y32" s="130"/>
      <c r="Z32" s="130"/>
      <c r="AA32" s="130"/>
      <c r="AB32" s="130"/>
      <c r="AC32" s="130"/>
      <c r="AD32" s="130"/>
      <c r="AE32" s="130"/>
      <c r="AF32" s="130"/>
      <c r="AG32" s="130"/>
      <c r="AH32" s="130"/>
      <c r="AI32" s="130"/>
      <c r="AJ32" s="130"/>
      <c r="AK32" s="130"/>
      <c r="AL32" s="130"/>
      <c r="AM32" s="130"/>
      <c r="AN32" s="132"/>
    </row>
    <row r="33" spans="1:42" ht="13.5" customHeight="1">
      <c r="A33" s="217" t="s">
        <v>136</v>
      </c>
      <c r="B33" s="217"/>
      <c r="C33" s="217"/>
      <c r="D33" s="217"/>
      <c r="E33" s="217"/>
      <c r="F33" s="217"/>
      <c r="G33" s="217"/>
      <c r="H33" s="217"/>
      <c r="I33" s="217"/>
      <c r="J33" s="217"/>
      <c r="K33" s="118"/>
      <c r="L33" s="119"/>
      <c r="M33" s="119"/>
      <c r="N33" s="111"/>
      <c r="O33" s="111"/>
      <c r="P33" s="111"/>
      <c r="Q33" s="111"/>
      <c r="R33" s="111"/>
      <c r="S33" s="112"/>
      <c r="T33" s="112"/>
      <c r="U33" s="111"/>
      <c r="V33" s="111"/>
      <c r="W33" s="111"/>
      <c r="X33" s="111"/>
      <c r="Y33" s="111"/>
      <c r="Z33" s="111"/>
      <c r="AA33" s="111"/>
      <c r="AB33" s="111"/>
      <c r="AC33" s="111"/>
      <c r="AD33" s="111"/>
      <c r="AE33" s="111"/>
      <c r="AF33" s="111"/>
      <c r="AG33" s="111"/>
      <c r="AH33" s="111"/>
      <c r="AI33" s="111"/>
      <c r="AJ33" s="111"/>
      <c r="AK33" s="111"/>
      <c r="AL33" s="111"/>
      <c r="AM33" s="111"/>
      <c r="AN33" s="113"/>
    </row>
    <row r="34" spans="1:42" ht="13.5" customHeight="1">
      <c r="A34" s="217"/>
      <c r="B34" s="217"/>
      <c r="C34" s="217"/>
      <c r="D34" s="217"/>
      <c r="E34" s="217"/>
      <c r="F34" s="217"/>
      <c r="G34" s="217"/>
      <c r="H34" s="217"/>
      <c r="I34" s="217"/>
      <c r="J34" s="217"/>
      <c r="K34" s="120"/>
      <c r="L34" s="121"/>
      <c r="M34" s="121"/>
      <c r="N34" s="124"/>
      <c r="O34" s="124"/>
      <c r="P34" s="115"/>
      <c r="Q34" s="115"/>
      <c r="R34" s="115"/>
      <c r="S34" s="117"/>
      <c r="T34" s="117"/>
      <c r="U34" s="133"/>
      <c r="V34" s="133"/>
      <c r="W34" s="133"/>
      <c r="X34" s="236">
        <f>'（様式2-3）'!T58</f>
        <v>0</v>
      </c>
      <c r="Y34" s="236"/>
      <c r="Z34" s="236"/>
      <c r="AA34" s="236"/>
      <c r="AB34" s="228" t="s">
        <v>11</v>
      </c>
      <c r="AC34" s="228"/>
      <c r="AD34" s="115"/>
      <c r="AE34" s="115"/>
      <c r="AF34" s="115"/>
      <c r="AG34" s="115"/>
      <c r="AH34" s="115"/>
      <c r="AI34" s="115"/>
      <c r="AJ34" s="115"/>
      <c r="AK34" s="115"/>
      <c r="AL34" s="115"/>
      <c r="AM34" s="115"/>
      <c r="AN34" s="116"/>
      <c r="AP34" s="41"/>
    </row>
    <row r="35" spans="1:42" ht="13.5" customHeight="1">
      <c r="A35" s="217"/>
      <c r="B35" s="217"/>
      <c r="C35" s="217"/>
      <c r="D35" s="217"/>
      <c r="E35" s="217"/>
      <c r="F35" s="217"/>
      <c r="G35" s="217"/>
      <c r="H35" s="217"/>
      <c r="I35" s="217"/>
      <c r="J35" s="217"/>
      <c r="K35" s="120"/>
      <c r="L35" s="121"/>
      <c r="M35" s="121"/>
      <c r="N35" s="124"/>
      <c r="O35" s="124"/>
      <c r="P35" s="115"/>
      <c r="Q35" s="115" t="s">
        <v>38</v>
      </c>
      <c r="R35" s="114"/>
      <c r="S35" s="114"/>
      <c r="T35" s="114"/>
      <c r="U35" s="133"/>
      <c r="V35" s="133"/>
      <c r="W35" s="133"/>
      <c r="X35" s="236">
        <f>'（様式2-3）'!A58</f>
        <v>0</v>
      </c>
      <c r="Y35" s="236"/>
      <c r="Z35" s="236"/>
      <c r="AA35" s="236"/>
      <c r="AB35" s="228" t="s">
        <v>11</v>
      </c>
      <c r="AC35" s="228"/>
      <c r="AD35" s="114" t="s">
        <v>137</v>
      </c>
      <c r="AE35" s="241">
        <f>'（様式2-3）'!K58</f>
        <v>0.5</v>
      </c>
      <c r="AF35" s="241"/>
      <c r="AG35" s="241"/>
      <c r="AH35" s="114" t="s">
        <v>138</v>
      </c>
      <c r="AI35" s="115"/>
      <c r="AJ35" s="115"/>
      <c r="AK35" s="114"/>
      <c r="AL35" s="114"/>
      <c r="AM35" s="115"/>
      <c r="AN35" s="116"/>
      <c r="AP35" s="41"/>
    </row>
    <row r="36" spans="1:42" ht="13.5" customHeight="1">
      <c r="A36" s="217"/>
      <c r="B36" s="217"/>
      <c r="C36" s="217"/>
      <c r="D36" s="217"/>
      <c r="E36" s="217"/>
      <c r="F36" s="217"/>
      <c r="G36" s="217"/>
      <c r="H36" s="217"/>
      <c r="I36" s="217"/>
      <c r="J36" s="217"/>
      <c r="K36" s="12"/>
      <c r="L36" s="13"/>
      <c r="M36" s="13"/>
      <c r="N36" s="7"/>
      <c r="O36" s="7"/>
      <c r="P36" s="7"/>
      <c r="Q36" s="7"/>
      <c r="R36" s="7"/>
      <c r="S36" s="9"/>
      <c r="T36" s="9"/>
      <c r="U36" s="7"/>
      <c r="V36" s="7"/>
      <c r="W36" s="7"/>
      <c r="X36" s="7"/>
      <c r="Y36" s="7"/>
      <c r="Z36" s="7"/>
      <c r="AA36" s="7"/>
      <c r="AB36" s="7"/>
      <c r="AC36" s="7"/>
      <c r="AD36" s="7"/>
      <c r="AE36" s="7"/>
      <c r="AF36" s="7"/>
      <c r="AG36" s="7"/>
      <c r="AH36" s="7"/>
      <c r="AI36" s="7"/>
      <c r="AJ36" s="7"/>
      <c r="AK36" s="7"/>
      <c r="AL36" s="7"/>
      <c r="AM36" s="7"/>
      <c r="AN36" s="10"/>
    </row>
    <row r="37" spans="1:42" ht="13.5" customHeight="1">
      <c r="A37" s="217" t="s">
        <v>139</v>
      </c>
      <c r="B37" s="242"/>
      <c r="C37" s="242"/>
      <c r="D37" s="242"/>
      <c r="E37" s="242"/>
      <c r="F37" s="242"/>
      <c r="G37" s="242"/>
      <c r="H37" s="242"/>
      <c r="I37" s="242"/>
      <c r="J37" s="242"/>
      <c r="K37" s="243"/>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4"/>
      <c r="AL37" s="244"/>
      <c r="AM37" s="244"/>
      <c r="AN37" s="245"/>
    </row>
    <row r="38" spans="1:42" ht="13.5" customHeight="1">
      <c r="A38" s="242"/>
      <c r="B38" s="242"/>
      <c r="C38" s="242"/>
      <c r="D38" s="242"/>
      <c r="E38" s="242"/>
      <c r="F38" s="242"/>
      <c r="G38" s="242"/>
      <c r="H38" s="242"/>
      <c r="I38" s="242"/>
      <c r="J38" s="242"/>
      <c r="K38" s="246"/>
      <c r="L38" s="247"/>
      <c r="M38" s="247"/>
      <c r="N38" s="247"/>
      <c r="O38" s="247"/>
      <c r="P38" s="247"/>
      <c r="Q38" s="247"/>
      <c r="R38" s="247"/>
      <c r="S38" s="247"/>
      <c r="T38" s="247"/>
      <c r="U38" s="247"/>
      <c r="V38" s="247"/>
      <c r="W38" s="247"/>
      <c r="X38" s="247"/>
      <c r="Y38" s="247"/>
      <c r="Z38" s="247"/>
      <c r="AA38" s="247"/>
      <c r="AB38" s="247"/>
      <c r="AC38" s="247"/>
      <c r="AD38" s="247"/>
      <c r="AE38" s="247"/>
      <c r="AF38" s="247"/>
      <c r="AG38" s="247"/>
      <c r="AH38" s="247"/>
      <c r="AI38" s="247"/>
      <c r="AJ38" s="247"/>
      <c r="AK38" s="247"/>
      <c r="AL38" s="247"/>
      <c r="AM38" s="247"/>
      <c r="AN38" s="248"/>
    </row>
    <row r="39" spans="1:42" ht="13.5" customHeight="1">
      <c r="A39" s="242"/>
      <c r="B39" s="242"/>
      <c r="C39" s="242"/>
      <c r="D39" s="242"/>
      <c r="E39" s="242"/>
      <c r="F39" s="242"/>
      <c r="G39" s="242"/>
      <c r="H39" s="242"/>
      <c r="I39" s="242"/>
      <c r="J39" s="242"/>
      <c r="K39" s="249"/>
      <c r="L39" s="250"/>
      <c r="M39" s="250"/>
      <c r="N39" s="250"/>
      <c r="O39" s="250"/>
      <c r="P39" s="250"/>
      <c r="Q39" s="250"/>
      <c r="R39" s="250"/>
      <c r="S39" s="250"/>
      <c r="T39" s="250"/>
      <c r="U39" s="250"/>
      <c r="V39" s="250"/>
      <c r="W39" s="250"/>
      <c r="X39" s="250"/>
      <c r="Y39" s="250"/>
      <c r="Z39" s="250"/>
      <c r="AA39" s="250"/>
      <c r="AB39" s="250"/>
      <c r="AC39" s="250"/>
      <c r="AD39" s="250"/>
      <c r="AE39" s="250"/>
      <c r="AF39" s="250"/>
      <c r="AG39" s="250"/>
      <c r="AH39" s="250"/>
      <c r="AI39" s="250"/>
      <c r="AJ39" s="250"/>
      <c r="AK39" s="250"/>
      <c r="AL39" s="250"/>
      <c r="AM39" s="250"/>
      <c r="AN39" s="251"/>
    </row>
    <row r="40" spans="1:42" ht="30.75" customHeight="1"/>
    <row r="41" spans="1:42" ht="13.5" customHeight="1">
      <c r="B41" s="11"/>
      <c r="C41" s="11"/>
      <c r="D41" s="11"/>
      <c r="E41" s="11"/>
      <c r="F41" s="11"/>
      <c r="G41" s="11"/>
      <c r="H41" s="11"/>
      <c r="I41" s="11"/>
      <c r="J41" s="11"/>
      <c r="P41" s="2"/>
      <c r="Q41" s="2"/>
      <c r="T41" s="3"/>
    </row>
    <row r="42" spans="1:42" ht="13.5" customHeight="1">
      <c r="A42" s="2" t="s">
        <v>42</v>
      </c>
      <c r="B42" s="11"/>
      <c r="C42" s="11"/>
      <c r="D42" s="11"/>
      <c r="E42" s="11"/>
      <c r="F42" s="11"/>
      <c r="G42" s="11"/>
      <c r="H42" s="11"/>
      <c r="I42" s="11"/>
      <c r="J42" s="11"/>
      <c r="P42" s="2"/>
      <c r="Q42" s="2"/>
      <c r="T42" s="3"/>
    </row>
    <row r="43" spans="1:42" ht="29.25" customHeight="1">
      <c r="A43" s="212" t="s">
        <v>40</v>
      </c>
      <c r="B43" s="212"/>
      <c r="C43" s="212"/>
      <c r="D43" s="212"/>
      <c r="E43" s="212"/>
      <c r="F43" s="212"/>
      <c r="G43" s="212"/>
      <c r="H43" s="212"/>
      <c r="I43" s="212"/>
      <c r="J43" s="212"/>
      <c r="K43" s="225"/>
      <c r="L43" s="226"/>
      <c r="M43" s="226"/>
      <c r="N43" s="226"/>
      <c r="O43" s="226"/>
      <c r="P43" s="226"/>
      <c r="Q43" s="226"/>
      <c r="R43" s="226"/>
      <c r="S43" s="226"/>
      <c r="T43" s="226"/>
      <c r="U43" s="226"/>
      <c r="V43" s="226"/>
      <c r="W43" s="226"/>
      <c r="X43" s="226"/>
      <c r="Y43" s="226"/>
      <c r="Z43" s="226"/>
      <c r="AA43" s="226"/>
      <c r="AB43" s="226"/>
      <c r="AC43" s="226"/>
      <c r="AD43" s="226"/>
      <c r="AE43" s="226"/>
      <c r="AF43" s="226"/>
      <c r="AG43" s="226"/>
      <c r="AH43" s="226"/>
      <c r="AI43" s="226"/>
      <c r="AJ43" s="226"/>
      <c r="AK43" s="226"/>
      <c r="AL43" s="226"/>
      <c r="AM43" s="226"/>
      <c r="AN43" s="227"/>
    </row>
    <row r="44" spans="1:42" ht="15" customHeight="1">
      <c r="A44" s="219" t="s">
        <v>12</v>
      </c>
      <c r="B44" s="220"/>
      <c r="C44" s="220"/>
      <c r="D44" s="220"/>
      <c r="E44" s="220"/>
      <c r="F44" s="220"/>
      <c r="G44" s="220"/>
      <c r="H44" s="220"/>
      <c r="I44" s="220"/>
      <c r="J44" s="221"/>
      <c r="K44" s="237"/>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c r="AL44" s="238"/>
      <c r="AM44" s="238"/>
      <c r="AN44" s="239"/>
    </row>
    <row r="45" spans="1:42" ht="29.25" customHeight="1">
      <c r="A45" s="218" t="s">
        <v>41</v>
      </c>
      <c r="B45" s="218"/>
      <c r="C45" s="218"/>
      <c r="D45" s="218"/>
      <c r="E45" s="218"/>
      <c r="F45" s="218"/>
      <c r="G45" s="218"/>
      <c r="H45" s="218"/>
      <c r="I45" s="218"/>
      <c r="J45" s="218"/>
      <c r="K45" s="222"/>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4"/>
    </row>
    <row r="46" spans="1:42" ht="29.25" customHeight="1">
      <c r="A46" s="210" t="s">
        <v>43</v>
      </c>
      <c r="B46" s="210"/>
      <c r="C46" s="210"/>
      <c r="D46" s="210"/>
      <c r="E46" s="210"/>
      <c r="F46" s="210"/>
      <c r="G46" s="210"/>
      <c r="H46" s="210"/>
      <c r="I46" s="210"/>
      <c r="J46" s="210"/>
      <c r="K46" s="214"/>
      <c r="L46" s="215"/>
      <c r="M46" s="215"/>
      <c r="N46" s="215"/>
      <c r="O46" s="215"/>
      <c r="P46" s="215"/>
      <c r="Q46" s="215"/>
      <c r="R46" s="215"/>
      <c r="S46" s="215"/>
      <c r="T46" s="216"/>
      <c r="U46" s="210" t="s">
        <v>44</v>
      </c>
      <c r="V46" s="210"/>
      <c r="W46" s="210"/>
      <c r="X46" s="210"/>
      <c r="Y46" s="210"/>
      <c r="Z46" s="210"/>
      <c r="AA46" s="210"/>
      <c r="AB46" s="210"/>
      <c r="AC46" s="210"/>
      <c r="AD46" s="210"/>
      <c r="AE46" s="214"/>
      <c r="AF46" s="215"/>
      <c r="AG46" s="215"/>
      <c r="AH46" s="215"/>
      <c r="AI46" s="215"/>
      <c r="AJ46" s="215"/>
      <c r="AK46" s="215"/>
      <c r="AL46" s="215"/>
      <c r="AM46" s="215"/>
      <c r="AN46" s="216"/>
    </row>
    <row r="47" spans="1:42" ht="29.25" customHeight="1">
      <c r="A47" s="213" t="s">
        <v>45</v>
      </c>
      <c r="B47" s="210"/>
      <c r="C47" s="210"/>
      <c r="D47" s="210"/>
      <c r="E47" s="210"/>
      <c r="F47" s="210"/>
      <c r="G47" s="210"/>
      <c r="H47" s="210"/>
      <c r="I47" s="210"/>
      <c r="J47" s="210"/>
      <c r="K47" s="214"/>
      <c r="L47" s="215"/>
      <c r="M47" s="215"/>
      <c r="N47" s="215"/>
      <c r="O47" s="215"/>
      <c r="P47" s="215"/>
      <c r="Q47" s="215"/>
      <c r="R47" s="215"/>
      <c r="S47" s="215"/>
      <c r="T47" s="215"/>
      <c r="U47" s="215"/>
      <c r="V47" s="215"/>
      <c r="W47" s="215"/>
      <c r="X47" s="215"/>
      <c r="Y47" s="215"/>
      <c r="Z47" s="215"/>
      <c r="AA47" s="215"/>
      <c r="AB47" s="215"/>
      <c r="AC47" s="215"/>
      <c r="AD47" s="215"/>
      <c r="AE47" s="215"/>
      <c r="AF47" s="215"/>
      <c r="AG47" s="215"/>
      <c r="AH47" s="215"/>
      <c r="AI47" s="215"/>
      <c r="AJ47" s="215"/>
      <c r="AK47" s="215"/>
      <c r="AL47" s="215"/>
      <c r="AM47" s="215"/>
      <c r="AN47" s="216"/>
    </row>
    <row r="48" spans="1:42" ht="29.25" customHeight="1">
      <c r="A48" s="210" t="s">
        <v>10</v>
      </c>
      <c r="B48" s="210"/>
      <c r="C48" s="210"/>
      <c r="D48" s="210"/>
      <c r="E48" s="210"/>
      <c r="F48" s="210"/>
      <c r="G48" s="210"/>
      <c r="H48" s="210"/>
      <c r="I48" s="210"/>
      <c r="J48" s="210"/>
      <c r="K48" s="214" t="s">
        <v>97</v>
      </c>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5"/>
      <c r="AJ48" s="215"/>
      <c r="AK48" s="215"/>
      <c r="AL48" s="215"/>
      <c r="AM48" s="215"/>
      <c r="AN48" s="216"/>
    </row>
    <row r="49" spans="1:40" ht="29.25" customHeight="1">
      <c r="A49" s="210" t="s">
        <v>14</v>
      </c>
      <c r="B49" s="210"/>
      <c r="C49" s="210"/>
      <c r="D49" s="210"/>
      <c r="E49" s="210"/>
      <c r="F49" s="210"/>
      <c r="G49" s="210"/>
      <c r="H49" s="210"/>
      <c r="I49" s="210"/>
      <c r="J49" s="210"/>
      <c r="K49" s="214"/>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5"/>
      <c r="AJ49" s="215"/>
      <c r="AK49" s="215"/>
      <c r="AL49" s="215"/>
      <c r="AM49" s="215"/>
      <c r="AN49" s="216"/>
    </row>
  </sheetData>
  <mergeCells count="51">
    <mergeCell ref="A25:J27"/>
    <mergeCell ref="K25:AN27"/>
    <mergeCell ref="U46:AD46"/>
    <mergeCell ref="K46:T46"/>
    <mergeCell ref="AE46:AN46"/>
    <mergeCell ref="O29:Q29"/>
    <mergeCell ref="O31:Q31"/>
    <mergeCell ref="R31:T31"/>
    <mergeCell ref="Z31:AB31"/>
    <mergeCell ref="V29:X29"/>
    <mergeCell ref="V31:X31"/>
    <mergeCell ref="Z29:AB29"/>
    <mergeCell ref="K37:AN39"/>
    <mergeCell ref="X10:AN10"/>
    <mergeCell ref="X11:AN11"/>
    <mergeCell ref="X34:AA34"/>
    <mergeCell ref="K44:AN44"/>
    <mergeCell ref="AB35:AC35"/>
    <mergeCell ref="X35:AA35"/>
    <mergeCell ref="S11:V11"/>
    <mergeCell ref="S10:V10"/>
    <mergeCell ref="X13:AN13"/>
    <mergeCell ref="A17:AN18"/>
    <mergeCell ref="A21:AN23"/>
    <mergeCell ref="S13:V13"/>
    <mergeCell ref="S12:V12"/>
    <mergeCell ref="AE35:AG35"/>
    <mergeCell ref="A37:J39"/>
    <mergeCell ref="X12:AA12"/>
    <mergeCell ref="AD5:AN5"/>
    <mergeCell ref="AL6:AM6"/>
    <mergeCell ref="AI6:AJ6"/>
    <mergeCell ref="AD6:AE6"/>
    <mergeCell ref="X6:Y6"/>
    <mergeCell ref="AF6:AG6"/>
    <mergeCell ref="A49:J49"/>
    <mergeCell ref="R29:T29"/>
    <mergeCell ref="A46:J46"/>
    <mergeCell ref="A43:J43"/>
    <mergeCell ref="A48:J48"/>
    <mergeCell ref="A47:J47"/>
    <mergeCell ref="K47:AN47"/>
    <mergeCell ref="A33:J36"/>
    <mergeCell ref="A45:J45"/>
    <mergeCell ref="A44:J44"/>
    <mergeCell ref="K45:AN45"/>
    <mergeCell ref="K43:AN43"/>
    <mergeCell ref="A28:J32"/>
    <mergeCell ref="K49:AN49"/>
    <mergeCell ref="K48:AN48"/>
    <mergeCell ref="AB34:AC34"/>
  </mergeCells>
  <phoneticPr fontId="17"/>
  <dataValidations count="1">
    <dataValidation allowBlank="1" showInputMessage="1" error="この欄は自動入力されます。_x000a_事業の名称は様式２－１で定めてください。" sqref="K25:AN27 K37:AN39"/>
  </dataValidations>
  <printOptions horizontalCentered="1"/>
  <pageMargins left="0.39370078740157483" right="0.39370078740157483" top="0.35433070866141736" bottom="0.35433070866141736" header="0.31496062992125984" footer="0.31496062992125984"/>
  <pageSetup paperSize="9" scale="83" orientation="portrait" cellComments="asDisplayed" r:id="rId1"/>
  <rowBreaks count="1" manualBreakCount="1">
    <brk id="83" min="1" max="39"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R80"/>
  <sheetViews>
    <sheetView view="pageBreakPreview" topLeftCell="A58" zoomScaleNormal="100" zoomScaleSheetLayoutView="100" zoomScalePageLayoutView="85" workbookViewId="0">
      <selection activeCell="Z78" sqref="Z78:AA79"/>
    </sheetView>
  </sheetViews>
  <sheetFormatPr defaultColWidth="2.625" defaultRowHeight="13.5" customHeight="1"/>
  <cols>
    <col min="1" max="1" width="1.25" style="2" customWidth="1"/>
    <col min="2" max="16" width="2.875" style="2" customWidth="1"/>
    <col min="17" max="20" width="2.875" style="3" customWidth="1"/>
    <col min="21" max="41" width="2.875" style="2" customWidth="1"/>
    <col min="42" max="42" width="1.25" style="8" customWidth="1"/>
    <col min="43" max="16384" width="2.625" style="2"/>
  </cols>
  <sheetData>
    <row r="1" spans="2:44" s="8" customFormat="1" ht="13.5" customHeight="1">
      <c r="B1" s="1"/>
      <c r="C1" s="1"/>
      <c r="D1" s="1"/>
      <c r="E1" s="1"/>
      <c r="F1" s="1"/>
      <c r="G1" s="1"/>
      <c r="H1" s="1"/>
      <c r="I1" s="1"/>
      <c r="J1" s="1"/>
      <c r="K1" s="2"/>
      <c r="L1" s="2"/>
      <c r="M1" s="2"/>
      <c r="N1" s="2"/>
      <c r="O1" s="2"/>
      <c r="P1" s="2"/>
      <c r="Q1" s="3"/>
      <c r="R1" s="3"/>
      <c r="S1" s="3"/>
      <c r="T1" s="3"/>
      <c r="U1" s="2"/>
      <c r="V1" s="2"/>
      <c r="W1" s="2"/>
      <c r="X1" s="2"/>
      <c r="Y1" s="2"/>
      <c r="Z1" s="2"/>
      <c r="AA1" s="2"/>
      <c r="AB1" s="2"/>
      <c r="AC1" s="302"/>
      <c r="AD1" s="302"/>
      <c r="AE1" s="302"/>
      <c r="AF1" s="302"/>
      <c r="AG1" s="302"/>
      <c r="AH1" s="302"/>
      <c r="AI1" s="302"/>
      <c r="AJ1" s="302"/>
      <c r="AK1" s="302"/>
      <c r="AL1" s="302"/>
      <c r="AM1" s="302"/>
      <c r="AN1" s="2"/>
      <c r="AO1" s="2"/>
      <c r="AQ1" s="2"/>
      <c r="AR1" s="2"/>
    </row>
    <row r="2" spans="2:44" s="8" customFormat="1" ht="15" customHeight="1">
      <c r="B2" s="2"/>
      <c r="C2" s="2"/>
      <c r="D2" s="2"/>
      <c r="E2" s="2"/>
      <c r="F2" s="2"/>
      <c r="G2" s="2"/>
      <c r="H2" s="2"/>
      <c r="I2" s="2"/>
      <c r="J2" s="2"/>
      <c r="K2" s="2"/>
      <c r="L2" s="2"/>
      <c r="M2" s="2"/>
      <c r="N2" s="2"/>
      <c r="O2" s="2"/>
      <c r="P2" s="2"/>
      <c r="Q2" s="2"/>
      <c r="R2" s="2"/>
      <c r="S2" s="2"/>
      <c r="T2" s="2"/>
      <c r="U2" s="2"/>
      <c r="V2" s="2"/>
      <c r="W2" s="2"/>
      <c r="X2" s="2"/>
      <c r="Y2" s="2"/>
      <c r="Z2" s="2"/>
      <c r="AA2" s="2"/>
      <c r="AB2" s="2"/>
      <c r="AC2" s="57"/>
      <c r="AD2" s="57"/>
      <c r="AE2" s="57"/>
      <c r="AF2" s="57"/>
      <c r="AG2" s="57"/>
      <c r="AH2" s="57"/>
      <c r="AI2" s="57"/>
      <c r="AJ2" s="2"/>
      <c r="AK2" s="2"/>
      <c r="AL2" s="57"/>
      <c r="AM2" s="57"/>
      <c r="AN2" s="2"/>
      <c r="AO2" s="2"/>
      <c r="AQ2" s="2"/>
      <c r="AR2" s="2"/>
    </row>
    <row r="3" spans="2:44" s="8" customFormat="1" ht="13.5" customHeight="1">
      <c r="B3" s="24" t="s">
        <v>126</v>
      </c>
      <c r="C3" s="24"/>
      <c r="D3" s="24"/>
      <c r="E3" s="24"/>
      <c r="F3" s="24"/>
      <c r="G3" s="24"/>
      <c r="H3" s="24"/>
      <c r="I3" s="24"/>
      <c r="J3" s="2"/>
      <c r="K3" s="2"/>
      <c r="L3" s="2"/>
      <c r="M3" s="2"/>
      <c r="N3" s="2"/>
      <c r="O3" s="2"/>
      <c r="P3" s="2"/>
      <c r="Q3" s="3"/>
      <c r="R3" s="3"/>
      <c r="S3" s="3"/>
      <c r="T3" s="3"/>
      <c r="U3" s="2"/>
      <c r="V3" s="2"/>
      <c r="W3" s="2"/>
      <c r="X3" s="2"/>
      <c r="Y3" s="2"/>
      <c r="Z3" s="2"/>
      <c r="AA3" s="2"/>
      <c r="AB3" s="2"/>
      <c r="AC3" s="2"/>
      <c r="AD3" s="2"/>
      <c r="AE3" s="2"/>
      <c r="AF3" s="2"/>
      <c r="AG3" s="2"/>
      <c r="AH3" s="2"/>
      <c r="AI3" s="2"/>
      <c r="AJ3" s="2"/>
      <c r="AK3" s="2"/>
      <c r="AL3" s="2"/>
      <c r="AM3" s="2"/>
      <c r="AN3" s="2"/>
      <c r="AO3" s="2"/>
      <c r="AQ3" s="2"/>
      <c r="AR3" s="2"/>
    </row>
    <row r="4" spans="2:44" ht="13.5" customHeight="1" thickBot="1">
      <c r="B4" s="307" t="s">
        <v>58</v>
      </c>
      <c r="C4" s="308"/>
      <c r="D4" s="308"/>
      <c r="E4" s="309"/>
      <c r="F4" s="310" t="s">
        <v>117</v>
      </c>
      <c r="G4" s="311"/>
      <c r="H4" s="311"/>
      <c r="I4" s="311"/>
      <c r="J4" s="311"/>
      <c r="K4" s="314" t="s">
        <v>53</v>
      </c>
      <c r="L4" s="315"/>
      <c r="M4" s="315"/>
      <c r="N4" s="316"/>
      <c r="O4" s="320" t="s">
        <v>92</v>
      </c>
      <c r="P4" s="321"/>
      <c r="Q4" s="321"/>
      <c r="R4" s="321"/>
      <c r="S4" s="321"/>
      <c r="T4" s="321"/>
      <c r="U4" s="321"/>
      <c r="V4" s="321"/>
      <c r="W4" s="321"/>
      <c r="X4" s="321"/>
      <c r="Y4" s="321"/>
      <c r="Z4" s="321"/>
      <c r="AA4" s="321"/>
      <c r="AB4" s="321"/>
      <c r="AC4" s="321"/>
      <c r="AD4" s="321"/>
      <c r="AE4" s="321"/>
      <c r="AF4" s="321"/>
      <c r="AG4" s="321"/>
      <c r="AH4" s="321"/>
      <c r="AI4" s="321"/>
      <c r="AJ4" s="321"/>
      <c r="AK4" s="321"/>
      <c r="AL4" s="321"/>
      <c r="AM4" s="321"/>
      <c r="AN4" s="321"/>
      <c r="AO4" s="322"/>
      <c r="AP4" s="22"/>
    </row>
    <row r="5" spans="2:44" ht="13.5" customHeight="1" thickTop="1">
      <c r="B5" s="263"/>
      <c r="C5" s="264"/>
      <c r="D5" s="264"/>
      <c r="E5" s="265"/>
      <c r="F5" s="312"/>
      <c r="G5" s="313"/>
      <c r="H5" s="313"/>
      <c r="I5" s="313"/>
      <c r="J5" s="313"/>
      <c r="K5" s="317"/>
      <c r="L5" s="318"/>
      <c r="M5" s="318"/>
      <c r="N5" s="319"/>
      <c r="O5" s="323"/>
      <c r="P5" s="324"/>
      <c r="Q5" s="324"/>
      <c r="R5" s="324"/>
      <c r="S5" s="324"/>
      <c r="T5" s="324"/>
      <c r="U5" s="324"/>
      <c r="V5" s="324"/>
      <c r="W5" s="324"/>
      <c r="X5" s="324"/>
      <c r="Y5" s="324"/>
      <c r="Z5" s="324"/>
      <c r="AA5" s="324"/>
      <c r="AB5" s="324"/>
      <c r="AC5" s="324"/>
      <c r="AD5" s="324"/>
      <c r="AE5" s="324"/>
      <c r="AF5" s="324"/>
      <c r="AG5" s="324"/>
      <c r="AH5" s="324"/>
      <c r="AI5" s="324"/>
      <c r="AJ5" s="324"/>
      <c r="AK5" s="324"/>
      <c r="AL5" s="324"/>
      <c r="AM5" s="324"/>
      <c r="AN5" s="324"/>
      <c r="AO5" s="325"/>
    </row>
    <row r="6" spans="2:44" ht="13.5" customHeight="1">
      <c r="B6" s="328" t="s">
        <v>59</v>
      </c>
      <c r="C6" s="329"/>
      <c r="D6" s="329"/>
      <c r="E6" s="330"/>
      <c r="F6" s="334" t="s">
        <v>54</v>
      </c>
      <c r="G6" s="335"/>
      <c r="H6" s="335"/>
      <c r="I6" s="335"/>
      <c r="J6" s="335"/>
      <c r="K6" s="335"/>
      <c r="L6" s="335"/>
      <c r="M6" s="335"/>
      <c r="N6" s="335"/>
      <c r="O6" s="335"/>
      <c r="P6" s="335"/>
      <c r="Q6" s="335"/>
      <c r="R6" s="335"/>
      <c r="S6" s="335"/>
      <c r="T6" s="335"/>
      <c r="U6" s="335"/>
      <c r="V6" s="335"/>
      <c r="W6" s="335"/>
      <c r="X6" s="336"/>
      <c r="Y6" s="328" t="s">
        <v>60</v>
      </c>
      <c r="Z6" s="329"/>
      <c r="AA6" s="329"/>
      <c r="AB6" s="330"/>
      <c r="AC6" s="340" t="s">
        <v>31</v>
      </c>
      <c r="AD6" s="303"/>
      <c r="AE6" s="305"/>
      <c r="AF6" s="305"/>
      <c r="AG6" s="303" t="s">
        <v>55</v>
      </c>
      <c r="AH6" s="303"/>
      <c r="AI6" s="303" t="s">
        <v>56</v>
      </c>
      <c r="AJ6" s="303" t="s">
        <v>31</v>
      </c>
      <c r="AK6" s="303"/>
      <c r="AL6" s="305"/>
      <c r="AM6" s="305"/>
      <c r="AN6" s="303" t="s">
        <v>55</v>
      </c>
      <c r="AO6" s="326"/>
    </row>
    <row r="7" spans="2:44" ht="13.5" customHeight="1">
      <c r="B7" s="331"/>
      <c r="C7" s="332"/>
      <c r="D7" s="332"/>
      <c r="E7" s="333"/>
      <c r="F7" s="337"/>
      <c r="G7" s="338"/>
      <c r="H7" s="338"/>
      <c r="I7" s="338"/>
      <c r="J7" s="338"/>
      <c r="K7" s="338"/>
      <c r="L7" s="338"/>
      <c r="M7" s="338"/>
      <c r="N7" s="338"/>
      <c r="O7" s="338"/>
      <c r="P7" s="338"/>
      <c r="Q7" s="338"/>
      <c r="R7" s="338"/>
      <c r="S7" s="338"/>
      <c r="T7" s="338"/>
      <c r="U7" s="338"/>
      <c r="V7" s="338"/>
      <c r="W7" s="338"/>
      <c r="X7" s="339"/>
      <c r="Y7" s="331"/>
      <c r="Z7" s="332"/>
      <c r="AA7" s="332"/>
      <c r="AB7" s="333"/>
      <c r="AC7" s="341"/>
      <c r="AD7" s="304"/>
      <c r="AE7" s="306"/>
      <c r="AF7" s="306"/>
      <c r="AG7" s="304"/>
      <c r="AH7" s="304"/>
      <c r="AI7" s="304"/>
      <c r="AJ7" s="304"/>
      <c r="AK7" s="304"/>
      <c r="AL7" s="306"/>
      <c r="AM7" s="306"/>
      <c r="AN7" s="304"/>
      <c r="AO7" s="327"/>
    </row>
    <row r="8" spans="2:44" s="62" customFormat="1" ht="13.35" customHeight="1">
      <c r="B8" s="270" t="s">
        <v>127</v>
      </c>
      <c r="C8" s="271"/>
      <c r="D8" s="271"/>
      <c r="E8" s="271"/>
      <c r="F8" s="271"/>
      <c r="G8" s="271"/>
      <c r="H8" s="271"/>
      <c r="I8" s="271"/>
      <c r="J8" s="286"/>
      <c r="K8" s="286"/>
      <c r="L8" s="286"/>
      <c r="M8" s="286"/>
      <c r="N8" s="287"/>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4"/>
    </row>
    <row r="9" spans="2:44" s="62" customFormat="1" ht="13.35" customHeight="1">
      <c r="B9" s="273"/>
      <c r="C9" s="274"/>
      <c r="D9" s="274"/>
      <c r="E9" s="274"/>
      <c r="F9" s="274"/>
      <c r="G9" s="274"/>
      <c r="H9" s="274"/>
      <c r="I9" s="274"/>
      <c r="J9" s="288"/>
      <c r="K9" s="288"/>
      <c r="L9" s="288"/>
      <c r="M9" s="288"/>
      <c r="N9" s="289"/>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4"/>
    </row>
    <row r="10" spans="2:44" s="62" customFormat="1" ht="13.35" customHeight="1">
      <c r="B10" s="280"/>
      <c r="C10" s="281"/>
      <c r="D10" s="281"/>
      <c r="E10" s="281"/>
      <c r="F10" s="281"/>
      <c r="G10" s="281"/>
      <c r="H10" s="281"/>
      <c r="I10" s="281"/>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282"/>
    </row>
    <row r="11" spans="2:44" s="62" customFormat="1" ht="13.35" customHeight="1">
      <c r="B11" s="280"/>
      <c r="C11" s="281"/>
      <c r="D11" s="281"/>
      <c r="E11" s="281"/>
      <c r="F11" s="281"/>
      <c r="G11" s="281"/>
      <c r="H11" s="281"/>
      <c r="I11" s="281"/>
      <c r="J11" s="281"/>
      <c r="K11" s="281"/>
      <c r="L11" s="281"/>
      <c r="M11" s="281"/>
      <c r="N11" s="281"/>
      <c r="O11" s="281"/>
      <c r="P11" s="281"/>
      <c r="Q11" s="281"/>
      <c r="R11" s="281"/>
      <c r="S11" s="281"/>
      <c r="T11" s="281"/>
      <c r="U11" s="281"/>
      <c r="V11" s="281"/>
      <c r="W11" s="281"/>
      <c r="X11" s="281"/>
      <c r="Y11" s="281"/>
      <c r="Z11" s="281"/>
      <c r="AA11" s="281"/>
      <c r="AB11" s="281"/>
      <c r="AC11" s="281"/>
      <c r="AD11" s="281"/>
      <c r="AE11" s="281"/>
      <c r="AF11" s="281"/>
      <c r="AG11" s="281"/>
      <c r="AH11" s="281"/>
      <c r="AI11" s="281"/>
      <c r="AJ11" s="281"/>
      <c r="AK11" s="281"/>
      <c r="AL11" s="281"/>
      <c r="AM11" s="281"/>
      <c r="AN11" s="281"/>
      <c r="AO11" s="282"/>
    </row>
    <row r="12" spans="2:44" s="62" customFormat="1" ht="13.35" customHeight="1">
      <c r="B12" s="280"/>
      <c r="C12" s="281"/>
      <c r="D12" s="281"/>
      <c r="E12" s="281"/>
      <c r="F12" s="281"/>
      <c r="G12" s="281"/>
      <c r="H12" s="281"/>
      <c r="I12" s="28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82"/>
    </row>
    <row r="13" spans="2:44" s="62" customFormat="1" ht="13.35" customHeight="1">
      <c r="B13" s="280"/>
      <c r="C13" s="281"/>
      <c r="D13" s="281"/>
      <c r="E13" s="281"/>
      <c r="F13" s="281"/>
      <c r="G13" s="281"/>
      <c r="H13" s="281"/>
      <c r="I13" s="281"/>
      <c r="J13" s="281"/>
      <c r="K13" s="281"/>
      <c r="L13" s="281"/>
      <c r="M13" s="281"/>
      <c r="N13" s="281"/>
      <c r="O13" s="281"/>
      <c r="P13" s="281"/>
      <c r="Q13" s="281"/>
      <c r="R13" s="281"/>
      <c r="S13" s="281"/>
      <c r="T13" s="281"/>
      <c r="U13" s="281"/>
      <c r="V13" s="281"/>
      <c r="W13" s="281"/>
      <c r="X13" s="281"/>
      <c r="Y13" s="281"/>
      <c r="Z13" s="281"/>
      <c r="AA13" s="281"/>
      <c r="AB13" s="281"/>
      <c r="AC13" s="281"/>
      <c r="AD13" s="281"/>
      <c r="AE13" s="281"/>
      <c r="AF13" s="281"/>
      <c r="AG13" s="281"/>
      <c r="AH13" s="281"/>
      <c r="AI13" s="281"/>
      <c r="AJ13" s="281"/>
      <c r="AK13" s="281"/>
      <c r="AL13" s="281"/>
      <c r="AM13" s="281"/>
      <c r="AN13" s="281"/>
      <c r="AO13" s="282"/>
    </row>
    <row r="14" spans="2:44" s="62" customFormat="1" ht="13.35" customHeight="1">
      <c r="B14" s="280"/>
      <c r="C14" s="281"/>
      <c r="D14" s="281"/>
      <c r="E14" s="281"/>
      <c r="F14" s="281"/>
      <c r="G14" s="281"/>
      <c r="H14" s="281"/>
      <c r="I14" s="281"/>
      <c r="J14" s="281"/>
      <c r="K14" s="281"/>
      <c r="L14" s="281"/>
      <c r="M14" s="281"/>
      <c r="N14" s="281"/>
      <c r="O14" s="281"/>
      <c r="P14" s="281"/>
      <c r="Q14" s="281"/>
      <c r="R14" s="281"/>
      <c r="S14" s="281"/>
      <c r="T14" s="281"/>
      <c r="U14" s="281"/>
      <c r="V14" s="281"/>
      <c r="W14" s="281"/>
      <c r="X14" s="281"/>
      <c r="Y14" s="281"/>
      <c r="Z14" s="281"/>
      <c r="AA14" s="281"/>
      <c r="AB14" s="281"/>
      <c r="AC14" s="281"/>
      <c r="AD14" s="281"/>
      <c r="AE14" s="281"/>
      <c r="AF14" s="281"/>
      <c r="AG14" s="281"/>
      <c r="AH14" s="281"/>
      <c r="AI14" s="281"/>
      <c r="AJ14" s="281"/>
      <c r="AK14" s="281"/>
      <c r="AL14" s="281"/>
      <c r="AM14" s="281"/>
      <c r="AN14" s="281"/>
      <c r="AO14" s="282"/>
    </row>
    <row r="15" spans="2:44" s="62" customFormat="1" ht="13.35" customHeight="1">
      <c r="B15" s="280"/>
      <c r="C15" s="281"/>
      <c r="D15" s="281"/>
      <c r="E15" s="281"/>
      <c r="F15" s="281"/>
      <c r="G15" s="281"/>
      <c r="H15" s="281"/>
      <c r="I15" s="281"/>
      <c r="J15" s="281"/>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282"/>
    </row>
    <row r="16" spans="2:44" s="62" customFormat="1" ht="12.75" customHeight="1">
      <c r="B16" s="283"/>
      <c r="C16" s="284"/>
      <c r="D16" s="284"/>
      <c r="E16" s="284"/>
      <c r="F16" s="284"/>
      <c r="G16" s="284"/>
      <c r="H16" s="284"/>
      <c r="I16" s="284"/>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5"/>
    </row>
    <row r="17" spans="2:42" s="62" customFormat="1" ht="13.35" customHeight="1">
      <c r="B17" s="270" t="s">
        <v>128</v>
      </c>
      <c r="C17" s="271"/>
      <c r="D17" s="271"/>
      <c r="E17" s="271"/>
      <c r="F17" s="271"/>
      <c r="G17" s="271"/>
      <c r="H17" s="271"/>
      <c r="I17" s="271"/>
      <c r="J17" s="286"/>
      <c r="K17" s="286"/>
      <c r="L17" s="286"/>
      <c r="M17" s="286"/>
      <c r="N17" s="287"/>
      <c r="O17" s="139"/>
      <c r="P17" s="139"/>
      <c r="Q17" s="139"/>
      <c r="R17" s="139"/>
      <c r="S17" s="139"/>
      <c r="T17" s="139"/>
      <c r="U17" s="139"/>
      <c r="V17" s="139"/>
      <c r="W17" s="139"/>
      <c r="X17" s="139"/>
      <c r="Y17" s="139"/>
      <c r="Z17" s="139"/>
      <c r="AA17" s="139"/>
      <c r="AB17" s="139"/>
      <c r="AC17" s="139"/>
      <c r="AD17" s="139"/>
      <c r="AE17" s="139"/>
      <c r="AF17" s="139"/>
      <c r="AG17" s="139"/>
      <c r="AH17" s="139"/>
      <c r="AI17" s="139"/>
      <c r="AJ17" s="139"/>
      <c r="AK17" s="139"/>
      <c r="AL17" s="139"/>
      <c r="AM17" s="139"/>
      <c r="AN17" s="139"/>
      <c r="AO17" s="140"/>
    </row>
    <row r="18" spans="2:42" s="62" customFormat="1" ht="12.75" customHeight="1">
      <c r="B18" s="273"/>
      <c r="C18" s="274"/>
      <c r="D18" s="274"/>
      <c r="E18" s="274"/>
      <c r="F18" s="274"/>
      <c r="G18" s="274"/>
      <c r="H18" s="274"/>
      <c r="I18" s="274"/>
      <c r="J18" s="288"/>
      <c r="K18" s="288"/>
      <c r="L18" s="288"/>
      <c r="M18" s="288"/>
      <c r="N18" s="289"/>
      <c r="O18" s="139"/>
      <c r="P18" s="139"/>
      <c r="Q18" s="139"/>
      <c r="R18" s="139"/>
      <c r="S18" s="139"/>
      <c r="T18" s="139"/>
      <c r="U18" s="139"/>
      <c r="V18" s="139"/>
      <c r="W18" s="139"/>
      <c r="X18" s="139"/>
      <c r="Y18" s="139"/>
      <c r="Z18" s="139"/>
      <c r="AA18" s="139"/>
      <c r="AB18" s="139"/>
      <c r="AC18" s="139"/>
      <c r="AD18" s="139"/>
      <c r="AE18" s="139"/>
      <c r="AF18" s="139"/>
      <c r="AG18" s="139"/>
      <c r="AH18" s="139"/>
      <c r="AI18" s="139"/>
      <c r="AJ18" s="139"/>
      <c r="AK18" s="139"/>
      <c r="AL18" s="139"/>
      <c r="AM18" s="139"/>
      <c r="AN18" s="139"/>
      <c r="AO18" s="140"/>
    </row>
    <row r="19" spans="2:42" s="62" customFormat="1" ht="12.75" customHeight="1">
      <c r="B19" s="145"/>
      <c r="C19" s="146"/>
      <c r="D19" s="146"/>
      <c r="E19" s="146"/>
      <c r="F19" s="146"/>
      <c r="G19" s="146"/>
      <c r="H19" s="146"/>
      <c r="I19" s="146"/>
      <c r="J19" s="144"/>
      <c r="K19" s="144"/>
      <c r="L19" s="144"/>
      <c r="M19" s="144"/>
      <c r="N19" s="144"/>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40"/>
    </row>
    <row r="20" spans="2:42" s="62" customFormat="1" ht="12.75" customHeight="1">
      <c r="B20" s="145"/>
      <c r="C20" s="146"/>
      <c r="D20" s="146"/>
      <c r="E20" s="146"/>
      <c r="F20" s="146"/>
      <c r="G20" s="146"/>
      <c r="H20" s="146"/>
      <c r="I20" s="146"/>
      <c r="J20" s="144"/>
      <c r="K20" s="144"/>
      <c r="L20" s="144"/>
      <c r="M20" s="144"/>
      <c r="N20" s="144"/>
      <c r="O20" s="139"/>
      <c r="P20" s="139"/>
      <c r="Q20" s="139"/>
      <c r="R20" s="139"/>
      <c r="S20" s="139"/>
      <c r="T20" s="139"/>
      <c r="U20" s="139"/>
      <c r="V20" s="139"/>
      <c r="W20" s="139"/>
      <c r="X20" s="139"/>
      <c r="Y20" s="139"/>
      <c r="Z20" s="139"/>
      <c r="AA20" s="139"/>
      <c r="AB20" s="139"/>
      <c r="AC20" s="139"/>
      <c r="AD20" s="139"/>
      <c r="AE20" s="139"/>
      <c r="AF20" s="139"/>
      <c r="AG20" s="139"/>
      <c r="AH20" s="139"/>
      <c r="AI20" s="139"/>
      <c r="AJ20" s="139"/>
      <c r="AK20" s="139"/>
      <c r="AL20" s="139"/>
      <c r="AM20" s="139"/>
      <c r="AN20" s="139"/>
      <c r="AO20" s="140"/>
    </row>
    <row r="21" spans="2:42" s="62" customFormat="1" ht="12.75" customHeight="1">
      <c r="B21" s="145"/>
      <c r="C21" s="146"/>
      <c r="D21" s="146"/>
      <c r="E21" s="146"/>
      <c r="F21" s="146"/>
      <c r="G21" s="146"/>
      <c r="H21" s="146"/>
      <c r="I21" s="146"/>
      <c r="J21" s="144"/>
      <c r="K21" s="144"/>
      <c r="L21" s="144"/>
      <c r="M21" s="144"/>
      <c r="N21" s="144"/>
      <c r="O21" s="139"/>
      <c r="P21" s="139"/>
      <c r="Q21" s="139"/>
      <c r="R21" s="139"/>
      <c r="S21" s="139"/>
      <c r="T21" s="139"/>
      <c r="U21" s="139"/>
      <c r="V21" s="139"/>
      <c r="W21" s="139"/>
      <c r="X21" s="139"/>
      <c r="Y21" s="139"/>
      <c r="Z21" s="139"/>
      <c r="AA21" s="139"/>
      <c r="AB21" s="139"/>
      <c r="AC21" s="139"/>
      <c r="AD21" s="139"/>
      <c r="AE21" s="139"/>
      <c r="AF21" s="139"/>
      <c r="AG21" s="139"/>
      <c r="AH21" s="139"/>
      <c r="AI21" s="139"/>
      <c r="AJ21" s="139"/>
      <c r="AK21" s="139"/>
      <c r="AL21" s="139"/>
      <c r="AM21" s="139"/>
      <c r="AN21" s="139"/>
      <c r="AO21" s="140"/>
    </row>
    <row r="22" spans="2:42" s="62" customFormat="1">
      <c r="B22" s="138"/>
      <c r="C22" s="139"/>
      <c r="D22" s="139"/>
      <c r="E22" s="139"/>
      <c r="F22" s="139"/>
      <c r="G22" s="139"/>
      <c r="H22" s="139"/>
      <c r="I22" s="139"/>
      <c r="J22" s="139"/>
      <c r="K22" s="139"/>
      <c r="L22" s="139"/>
      <c r="M22" s="139"/>
      <c r="N22" s="139"/>
      <c r="O22" s="139"/>
      <c r="P22" s="139"/>
      <c r="Q22" s="139"/>
      <c r="R22" s="139"/>
      <c r="S22" s="139"/>
      <c r="T22" s="139"/>
      <c r="U22" s="139"/>
      <c r="V22" s="139"/>
      <c r="W22" s="139"/>
      <c r="X22" s="139"/>
      <c r="Y22" s="139"/>
      <c r="Z22" s="139"/>
      <c r="AA22" s="139"/>
      <c r="AB22" s="139"/>
      <c r="AC22" s="139"/>
      <c r="AD22" s="139"/>
      <c r="AE22" s="139"/>
      <c r="AF22" s="139"/>
      <c r="AG22" s="139"/>
      <c r="AH22" s="139"/>
      <c r="AI22" s="139"/>
      <c r="AJ22" s="139"/>
      <c r="AK22" s="139"/>
      <c r="AL22" s="139"/>
      <c r="AM22" s="139"/>
      <c r="AN22" s="139"/>
      <c r="AO22" s="140"/>
    </row>
    <row r="23" spans="2:42" s="62" customFormat="1" ht="13.35" customHeight="1">
      <c r="B23" s="138"/>
      <c r="C23" s="139"/>
      <c r="D23" s="139"/>
      <c r="E23" s="139"/>
      <c r="F23" s="139"/>
      <c r="G23" s="139"/>
      <c r="H23" s="139"/>
      <c r="I23" s="139"/>
      <c r="J23" s="139"/>
      <c r="K23" s="139"/>
      <c r="L23" s="139"/>
      <c r="M23" s="139"/>
      <c r="N23" s="139"/>
      <c r="O23" s="139"/>
      <c r="P23" s="139"/>
      <c r="Q23" s="139"/>
      <c r="R23" s="139"/>
      <c r="S23" s="139"/>
      <c r="T23" s="139"/>
      <c r="U23" s="139"/>
      <c r="V23" s="139"/>
      <c r="W23" s="139"/>
      <c r="X23" s="139"/>
      <c r="Y23" s="139"/>
      <c r="Z23" s="139"/>
      <c r="AA23" s="139"/>
      <c r="AB23" s="139"/>
      <c r="AC23" s="139"/>
      <c r="AD23" s="139"/>
      <c r="AE23" s="139"/>
      <c r="AF23" s="139"/>
      <c r="AG23" s="139"/>
      <c r="AH23" s="139"/>
      <c r="AI23" s="139"/>
      <c r="AJ23" s="139"/>
      <c r="AK23" s="139"/>
      <c r="AL23" s="139"/>
      <c r="AM23" s="139"/>
      <c r="AN23" s="139"/>
      <c r="AO23" s="140"/>
    </row>
    <row r="24" spans="2:42" s="62" customFormat="1" ht="13.35" customHeight="1">
      <c r="B24" s="290" t="s">
        <v>105</v>
      </c>
      <c r="C24" s="291"/>
      <c r="D24" s="291"/>
      <c r="E24" s="291"/>
      <c r="F24" s="292"/>
      <c r="G24" s="296" t="s">
        <v>117</v>
      </c>
      <c r="H24" s="297"/>
      <c r="I24" s="297"/>
      <c r="J24" s="297"/>
      <c r="K24" s="297"/>
      <c r="L24" s="297"/>
      <c r="M24" s="297"/>
      <c r="N24" s="297"/>
      <c r="O24" s="297"/>
      <c r="P24" s="297"/>
      <c r="Q24" s="297"/>
      <c r="R24" s="297"/>
      <c r="S24" s="297"/>
      <c r="T24" s="297"/>
      <c r="U24" s="297"/>
      <c r="V24" s="297"/>
      <c r="W24" s="297"/>
      <c r="X24" s="297"/>
      <c r="Y24" s="297"/>
      <c r="Z24" s="297"/>
      <c r="AA24" s="297"/>
      <c r="AB24" s="297"/>
      <c r="AC24" s="342"/>
      <c r="AD24" s="342"/>
      <c r="AE24" s="342"/>
      <c r="AF24" s="342"/>
      <c r="AG24" s="342"/>
      <c r="AH24" s="342"/>
      <c r="AI24" s="342"/>
      <c r="AJ24" s="342"/>
      <c r="AK24" s="342"/>
      <c r="AL24" s="342"/>
      <c r="AM24" s="342"/>
      <c r="AN24" s="342"/>
      <c r="AO24" s="343"/>
    </row>
    <row r="25" spans="2:42" s="62" customFormat="1" ht="13.35" customHeight="1">
      <c r="B25" s="293"/>
      <c r="C25" s="294"/>
      <c r="D25" s="294"/>
      <c r="E25" s="294"/>
      <c r="F25" s="295"/>
      <c r="G25" s="299"/>
      <c r="H25" s="300"/>
      <c r="I25" s="300"/>
      <c r="J25" s="300"/>
      <c r="K25" s="300"/>
      <c r="L25" s="300"/>
      <c r="M25" s="300"/>
      <c r="N25" s="300"/>
      <c r="O25" s="300"/>
      <c r="P25" s="300"/>
      <c r="Q25" s="300"/>
      <c r="R25" s="300"/>
      <c r="S25" s="300"/>
      <c r="T25" s="300"/>
      <c r="U25" s="300"/>
      <c r="V25" s="300"/>
      <c r="W25" s="300"/>
      <c r="X25" s="300"/>
      <c r="Y25" s="300"/>
      <c r="Z25" s="300"/>
      <c r="AA25" s="300"/>
      <c r="AB25" s="300"/>
      <c r="AC25" s="344"/>
      <c r="AD25" s="344"/>
      <c r="AE25" s="344"/>
      <c r="AF25" s="344"/>
      <c r="AG25" s="344"/>
      <c r="AH25" s="344"/>
      <c r="AI25" s="344"/>
      <c r="AJ25" s="344"/>
      <c r="AK25" s="344"/>
      <c r="AL25" s="344"/>
      <c r="AM25" s="344"/>
      <c r="AN25" s="344"/>
      <c r="AO25" s="345"/>
    </row>
    <row r="26" spans="2:42" s="62" customFormat="1" ht="13.35" customHeight="1">
      <c r="B26" s="290" t="s">
        <v>106</v>
      </c>
      <c r="C26" s="291"/>
      <c r="D26" s="291"/>
      <c r="E26" s="291"/>
      <c r="F26" s="292"/>
      <c r="G26" s="296" t="s">
        <v>98</v>
      </c>
      <c r="H26" s="297"/>
      <c r="I26" s="297"/>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7"/>
      <c r="AM26" s="297"/>
      <c r="AN26" s="297"/>
      <c r="AO26" s="298"/>
    </row>
    <row r="27" spans="2:42" s="62" customFormat="1" ht="13.35" customHeight="1">
      <c r="B27" s="293"/>
      <c r="C27" s="294"/>
      <c r="D27" s="294"/>
      <c r="E27" s="294"/>
      <c r="F27" s="295"/>
      <c r="G27" s="299"/>
      <c r="H27" s="300"/>
      <c r="I27" s="300"/>
      <c r="J27" s="300"/>
      <c r="K27" s="300"/>
      <c r="L27" s="300"/>
      <c r="M27" s="300"/>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0"/>
      <c r="AK27" s="300"/>
      <c r="AL27" s="300"/>
      <c r="AM27" s="300"/>
      <c r="AN27" s="300"/>
      <c r="AO27" s="301"/>
    </row>
    <row r="28" spans="2:42" s="62" customFormat="1" ht="13.35" customHeight="1">
      <c r="B28" s="290" t="s">
        <v>107</v>
      </c>
      <c r="C28" s="291"/>
      <c r="D28" s="291"/>
      <c r="E28" s="291"/>
      <c r="F28" s="292"/>
      <c r="G28" s="252"/>
      <c r="H28" s="253"/>
      <c r="I28" s="256"/>
      <c r="J28" s="256"/>
      <c r="K28" s="253" t="s">
        <v>55</v>
      </c>
      <c r="L28" s="253"/>
      <c r="M28" s="258"/>
      <c r="N28" s="258"/>
      <c r="O28" s="258"/>
      <c r="P28" s="258"/>
      <c r="Q28" s="258"/>
      <c r="R28" s="258"/>
      <c r="S28" s="258"/>
      <c r="T28" s="266"/>
      <c r="U28" s="266"/>
      <c r="V28" s="266"/>
      <c r="W28" s="253" t="s">
        <v>57</v>
      </c>
      <c r="X28" s="253"/>
      <c r="Y28" s="253"/>
      <c r="Z28" s="253"/>
      <c r="AA28" s="253"/>
      <c r="AB28" s="256"/>
      <c r="AC28" s="256"/>
      <c r="AD28" s="253" t="s">
        <v>55</v>
      </c>
      <c r="AE28" s="253"/>
      <c r="AF28" s="258"/>
      <c r="AG28" s="258"/>
      <c r="AH28" s="258"/>
      <c r="AI28" s="258"/>
      <c r="AJ28" s="258"/>
      <c r="AK28" s="258"/>
      <c r="AL28" s="258"/>
      <c r="AM28" s="266" t="str">
        <f>IF(T28="","",T28)</f>
        <v/>
      </c>
      <c r="AN28" s="266"/>
      <c r="AO28" s="267"/>
    </row>
    <row r="29" spans="2:42" s="62" customFormat="1" ht="13.35" customHeight="1" thickBot="1">
      <c r="B29" s="360"/>
      <c r="C29" s="361"/>
      <c r="D29" s="361"/>
      <c r="E29" s="361"/>
      <c r="F29" s="362"/>
      <c r="G29" s="254"/>
      <c r="H29" s="255"/>
      <c r="I29" s="257"/>
      <c r="J29" s="257"/>
      <c r="K29" s="255"/>
      <c r="L29" s="255"/>
      <c r="M29" s="259"/>
      <c r="N29" s="259"/>
      <c r="O29" s="259"/>
      <c r="P29" s="259"/>
      <c r="Q29" s="259"/>
      <c r="R29" s="259"/>
      <c r="S29" s="259"/>
      <c r="T29" s="346"/>
      <c r="U29" s="346"/>
      <c r="V29" s="346"/>
      <c r="W29" s="255"/>
      <c r="X29" s="255"/>
      <c r="Y29" s="255"/>
      <c r="Z29" s="255"/>
      <c r="AA29" s="255"/>
      <c r="AB29" s="257"/>
      <c r="AC29" s="257"/>
      <c r="AD29" s="255"/>
      <c r="AE29" s="255"/>
      <c r="AF29" s="259"/>
      <c r="AG29" s="259"/>
      <c r="AH29" s="259"/>
      <c r="AI29" s="259"/>
      <c r="AJ29" s="259"/>
      <c r="AK29" s="259"/>
      <c r="AL29" s="259"/>
      <c r="AM29" s="346"/>
      <c r="AN29" s="346"/>
      <c r="AO29" s="347"/>
    </row>
    <row r="30" spans="2:42" ht="13.5" customHeight="1" thickTop="1" thickBot="1">
      <c r="B30" s="260" t="s">
        <v>58</v>
      </c>
      <c r="C30" s="261"/>
      <c r="D30" s="261"/>
      <c r="E30" s="262"/>
      <c r="F30" s="348" t="s">
        <v>117</v>
      </c>
      <c r="G30" s="349"/>
      <c r="H30" s="349"/>
      <c r="I30" s="349"/>
      <c r="J30" s="350"/>
      <c r="K30" s="354" t="s">
        <v>53</v>
      </c>
      <c r="L30" s="355"/>
      <c r="M30" s="355"/>
      <c r="N30" s="356"/>
      <c r="O30" s="357" t="s">
        <v>92</v>
      </c>
      <c r="P30" s="358"/>
      <c r="Q30" s="358"/>
      <c r="R30" s="358"/>
      <c r="S30" s="358"/>
      <c r="T30" s="358"/>
      <c r="U30" s="358"/>
      <c r="V30" s="358"/>
      <c r="W30" s="358"/>
      <c r="X30" s="358"/>
      <c r="Y30" s="358"/>
      <c r="Z30" s="358"/>
      <c r="AA30" s="358"/>
      <c r="AB30" s="358"/>
      <c r="AC30" s="358"/>
      <c r="AD30" s="358"/>
      <c r="AE30" s="358"/>
      <c r="AF30" s="358"/>
      <c r="AG30" s="358"/>
      <c r="AH30" s="358"/>
      <c r="AI30" s="358"/>
      <c r="AJ30" s="358"/>
      <c r="AK30" s="358"/>
      <c r="AL30" s="358"/>
      <c r="AM30" s="358"/>
      <c r="AN30" s="358"/>
      <c r="AO30" s="359"/>
      <c r="AP30" s="22"/>
    </row>
    <row r="31" spans="2:42" ht="13.5" customHeight="1" thickTop="1">
      <c r="B31" s="263"/>
      <c r="C31" s="264"/>
      <c r="D31" s="264"/>
      <c r="E31" s="265"/>
      <c r="F31" s="351"/>
      <c r="G31" s="352"/>
      <c r="H31" s="352"/>
      <c r="I31" s="352"/>
      <c r="J31" s="353"/>
      <c r="K31" s="317"/>
      <c r="L31" s="318"/>
      <c r="M31" s="318"/>
      <c r="N31" s="319"/>
      <c r="O31" s="323"/>
      <c r="P31" s="324"/>
      <c r="Q31" s="324"/>
      <c r="R31" s="324"/>
      <c r="S31" s="324"/>
      <c r="T31" s="324"/>
      <c r="U31" s="324"/>
      <c r="V31" s="324"/>
      <c r="W31" s="324"/>
      <c r="X31" s="324"/>
      <c r="Y31" s="324"/>
      <c r="Z31" s="324"/>
      <c r="AA31" s="324"/>
      <c r="AB31" s="324"/>
      <c r="AC31" s="324"/>
      <c r="AD31" s="324"/>
      <c r="AE31" s="324"/>
      <c r="AF31" s="324"/>
      <c r="AG31" s="324"/>
      <c r="AH31" s="324"/>
      <c r="AI31" s="324"/>
      <c r="AJ31" s="324"/>
      <c r="AK31" s="324"/>
      <c r="AL31" s="324"/>
      <c r="AM31" s="324"/>
      <c r="AN31" s="324"/>
      <c r="AO31" s="325"/>
    </row>
    <row r="32" spans="2:42" ht="13.5" customHeight="1">
      <c r="B32" s="328" t="s">
        <v>59</v>
      </c>
      <c r="C32" s="329"/>
      <c r="D32" s="329"/>
      <c r="E32" s="330"/>
      <c r="F32" s="334" t="s">
        <v>54</v>
      </c>
      <c r="G32" s="335"/>
      <c r="H32" s="335"/>
      <c r="I32" s="335"/>
      <c r="J32" s="335"/>
      <c r="K32" s="335"/>
      <c r="L32" s="335"/>
      <c r="M32" s="335"/>
      <c r="N32" s="335"/>
      <c r="O32" s="335"/>
      <c r="P32" s="335"/>
      <c r="Q32" s="335"/>
      <c r="R32" s="335"/>
      <c r="S32" s="335"/>
      <c r="T32" s="335"/>
      <c r="U32" s="335"/>
      <c r="V32" s="335"/>
      <c r="W32" s="335"/>
      <c r="X32" s="336"/>
      <c r="Y32" s="328" t="s">
        <v>60</v>
      </c>
      <c r="Z32" s="329"/>
      <c r="AA32" s="329"/>
      <c r="AB32" s="330"/>
      <c r="AC32" s="340"/>
      <c r="AD32" s="303"/>
      <c r="AE32" s="305"/>
      <c r="AF32" s="305"/>
      <c r="AG32" s="303" t="s">
        <v>55</v>
      </c>
      <c r="AH32" s="303"/>
      <c r="AI32" s="303" t="s">
        <v>56</v>
      </c>
      <c r="AJ32" s="303"/>
      <c r="AK32" s="303"/>
      <c r="AL32" s="305"/>
      <c r="AM32" s="305"/>
      <c r="AN32" s="303" t="s">
        <v>55</v>
      </c>
      <c r="AO32" s="326"/>
    </row>
    <row r="33" spans="2:41" ht="13.5" customHeight="1">
      <c r="B33" s="331"/>
      <c r="C33" s="332"/>
      <c r="D33" s="332"/>
      <c r="E33" s="333"/>
      <c r="F33" s="337"/>
      <c r="G33" s="338"/>
      <c r="H33" s="338"/>
      <c r="I33" s="338"/>
      <c r="J33" s="338"/>
      <c r="K33" s="338"/>
      <c r="L33" s="338"/>
      <c r="M33" s="338"/>
      <c r="N33" s="338"/>
      <c r="O33" s="338"/>
      <c r="P33" s="338"/>
      <c r="Q33" s="338"/>
      <c r="R33" s="338"/>
      <c r="S33" s="338"/>
      <c r="T33" s="338"/>
      <c r="U33" s="338"/>
      <c r="V33" s="338"/>
      <c r="W33" s="338"/>
      <c r="X33" s="339"/>
      <c r="Y33" s="331"/>
      <c r="Z33" s="332"/>
      <c r="AA33" s="332"/>
      <c r="AB33" s="333"/>
      <c r="AC33" s="341"/>
      <c r="AD33" s="304"/>
      <c r="AE33" s="306"/>
      <c r="AF33" s="306"/>
      <c r="AG33" s="304"/>
      <c r="AH33" s="304"/>
      <c r="AI33" s="304"/>
      <c r="AJ33" s="304"/>
      <c r="AK33" s="304"/>
      <c r="AL33" s="306"/>
      <c r="AM33" s="306"/>
      <c r="AN33" s="304"/>
      <c r="AO33" s="327"/>
    </row>
    <row r="34" spans="2:41" s="62" customFormat="1" ht="13.35" customHeight="1">
      <c r="B34" s="270" t="s">
        <v>163</v>
      </c>
      <c r="C34" s="271"/>
      <c r="D34" s="271"/>
      <c r="E34" s="271"/>
      <c r="F34" s="271"/>
      <c r="G34" s="271"/>
      <c r="H34" s="271"/>
      <c r="I34" s="271"/>
      <c r="J34" s="286"/>
      <c r="K34" s="286"/>
      <c r="L34" s="286"/>
      <c r="M34" s="286"/>
      <c r="N34" s="287"/>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4"/>
    </row>
    <row r="35" spans="2:41" s="62" customFormat="1" ht="13.35" customHeight="1">
      <c r="B35" s="273"/>
      <c r="C35" s="274"/>
      <c r="D35" s="274"/>
      <c r="E35" s="274"/>
      <c r="F35" s="274"/>
      <c r="G35" s="274"/>
      <c r="H35" s="274"/>
      <c r="I35" s="274"/>
      <c r="J35" s="288"/>
      <c r="K35" s="288"/>
      <c r="L35" s="288"/>
      <c r="M35" s="288"/>
      <c r="N35" s="289"/>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4"/>
    </row>
    <row r="36" spans="2:41" s="62" customFormat="1" ht="13.35" customHeight="1">
      <c r="B36" s="280" t="s">
        <v>165</v>
      </c>
      <c r="C36" s="281"/>
      <c r="D36" s="281"/>
      <c r="E36" s="281"/>
      <c r="F36" s="281"/>
      <c r="G36" s="281"/>
      <c r="H36" s="281"/>
      <c r="I36" s="281"/>
      <c r="J36" s="281"/>
      <c r="K36" s="281"/>
      <c r="L36" s="281"/>
      <c r="M36" s="281"/>
      <c r="N36" s="281"/>
      <c r="O36" s="281"/>
      <c r="P36" s="281"/>
      <c r="Q36" s="281"/>
      <c r="R36" s="281"/>
      <c r="S36" s="281"/>
      <c r="T36" s="281"/>
      <c r="U36" s="281"/>
      <c r="V36" s="281"/>
      <c r="W36" s="281"/>
      <c r="X36" s="281"/>
      <c r="Y36" s="281"/>
      <c r="Z36" s="281"/>
      <c r="AA36" s="281"/>
      <c r="AB36" s="281"/>
      <c r="AC36" s="281"/>
      <c r="AD36" s="281"/>
      <c r="AE36" s="281"/>
      <c r="AF36" s="281"/>
      <c r="AG36" s="281"/>
      <c r="AH36" s="281"/>
      <c r="AI36" s="281"/>
      <c r="AJ36" s="281"/>
      <c r="AK36" s="281"/>
      <c r="AL36" s="281"/>
      <c r="AM36" s="281"/>
      <c r="AN36" s="281"/>
      <c r="AO36" s="282"/>
    </row>
    <row r="37" spans="2:41" s="62" customFormat="1" ht="13.35" customHeight="1">
      <c r="B37" s="280"/>
      <c r="C37" s="281"/>
      <c r="D37" s="281"/>
      <c r="E37" s="281"/>
      <c r="F37" s="281"/>
      <c r="G37" s="281"/>
      <c r="H37" s="281"/>
      <c r="I37" s="281"/>
      <c r="J37" s="281"/>
      <c r="K37" s="281"/>
      <c r="L37" s="281"/>
      <c r="M37" s="281"/>
      <c r="N37" s="281"/>
      <c r="O37" s="281"/>
      <c r="P37" s="281"/>
      <c r="Q37" s="281"/>
      <c r="R37" s="281"/>
      <c r="S37" s="281"/>
      <c r="T37" s="281"/>
      <c r="U37" s="281"/>
      <c r="V37" s="281"/>
      <c r="W37" s="281"/>
      <c r="X37" s="281"/>
      <c r="Y37" s="281"/>
      <c r="Z37" s="281"/>
      <c r="AA37" s="281"/>
      <c r="AB37" s="281"/>
      <c r="AC37" s="281"/>
      <c r="AD37" s="281"/>
      <c r="AE37" s="281"/>
      <c r="AF37" s="281"/>
      <c r="AG37" s="281"/>
      <c r="AH37" s="281"/>
      <c r="AI37" s="281"/>
      <c r="AJ37" s="281"/>
      <c r="AK37" s="281"/>
      <c r="AL37" s="281"/>
      <c r="AM37" s="281"/>
      <c r="AN37" s="281"/>
      <c r="AO37" s="282"/>
    </row>
    <row r="38" spans="2:41" s="62" customFormat="1" ht="13.35" customHeight="1">
      <c r="B38" s="280"/>
      <c r="C38" s="281"/>
      <c r="D38" s="281"/>
      <c r="E38" s="281"/>
      <c r="F38" s="281"/>
      <c r="G38" s="281"/>
      <c r="H38" s="281"/>
      <c r="I38" s="281"/>
      <c r="J38" s="281"/>
      <c r="K38" s="281"/>
      <c r="L38" s="281"/>
      <c r="M38" s="281"/>
      <c r="N38" s="281"/>
      <c r="O38" s="281"/>
      <c r="P38" s="281"/>
      <c r="Q38" s="281"/>
      <c r="R38" s="281"/>
      <c r="S38" s="281"/>
      <c r="T38" s="281"/>
      <c r="U38" s="281"/>
      <c r="V38" s="281"/>
      <c r="W38" s="281"/>
      <c r="X38" s="281"/>
      <c r="Y38" s="281"/>
      <c r="Z38" s="281"/>
      <c r="AA38" s="281"/>
      <c r="AB38" s="281"/>
      <c r="AC38" s="281"/>
      <c r="AD38" s="281"/>
      <c r="AE38" s="281"/>
      <c r="AF38" s="281"/>
      <c r="AG38" s="281"/>
      <c r="AH38" s="281"/>
      <c r="AI38" s="281"/>
      <c r="AJ38" s="281"/>
      <c r="AK38" s="281"/>
      <c r="AL38" s="281"/>
      <c r="AM38" s="281"/>
      <c r="AN38" s="281"/>
      <c r="AO38" s="282"/>
    </row>
    <row r="39" spans="2:41" s="62" customFormat="1" ht="13.35" customHeight="1">
      <c r="B39" s="280"/>
      <c r="C39" s="281"/>
      <c r="D39" s="281"/>
      <c r="E39" s="281"/>
      <c r="F39" s="281"/>
      <c r="G39" s="281"/>
      <c r="H39" s="281"/>
      <c r="I39" s="281"/>
      <c r="J39" s="281"/>
      <c r="K39" s="281"/>
      <c r="L39" s="281"/>
      <c r="M39" s="281"/>
      <c r="N39" s="281"/>
      <c r="O39" s="281"/>
      <c r="P39" s="281"/>
      <c r="Q39" s="281"/>
      <c r="R39" s="281"/>
      <c r="S39" s="281"/>
      <c r="T39" s="281"/>
      <c r="U39" s="281"/>
      <c r="V39" s="281"/>
      <c r="W39" s="281"/>
      <c r="X39" s="281"/>
      <c r="Y39" s="281"/>
      <c r="Z39" s="281"/>
      <c r="AA39" s="281"/>
      <c r="AB39" s="281"/>
      <c r="AC39" s="281"/>
      <c r="AD39" s="281"/>
      <c r="AE39" s="281"/>
      <c r="AF39" s="281"/>
      <c r="AG39" s="281"/>
      <c r="AH39" s="281"/>
      <c r="AI39" s="281"/>
      <c r="AJ39" s="281"/>
      <c r="AK39" s="281"/>
      <c r="AL39" s="281"/>
      <c r="AM39" s="281"/>
      <c r="AN39" s="281"/>
      <c r="AO39" s="282"/>
    </row>
    <row r="40" spans="2:41" s="62" customFormat="1" ht="13.35" customHeight="1">
      <c r="B40" s="280"/>
      <c r="C40" s="281"/>
      <c r="D40" s="281"/>
      <c r="E40" s="281"/>
      <c r="F40" s="281"/>
      <c r="G40" s="281"/>
      <c r="H40" s="281"/>
      <c r="I40" s="281"/>
      <c r="J40" s="281"/>
      <c r="K40" s="281"/>
      <c r="L40" s="281"/>
      <c r="M40" s="281"/>
      <c r="N40" s="281"/>
      <c r="O40" s="281"/>
      <c r="P40" s="281"/>
      <c r="Q40" s="281"/>
      <c r="R40" s="281"/>
      <c r="S40" s="281"/>
      <c r="T40" s="281"/>
      <c r="U40" s="281"/>
      <c r="V40" s="281"/>
      <c r="W40" s="281"/>
      <c r="X40" s="281"/>
      <c r="Y40" s="281"/>
      <c r="Z40" s="281"/>
      <c r="AA40" s="281"/>
      <c r="AB40" s="281"/>
      <c r="AC40" s="281"/>
      <c r="AD40" s="281"/>
      <c r="AE40" s="281"/>
      <c r="AF40" s="281"/>
      <c r="AG40" s="281"/>
      <c r="AH40" s="281"/>
      <c r="AI40" s="281"/>
      <c r="AJ40" s="281"/>
      <c r="AK40" s="281"/>
      <c r="AL40" s="281"/>
      <c r="AM40" s="281"/>
      <c r="AN40" s="281"/>
      <c r="AO40" s="282"/>
    </row>
    <row r="41" spans="2:41" s="62" customFormat="1" ht="13.35" customHeight="1">
      <c r="B41" s="280"/>
      <c r="C41" s="281"/>
      <c r="D41" s="281"/>
      <c r="E41" s="281"/>
      <c r="F41" s="281"/>
      <c r="G41" s="281"/>
      <c r="H41" s="281"/>
      <c r="I41" s="281"/>
      <c r="J41" s="281"/>
      <c r="K41" s="281"/>
      <c r="L41" s="281"/>
      <c r="M41" s="281"/>
      <c r="N41" s="281"/>
      <c r="O41" s="281"/>
      <c r="P41" s="281"/>
      <c r="Q41" s="281"/>
      <c r="R41" s="281"/>
      <c r="S41" s="281"/>
      <c r="T41" s="281"/>
      <c r="U41" s="281"/>
      <c r="V41" s="281"/>
      <c r="W41" s="281"/>
      <c r="X41" s="281"/>
      <c r="Y41" s="281"/>
      <c r="Z41" s="281"/>
      <c r="AA41" s="281"/>
      <c r="AB41" s="281"/>
      <c r="AC41" s="281"/>
      <c r="AD41" s="281"/>
      <c r="AE41" s="281"/>
      <c r="AF41" s="281"/>
      <c r="AG41" s="281"/>
      <c r="AH41" s="281"/>
      <c r="AI41" s="281"/>
      <c r="AJ41" s="281"/>
      <c r="AK41" s="281"/>
      <c r="AL41" s="281"/>
      <c r="AM41" s="281"/>
      <c r="AN41" s="281"/>
      <c r="AO41" s="282"/>
    </row>
    <row r="42" spans="2:41" s="62" customFormat="1" ht="13.35" customHeight="1">
      <c r="B42" s="283"/>
      <c r="C42" s="284"/>
      <c r="D42" s="284"/>
      <c r="E42" s="284"/>
      <c r="F42" s="284"/>
      <c r="G42" s="284"/>
      <c r="H42" s="284"/>
      <c r="I42" s="284"/>
      <c r="J42" s="284"/>
      <c r="K42" s="284"/>
      <c r="L42" s="284"/>
      <c r="M42" s="284"/>
      <c r="N42" s="284"/>
      <c r="O42" s="284"/>
      <c r="P42" s="284"/>
      <c r="Q42" s="284"/>
      <c r="R42" s="284"/>
      <c r="S42" s="284"/>
      <c r="T42" s="284"/>
      <c r="U42" s="284"/>
      <c r="V42" s="284"/>
      <c r="W42" s="284"/>
      <c r="X42" s="284"/>
      <c r="Y42" s="284"/>
      <c r="Z42" s="284"/>
      <c r="AA42" s="284"/>
      <c r="AB42" s="284"/>
      <c r="AC42" s="284"/>
      <c r="AD42" s="284"/>
      <c r="AE42" s="284"/>
      <c r="AF42" s="284"/>
      <c r="AG42" s="284"/>
      <c r="AH42" s="284"/>
      <c r="AI42" s="284"/>
      <c r="AJ42" s="284"/>
      <c r="AK42" s="284"/>
      <c r="AL42" s="284"/>
      <c r="AM42" s="284"/>
      <c r="AN42" s="284"/>
      <c r="AO42" s="285"/>
    </row>
    <row r="43" spans="2:41" s="62" customFormat="1" ht="13.35" customHeight="1">
      <c r="B43" s="270" t="s">
        <v>164</v>
      </c>
      <c r="C43" s="271"/>
      <c r="D43" s="271"/>
      <c r="E43" s="271"/>
      <c r="F43" s="271"/>
      <c r="G43" s="271"/>
      <c r="H43" s="271"/>
      <c r="I43" s="271"/>
      <c r="J43" s="286"/>
      <c r="K43" s="286"/>
      <c r="L43" s="286"/>
      <c r="M43" s="286"/>
      <c r="N43" s="287"/>
      <c r="O43" s="139"/>
      <c r="P43" s="139"/>
      <c r="Q43" s="139"/>
      <c r="R43" s="139"/>
      <c r="S43" s="139"/>
      <c r="T43" s="139"/>
      <c r="U43" s="139"/>
      <c r="V43" s="139"/>
      <c r="W43" s="139"/>
      <c r="X43" s="139"/>
      <c r="Y43" s="139"/>
      <c r="Z43" s="139"/>
      <c r="AA43" s="139"/>
      <c r="AB43" s="139"/>
      <c r="AC43" s="139"/>
      <c r="AD43" s="139"/>
      <c r="AE43" s="139"/>
      <c r="AF43" s="139"/>
      <c r="AG43" s="139"/>
      <c r="AH43" s="139"/>
      <c r="AI43" s="139"/>
      <c r="AJ43" s="139"/>
      <c r="AK43" s="139"/>
      <c r="AL43" s="139"/>
      <c r="AM43" s="139"/>
      <c r="AN43" s="139"/>
      <c r="AO43" s="140"/>
    </row>
    <row r="44" spans="2:41" s="62" customFormat="1" ht="12.75" customHeight="1">
      <c r="B44" s="273"/>
      <c r="C44" s="274"/>
      <c r="D44" s="274"/>
      <c r="E44" s="274"/>
      <c r="F44" s="274"/>
      <c r="G44" s="274"/>
      <c r="H44" s="274"/>
      <c r="I44" s="274"/>
      <c r="J44" s="288"/>
      <c r="K44" s="288"/>
      <c r="L44" s="288"/>
      <c r="M44" s="288"/>
      <c r="N44" s="289"/>
      <c r="O44" s="139"/>
      <c r="P44" s="139"/>
      <c r="Q44" s="139"/>
      <c r="R44" s="139"/>
      <c r="S44" s="139"/>
      <c r="T44" s="139"/>
      <c r="U44" s="139"/>
      <c r="V44" s="139"/>
      <c r="W44" s="139"/>
      <c r="X44" s="139"/>
      <c r="Y44" s="139"/>
      <c r="Z44" s="139"/>
      <c r="AA44" s="139"/>
      <c r="AB44" s="139"/>
      <c r="AC44" s="139"/>
      <c r="AD44" s="139"/>
      <c r="AE44" s="139"/>
      <c r="AF44" s="139"/>
      <c r="AG44" s="139"/>
      <c r="AH44" s="139"/>
      <c r="AI44" s="139"/>
      <c r="AJ44" s="139"/>
      <c r="AK44" s="139"/>
      <c r="AL44" s="139"/>
      <c r="AM44" s="139"/>
      <c r="AN44" s="139"/>
      <c r="AO44" s="140"/>
    </row>
    <row r="45" spans="2:41" s="62" customFormat="1" ht="12.75" customHeight="1">
      <c r="B45" s="145"/>
      <c r="C45" s="146"/>
      <c r="D45" s="146"/>
      <c r="E45" s="146"/>
      <c r="F45" s="146"/>
      <c r="G45" s="146"/>
      <c r="H45" s="146"/>
      <c r="I45" s="146"/>
      <c r="J45" s="144"/>
      <c r="K45" s="144"/>
      <c r="L45" s="144"/>
      <c r="M45" s="144"/>
      <c r="N45" s="144"/>
      <c r="O45" s="139"/>
      <c r="P45" s="139"/>
      <c r="Q45" s="139"/>
      <c r="R45" s="139"/>
      <c r="S45" s="139"/>
      <c r="T45" s="139"/>
      <c r="U45" s="139"/>
      <c r="V45" s="139"/>
      <c r="W45" s="139"/>
      <c r="X45" s="139"/>
      <c r="Y45" s="139"/>
      <c r="Z45" s="139"/>
      <c r="AA45" s="139"/>
      <c r="AB45" s="139"/>
      <c r="AC45" s="139"/>
      <c r="AD45" s="139"/>
      <c r="AE45" s="139"/>
      <c r="AF45" s="139"/>
      <c r="AG45" s="139"/>
      <c r="AH45" s="139"/>
      <c r="AI45" s="139"/>
      <c r="AJ45" s="139"/>
      <c r="AK45" s="139"/>
      <c r="AL45" s="139"/>
      <c r="AM45" s="139"/>
      <c r="AN45" s="139"/>
      <c r="AO45" s="140"/>
    </row>
    <row r="46" spans="2:41" s="62" customFormat="1" ht="12.75" customHeight="1">
      <c r="B46" s="145"/>
      <c r="C46" s="146"/>
      <c r="D46" s="146"/>
      <c r="E46" s="146"/>
      <c r="F46" s="146"/>
      <c r="G46" s="146"/>
      <c r="H46" s="146"/>
      <c r="I46" s="146"/>
      <c r="J46" s="144"/>
      <c r="K46" s="144"/>
      <c r="L46" s="144"/>
      <c r="M46" s="144"/>
      <c r="N46" s="144"/>
      <c r="O46" s="139"/>
      <c r="P46" s="139"/>
      <c r="Q46" s="139"/>
      <c r="R46" s="139"/>
      <c r="S46" s="139"/>
      <c r="T46" s="139"/>
      <c r="U46" s="139"/>
      <c r="V46" s="139"/>
      <c r="W46" s="139"/>
      <c r="X46" s="139"/>
      <c r="Y46" s="139"/>
      <c r="Z46" s="139"/>
      <c r="AA46" s="139"/>
      <c r="AB46" s="139"/>
      <c r="AC46" s="139"/>
      <c r="AD46" s="139"/>
      <c r="AE46" s="139"/>
      <c r="AF46" s="139"/>
      <c r="AG46" s="139"/>
      <c r="AH46" s="139"/>
      <c r="AI46" s="139"/>
      <c r="AJ46" s="139"/>
      <c r="AK46" s="139"/>
      <c r="AL46" s="139"/>
      <c r="AM46" s="139"/>
      <c r="AN46" s="139"/>
      <c r="AO46" s="140"/>
    </row>
    <row r="47" spans="2:41" s="62" customFormat="1" ht="12.75" customHeight="1">
      <c r="B47" s="145"/>
      <c r="C47" s="146"/>
      <c r="D47" s="146"/>
      <c r="E47" s="146"/>
      <c r="F47" s="146"/>
      <c r="G47" s="146"/>
      <c r="H47" s="146"/>
      <c r="I47" s="146"/>
      <c r="J47" s="144"/>
      <c r="K47" s="144"/>
      <c r="L47" s="144"/>
      <c r="M47" s="144"/>
      <c r="N47" s="144"/>
      <c r="O47" s="139"/>
      <c r="P47" s="139"/>
      <c r="Q47" s="139"/>
      <c r="R47" s="139"/>
      <c r="S47" s="139"/>
      <c r="T47" s="139"/>
      <c r="U47" s="139"/>
      <c r="V47" s="139"/>
      <c r="W47" s="139"/>
      <c r="X47" s="139"/>
      <c r="Y47" s="139"/>
      <c r="Z47" s="139"/>
      <c r="AA47" s="139"/>
      <c r="AB47" s="139"/>
      <c r="AC47" s="139"/>
      <c r="AD47" s="139"/>
      <c r="AE47" s="139"/>
      <c r="AF47" s="139"/>
      <c r="AG47" s="139"/>
      <c r="AH47" s="139"/>
      <c r="AI47" s="139"/>
      <c r="AJ47" s="139"/>
      <c r="AK47" s="139"/>
      <c r="AL47" s="139"/>
      <c r="AM47" s="139"/>
      <c r="AN47" s="139"/>
      <c r="AO47" s="140"/>
    </row>
    <row r="48" spans="2:41" s="62" customFormat="1">
      <c r="B48" s="138"/>
      <c r="C48" s="139"/>
      <c r="D48" s="139"/>
      <c r="E48" s="139"/>
      <c r="F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c r="AM48" s="139"/>
      <c r="AN48" s="139"/>
      <c r="AO48" s="140"/>
    </row>
    <row r="49" spans="2:42" s="62" customFormat="1" ht="13.35" customHeight="1">
      <c r="B49" s="290" t="s">
        <v>105</v>
      </c>
      <c r="C49" s="291"/>
      <c r="D49" s="291"/>
      <c r="E49" s="291"/>
      <c r="F49" s="292"/>
      <c r="G49" s="296" t="s">
        <v>117</v>
      </c>
      <c r="H49" s="297"/>
      <c r="I49" s="297"/>
      <c r="J49" s="297"/>
      <c r="K49" s="297"/>
      <c r="L49" s="297"/>
      <c r="M49" s="297"/>
      <c r="N49" s="297"/>
      <c r="O49" s="297"/>
      <c r="P49" s="297"/>
      <c r="Q49" s="297"/>
      <c r="R49" s="297"/>
      <c r="S49" s="297"/>
      <c r="T49" s="297"/>
      <c r="U49" s="297"/>
      <c r="V49" s="297"/>
      <c r="W49" s="297"/>
      <c r="X49" s="297"/>
      <c r="Y49" s="297"/>
      <c r="Z49" s="297"/>
      <c r="AA49" s="297"/>
      <c r="AB49" s="297"/>
      <c r="AC49" s="342"/>
      <c r="AD49" s="342"/>
      <c r="AE49" s="342"/>
      <c r="AF49" s="342"/>
      <c r="AG49" s="342"/>
      <c r="AH49" s="342"/>
      <c r="AI49" s="342"/>
      <c r="AJ49" s="342"/>
      <c r="AK49" s="342"/>
      <c r="AL49" s="342"/>
      <c r="AM49" s="342"/>
      <c r="AN49" s="342"/>
      <c r="AO49" s="343"/>
    </row>
    <row r="50" spans="2:42" s="62" customFormat="1" ht="13.35" customHeight="1">
      <c r="B50" s="293"/>
      <c r="C50" s="294"/>
      <c r="D50" s="294"/>
      <c r="E50" s="294"/>
      <c r="F50" s="295"/>
      <c r="G50" s="299"/>
      <c r="H50" s="300"/>
      <c r="I50" s="300"/>
      <c r="J50" s="300"/>
      <c r="K50" s="300"/>
      <c r="L50" s="300"/>
      <c r="M50" s="300"/>
      <c r="N50" s="300"/>
      <c r="O50" s="300"/>
      <c r="P50" s="300"/>
      <c r="Q50" s="300"/>
      <c r="R50" s="300"/>
      <c r="S50" s="300"/>
      <c r="T50" s="300"/>
      <c r="U50" s="300"/>
      <c r="V50" s="300"/>
      <c r="W50" s="300"/>
      <c r="X50" s="300"/>
      <c r="Y50" s="300"/>
      <c r="Z50" s="300"/>
      <c r="AA50" s="300"/>
      <c r="AB50" s="300"/>
      <c r="AC50" s="344"/>
      <c r="AD50" s="344"/>
      <c r="AE50" s="344"/>
      <c r="AF50" s="344"/>
      <c r="AG50" s="344"/>
      <c r="AH50" s="344"/>
      <c r="AI50" s="344"/>
      <c r="AJ50" s="344"/>
      <c r="AK50" s="344"/>
      <c r="AL50" s="344"/>
      <c r="AM50" s="344"/>
      <c r="AN50" s="344"/>
      <c r="AO50" s="345"/>
    </row>
    <row r="51" spans="2:42" s="62" customFormat="1" ht="13.35" customHeight="1">
      <c r="B51" s="290" t="s">
        <v>106</v>
      </c>
      <c r="C51" s="291"/>
      <c r="D51" s="291"/>
      <c r="E51" s="291"/>
      <c r="F51" s="292"/>
      <c r="G51" s="296" t="s">
        <v>98</v>
      </c>
      <c r="H51" s="297"/>
      <c r="I51" s="297"/>
      <c r="J51" s="297"/>
      <c r="K51" s="297"/>
      <c r="L51" s="297"/>
      <c r="M51" s="297"/>
      <c r="N51" s="297"/>
      <c r="O51" s="297"/>
      <c r="P51" s="297"/>
      <c r="Q51" s="297"/>
      <c r="R51" s="297"/>
      <c r="S51" s="297"/>
      <c r="T51" s="297"/>
      <c r="U51" s="297"/>
      <c r="V51" s="297"/>
      <c r="W51" s="297"/>
      <c r="X51" s="297"/>
      <c r="Y51" s="297"/>
      <c r="Z51" s="297"/>
      <c r="AA51" s="297"/>
      <c r="AB51" s="297"/>
      <c r="AC51" s="297"/>
      <c r="AD51" s="297"/>
      <c r="AE51" s="297"/>
      <c r="AF51" s="297"/>
      <c r="AG51" s="297"/>
      <c r="AH51" s="297"/>
      <c r="AI51" s="297"/>
      <c r="AJ51" s="297"/>
      <c r="AK51" s="297"/>
      <c r="AL51" s="297"/>
      <c r="AM51" s="297"/>
      <c r="AN51" s="297"/>
      <c r="AO51" s="298"/>
    </row>
    <row r="52" spans="2:42" s="62" customFormat="1" ht="13.35" customHeight="1">
      <c r="B52" s="293"/>
      <c r="C52" s="294"/>
      <c r="D52" s="294"/>
      <c r="E52" s="294"/>
      <c r="F52" s="295"/>
      <c r="G52" s="299"/>
      <c r="H52" s="300"/>
      <c r="I52" s="300"/>
      <c r="J52" s="300"/>
      <c r="K52" s="300"/>
      <c r="L52" s="300"/>
      <c r="M52" s="300"/>
      <c r="N52" s="300"/>
      <c r="O52" s="300"/>
      <c r="P52" s="300"/>
      <c r="Q52" s="300"/>
      <c r="R52" s="300"/>
      <c r="S52" s="300"/>
      <c r="T52" s="300"/>
      <c r="U52" s="300"/>
      <c r="V52" s="300"/>
      <c r="W52" s="300"/>
      <c r="X52" s="300"/>
      <c r="Y52" s="300"/>
      <c r="Z52" s="300"/>
      <c r="AA52" s="300"/>
      <c r="AB52" s="300"/>
      <c r="AC52" s="300"/>
      <c r="AD52" s="300"/>
      <c r="AE52" s="300"/>
      <c r="AF52" s="300"/>
      <c r="AG52" s="300"/>
      <c r="AH52" s="300"/>
      <c r="AI52" s="300"/>
      <c r="AJ52" s="300"/>
      <c r="AK52" s="300"/>
      <c r="AL52" s="300"/>
      <c r="AM52" s="300"/>
      <c r="AN52" s="300"/>
      <c r="AO52" s="301"/>
    </row>
    <row r="53" spans="2:42" s="62" customFormat="1" ht="13.35" customHeight="1">
      <c r="B53" s="290" t="s">
        <v>107</v>
      </c>
      <c r="C53" s="291"/>
      <c r="D53" s="291"/>
      <c r="E53" s="291"/>
      <c r="F53" s="292"/>
      <c r="G53" s="252"/>
      <c r="H53" s="253"/>
      <c r="I53" s="256"/>
      <c r="J53" s="256"/>
      <c r="K53" s="253" t="s">
        <v>55</v>
      </c>
      <c r="L53" s="253"/>
      <c r="M53" s="258"/>
      <c r="N53" s="258"/>
      <c r="O53" s="258"/>
      <c r="P53" s="258"/>
      <c r="Q53" s="258"/>
      <c r="R53" s="258"/>
      <c r="S53" s="258"/>
      <c r="T53" s="266"/>
      <c r="U53" s="266"/>
      <c r="V53" s="266"/>
      <c r="W53" s="253" t="s">
        <v>57</v>
      </c>
      <c r="X53" s="253"/>
      <c r="Y53" s="253"/>
      <c r="Z53" s="253"/>
      <c r="AA53" s="253"/>
      <c r="AB53" s="256"/>
      <c r="AC53" s="256"/>
      <c r="AD53" s="253" t="s">
        <v>55</v>
      </c>
      <c r="AE53" s="253"/>
      <c r="AF53" s="258"/>
      <c r="AG53" s="258"/>
      <c r="AH53" s="258"/>
      <c r="AI53" s="258"/>
      <c r="AJ53" s="258"/>
      <c r="AK53" s="258"/>
      <c r="AL53" s="258"/>
      <c r="AM53" s="266" t="str">
        <f>IF(T53="","",T53)</f>
        <v/>
      </c>
      <c r="AN53" s="266"/>
      <c r="AO53" s="267"/>
    </row>
    <row r="54" spans="2:42" s="62" customFormat="1" ht="13.35" customHeight="1" thickBot="1">
      <c r="B54" s="360"/>
      <c r="C54" s="361"/>
      <c r="D54" s="361"/>
      <c r="E54" s="361"/>
      <c r="F54" s="362"/>
      <c r="G54" s="254"/>
      <c r="H54" s="255"/>
      <c r="I54" s="257"/>
      <c r="J54" s="257"/>
      <c r="K54" s="255"/>
      <c r="L54" s="255"/>
      <c r="M54" s="259"/>
      <c r="N54" s="259"/>
      <c r="O54" s="259"/>
      <c r="P54" s="259"/>
      <c r="Q54" s="259"/>
      <c r="R54" s="259"/>
      <c r="S54" s="259"/>
      <c r="T54" s="346"/>
      <c r="U54" s="346"/>
      <c r="V54" s="346"/>
      <c r="W54" s="255"/>
      <c r="X54" s="255"/>
      <c r="Y54" s="255"/>
      <c r="Z54" s="255"/>
      <c r="AA54" s="255"/>
      <c r="AB54" s="257"/>
      <c r="AC54" s="257"/>
      <c r="AD54" s="255"/>
      <c r="AE54" s="255"/>
      <c r="AF54" s="259"/>
      <c r="AG54" s="259"/>
      <c r="AH54" s="259"/>
      <c r="AI54" s="259"/>
      <c r="AJ54" s="259"/>
      <c r="AK54" s="259"/>
      <c r="AL54" s="259"/>
      <c r="AM54" s="346"/>
      <c r="AN54" s="346"/>
      <c r="AO54" s="347"/>
    </row>
    <row r="55" spans="2:42" ht="13.5" customHeight="1" thickTop="1" thickBot="1">
      <c r="B55" s="363" t="s">
        <v>58</v>
      </c>
      <c r="C55" s="364"/>
      <c r="D55" s="364"/>
      <c r="E55" s="365"/>
      <c r="F55" s="348" t="s">
        <v>117</v>
      </c>
      <c r="G55" s="349"/>
      <c r="H55" s="349"/>
      <c r="I55" s="349"/>
      <c r="J55" s="350"/>
      <c r="K55" s="369" t="s">
        <v>53</v>
      </c>
      <c r="L55" s="370"/>
      <c r="M55" s="370"/>
      <c r="N55" s="371"/>
      <c r="O55" s="357" t="s">
        <v>92</v>
      </c>
      <c r="P55" s="358"/>
      <c r="Q55" s="358"/>
      <c r="R55" s="358"/>
      <c r="S55" s="358"/>
      <c r="T55" s="358"/>
      <c r="U55" s="358"/>
      <c r="V55" s="358"/>
      <c r="W55" s="358"/>
      <c r="X55" s="358"/>
      <c r="Y55" s="358"/>
      <c r="Z55" s="358"/>
      <c r="AA55" s="358"/>
      <c r="AB55" s="358"/>
      <c r="AC55" s="358"/>
      <c r="AD55" s="358"/>
      <c r="AE55" s="358"/>
      <c r="AF55" s="358"/>
      <c r="AG55" s="358"/>
      <c r="AH55" s="358"/>
      <c r="AI55" s="358"/>
      <c r="AJ55" s="358"/>
      <c r="AK55" s="358"/>
      <c r="AL55" s="358"/>
      <c r="AM55" s="358"/>
      <c r="AN55" s="358"/>
      <c r="AO55" s="359"/>
      <c r="AP55" s="22"/>
    </row>
    <row r="56" spans="2:42" ht="13.5" customHeight="1" thickTop="1">
      <c r="B56" s="366"/>
      <c r="C56" s="367"/>
      <c r="D56" s="367"/>
      <c r="E56" s="368"/>
      <c r="F56" s="351"/>
      <c r="G56" s="352"/>
      <c r="H56" s="352"/>
      <c r="I56" s="352"/>
      <c r="J56" s="353"/>
      <c r="K56" s="372"/>
      <c r="L56" s="373"/>
      <c r="M56" s="373"/>
      <c r="N56" s="374"/>
      <c r="O56" s="323"/>
      <c r="P56" s="324"/>
      <c r="Q56" s="324"/>
      <c r="R56" s="324"/>
      <c r="S56" s="324"/>
      <c r="T56" s="324"/>
      <c r="U56" s="324"/>
      <c r="V56" s="324"/>
      <c r="W56" s="324"/>
      <c r="X56" s="324"/>
      <c r="Y56" s="324"/>
      <c r="Z56" s="324"/>
      <c r="AA56" s="324"/>
      <c r="AB56" s="324"/>
      <c r="AC56" s="324"/>
      <c r="AD56" s="324"/>
      <c r="AE56" s="324"/>
      <c r="AF56" s="324"/>
      <c r="AG56" s="324"/>
      <c r="AH56" s="324"/>
      <c r="AI56" s="324"/>
      <c r="AJ56" s="324"/>
      <c r="AK56" s="324"/>
      <c r="AL56" s="324"/>
      <c r="AM56" s="324"/>
      <c r="AN56" s="324"/>
      <c r="AO56" s="325"/>
    </row>
    <row r="57" spans="2:42" ht="13.5" customHeight="1">
      <c r="B57" s="328" t="s">
        <v>59</v>
      </c>
      <c r="C57" s="329"/>
      <c r="D57" s="329"/>
      <c r="E57" s="330"/>
      <c r="F57" s="334" t="s">
        <v>54</v>
      </c>
      <c r="G57" s="335"/>
      <c r="H57" s="335"/>
      <c r="I57" s="335"/>
      <c r="J57" s="335"/>
      <c r="K57" s="335"/>
      <c r="L57" s="335"/>
      <c r="M57" s="335"/>
      <c r="N57" s="335"/>
      <c r="O57" s="335"/>
      <c r="P57" s="335"/>
      <c r="Q57" s="335"/>
      <c r="R57" s="335"/>
      <c r="S57" s="335"/>
      <c r="T57" s="335"/>
      <c r="U57" s="335"/>
      <c r="V57" s="335"/>
      <c r="W57" s="335"/>
      <c r="X57" s="336"/>
      <c r="Y57" s="328" t="s">
        <v>60</v>
      </c>
      <c r="Z57" s="329"/>
      <c r="AA57" s="329"/>
      <c r="AB57" s="330"/>
      <c r="AC57" s="340" t="s">
        <v>31</v>
      </c>
      <c r="AD57" s="303"/>
      <c r="AE57" s="305"/>
      <c r="AF57" s="305"/>
      <c r="AG57" s="303" t="s">
        <v>55</v>
      </c>
      <c r="AH57" s="303"/>
      <c r="AI57" s="303" t="s">
        <v>56</v>
      </c>
      <c r="AJ57" s="303" t="s">
        <v>31</v>
      </c>
      <c r="AK57" s="303"/>
      <c r="AL57" s="305"/>
      <c r="AM57" s="305"/>
      <c r="AN57" s="303" t="s">
        <v>55</v>
      </c>
      <c r="AO57" s="326"/>
    </row>
    <row r="58" spans="2:42" ht="13.5" customHeight="1">
      <c r="B58" s="331"/>
      <c r="C58" s="332"/>
      <c r="D58" s="332"/>
      <c r="E58" s="333"/>
      <c r="F58" s="337"/>
      <c r="G58" s="338"/>
      <c r="H58" s="338"/>
      <c r="I58" s="338"/>
      <c r="J58" s="338"/>
      <c r="K58" s="338"/>
      <c r="L58" s="338"/>
      <c r="M58" s="338"/>
      <c r="N58" s="338"/>
      <c r="O58" s="338"/>
      <c r="P58" s="338"/>
      <c r="Q58" s="338"/>
      <c r="R58" s="338"/>
      <c r="S58" s="338"/>
      <c r="T58" s="338"/>
      <c r="U58" s="338"/>
      <c r="V58" s="338"/>
      <c r="W58" s="338"/>
      <c r="X58" s="339"/>
      <c r="Y58" s="331"/>
      <c r="Z58" s="332"/>
      <c r="AA58" s="332"/>
      <c r="AB58" s="333"/>
      <c r="AC58" s="341"/>
      <c r="AD58" s="304"/>
      <c r="AE58" s="306"/>
      <c r="AF58" s="306"/>
      <c r="AG58" s="304"/>
      <c r="AH58" s="304"/>
      <c r="AI58" s="304"/>
      <c r="AJ58" s="304"/>
      <c r="AK58" s="304"/>
      <c r="AL58" s="306"/>
      <c r="AM58" s="306"/>
      <c r="AN58" s="304"/>
      <c r="AO58" s="327"/>
    </row>
    <row r="59" spans="2:42" s="62" customFormat="1" ht="13.35" customHeight="1">
      <c r="B59" s="270" t="s">
        <v>163</v>
      </c>
      <c r="C59" s="271"/>
      <c r="D59" s="271"/>
      <c r="E59" s="271"/>
      <c r="F59" s="271"/>
      <c r="G59" s="271"/>
      <c r="H59" s="271"/>
      <c r="I59" s="271"/>
      <c r="J59" s="271"/>
      <c r="K59" s="271"/>
      <c r="L59" s="271"/>
      <c r="M59" s="271"/>
      <c r="N59" s="272"/>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64"/>
    </row>
    <row r="60" spans="2:42" s="62" customFormat="1" ht="13.35" customHeight="1">
      <c r="B60" s="273"/>
      <c r="C60" s="274"/>
      <c r="D60" s="274"/>
      <c r="E60" s="274"/>
      <c r="F60" s="274"/>
      <c r="G60" s="274"/>
      <c r="H60" s="274"/>
      <c r="I60" s="274"/>
      <c r="J60" s="274"/>
      <c r="K60" s="274"/>
      <c r="L60" s="274"/>
      <c r="M60" s="274"/>
      <c r="N60" s="275"/>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4"/>
    </row>
    <row r="61" spans="2:42" s="62" customFormat="1" ht="13.35" customHeight="1">
      <c r="B61" s="280"/>
      <c r="C61" s="281"/>
      <c r="D61" s="281"/>
      <c r="E61" s="281"/>
      <c r="F61" s="281"/>
      <c r="G61" s="281"/>
      <c r="H61" s="281"/>
      <c r="I61" s="281"/>
      <c r="J61" s="281"/>
      <c r="K61" s="281"/>
      <c r="L61" s="281"/>
      <c r="M61" s="281"/>
      <c r="N61" s="281"/>
      <c r="O61" s="281"/>
      <c r="P61" s="281"/>
      <c r="Q61" s="281"/>
      <c r="R61" s="281"/>
      <c r="S61" s="281"/>
      <c r="T61" s="281"/>
      <c r="U61" s="281"/>
      <c r="V61" s="281"/>
      <c r="W61" s="281"/>
      <c r="X61" s="281"/>
      <c r="Y61" s="281"/>
      <c r="Z61" s="281"/>
      <c r="AA61" s="281"/>
      <c r="AB61" s="281"/>
      <c r="AC61" s="281"/>
      <c r="AD61" s="281"/>
      <c r="AE61" s="281"/>
      <c r="AF61" s="281"/>
      <c r="AG61" s="281"/>
      <c r="AH61" s="281"/>
      <c r="AI61" s="281"/>
      <c r="AJ61" s="281"/>
      <c r="AK61" s="281"/>
      <c r="AL61" s="281"/>
      <c r="AM61" s="281"/>
      <c r="AN61" s="281"/>
      <c r="AO61" s="282"/>
    </row>
    <row r="62" spans="2:42" s="62" customFormat="1" ht="13.35" customHeight="1">
      <c r="B62" s="280"/>
      <c r="C62" s="281"/>
      <c r="D62" s="281"/>
      <c r="E62" s="281"/>
      <c r="F62" s="281"/>
      <c r="G62" s="281"/>
      <c r="H62" s="281"/>
      <c r="I62" s="281"/>
      <c r="J62" s="281"/>
      <c r="K62" s="281"/>
      <c r="L62" s="281"/>
      <c r="M62" s="281"/>
      <c r="N62" s="281"/>
      <c r="O62" s="281"/>
      <c r="P62" s="281"/>
      <c r="Q62" s="281"/>
      <c r="R62" s="281"/>
      <c r="S62" s="281"/>
      <c r="T62" s="281"/>
      <c r="U62" s="281"/>
      <c r="V62" s="281"/>
      <c r="W62" s="281"/>
      <c r="X62" s="281"/>
      <c r="Y62" s="281"/>
      <c r="Z62" s="281"/>
      <c r="AA62" s="281"/>
      <c r="AB62" s="281"/>
      <c r="AC62" s="281"/>
      <c r="AD62" s="281"/>
      <c r="AE62" s="281"/>
      <c r="AF62" s="281"/>
      <c r="AG62" s="281"/>
      <c r="AH62" s="281"/>
      <c r="AI62" s="281"/>
      <c r="AJ62" s="281"/>
      <c r="AK62" s="281"/>
      <c r="AL62" s="281"/>
      <c r="AM62" s="281"/>
      <c r="AN62" s="281"/>
      <c r="AO62" s="282"/>
    </row>
    <row r="63" spans="2:42" s="62" customFormat="1" ht="13.35" customHeight="1">
      <c r="B63" s="280"/>
      <c r="C63" s="281"/>
      <c r="D63" s="281"/>
      <c r="E63" s="281"/>
      <c r="F63" s="281"/>
      <c r="G63" s="281"/>
      <c r="H63" s="281"/>
      <c r="I63" s="281"/>
      <c r="J63" s="281"/>
      <c r="K63" s="281"/>
      <c r="L63" s="281"/>
      <c r="M63" s="281"/>
      <c r="N63" s="281"/>
      <c r="O63" s="281"/>
      <c r="P63" s="281"/>
      <c r="Q63" s="281"/>
      <c r="R63" s="281"/>
      <c r="S63" s="281"/>
      <c r="T63" s="281"/>
      <c r="U63" s="281"/>
      <c r="V63" s="281"/>
      <c r="W63" s="281"/>
      <c r="X63" s="281"/>
      <c r="Y63" s="281"/>
      <c r="Z63" s="281"/>
      <c r="AA63" s="281"/>
      <c r="AB63" s="281"/>
      <c r="AC63" s="281"/>
      <c r="AD63" s="281"/>
      <c r="AE63" s="281"/>
      <c r="AF63" s="281"/>
      <c r="AG63" s="281"/>
      <c r="AH63" s="281"/>
      <c r="AI63" s="281"/>
      <c r="AJ63" s="281"/>
      <c r="AK63" s="281"/>
      <c r="AL63" s="281"/>
      <c r="AM63" s="281"/>
      <c r="AN63" s="281"/>
      <c r="AO63" s="282"/>
    </row>
    <row r="64" spans="2:42" s="62" customFormat="1" ht="13.35" customHeight="1">
      <c r="B64" s="280"/>
      <c r="C64" s="281"/>
      <c r="D64" s="281"/>
      <c r="E64" s="281"/>
      <c r="F64" s="281"/>
      <c r="G64" s="281"/>
      <c r="H64" s="281"/>
      <c r="I64" s="281"/>
      <c r="J64" s="281"/>
      <c r="K64" s="281"/>
      <c r="L64" s="281"/>
      <c r="M64" s="281"/>
      <c r="N64" s="281"/>
      <c r="O64" s="281"/>
      <c r="P64" s="281"/>
      <c r="Q64" s="281"/>
      <c r="R64" s="281"/>
      <c r="S64" s="281"/>
      <c r="T64" s="281"/>
      <c r="U64" s="281"/>
      <c r="V64" s="281"/>
      <c r="W64" s="281"/>
      <c r="X64" s="281"/>
      <c r="Y64" s="281"/>
      <c r="Z64" s="281"/>
      <c r="AA64" s="281"/>
      <c r="AB64" s="281"/>
      <c r="AC64" s="281"/>
      <c r="AD64" s="281"/>
      <c r="AE64" s="281"/>
      <c r="AF64" s="281"/>
      <c r="AG64" s="281"/>
      <c r="AH64" s="281"/>
      <c r="AI64" s="281"/>
      <c r="AJ64" s="281"/>
      <c r="AK64" s="281"/>
      <c r="AL64" s="281"/>
      <c r="AM64" s="281"/>
      <c r="AN64" s="281"/>
      <c r="AO64" s="282"/>
    </row>
    <row r="65" spans="2:41" s="62" customFormat="1" ht="13.35" customHeight="1">
      <c r="B65" s="280"/>
      <c r="C65" s="281"/>
      <c r="D65" s="281"/>
      <c r="E65" s="281"/>
      <c r="F65" s="281"/>
      <c r="G65" s="281"/>
      <c r="H65" s="281"/>
      <c r="I65" s="281"/>
      <c r="J65" s="281"/>
      <c r="K65" s="281"/>
      <c r="L65" s="281"/>
      <c r="M65" s="281"/>
      <c r="N65" s="281"/>
      <c r="O65" s="281"/>
      <c r="P65" s="281"/>
      <c r="Q65" s="281"/>
      <c r="R65" s="281"/>
      <c r="S65" s="281"/>
      <c r="T65" s="281"/>
      <c r="U65" s="281"/>
      <c r="V65" s="281"/>
      <c r="W65" s="281"/>
      <c r="X65" s="281"/>
      <c r="Y65" s="281"/>
      <c r="Z65" s="281"/>
      <c r="AA65" s="281"/>
      <c r="AB65" s="281"/>
      <c r="AC65" s="281"/>
      <c r="AD65" s="281"/>
      <c r="AE65" s="281"/>
      <c r="AF65" s="281"/>
      <c r="AG65" s="281"/>
      <c r="AH65" s="281"/>
      <c r="AI65" s="281"/>
      <c r="AJ65" s="281"/>
      <c r="AK65" s="281"/>
      <c r="AL65" s="281"/>
      <c r="AM65" s="281"/>
      <c r="AN65" s="281"/>
      <c r="AO65" s="282"/>
    </row>
    <row r="66" spans="2:41" s="62" customFormat="1" ht="13.35" customHeight="1">
      <c r="B66" s="280"/>
      <c r="C66" s="281"/>
      <c r="D66" s="281"/>
      <c r="E66" s="281"/>
      <c r="F66" s="281"/>
      <c r="G66" s="281"/>
      <c r="H66" s="281"/>
      <c r="I66" s="281"/>
      <c r="J66" s="281"/>
      <c r="K66" s="281"/>
      <c r="L66" s="281"/>
      <c r="M66" s="281"/>
      <c r="N66" s="281"/>
      <c r="O66" s="281"/>
      <c r="P66" s="281"/>
      <c r="Q66" s="281"/>
      <c r="R66" s="281"/>
      <c r="S66" s="281"/>
      <c r="T66" s="281"/>
      <c r="U66" s="281"/>
      <c r="V66" s="281"/>
      <c r="W66" s="281"/>
      <c r="X66" s="281"/>
      <c r="Y66" s="281"/>
      <c r="Z66" s="281"/>
      <c r="AA66" s="281"/>
      <c r="AB66" s="281"/>
      <c r="AC66" s="281"/>
      <c r="AD66" s="281"/>
      <c r="AE66" s="281"/>
      <c r="AF66" s="281"/>
      <c r="AG66" s="281"/>
      <c r="AH66" s="281"/>
      <c r="AI66" s="281"/>
      <c r="AJ66" s="281"/>
      <c r="AK66" s="281"/>
      <c r="AL66" s="281"/>
      <c r="AM66" s="281"/>
      <c r="AN66" s="281"/>
      <c r="AO66" s="282"/>
    </row>
    <row r="67" spans="2:41" s="62" customFormat="1" ht="13.35" customHeight="1">
      <c r="B67" s="283"/>
      <c r="C67" s="284"/>
      <c r="D67" s="284"/>
      <c r="E67" s="284"/>
      <c r="F67" s="284"/>
      <c r="G67" s="284"/>
      <c r="H67" s="284"/>
      <c r="I67" s="284"/>
      <c r="J67" s="284"/>
      <c r="K67" s="284"/>
      <c r="L67" s="284"/>
      <c r="M67" s="284"/>
      <c r="N67" s="284"/>
      <c r="O67" s="284"/>
      <c r="P67" s="284"/>
      <c r="Q67" s="284"/>
      <c r="R67" s="284"/>
      <c r="S67" s="284"/>
      <c r="T67" s="284"/>
      <c r="U67" s="284"/>
      <c r="V67" s="284"/>
      <c r="W67" s="284"/>
      <c r="X67" s="284"/>
      <c r="Y67" s="284"/>
      <c r="Z67" s="284"/>
      <c r="AA67" s="284"/>
      <c r="AB67" s="284"/>
      <c r="AC67" s="284"/>
      <c r="AD67" s="284"/>
      <c r="AE67" s="284"/>
      <c r="AF67" s="284"/>
      <c r="AG67" s="284"/>
      <c r="AH67" s="284"/>
      <c r="AI67" s="284"/>
      <c r="AJ67" s="284"/>
      <c r="AK67" s="284"/>
      <c r="AL67" s="284"/>
      <c r="AM67" s="284"/>
      <c r="AN67" s="284"/>
      <c r="AO67" s="285"/>
    </row>
    <row r="68" spans="2:41" s="62" customFormat="1" ht="13.35" customHeight="1">
      <c r="B68" s="270" t="s">
        <v>164</v>
      </c>
      <c r="C68" s="271"/>
      <c r="D68" s="271"/>
      <c r="E68" s="271"/>
      <c r="F68" s="271"/>
      <c r="G68" s="271"/>
      <c r="H68" s="271"/>
      <c r="I68" s="271"/>
      <c r="J68" s="286"/>
      <c r="K68" s="286"/>
      <c r="L68" s="286"/>
      <c r="M68" s="286"/>
      <c r="N68" s="287"/>
      <c r="O68" s="155"/>
      <c r="P68" s="155"/>
      <c r="Q68" s="155"/>
      <c r="R68" s="155"/>
      <c r="S68" s="155"/>
      <c r="T68" s="155"/>
      <c r="U68" s="155"/>
      <c r="V68" s="155"/>
      <c r="W68" s="155"/>
      <c r="X68" s="155"/>
      <c r="Y68" s="155"/>
      <c r="Z68" s="155"/>
      <c r="AA68" s="155"/>
      <c r="AB68" s="155"/>
      <c r="AC68" s="155"/>
      <c r="AD68" s="155"/>
      <c r="AE68" s="155"/>
      <c r="AF68" s="155"/>
      <c r="AG68" s="155"/>
      <c r="AH68" s="155"/>
      <c r="AI68" s="155"/>
      <c r="AJ68" s="155"/>
      <c r="AK68" s="155"/>
      <c r="AL68" s="155"/>
      <c r="AM68" s="155"/>
      <c r="AN68" s="155"/>
      <c r="AO68" s="156"/>
    </row>
    <row r="69" spans="2:41" s="62" customFormat="1" ht="12.75" customHeight="1">
      <c r="B69" s="273"/>
      <c r="C69" s="274"/>
      <c r="D69" s="274"/>
      <c r="E69" s="274"/>
      <c r="F69" s="274"/>
      <c r="G69" s="274"/>
      <c r="H69" s="274"/>
      <c r="I69" s="274"/>
      <c r="J69" s="288"/>
      <c r="K69" s="288"/>
      <c r="L69" s="288"/>
      <c r="M69" s="288"/>
      <c r="N69" s="289"/>
      <c r="O69" s="155"/>
      <c r="P69" s="155"/>
      <c r="Q69" s="155"/>
      <c r="R69" s="155"/>
      <c r="S69" s="155"/>
      <c r="T69" s="155"/>
      <c r="U69" s="155"/>
      <c r="V69" s="155"/>
      <c r="W69" s="155"/>
      <c r="X69" s="155"/>
      <c r="Y69" s="155"/>
      <c r="Z69" s="155"/>
      <c r="AA69" s="155"/>
      <c r="AB69" s="155"/>
      <c r="AC69" s="155"/>
      <c r="AD69" s="155"/>
      <c r="AE69" s="155"/>
      <c r="AF69" s="155"/>
      <c r="AG69" s="155"/>
      <c r="AH69" s="155"/>
      <c r="AI69" s="155"/>
      <c r="AJ69" s="155"/>
      <c r="AK69" s="155"/>
      <c r="AL69" s="155"/>
      <c r="AM69" s="155"/>
      <c r="AN69" s="155"/>
      <c r="AO69" s="156"/>
    </row>
    <row r="70" spans="2:41" s="62" customFormat="1" ht="12.75" customHeight="1">
      <c r="B70" s="145"/>
      <c r="C70" s="146"/>
      <c r="D70" s="146"/>
      <c r="E70" s="146"/>
      <c r="F70" s="146"/>
      <c r="G70" s="146"/>
      <c r="H70" s="146"/>
      <c r="I70" s="146"/>
      <c r="J70" s="144"/>
      <c r="K70" s="144"/>
      <c r="L70" s="144"/>
      <c r="M70" s="144"/>
      <c r="N70" s="144"/>
      <c r="O70" s="155"/>
      <c r="P70" s="155"/>
      <c r="Q70" s="155"/>
      <c r="R70" s="155"/>
      <c r="S70" s="155"/>
      <c r="T70" s="155"/>
      <c r="U70" s="155"/>
      <c r="V70" s="155"/>
      <c r="W70" s="155"/>
      <c r="X70" s="155"/>
      <c r="Y70" s="155"/>
      <c r="Z70" s="155"/>
      <c r="AA70" s="155"/>
      <c r="AB70" s="155"/>
      <c r="AC70" s="155"/>
      <c r="AD70" s="155"/>
      <c r="AE70" s="155"/>
      <c r="AF70" s="155"/>
      <c r="AG70" s="155"/>
      <c r="AH70" s="155"/>
      <c r="AI70" s="155"/>
      <c r="AJ70" s="155"/>
      <c r="AK70" s="155"/>
      <c r="AL70" s="155"/>
      <c r="AM70" s="155"/>
      <c r="AN70" s="155"/>
      <c r="AO70" s="156"/>
    </row>
    <row r="71" spans="2:41" s="62" customFormat="1" ht="12.75" customHeight="1">
      <c r="B71" s="145"/>
      <c r="C71" s="146"/>
      <c r="D71" s="146"/>
      <c r="E71" s="146"/>
      <c r="F71" s="146"/>
      <c r="G71" s="146"/>
      <c r="H71" s="146"/>
      <c r="I71" s="146"/>
      <c r="J71" s="144"/>
      <c r="K71" s="144"/>
      <c r="L71" s="144"/>
      <c r="M71" s="144"/>
      <c r="N71" s="144"/>
      <c r="O71" s="155"/>
      <c r="P71" s="155"/>
      <c r="Q71" s="155"/>
      <c r="R71" s="155"/>
      <c r="S71" s="155"/>
      <c r="T71" s="155"/>
      <c r="U71" s="155"/>
      <c r="V71" s="155"/>
      <c r="W71" s="155"/>
      <c r="X71" s="155"/>
      <c r="Y71" s="155"/>
      <c r="Z71" s="155"/>
      <c r="AA71" s="155"/>
      <c r="AB71" s="155"/>
      <c r="AC71" s="155"/>
      <c r="AD71" s="155"/>
      <c r="AE71" s="155"/>
      <c r="AF71" s="155"/>
      <c r="AG71" s="155"/>
      <c r="AH71" s="155"/>
      <c r="AI71" s="155"/>
      <c r="AJ71" s="155"/>
      <c r="AK71" s="155"/>
      <c r="AL71" s="155"/>
      <c r="AM71" s="155"/>
      <c r="AN71" s="155"/>
      <c r="AO71" s="156"/>
    </row>
    <row r="72" spans="2:41" s="62" customFormat="1" ht="12.75" customHeight="1">
      <c r="B72" s="145"/>
      <c r="C72" s="146"/>
      <c r="D72" s="146"/>
      <c r="E72" s="146"/>
      <c r="F72" s="146"/>
      <c r="G72" s="146"/>
      <c r="H72" s="146"/>
      <c r="I72" s="146"/>
      <c r="J72" s="144"/>
      <c r="K72" s="144"/>
      <c r="L72" s="144"/>
      <c r="M72" s="144"/>
      <c r="N72" s="144"/>
      <c r="O72" s="155"/>
      <c r="P72" s="155"/>
      <c r="Q72" s="155"/>
      <c r="R72" s="155"/>
      <c r="S72" s="155"/>
      <c r="T72" s="155"/>
      <c r="U72" s="155"/>
      <c r="V72" s="155"/>
      <c r="W72" s="155"/>
      <c r="X72" s="155"/>
      <c r="Y72" s="155"/>
      <c r="Z72" s="155"/>
      <c r="AA72" s="155"/>
      <c r="AB72" s="155"/>
      <c r="AC72" s="155"/>
      <c r="AD72" s="155"/>
      <c r="AE72" s="155"/>
      <c r="AF72" s="155"/>
      <c r="AG72" s="155"/>
      <c r="AH72" s="155"/>
      <c r="AI72" s="155"/>
      <c r="AJ72" s="155"/>
      <c r="AK72" s="155"/>
      <c r="AL72" s="155"/>
      <c r="AM72" s="155"/>
      <c r="AN72" s="155"/>
      <c r="AO72" s="156"/>
    </row>
    <row r="73" spans="2:41" s="62" customFormat="1">
      <c r="B73" s="154"/>
      <c r="C73" s="155"/>
      <c r="D73" s="155"/>
      <c r="E73" s="155"/>
      <c r="F73" s="155"/>
      <c r="G73" s="155"/>
      <c r="H73" s="155"/>
      <c r="I73" s="155"/>
      <c r="J73" s="155"/>
      <c r="K73" s="155"/>
      <c r="L73" s="155"/>
      <c r="M73" s="155"/>
      <c r="N73" s="155"/>
      <c r="O73" s="155"/>
      <c r="P73" s="155"/>
      <c r="Q73" s="155"/>
      <c r="R73" s="155"/>
      <c r="S73" s="155"/>
      <c r="T73" s="155"/>
      <c r="U73" s="155"/>
      <c r="V73" s="155"/>
      <c r="W73" s="155"/>
      <c r="X73" s="155"/>
      <c r="Y73" s="155"/>
      <c r="Z73" s="155"/>
      <c r="AA73" s="155"/>
      <c r="AB73" s="155"/>
      <c r="AC73" s="155"/>
      <c r="AD73" s="155"/>
      <c r="AE73" s="155"/>
      <c r="AF73" s="155"/>
      <c r="AG73" s="155"/>
      <c r="AH73" s="155"/>
      <c r="AI73" s="155"/>
      <c r="AJ73" s="155"/>
      <c r="AK73" s="155"/>
      <c r="AL73" s="155"/>
      <c r="AM73" s="155"/>
      <c r="AN73" s="155"/>
      <c r="AO73" s="156"/>
    </row>
    <row r="74" spans="2:41" s="62" customFormat="1" ht="13.35" customHeight="1">
      <c r="B74" s="290" t="s">
        <v>105</v>
      </c>
      <c r="C74" s="291"/>
      <c r="D74" s="291"/>
      <c r="E74" s="291"/>
      <c r="F74" s="292"/>
      <c r="G74" s="296" t="s">
        <v>117</v>
      </c>
      <c r="H74" s="297"/>
      <c r="I74" s="297"/>
      <c r="J74" s="297"/>
      <c r="K74" s="297"/>
      <c r="L74" s="297"/>
      <c r="M74" s="297"/>
      <c r="N74" s="297"/>
      <c r="O74" s="297"/>
      <c r="P74" s="297"/>
      <c r="Q74" s="297"/>
      <c r="R74" s="297"/>
      <c r="S74" s="297"/>
      <c r="T74" s="297"/>
      <c r="U74" s="297"/>
      <c r="V74" s="297"/>
      <c r="W74" s="297"/>
      <c r="X74" s="297"/>
      <c r="Y74" s="297"/>
      <c r="Z74" s="297"/>
      <c r="AA74" s="297"/>
      <c r="AB74" s="297"/>
      <c r="AC74" s="342"/>
      <c r="AD74" s="342"/>
      <c r="AE74" s="342"/>
      <c r="AF74" s="342"/>
      <c r="AG74" s="342"/>
      <c r="AH74" s="342"/>
      <c r="AI74" s="342"/>
      <c r="AJ74" s="342"/>
      <c r="AK74" s="342"/>
      <c r="AL74" s="342"/>
      <c r="AM74" s="342"/>
      <c r="AN74" s="342"/>
      <c r="AO74" s="343"/>
    </row>
    <row r="75" spans="2:41" s="62" customFormat="1" ht="13.35" customHeight="1">
      <c r="B75" s="293"/>
      <c r="C75" s="294"/>
      <c r="D75" s="294"/>
      <c r="E75" s="294"/>
      <c r="F75" s="295"/>
      <c r="G75" s="299"/>
      <c r="H75" s="300"/>
      <c r="I75" s="300"/>
      <c r="J75" s="300"/>
      <c r="K75" s="300"/>
      <c r="L75" s="300"/>
      <c r="M75" s="300"/>
      <c r="N75" s="300"/>
      <c r="O75" s="300"/>
      <c r="P75" s="300"/>
      <c r="Q75" s="300"/>
      <c r="R75" s="300"/>
      <c r="S75" s="300"/>
      <c r="T75" s="300"/>
      <c r="U75" s="300"/>
      <c r="V75" s="300"/>
      <c r="W75" s="300"/>
      <c r="X75" s="300"/>
      <c r="Y75" s="300"/>
      <c r="Z75" s="300"/>
      <c r="AA75" s="300"/>
      <c r="AB75" s="300"/>
      <c r="AC75" s="344"/>
      <c r="AD75" s="344"/>
      <c r="AE75" s="344"/>
      <c r="AF75" s="344"/>
      <c r="AG75" s="344"/>
      <c r="AH75" s="344"/>
      <c r="AI75" s="344"/>
      <c r="AJ75" s="344"/>
      <c r="AK75" s="344"/>
      <c r="AL75" s="344"/>
      <c r="AM75" s="344"/>
      <c r="AN75" s="344"/>
      <c r="AO75" s="345"/>
    </row>
    <row r="76" spans="2:41" s="62" customFormat="1" ht="13.35" customHeight="1">
      <c r="B76" s="290" t="s">
        <v>106</v>
      </c>
      <c r="C76" s="291"/>
      <c r="D76" s="291"/>
      <c r="E76" s="291"/>
      <c r="F76" s="292"/>
      <c r="G76" s="296" t="s">
        <v>98</v>
      </c>
      <c r="H76" s="297"/>
      <c r="I76" s="297"/>
      <c r="J76" s="297"/>
      <c r="K76" s="297"/>
      <c r="L76" s="297"/>
      <c r="M76" s="297"/>
      <c r="N76" s="297"/>
      <c r="O76" s="297"/>
      <c r="P76" s="297"/>
      <c r="Q76" s="297"/>
      <c r="R76" s="297"/>
      <c r="S76" s="297"/>
      <c r="T76" s="297"/>
      <c r="U76" s="297"/>
      <c r="V76" s="297"/>
      <c r="W76" s="297"/>
      <c r="X76" s="297"/>
      <c r="Y76" s="297"/>
      <c r="Z76" s="297"/>
      <c r="AA76" s="297"/>
      <c r="AB76" s="297"/>
      <c r="AC76" s="297"/>
      <c r="AD76" s="297"/>
      <c r="AE76" s="297"/>
      <c r="AF76" s="297"/>
      <c r="AG76" s="297"/>
      <c r="AH76" s="297"/>
      <c r="AI76" s="297"/>
      <c r="AJ76" s="297"/>
      <c r="AK76" s="297"/>
      <c r="AL76" s="297"/>
      <c r="AM76" s="297"/>
      <c r="AN76" s="297"/>
      <c r="AO76" s="298"/>
    </row>
    <row r="77" spans="2:41" s="62" customFormat="1" ht="13.35" customHeight="1">
      <c r="B77" s="293"/>
      <c r="C77" s="294"/>
      <c r="D77" s="294"/>
      <c r="E77" s="294"/>
      <c r="F77" s="295"/>
      <c r="G77" s="299"/>
      <c r="H77" s="300"/>
      <c r="I77" s="300"/>
      <c r="J77" s="300"/>
      <c r="K77" s="300"/>
      <c r="L77" s="300"/>
      <c r="M77" s="300"/>
      <c r="N77" s="300"/>
      <c r="O77" s="300"/>
      <c r="P77" s="300"/>
      <c r="Q77" s="300"/>
      <c r="R77" s="300"/>
      <c r="S77" s="300"/>
      <c r="T77" s="300"/>
      <c r="U77" s="300"/>
      <c r="V77" s="300"/>
      <c r="W77" s="300"/>
      <c r="X77" s="300"/>
      <c r="Y77" s="300"/>
      <c r="Z77" s="300"/>
      <c r="AA77" s="300"/>
      <c r="AB77" s="300"/>
      <c r="AC77" s="300"/>
      <c r="AD77" s="300"/>
      <c r="AE77" s="300"/>
      <c r="AF77" s="300"/>
      <c r="AG77" s="300"/>
      <c r="AH77" s="300"/>
      <c r="AI77" s="300"/>
      <c r="AJ77" s="300"/>
      <c r="AK77" s="300"/>
      <c r="AL77" s="300"/>
      <c r="AM77" s="300"/>
      <c r="AN77" s="300"/>
      <c r="AO77" s="301"/>
    </row>
    <row r="78" spans="2:41" s="62" customFormat="1" ht="13.35" customHeight="1">
      <c r="B78" s="290" t="s">
        <v>107</v>
      </c>
      <c r="C78" s="291"/>
      <c r="D78" s="291"/>
      <c r="E78" s="291"/>
      <c r="F78" s="292"/>
      <c r="G78" s="252"/>
      <c r="H78" s="253"/>
      <c r="I78" s="256"/>
      <c r="J78" s="256"/>
      <c r="K78" s="253" t="s">
        <v>55</v>
      </c>
      <c r="L78" s="253"/>
      <c r="M78" s="258"/>
      <c r="N78" s="258"/>
      <c r="O78" s="258"/>
      <c r="P78" s="258"/>
      <c r="Q78" s="258"/>
      <c r="R78" s="258"/>
      <c r="S78" s="258"/>
      <c r="T78" s="266"/>
      <c r="U78" s="266"/>
      <c r="V78" s="266"/>
      <c r="W78" s="253" t="s">
        <v>57</v>
      </c>
      <c r="X78" s="253"/>
      <c r="Y78" s="253"/>
      <c r="Z78" s="253"/>
      <c r="AA78" s="253"/>
      <c r="AB78" s="256"/>
      <c r="AC78" s="256"/>
      <c r="AD78" s="253" t="s">
        <v>55</v>
      </c>
      <c r="AE78" s="253"/>
      <c r="AF78" s="258"/>
      <c r="AG78" s="258"/>
      <c r="AH78" s="258"/>
      <c r="AI78" s="258"/>
      <c r="AJ78" s="258"/>
      <c r="AK78" s="258"/>
      <c r="AL78" s="258"/>
      <c r="AM78" s="266" t="str">
        <f>IF(T78="","",T78)</f>
        <v/>
      </c>
      <c r="AN78" s="266"/>
      <c r="AO78" s="267"/>
    </row>
    <row r="79" spans="2:41" s="62" customFormat="1" ht="13.35" customHeight="1">
      <c r="B79" s="293"/>
      <c r="C79" s="294"/>
      <c r="D79" s="294"/>
      <c r="E79" s="294"/>
      <c r="F79" s="295"/>
      <c r="G79" s="279"/>
      <c r="H79" s="276"/>
      <c r="I79" s="277"/>
      <c r="J79" s="277"/>
      <c r="K79" s="276"/>
      <c r="L79" s="276"/>
      <c r="M79" s="278"/>
      <c r="N79" s="278"/>
      <c r="O79" s="278"/>
      <c r="P79" s="278"/>
      <c r="Q79" s="278"/>
      <c r="R79" s="278"/>
      <c r="S79" s="278"/>
      <c r="T79" s="268"/>
      <c r="U79" s="268"/>
      <c r="V79" s="268"/>
      <c r="W79" s="276"/>
      <c r="X79" s="276"/>
      <c r="Y79" s="276"/>
      <c r="Z79" s="276"/>
      <c r="AA79" s="276"/>
      <c r="AB79" s="277"/>
      <c r="AC79" s="277"/>
      <c r="AD79" s="276"/>
      <c r="AE79" s="276"/>
      <c r="AF79" s="278"/>
      <c r="AG79" s="278"/>
      <c r="AH79" s="278"/>
      <c r="AI79" s="278"/>
      <c r="AJ79" s="278"/>
      <c r="AK79" s="278"/>
      <c r="AL79" s="278"/>
      <c r="AM79" s="268"/>
      <c r="AN79" s="268"/>
      <c r="AO79" s="269"/>
    </row>
    <row r="80" spans="2:41" ht="24.75" customHeight="1">
      <c r="B80" s="375" t="s">
        <v>116</v>
      </c>
      <c r="C80" s="376"/>
      <c r="D80" s="376"/>
      <c r="E80" s="376"/>
      <c r="F80" s="376"/>
      <c r="G80" s="376"/>
      <c r="H80" s="376"/>
      <c r="I80" s="376"/>
      <c r="J80" s="376"/>
      <c r="K80" s="376"/>
      <c r="L80" s="376"/>
      <c r="M80" s="376"/>
      <c r="N80" s="376"/>
      <c r="O80" s="376"/>
      <c r="P80" s="376"/>
      <c r="Q80" s="376"/>
      <c r="R80" s="376"/>
      <c r="S80" s="376"/>
      <c r="T80" s="376"/>
      <c r="U80" s="376"/>
      <c r="V80" s="376"/>
      <c r="W80" s="376"/>
      <c r="X80" s="376"/>
      <c r="Y80" s="376"/>
      <c r="Z80" s="376"/>
      <c r="AA80" s="376"/>
      <c r="AB80" s="376"/>
      <c r="AC80" s="376"/>
      <c r="AD80" s="376"/>
      <c r="AE80" s="376"/>
      <c r="AF80" s="376"/>
      <c r="AG80" s="376"/>
      <c r="AH80" s="376"/>
      <c r="AI80" s="376"/>
      <c r="AJ80" s="376"/>
      <c r="AK80" s="376"/>
      <c r="AL80" s="376"/>
      <c r="AM80" s="376"/>
      <c r="AN80" s="376"/>
      <c r="AO80" s="376"/>
    </row>
  </sheetData>
  <mergeCells count="101">
    <mergeCell ref="B80:AO80"/>
    <mergeCell ref="AL57:AM58"/>
    <mergeCell ref="AN57:AO58"/>
    <mergeCell ref="B57:E58"/>
    <mergeCell ref="F57:X58"/>
    <mergeCell ref="Y57:AB58"/>
    <mergeCell ref="AC57:AD58"/>
    <mergeCell ref="AE57:AF58"/>
    <mergeCell ref="AG57:AH58"/>
    <mergeCell ref="B68:N69"/>
    <mergeCell ref="B74:F75"/>
    <mergeCell ref="G74:AO75"/>
    <mergeCell ref="B76:F77"/>
    <mergeCell ref="G76:AO77"/>
    <mergeCell ref="B78:F79"/>
    <mergeCell ref="AI57:AI58"/>
    <mergeCell ref="AJ57:AK58"/>
    <mergeCell ref="G49:AO50"/>
    <mergeCell ref="W53:Y54"/>
    <mergeCell ref="Z53:AA54"/>
    <mergeCell ref="AF53:AL54"/>
    <mergeCell ref="AM53:AO54"/>
    <mergeCell ref="B53:F54"/>
    <mergeCell ref="G53:H54"/>
    <mergeCell ref="B55:E56"/>
    <mergeCell ref="F55:J56"/>
    <mergeCell ref="K55:N56"/>
    <mergeCell ref="I53:J54"/>
    <mergeCell ref="K53:L54"/>
    <mergeCell ref="M53:S54"/>
    <mergeCell ref="T53:V54"/>
    <mergeCell ref="O55:AO56"/>
    <mergeCell ref="AB53:AC54"/>
    <mergeCell ref="AD53:AE54"/>
    <mergeCell ref="B26:F27"/>
    <mergeCell ref="G24:AO25"/>
    <mergeCell ref="G26:AO27"/>
    <mergeCell ref="AI32:AI33"/>
    <mergeCell ref="AJ32:AK33"/>
    <mergeCell ref="AL32:AM33"/>
    <mergeCell ref="AN32:AO33"/>
    <mergeCell ref="T28:V29"/>
    <mergeCell ref="AG32:AH33"/>
    <mergeCell ref="W28:Y29"/>
    <mergeCell ref="Z28:AA29"/>
    <mergeCell ref="AB28:AC29"/>
    <mergeCell ref="AD28:AE29"/>
    <mergeCell ref="AF28:AL29"/>
    <mergeCell ref="AM28:AO29"/>
    <mergeCell ref="B32:E33"/>
    <mergeCell ref="F32:X33"/>
    <mergeCell ref="Y32:AB33"/>
    <mergeCell ref="AC32:AD33"/>
    <mergeCell ref="AE32:AF33"/>
    <mergeCell ref="F30:J31"/>
    <mergeCell ref="K30:N31"/>
    <mergeCell ref="O30:AO31"/>
    <mergeCell ref="B28:F29"/>
    <mergeCell ref="AC1:AM1"/>
    <mergeCell ref="AI6:AI7"/>
    <mergeCell ref="AJ6:AK7"/>
    <mergeCell ref="AL6:AM7"/>
    <mergeCell ref="B4:E5"/>
    <mergeCell ref="F4:J5"/>
    <mergeCell ref="K4:N5"/>
    <mergeCell ref="O4:AO5"/>
    <mergeCell ref="B24:F25"/>
    <mergeCell ref="B8:N9"/>
    <mergeCell ref="B17:N18"/>
    <mergeCell ref="B10:AO16"/>
    <mergeCell ref="AN6:AO7"/>
    <mergeCell ref="B6:E7"/>
    <mergeCell ref="F6:X7"/>
    <mergeCell ref="Y6:AB7"/>
    <mergeCell ref="AC6:AD7"/>
    <mergeCell ref="AE6:AF7"/>
    <mergeCell ref="AG6:AH7"/>
    <mergeCell ref="G28:H29"/>
    <mergeCell ref="I28:J29"/>
    <mergeCell ref="K28:L29"/>
    <mergeCell ref="M28:S29"/>
    <mergeCell ref="B30:E31"/>
    <mergeCell ref="AM78:AO79"/>
    <mergeCell ref="B59:N60"/>
    <mergeCell ref="W78:Y79"/>
    <mergeCell ref="Z78:AA79"/>
    <mergeCell ref="AB78:AC79"/>
    <mergeCell ref="AD78:AE79"/>
    <mergeCell ref="AF78:AL79"/>
    <mergeCell ref="G78:H79"/>
    <mergeCell ref="I78:J79"/>
    <mergeCell ref="K78:L79"/>
    <mergeCell ref="M78:S79"/>
    <mergeCell ref="T78:V79"/>
    <mergeCell ref="B61:AO67"/>
    <mergeCell ref="B43:N44"/>
    <mergeCell ref="B34:N35"/>
    <mergeCell ref="B49:F50"/>
    <mergeCell ref="B51:F52"/>
    <mergeCell ref="G51:AO52"/>
    <mergeCell ref="B36:AO42"/>
  </mergeCells>
  <phoneticPr fontId="16"/>
  <dataValidations count="4">
    <dataValidation allowBlank="1" showInputMessage="1" sqref="AE6 AC6:AD7 AG6 AI6:AJ6 AL6 AN6 AE32 AC32:AD33 AG32 AI32:AJ32 AL32 AN32 AE57 AC57:AD58 AG57 AI57:AJ57 AL57 AN57"/>
    <dataValidation type="list" allowBlank="1" showInputMessage="1" showErrorMessage="1" sqref="F55:J56">
      <formula1>"（選択）,情報コンテンツ作成,活用整備,事業構想の取組"</formula1>
    </dataValidation>
    <dataValidation type="list" allowBlank="1" showInputMessage="1" showErrorMessage="1" sqref="G24:AO25 G49:AO50 G74:AO75">
      <formula1>"（選択）,１　観光収入や文化財関係収入,２　新たに開発された文化財を活用した催し、体験プラン、ツアー等の数,３　新たに開発された情報発信ツール（アプリ、システム等）の利用者数・ダウンロード数,４　文化財を活用した催し、体験プラン、ツアー等への参加人数,５　文化観光ガイドの登録者数,６　文化観光ガイドの利用者数,７　観光産業従事者数,８　観光産業開発の起業数,９　市区町村への入込観光客数,10　市区町村への入込外国人観光客数,11　地域住民の歴史文化に関する関心度・理解度,12　その他"</formula1>
    </dataValidation>
    <dataValidation type="list" allowBlank="1" showInputMessage="1" showErrorMessage="1" sqref="F4:J5 F30:J31">
      <formula1>"（選択）,情報コンテンツ作成,活用整備,事業構想の取組"</formula1>
    </dataValidation>
  </dataValidations>
  <printOptions horizontalCentered="1"/>
  <pageMargins left="0.39370078740157483" right="0.39370078740157483" top="0.35433070866141736" bottom="0.35433070866141736" header="0.31496062992125984" footer="0.31496062992125984"/>
  <pageSetup paperSize="9" scale="82" orientation="portrait" cellComments="asDisplayed" r:id="rId1"/>
  <rowBreaks count="3" manualBreakCount="3">
    <brk id="140" max="16383" man="1"/>
    <brk id="180" min="2" max="40" man="1"/>
    <brk id="214" min="2" max="40"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5"/>
  <sheetViews>
    <sheetView view="pageBreakPreview" zoomScaleNormal="100" zoomScaleSheetLayoutView="100" zoomScalePageLayoutView="85" workbookViewId="0">
      <selection activeCell="A30" sqref="A30"/>
    </sheetView>
  </sheetViews>
  <sheetFormatPr defaultColWidth="2.625" defaultRowHeight="13.5" customHeight="1"/>
  <cols>
    <col min="1" max="15" width="2.875" style="166" customWidth="1"/>
    <col min="16" max="19" width="2.875" style="162" customWidth="1"/>
    <col min="20" max="35" width="2.875" style="166" customWidth="1"/>
    <col min="36" max="36" width="2.875" style="174" customWidth="1"/>
    <col min="37" max="16384" width="2.625" style="166"/>
  </cols>
  <sheetData>
    <row r="1" spans="1:36">
      <c r="P1" s="166"/>
      <c r="Q1" s="166"/>
      <c r="R1" s="166"/>
      <c r="S1" s="166"/>
      <c r="AJ1" s="167"/>
    </row>
    <row r="2" spans="1:36">
      <c r="A2" s="168"/>
      <c r="P2" s="166"/>
      <c r="Q2" s="166"/>
      <c r="R2" s="166"/>
      <c r="S2" s="166"/>
      <c r="AJ2" s="167"/>
    </row>
    <row r="3" spans="1:36" ht="13.5" customHeight="1">
      <c r="A3" s="169" t="s">
        <v>166</v>
      </c>
      <c r="B3" s="169"/>
      <c r="C3" s="169"/>
      <c r="D3" s="169"/>
      <c r="E3" s="169"/>
      <c r="F3" s="169"/>
      <c r="G3" s="169"/>
      <c r="H3" s="169"/>
      <c r="I3" s="161"/>
      <c r="J3" s="161"/>
      <c r="K3" s="161"/>
      <c r="L3" s="161"/>
      <c r="M3" s="161"/>
      <c r="N3" s="161"/>
      <c r="O3" s="162"/>
      <c r="AJ3" s="167"/>
    </row>
    <row r="4" spans="1:36" ht="13.5" customHeight="1">
      <c r="A4" s="377" t="s">
        <v>121</v>
      </c>
      <c r="B4" s="378"/>
      <c r="C4" s="378"/>
      <c r="D4" s="378"/>
      <c r="E4" s="378"/>
      <c r="F4" s="378"/>
      <c r="G4" s="378"/>
      <c r="H4" s="379"/>
      <c r="I4" s="383"/>
      <c r="J4" s="383"/>
      <c r="K4" s="383"/>
      <c r="L4" s="383"/>
      <c r="M4" s="383"/>
      <c r="N4" s="383"/>
      <c r="O4" s="383"/>
      <c r="P4" s="383"/>
      <c r="Q4" s="383"/>
      <c r="R4" s="383"/>
      <c r="S4" s="383"/>
      <c r="T4" s="383"/>
      <c r="U4" s="383"/>
      <c r="V4" s="383"/>
      <c r="W4" s="383"/>
      <c r="X4" s="383"/>
      <c r="Y4" s="383"/>
      <c r="Z4" s="383"/>
      <c r="AA4" s="383"/>
      <c r="AB4" s="383"/>
      <c r="AC4" s="383"/>
      <c r="AD4" s="383"/>
      <c r="AE4" s="383"/>
      <c r="AF4" s="383"/>
      <c r="AG4" s="383"/>
      <c r="AH4" s="383"/>
      <c r="AI4" s="383"/>
      <c r="AJ4" s="170"/>
    </row>
    <row r="5" spans="1:36" ht="13.5" customHeight="1">
      <c r="A5" s="380"/>
      <c r="B5" s="381"/>
      <c r="C5" s="381"/>
      <c r="D5" s="381"/>
      <c r="E5" s="381"/>
      <c r="F5" s="381"/>
      <c r="G5" s="381"/>
      <c r="H5" s="382"/>
      <c r="I5" s="383"/>
      <c r="J5" s="383"/>
      <c r="K5" s="383"/>
      <c r="L5" s="383"/>
      <c r="M5" s="383"/>
      <c r="N5" s="383"/>
      <c r="O5" s="383"/>
      <c r="P5" s="383"/>
      <c r="Q5" s="383"/>
      <c r="R5" s="383"/>
      <c r="S5" s="383"/>
      <c r="T5" s="383"/>
      <c r="U5" s="383"/>
      <c r="V5" s="383"/>
      <c r="W5" s="383"/>
      <c r="X5" s="383"/>
      <c r="Y5" s="383"/>
      <c r="Z5" s="383"/>
      <c r="AA5" s="383"/>
      <c r="AB5" s="383"/>
      <c r="AC5" s="383"/>
      <c r="AD5" s="383"/>
      <c r="AE5" s="383"/>
      <c r="AF5" s="383"/>
      <c r="AG5" s="383"/>
      <c r="AH5" s="383"/>
      <c r="AI5" s="383"/>
      <c r="AJ5" s="170"/>
    </row>
    <row r="6" spans="1:36" ht="13.5" customHeight="1">
      <c r="A6" s="377" t="s">
        <v>122</v>
      </c>
      <c r="B6" s="378"/>
      <c r="C6" s="378"/>
      <c r="D6" s="378"/>
      <c r="E6" s="378"/>
      <c r="F6" s="378"/>
      <c r="G6" s="378"/>
      <c r="H6" s="379"/>
      <c r="I6" s="387"/>
      <c r="J6" s="388"/>
      <c r="K6" s="388"/>
      <c r="L6" s="388"/>
      <c r="M6" s="388"/>
      <c r="N6" s="388"/>
      <c r="O6" s="388"/>
      <c r="P6" s="388"/>
      <c r="Q6" s="388"/>
      <c r="R6" s="388"/>
      <c r="S6" s="388"/>
      <c r="T6" s="388"/>
      <c r="U6" s="388"/>
      <c r="V6" s="388"/>
      <c r="W6" s="388"/>
      <c r="X6" s="388"/>
      <c r="Y6" s="388"/>
      <c r="Z6" s="388"/>
      <c r="AA6" s="388"/>
      <c r="AB6" s="389"/>
      <c r="AC6" s="393"/>
      <c r="AD6" s="394"/>
      <c r="AE6" s="394"/>
      <c r="AF6" s="394"/>
      <c r="AG6" s="394"/>
      <c r="AH6" s="397" t="s">
        <v>129</v>
      </c>
      <c r="AI6" s="398"/>
      <c r="AJ6" s="170"/>
    </row>
    <row r="7" spans="1:36" ht="13.5" customHeight="1">
      <c r="A7" s="384"/>
      <c r="B7" s="385"/>
      <c r="C7" s="385"/>
      <c r="D7" s="385"/>
      <c r="E7" s="385"/>
      <c r="F7" s="385"/>
      <c r="G7" s="385"/>
      <c r="H7" s="386"/>
      <c r="I7" s="390"/>
      <c r="J7" s="391"/>
      <c r="K7" s="391"/>
      <c r="L7" s="391"/>
      <c r="M7" s="391"/>
      <c r="N7" s="391"/>
      <c r="O7" s="391"/>
      <c r="P7" s="391"/>
      <c r="Q7" s="391"/>
      <c r="R7" s="391"/>
      <c r="S7" s="391"/>
      <c r="T7" s="391"/>
      <c r="U7" s="391"/>
      <c r="V7" s="391"/>
      <c r="W7" s="391"/>
      <c r="X7" s="391"/>
      <c r="Y7" s="391"/>
      <c r="Z7" s="391"/>
      <c r="AA7" s="391"/>
      <c r="AB7" s="392"/>
      <c r="AC7" s="395"/>
      <c r="AD7" s="396"/>
      <c r="AE7" s="396"/>
      <c r="AF7" s="396"/>
      <c r="AG7" s="396"/>
      <c r="AH7" s="399"/>
      <c r="AI7" s="400"/>
      <c r="AJ7" s="170"/>
    </row>
    <row r="8" spans="1:36" ht="13.5" customHeight="1">
      <c r="A8" s="413" t="s">
        <v>123</v>
      </c>
      <c r="B8" s="413"/>
      <c r="C8" s="413"/>
      <c r="D8" s="413"/>
      <c r="E8" s="413"/>
      <c r="F8" s="413"/>
      <c r="G8" s="413"/>
      <c r="H8" s="413"/>
      <c r="I8" s="413"/>
      <c r="J8" s="413"/>
      <c r="K8" s="413"/>
      <c r="L8" s="413"/>
      <c r="M8" s="413"/>
      <c r="N8" s="413"/>
      <c r="O8" s="413"/>
      <c r="P8" s="413"/>
      <c r="Q8" s="413"/>
      <c r="R8" s="413"/>
      <c r="S8" s="413"/>
      <c r="T8" s="413"/>
      <c r="U8" s="413"/>
      <c r="V8" s="413"/>
      <c r="W8" s="413"/>
      <c r="X8" s="413"/>
      <c r="Y8" s="413"/>
      <c r="Z8" s="413"/>
      <c r="AA8" s="413"/>
      <c r="AB8" s="413"/>
      <c r="AC8" s="413"/>
      <c r="AD8" s="413"/>
      <c r="AE8" s="413"/>
      <c r="AF8" s="413"/>
      <c r="AG8" s="413"/>
      <c r="AH8" s="413"/>
      <c r="AI8" s="413"/>
      <c r="AJ8" s="163"/>
    </row>
    <row r="9" spans="1:36" ht="13.5" customHeight="1">
      <c r="A9" s="413"/>
      <c r="B9" s="413"/>
      <c r="C9" s="413"/>
      <c r="D9" s="413"/>
      <c r="E9" s="413"/>
      <c r="F9" s="413"/>
      <c r="G9" s="413"/>
      <c r="H9" s="413"/>
      <c r="I9" s="413"/>
      <c r="J9" s="413"/>
      <c r="K9" s="413"/>
      <c r="L9" s="413"/>
      <c r="M9" s="413"/>
      <c r="N9" s="413"/>
      <c r="O9" s="413"/>
      <c r="P9" s="413"/>
      <c r="Q9" s="413"/>
      <c r="R9" s="413"/>
      <c r="S9" s="413"/>
      <c r="T9" s="413"/>
      <c r="U9" s="413"/>
      <c r="V9" s="413"/>
      <c r="W9" s="413"/>
      <c r="X9" s="413"/>
      <c r="Y9" s="413"/>
      <c r="Z9" s="413"/>
      <c r="AA9" s="413"/>
      <c r="AB9" s="413"/>
      <c r="AC9" s="413"/>
      <c r="AD9" s="413"/>
      <c r="AE9" s="413"/>
      <c r="AF9" s="413"/>
      <c r="AG9" s="413"/>
      <c r="AH9" s="413"/>
      <c r="AI9" s="413"/>
      <c r="AJ9" s="163"/>
    </row>
    <row r="10" spans="1:36" s="174" customFormat="1" ht="13.5" customHeight="1">
      <c r="A10" s="414" t="s">
        <v>167</v>
      </c>
      <c r="B10" s="415"/>
      <c r="C10" s="416"/>
      <c r="D10" s="416"/>
      <c r="E10" s="171" t="s">
        <v>130</v>
      </c>
      <c r="F10" s="172"/>
      <c r="G10" s="172"/>
      <c r="H10" s="172"/>
      <c r="I10" s="172"/>
      <c r="J10" s="172"/>
      <c r="K10" s="172"/>
      <c r="L10" s="172"/>
      <c r="M10" s="172"/>
      <c r="N10" s="172"/>
      <c r="O10" s="172"/>
      <c r="P10" s="172"/>
      <c r="Q10" s="172"/>
      <c r="R10" s="172"/>
      <c r="S10" s="172"/>
      <c r="T10" s="172"/>
      <c r="U10" s="172"/>
      <c r="V10" s="172"/>
      <c r="W10" s="172"/>
      <c r="X10" s="172"/>
      <c r="Y10" s="172"/>
      <c r="Z10" s="172"/>
      <c r="AA10" s="172"/>
      <c r="AB10" s="172"/>
      <c r="AC10" s="172"/>
      <c r="AD10" s="172"/>
      <c r="AE10" s="172"/>
      <c r="AF10" s="172"/>
      <c r="AG10" s="172"/>
      <c r="AH10" s="172"/>
      <c r="AI10" s="173"/>
      <c r="AJ10" s="164"/>
    </row>
    <row r="11" spans="1:36" s="174" customFormat="1" ht="13.5" customHeight="1">
      <c r="A11" s="175"/>
      <c r="B11" s="401"/>
      <c r="C11" s="401"/>
      <c r="D11" s="401"/>
      <c r="E11" s="401"/>
      <c r="F11" s="401"/>
      <c r="G11" s="401"/>
      <c r="H11" s="401"/>
      <c r="I11" s="401"/>
      <c r="J11" s="401"/>
      <c r="K11" s="401"/>
      <c r="L11" s="401"/>
      <c r="M11" s="401"/>
      <c r="N11" s="401"/>
      <c r="O11" s="401"/>
      <c r="P11" s="401"/>
      <c r="Q11" s="401"/>
      <c r="R11" s="401"/>
      <c r="S11" s="401"/>
      <c r="T11" s="401"/>
      <c r="U11" s="401"/>
      <c r="V11" s="401"/>
      <c r="W11" s="401"/>
      <c r="X11" s="401"/>
      <c r="Y11" s="401"/>
      <c r="Z11" s="401"/>
      <c r="AA11" s="401"/>
      <c r="AB11" s="401"/>
      <c r="AC11" s="401"/>
      <c r="AD11" s="401"/>
      <c r="AE11" s="401"/>
      <c r="AF11" s="401"/>
      <c r="AG11" s="401"/>
      <c r="AH11" s="401"/>
      <c r="AI11" s="402"/>
      <c r="AJ11" s="164"/>
    </row>
    <row r="12" spans="1:36" s="174" customFormat="1" ht="13.5" customHeight="1">
      <c r="A12" s="175"/>
      <c r="B12" s="401"/>
      <c r="C12" s="401"/>
      <c r="D12" s="401"/>
      <c r="E12" s="401"/>
      <c r="F12" s="401"/>
      <c r="G12" s="401"/>
      <c r="H12" s="401"/>
      <c r="I12" s="401"/>
      <c r="J12" s="401"/>
      <c r="K12" s="401"/>
      <c r="L12" s="401"/>
      <c r="M12" s="401"/>
      <c r="N12" s="401"/>
      <c r="O12" s="401"/>
      <c r="P12" s="401"/>
      <c r="Q12" s="401"/>
      <c r="R12" s="401"/>
      <c r="S12" s="401"/>
      <c r="T12" s="401"/>
      <c r="U12" s="401"/>
      <c r="V12" s="401"/>
      <c r="W12" s="401"/>
      <c r="X12" s="401"/>
      <c r="Y12" s="401"/>
      <c r="Z12" s="401"/>
      <c r="AA12" s="401"/>
      <c r="AB12" s="401"/>
      <c r="AC12" s="401"/>
      <c r="AD12" s="401"/>
      <c r="AE12" s="401"/>
      <c r="AF12" s="401"/>
      <c r="AG12" s="401"/>
      <c r="AH12" s="401"/>
      <c r="AI12" s="402"/>
      <c r="AJ12" s="164"/>
    </row>
    <row r="13" spans="1:36" s="174" customFormat="1" ht="13.5" customHeight="1">
      <c r="A13" s="170"/>
      <c r="B13" s="401"/>
      <c r="C13" s="401"/>
      <c r="D13" s="401"/>
      <c r="E13" s="401"/>
      <c r="F13" s="401"/>
      <c r="G13" s="401"/>
      <c r="H13" s="401"/>
      <c r="I13" s="401"/>
      <c r="J13" s="401"/>
      <c r="K13" s="401"/>
      <c r="L13" s="401"/>
      <c r="M13" s="401"/>
      <c r="N13" s="401"/>
      <c r="O13" s="401"/>
      <c r="P13" s="401"/>
      <c r="Q13" s="401"/>
      <c r="R13" s="401"/>
      <c r="S13" s="401"/>
      <c r="T13" s="401"/>
      <c r="U13" s="401"/>
      <c r="V13" s="401"/>
      <c r="W13" s="401"/>
      <c r="X13" s="401"/>
      <c r="Y13" s="401"/>
      <c r="Z13" s="401"/>
      <c r="AA13" s="401"/>
      <c r="AB13" s="401"/>
      <c r="AC13" s="401"/>
      <c r="AD13" s="401"/>
      <c r="AE13" s="401"/>
      <c r="AF13" s="401"/>
      <c r="AG13" s="401"/>
      <c r="AH13" s="401"/>
      <c r="AI13" s="402"/>
      <c r="AJ13" s="164"/>
    </row>
    <row r="14" spans="1:36" s="174" customFormat="1" ht="13.5" customHeight="1">
      <c r="A14" s="170"/>
      <c r="B14" s="401"/>
      <c r="C14" s="401"/>
      <c r="D14" s="401"/>
      <c r="E14" s="401"/>
      <c r="F14" s="401"/>
      <c r="G14" s="401"/>
      <c r="H14" s="401"/>
      <c r="I14" s="401"/>
      <c r="J14" s="401"/>
      <c r="K14" s="401"/>
      <c r="L14" s="401"/>
      <c r="M14" s="401"/>
      <c r="N14" s="401"/>
      <c r="O14" s="401"/>
      <c r="P14" s="401"/>
      <c r="Q14" s="401"/>
      <c r="R14" s="401"/>
      <c r="S14" s="401"/>
      <c r="T14" s="401"/>
      <c r="U14" s="401"/>
      <c r="V14" s="401"/>
      <c r="W14" s="401"/>
      <c r="X14" s="401"/>
      <c r="Y14" s="401"/>
      <c r="Z14" s="401"/>
      <c r="AA14" s="401"/>
      <c r="AB14" s="401"/>
      <c r="AC14" s="401"/>
      <c r="AD14" s="401"/>
      <c r="AE14" s="401"/>
      <c r="AF14" s="401"/>
      <c r="AG14" s="401"/>
      <c r="AH14" s="401"/>
      <c r="AI14" s="402"/>
      <c r="AJ14" s="164"/>
    </row>
    <row r="15" spans="1:36" s="174" customFormat="1" ht="13.5" customHeight="1">
      <c r="A15" s="170"/>
      <c r="B15" s="401"/>
      <c r="C15" s="401"/>
      <c r="D15" s="401"/>
      <c r="E15" s="401"/>
      <c r="F15" s="401"/>
      <c r="G15" s="401"/>
      <c r="H15" s="401"/>
      <c r="I15" s="401"/>
      <c r="J15" s="401"/>
      <c r="K15" s="401"/>
      <c r="L15" s="401"/>
      <c r="M15" s="401"/>
      <c r="N15" s="401"/>
      <c r="O15" s="401"/>
      <c r="P15" s="401"/>
      <c r="Q15" s="401"/>
      <c r="R15" s="401"/>
      <c r="S15" s="401"/>
      <c r="T15" s="401"/>
      <c r="U15" s="401"/>
      <c r="V15" s="401"/>
      <c r="W15" s="401"/>
      <c r="X15" s="401"/>
      <c r="Y15" s="401"/>
      <c r="Z15" s="401"/>
      <c r="AA15" s="401"/>
      <c r="AB15" s="401"/>
      <c r="AC15" s="401"/>
      <c r="AD15" s="401"/>
      <c r="AE15" s="401"/>
      <c r="AF15" s="401"/>
      <c r="AG15" s="401"/>
      <c r="AH15" s="401"/>
      <c r="AI15" s="402"/>
      <c r="AJ15" s="164"/>
    </row>
    <row r="16" spans="1:36" s="174" customFormat="1" ht="13.5" customHeight="1">
      <c r="A16" s="170"/>
      <c r="B16" s="401"/>
      <c r="C16" s="401"/>
      <c r="D16" s="401"/>
      <c r="E16" s="401"/>
      <c r="F16" s="401"/>
      <c r="G16" s="401"/>
      <c r="H16" s="401"/>
      <c r="I16" s="401"/>
      <c r="J16" s="401"/>
      <c r="K16" s="401"/>
      <c r="L16" s="401"/>
      <c r="M16" s="401"/>
      <c r="N16" s="401"/>
      <c r="O16" s="401"/>
      <c r="P16" s="401"/>
      <c r="Q16" s="401"/>
      <c r="R16" s="401"/>
      <c r="S16" s="401"/>
      <c r="T16" s="401"/>
      <c r="U16" s="401"/>
      <c r="V16" s="401"/>
      <c r="W16" s="401"/>
      <c r="X16" s="401"/>
      <c r="Y16" s="401"/>
      <c r="Z16" s="401"/>
      <c r="AA16" s="401"/>
      <c r="AB16" s="401"/>
      <c r="AC16" s="401"/>
      <c r="AD16" s="401"/>
      <c r="AE16" s="401"/>
      <c r="AF16" s="401"/>
      <c r="AG16" s="401"/>
      <c r="AH16" s="401"/>
      <c r="AI16" s="402"/>
      <c r="AJ16" s="164"/>
    </row>
    <row r="17" spans="1:36" s="174" customFormat="1" ht="13.5" customHeight="1">
      <c r="A17" s="170"/>
      <c r="B17" s="401"/>
      <c r="C17" s="401"/>
      <c r="D17" s="401"/>
      <c r="E17" s="401"/>
      <c r="F17" s="401"/>
      <c r="G17" s="401"/>
      <c r="H17" s="401"/>
      <c r="I17" s="401"/>
      <c r="J17" s="401"/>
      <c r="K17" s="401"/>
      <c r="L17" s="401"/>
      <c r="M17" s="401"/>
      <c r="N17" s="401"/>
      <c r="O17" s="401"/>
      <c r="P17" s="401"/>
      <c r="Q17" s="401"/>
      <c r="R17" s="401"/>
      <c r="S17" s="401"/>
      <c r="T17" s="401"/>
      <c r="U17" s="401"/>
      <c r="V17" s="401"/>
      <c r="W17" s="401"/>
      <c r="X17" s="401"/>
      <c r="Y17" s="401"/>
      <c r="Z17" s="401"/>
      <c r="AA17" s="401"/>
      <c r="AB17" s="401"/>
      <c r="AC17" s="401"/>
      <c r="AD17" s="401"/>
      <c r="AE17" s="401"/>
      <c r="AF17" s="401"/>
      <c r="AG17" s="401"/>
      <c r="AH17" s="401"/>
      <c r="AI17" s="402"/>
      <c r="AJ17" s="164"/>
    </row>
    <row r="18" spans="1:36">
      <c r="A18" s="175"/>
      <c r="B18" s="403"/>
      <c r="C18" s="403"/>
      <c r="D18" s="403"/>
      <c r="E18" s="403"/>
      <c r="F18" s="403"/>
      <c r="G18" s="403"/>
      <c r="H18" s="403"/>
      <c r="I18" s="403"/>
      <c r="J18" s="403"/>
      <c r="K18" s="403"/>
      <c r="L18" s="403"/>
      <c r="M18" s="403"/>
      <c r="N18" s="403"/>
      <c r="O18" s="403"/>
      <c r="P18" s="403"/>
      <c r="Q18" s="403"/>
      <c r="R18" s="403"/>
      <c r="S18" s="403"/>
      <c r="T18" s="403"/>
      <c r="U18" s="403"/>
      <c r="V18" s="403"/>
      <c r="W18" s="403"/>
      <c r="X18" s="403"/>
      <c r="Y18" s="403"/>
      <c r="Z18" s="403"/>
      <c r="AA18" s="403"/>
      <c r="AB18" s="403"/>
      <c r="AC18" s="403"/>
      <c r="AD18" s="403"/>
      <c r="AE18" s="403"/>
      <c r="AF18" s="403"/>
      <c r="AG18" s="403"/>
      <c r="AH18" s="403"/>
      <c r="AI18" s="404"/>
      <c r="AJ18" s="163"/>
    </row>
    <row r="19" spans="1:36" s="174" customFormat="1" ht="13.5" customHeight="1">
      <c r="A19" s="414" t="s">
        <v>167</v>
      </c>
      <c r="B19" s="415"/>
      <c r="C19" s="416"/>
      <c r="D19" s="416"/>
      <c r="E19" s="171" t="s">
        <v>124</v>
      </c>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3"/>
      <c r="AJ19" s="164"/>
    </row>
    <row r="20" spans="1:36" s="174" customFormat="1" ht="13.5" customHeight="1">
      <c r="A20" s="175"/>
      <c r="B20" s="401"/>
      <c r="C20" s="401"/>
      <c r="D20" s="401"/>
      <c r="E20" s="401"/>
      <c r="F20" s="401"/>
      <c r="G20" s="401"/>
      <c r="H20" s="401"/>
      <c r="I20" s="401"/>
      <c r="J20" s="401"/>
      <c r="K20" s="401"/>
      <c r="L20" s="401"/>
      <c r="M20" s="401"/>
      <c r="N20" s="401"/>
      <c r="O20" s="401"/>
      <c r="P20" s="401"/>
      <c r="Q20" s="401"/>
      <c r="R20" s="401"/>
      <c r="S20" s="401"/>
      <c r="T20" s="401"/>
      <c r="U20" s="401"/>
      <c r="V20" s="401"/>
      <c r="W20" s="401"/>
      <c r="X20" s="401"/>
      <c r="Y20" s="401"/>
      <c r="Z20" s="401"/>
      <c r="AA20" s="401"/>
      <c r="AB20" s="401"/>
      <c r="AC20" s="401"/>
      <c r="AD20" s="401"/>
      <c r="AE20" s="401"/>
      <c r="AF20" s="401"/>
      <c r="AG20" s="401"/>
      <c r="AH20" s="401"/>
      <c r="AI20" s="402"/>
      <c r="AJ20" s="164"/>
    </row>
    <row r="21" spans="1:36" s="174" customFormat="1" ht="13.5" customHeight="1">
      <c r="A21" s="175"/>
      <c r="B21" s="401"/>
      <c r="C21" s="401"/>
      <c r="D21" s="401"/>
      <c r="E21" s="401"/>
      <c r="F21" s="401"/>
      <c r="G21" s="401"/>
      <c r="H21" s="401"/>
      <c r="I21" s="401"/>
      <c r="J21" s="401"/>
      <c r="K21" s="401"/>
      <c r="L21" s="401"/>
      <c r="M21" s="401"/>
      <c r="N21" s="401"/>
      <c r="O21" s="401"/>
      <c r="P21" s="401"/>
      <c r="Q21" s="401"/>
      <c r="R21" s="401"/>
      <c r="S21" s="401"/>
      <c r="T21" s="401"/>
      <c r="U21" s="401"/>
      <c r="V21" s="401"/>
      <c r="W21" s="401"/>
      <c r="X21" s="401"/>
      <c r="Y21" s="401"/>
      <c r="Z21" s="401"/>
      <c r="AA21" s="401"/>
      <c r="AB21" s="401"/>
      <c r="AC21" s="401"/>
      <c r="AD21" s="401"/>
      <c r="AE21" s="401"/>
      <c r="AF21" s="401"/>
      <c r="AG21" s="401"/>
      <c r="AH21" s="401"/>
      <c r="AI21" s="402"/>
      <c r="AJ21" s="164"/>
    </row>
    <row r="22" spans="1:36" s="174" customFormat="1" ht="13.5" customHeight="1">
      <c r="A22" s="170"/>
      <c r="B22" s="401"/>
      <c r="C22" s="401"/>
      <c r="D22" s="401"/>
      <c r="E22" s="401"/>
      <c r="F22" s="401"/>
      <c r="G22" s="401"/>
      <c r="H22" s="401"/>
      <c r="I22" s="401"/>
      <c r="J22" s="401"/>
      <c r="K22" s="401"/>
      <c r="L22" s="401"/>
      <c r="M22" s="401"/>
      <c r="N22" s="401"/>
      <c r="O22" s="401"/>
      <c r="P22" s="401"/>
      <c r="Q22" s="401"/>
      <c r="R22" s="401"/>
      <c r="S22" s="401"/>
      <c r="T22" s="401"/>
      <c r="U22" s="401"/>
      <c r="V22" s="401"/>
      <c r="W22" s="401"/>
      <c r="X22" s="401"/>
      <c r="Y22" s="401"/>
      <c r="Z22" s="401"/>
      <c r="AA22" s="401"/>
      <c r="AB22" s="401"/>
      <c r="AC22" s="401"/>
      <c r="AD22" s="401"/>
      <c r="AE22" s="401"/>
      <c r="AF22" s="401"/>
      <c r="AG22" s="401"/>
      <c r="AH22" s="401"/>
      <c r="AI22" s="402"/>
      <c r="AJ22" s="164"/>
    </row>
    <row r="23" spans="1:36" s="174" customFormat="1" ht="13.5" customHeight="1">
      <c r="A23" s="170"/>
      <c r="B23" s="401"/>
      <c r="C23" s="401"/>
      <c r="D23" s="401"/>
      <c r="E23" s="401"/>
      <c r="F23" s="401"/>
      <c r="G23" s="401"/>
      <c r="H23" s="401"/>
      <c r="I23" s="401"/>
      <c r="J23" s="401"/>
      <c r="K23" s="401"/>
      <c r="L23" s="401"/>
      <c r="M23" s="401"/>
      <c r="N23" s="401"/>
      <c r="O23" s="401"/>
      <c r="P23" s="401"/>
      <c r="Q23" s="401"/>
      <c r="R23" s="401"/>
      <c r="S23" s="401"/>
      <c r="T23" s="401"/>
      <c r="U23" s="401"/>
      <c r="V23" s="401"/>
      <c r="W23" s="401"/>
      <c r="X23" s="401"/>
      <c r="Y23" s="401"/>
      <c r="Z23" s="401"/>
      <c r="AA23" s="401"/>
      <c r="AB23" s="401"/>
      <c r="AC23" s="401"/>
      <c r="AD23" s="401"/>
      <c r="AE23" s="401"/>
      <c r="AF23" s="401"/>
      <c r="AG23" s="401"/>
      <c r="AH23" s="401"/>
      <c r="AI23" s="402"/>
      <c r="AJ23" s="164"/>
    </row>
    <row r="24" spans="1:36" s="174" customFormat="1" ht="13.5" customHeight="1">
      <c r="A24" s="170"/>
      <c r="B24" s="401"/>
      <c r="C24" s="401"/>
      <c r="D24" s="401"/>
      <c r="E24" s="401"/>
      <c r="F24" s="401"/>
      <c r="G24" s="401"/>
      <c r="H24" s="401"/>
      <c r="I24" s="401"/>
      <c r="J24" s="401"/>
      <c r="K24" s="401"/>
      <c r="L24" s="401"/>
      <c r="M24" s="401"/>
      <c r="N24" s="401"/>
      <c r="O24" s="401"/>
      <c r="P24" s="401"/>
      <c r="Q24" s="401"/>
      <c r="R24" s="401"/>
      <c r="S24" s="401"/>
      <c r="T24" s="401"/>
      <c r="U24" s="401"/>
      <c r="V24" s="401"/>
      <c r="W24" s="401"/>
      <c r="X24" s="401"/>
      <c r="Y24" s="401"/>
      <c r="Z24" s="401"/>
      <c r="AA24" s="401"/>
      <c r="AB24" s="401"/>
      <c r="AC24" s="401"/>
      <c r="AD24" s="401"/>
      <c r="AE24" s="401"/>
      <c r="AF24" s="401"/>
      <c r="AG24" s="401"/>
      <c r="AH24" s="401"/>
      <c r="AI24" s="402"/>
      <c r="AJ24" s="164"/>
    </row>
    <row r="25" spans="1:36" s="174" customFormat="1" ht="13.5" customHeight="1">
      <c r="A25" s="170"/>
      <c r="B25" s="401"/>
      <c r="C25" s="401"/>
      <c r="D25" s="401"/>
      <c r="E25" s="401"/>
      <c r="F25" s="401"/>
      <c r="G25" s="401"/>
      <c r="H25" s="401"/>
      <c r="I25" s="401"/>
      <c r="J25" s="401"/>
      <c r="K25" s="401"/>
      <c r="L25" s="401"/>
      <c r="M25" s="401"/>
      <c r="N25" s="401"/>
      <c r="O25" s="401"/>
      <c r="P25" s="401"/>
      <c r="Q25" s="401"/>
      <c r="R25" s="401"/>
      <c r="S25" s="401"/>
      <c r="T25" s="401"/>
      <c r="U25" s="401"/>
      <c r="V25" s="401"/>
      <c r="W25" s="401"/>
      <c r="X25" s="401"/>
      <c r="Y25" s="401"/>
      <c r="Z25" s="401"/>
      <c r="AA25" s="401"/>
      <c r="AB25" s="401"/>
      <c r="AC25" s="401"/>
      <c r="AD25" s="401"/>
      <c r="AE25" s="401"/>
      <c r="AF25" s="401"/>
      <c r="AG25" s="401"/>
      <c r="AH25" s="401"/>
      <c r="AI25" s="402"/>
      <c r="AJ25" s="164"/>
    </row>
    <row r="26" spans="1:36" s="174" customFormat="1" ht="13.5" customHeight="1">
      <c r="A26" s="170"/>
      <c r="B26" s="401"/>
      <c r="C26" s="401"/>
      <c r="D26" s="401"/>
      <c r="E26" s="401"/>
      <c r="F26" s="401"/>
      <c r="G26" s="401"/>
      <c r="H26" s="401"/>
      <c r="I26" s="401"/>
      <c r="J26" s="401"/>
      <c r="K26" s="401"/>
      <c r="L26" s="401"/>
      <c r="M26" s="401"/>
      <c r="N26" s="401"/>
      <c r="O26" s="401"/>
      <c r="P26" s="401"/>
      <c r="Q26" s="401"/>
      <c r="R26" s="401"/>
      <c r="S26" s="401"/>
      <c r="T26" s="401"/>
      <c r="U26" s="401"/>
      <c r="V26" s="401"/>
      <c r="W26" s="401"/>
      <c r="X26" s="401"/>
      <c r="Y26" s="401"/>
      <c r="Z26" s="401"/>
      <c r="AA26" s="401"/>
      <c r="AB26" s="401"/>
      <c r="AC26" s="401"/>
      <c r="AD26" s="401"/>
      <c r="AE26" s="401"/>
      <c r="AF26" s="401"/>
      <c r="AG26" s="401"/>
      <c r="AH26" s="401"/>
      <c r="AI26" s="402"/>
      <c r="AJ26" s="164"/>
    </row>
    <row r="27" spans="1:36">
      <c r="A27" s="175"/>
      <c r="B27" s="403"/>
      <c r="C27" s="403"/>
      <c r="D27" s="403"/>
      <c r="E27" s="403"/>
      <c r="F27" s="403"/>
      <c r="G27" s="403"/>
      <c r="H27" s="403"/>
      <c r="I27" s="403"/>
      <c r="J27" s="403"/>
      <c r="K27" s="403"/>
      <c r="L27" s="403"/>
      <c r="M27" s="403"/>
      <c r="N27" s="403"/>
      <c r="O27" s="403"/>
      <c r="P27" s="403"/>
      <c r="Q27" s="403"/>
      <c r="R27" s="403"/>
      <c r="S27" s="403"/>
      <c r="T27" s="403"/>
      <c r="U27" s="403"/>
      <c r="V27" s="403"/>
      <c r="W27" s="403"/>
      <c r="X27" s="403"/>
      <c r="Y27" s="403"/>
      <c r="Z27" s="403"/>
      <c r="AA27" s="403"/>
      <c r="AB27" s="403"/>
      <c r="AC27" s="403"/>
      <c r="AD27" s="403"/>
      <c r="AE27" s="403"/>
      <c r="AF27" s="403"/>
      <c r="AG27" s="403"/>
      <c r="AH27" s="403"/>
      <c r="AI27" s="404"/>
      <c r="AJ27" s="163"/>
    </row>
    <row r="28" spans="1:36" ht="18.75" customHeight="1">
      <c r="A28" s="405" t="s">
        <v>168</v>
      </c>
      <c r="B28" s="406"/>
      <c r="C28" s="406"/>
      <c r="D28" s="406"/>
      <c r="E28" s="406"/>
      <c r="F28" s="406"/>
      <c r="G28" s="406"/>
      <c r="H28" s="406"/>
      <c r="I28" s="406"/>
      <c r="J28" s="406"/>
      <c r="K28" s="406"/>
      <c r="L28" s="406"/>
      <c r="M28" s="406"/>
      <c r="N28" s="406"/>
      <c r="O28" s="406"/>
      <c r="P28" s="406"/>
      <c r="Q28" s="406"/>
      <c r="R28" s="406"/>
      <c r="S28" s="406"/>
      <c r="T28" s="406"/>
      <c r="U28" s="406"/>
      <c r="V28" s="406"/>
      <c r="W28" s="406"/>
      <c r="X28" s="406"/>
      <c r="Y28" s="406"/>
      <c r="Z28" s="406"/>
      <c r="AA28" s="406"/>
      <c r="AB28" s="406"/>
      <c r="AC28" s="406"/>
      <c r="AD28" s="406"/>
      <c r="AE28" s="406"/>
      <c r="AF28" s="406"/>
      <c r="AG28" s="406"/>
      <c r="AH28" s="406"/>
      <c r="AI28" s="407"/>
      <c r="AJ28" s="176"/>
    </row>
    <row r="29" spans="1:36" ht="18.75" customHeight="1">
      <c r="A29" s="408"/>
      <c r="B29" s="409"/>
      <c r="C29" s="409"/>
      <c r="D29" s="409"/>
      <c r="E29" s="409"/>
      <c r="F29" s="409"/>
      <c r="G29" s="409"/>
      <c r="H29" s="409"/>
      <c r="I29" s="409"/>
      <c r="J29" s="409"/>
      <c r="K29" s="409"/>
      <c r="L29" s="409"/>
      <c r="M29" s="409"/>
      <c r="N29" s="409"/>
      <c r="O29" s="409"/>
      <c r="P29" s="409"/>
      <c r="Q29" s="409"/>
      <c r="R29" s="409"/>
      <c r="S29" s="409"/>
      <c r="T29" s="409"/>
      <c r="U29" s="409"/>
      <c r="V29" s="409"/>
      <c r="W29" s="409"/>
      <c r="X29" s="409"/>
      <c r="Y29" s="409"/>
      <c r="Z29" s="409"/>
      <c r="AA29" s="409"/>
      <c r="AB29" s="409"/>
      <c r="AC29" s="409"/>
      <c r="AD29" s="409"/>
      <c r="AE29" s="409"/>
      <c r="AF29" s="409"/>
      <c r="AG29" s="409"/>
      <c r="AH29" s="409"/>
      <c r="AI29" s="410"/>
      <c r="AJ29" s="176"/>
    </row>
    <row r="30" spans="1:36" s="174" customFormat="1" ht="13.5" customHeight="1">
      <c r="A30" s="177"/>
      <c r="B30" s="411"/>
      <c r="C30" s="411"/>
      <c r="D30" s="411"/>
      <c r="E30" s="411"/>
      <c r="F30" s="411"/>
      <c r="G30" s="411"/>
      <c r="H30" s="411"/>
      <c r="I30" s="411"/>
      <c r="J30" s="411"/>
      <c r="K30" s="411"/>
      <c r="L30" s="411"/>
      <c r="M30" s="411"/>
      <c r="N30" s="411"/>
      <c r="O30" s="411"/>
      <c r="P30" s="411"/>
      <c r="Q30" s="411"/>
      <c r="R30" s="411"/>
      <c r="S30" s="411"/>
      <c r="T30" s="411"/>
      <c r="U30" s="411"/>
      <c r="V30" s="411"/>
      <c r="W30" s="411"/>
      <c r="X30" s="411"/>
      <c r="Y30" s="411"/>
      <c r="Z30" s="411"/>
      <c r="AA30" s="411"/>
      <c r="AB30" s="411"/>
      <c r="AC30" s="411"/>
      <c r="AD30" s="411"/>
      <c r="AE30" s="411"/>
      <c r="AF30" s="411"/>
      <c r="AG30" s="411"/>
      <c r="AH30" s="411"/>
      <c r="AI30" s="412"/>
      <c r="AJ30" s="165"/>
    </row>
    <row r="31" spans="1:36" s="174" customFormat="1" ht="13.5" customHeight="1">
      <c r="A31" s="175"/>
      <c r="B31" s="401"/>
      <c r="C31" s="401"/>
      <c r="D31" s="401"/>
      <c r="E31" s="401"/>
      <c r="F31" s="401"/>
      <c r="G31" s="401"/>
      <c r="H31" s="401"/>
      <c r="I31" s="401"/>
      <c r="J31" s="401"/>
      <c r="K31" s="401"/>
      <c r="L31" s="401"/>
      <c r="M31" s="401"/>
      <c r="N31" s="401"/>
      <c r="O31" s="401"/>
      <c r="P31" s="401"/>
      <c r="Q31" s="401"/>
      <c r="R31" s="401"/>
      <c r="S31" s="401"/>
      <c r="T31" s="401"/>
      <c r="U31" s="401"/>
      <c r="V31" s="401"/>
      <c r="W31" s="401"/>
      <c r="X31" s="401"/>
      <c r="Y31" s="401"/>
      <c r="Z31" s="401"/>
      <c r="AA31" s="401"/>
      <c r="AB31" s="401"/>
      <c r="AC31" s="401"/>
      <c r="AD31" s="401"/>
      <c r="AE31" s="401"/>
      <c r="AF31" s="401"/>
      <c r="AG31" s="401"/>
      <c r="AH31" s="401"/>
      <c r="AI31" s="402"/>
      <c r="AJ31" s="165"/>
    </row>
    <row r="32" spans="1:36" s="174" customFormat="1" ht="13.5" customHeight="1">
      <c r="A32" s="175"/>
      <c r="B32" s="401"/>
      <c r="C32" s="401"/>
      <c r="D32" s="401"/>
      <c r="E32" s="401"/>
      <c r="F32" s="401"/>
      <c r="G32" s="401"/>
      <c r="H32" s="401"/>
      <c r="I32" s="401"/>
      <c r="J32" s="401"/>
      <c r="K32" s="401"/>
      <c r="L32" s="401"/>
      <c r="M32" s="401"/>
      <c r="N32" s="401"/>
      <c r="O32" s="401"/>
      <c r="P32" s="401"/>
      <c r="Q32" s="401"/>
      <c r="R32" s="401"/>
      <c r="S32" s="401"/>
      <c r="T32" s="401"/>
      <c r="U32" s="401"/>
      <c r="V32" s="401"/>
      <c r="W32" s="401"/>
      <c r="X32" s="401"/>
      <c r="Y32" s="401"/>
      <c r="Z32" s="401"/>
      <c r="AA32" s="401"/>
      <c r="AB32" s="401"/>
      <c r="AC32" s="401"/>
      <c r="AD32" s="401"/>
      <c r="AE32" s="401"/>
      <c r="AF32" s="401"/>
      <c r="AG32" s="401"/>
      <c r="AH32" s="401"/>
      <c r="AI32" s="402"/>
      <c r="AJ32" s="165"/>
    </row>
    <row r="33" spans="1:36" s="174" customFormat="1" ht="13.5" customHeight="1">
      <c r="A33" s="175"/>
      <c r="B33" s="401"/>
      <c r="C33" s="401"/>
      <c r="D33" s="401"/>
      <c r="E33" s="401"/>
      <c r="F33" s="401"/>
      <c r="G33" s="401"/>
      <c r="H33" s="401"/>
      <c r="I33" s="401"/>
      <c r="J33" s="401"/>
      <c r="K33" s="401"/>
      <c r="L33" s="401"/>
      <c r="M33" s="401"/>
      <c r="N33" s="401"/>
      <c r="O33" s="401"/>
      <c r="P33" s="401"/>
      <c r="Q33" s="401"/>
      <c r="R33" s="401"/>
      <c r="S33" s="401"/>
      <c r="T33" s="401"/>
      <c r="U33" s="401"/>
      <c r="V33" s="401"/>
      <c r="W33" s="401"/>
      <c r="X33" s="401"/>
      <c r="Y33" s="401"/>
      <c r="Z33" s="401"/>
      <c r="AA33" s="401"/>
      <c r="AB33" s="401"/>
      <c r="AC33" s="401"/>
      <c r="AD33" s="401"/>
      <c r="AE33" s="401"/>
      <c r="AF33" s="401"/>
      <c r="AG33" s="401"/>
      <c r="AH33" s="401"/>
      <c r="AI33" s="402"/>
      <c r="AJ33" s="165"/>
    </row>
    <row r="34" spans="1:36" s="174" customFormat="1" ht="13.5" customHeight="1">
      <c r="A34" s="175"/>
      <c r="B34" s="401"/>
      <c r="C34" s="401"/>
      <c r="D34" s="401"/>
      <c r="E34" s="401"/>
      <c r="F34" s="401"/>
      <c r="G34" s="401"/>
      <c r="H34" s="401"/>
      <c r="I34" s="401"/>
      <c r="J34" s="401"/>
      <c r="K34" s="401"/>
      <c r="L34" s="401"/>
      <c r="M34" s="401"/>
      <c r="N34" s="401"/>
      <c r="O34" s="401"/>
      <c r="P34" s="401"/>
      <c r="Q34" s="401"/>
      <c r="R34" s="401"/>
      <c r="S34" s="401"/>
      <c r="T34" s="401"/>
      <c r="U34" s="401"/>
      <c r="V34" s="401"/>
      <c r="W34" s="401"/>
      <c r="X34" s="401"/>
      <c r="Y34" s="401"/>
      <c r="Z34" s="401"/>
      <c r="AA34" s="401"/>
      <c r="AB34" s="401"/>
      <c r="AC34" s="401"/>
      <c r="AD34" s="401"/>
      <c r="AE34" s="401"/>
      <c r="AF34" s="401"/>
      <c r="AG34" s="401"/>
      <c r="AH34" s="401"/>
      <c r="AI34" s="402"/>
      <c r="AJ34" s="165"/>
    </row>
    <row r="35" spans="1:36" s="174" customFormat="1" ht="13.5" customHeight="1">
      <c r="A35" s="175"/>
      <c r="B35" s="401"/>
      <c r="C35" s="401"/>
      <c r="D35" s="401"/>
      <c r="E35" s="401"/>
      <c r="F35" s="401"/>
      <c r="G35" s="401"/>
      <c r="H35" s="401"/>
      <c r="I35" s="401"/>
      <c r="J35" s="401"/>
      <c r="K35" s="401"/>
      <c r="L35" s="401"/>
      <c r="M35" s="401"/>
      <c r="N35" s="401"/>
      <c r="O35" s="401"/>
      <c r="P35" s="401"/>
      <c r="Q35" s="401"/>
      <c r="R35" s="401"/>
      <c r="S35" s="401"/>
      <c r="T35" s="401"/>
      <c r="U35" s="401"/>
      <c r="V35" s="401"/>
      <c r="W35" s="401"/>
      <c r="X35" s="401"/>
      <c r="Y35" s="401"/>
      <c r="Z35" s="401"/>
      <c r="AA35" s="401"/>
      <c r="AB35" s="401"/>
      <c r="AC35" s="401"/>
      <c r="AD35" s="401"/>
      <c r="AE35" s="401"/>
      <c r="AF35" s="401"/>
      <c r="AG35" s="401"/>
      <c r="AH35" s="401"/>
      <c r="AI35" s="402"/>
      <c r="AJ35" s="165"/>
    </row>
    <row r="36" spans="1:36" s="174" customFormat="1" ht="13.5" customHeight="1">
      <c r="A36" s="175"/>
      <c r="B36" s="401"/>
      <c r="C36" s="401"/>
      <c r="D36" s="401"/>
      <c r="E36" s="401"/>
      <c r="F36" s="401"/>
      <c r="G36" s="401"/>
      <c r="H36" s="401"/>
      <c r="I36" s="401"/>
      <c r="J36" s="401"/>
      <c r="K36" s="401"/>
      <c r="L36" s="401"/>
      <c r="M36" s="401"/>
      <c r="N36" s="401"/>
      <c r="O36" s="401"/>
      <c r="P36" s="401"/>
      <c r="Q36" s="401"/>
      <c r="R36" s="401"/>
      <c r="S36" s="401"/>
      <c r="T36" s="401"/>
      <c r="U36" s="401"/>
      <c r="V36" s="401"/>
      <c r="W36" s="401"/>
      <c r="X36" s="401"/>
      <c r="Y36" s="401"/>
      <c r="Z36" s="401"/>
      <c r="AA36" s="401"/>
      <c r="AB36" s="401"/>
      <c r="AC36" s="401"/>
      <c r="AD36" s="401"/>
      <c r="AE36" s="401"/>
      <c r="AF36" s="401"/>
      <c r="AG36" s="401"/>
      <c r="AH36" s="401"/>
      <c r="AI36" s="402"/>
      <c r="AJ36" s="165"/>
    </row>
    <row r="37" spans="1:36" s="174" customFormat="1" ht="13.5" customHeight="1">
      <c r="A37" s="175"/>
      <c r="B37" s="401"/>
      <c r="C37" s="401"/>
      <c r="D37" s="401"/>
      <c r="E37" s="401"/>
      <c r="F37" s="401"/>
      <c r="G37" s="401"/>
      <c r="H37" s="401"/>
      <c r="I37" s="401"/>
      <c r="J37" s="401"/>
      <c r="K37" s="401"/>
      <c r="L37" s="401"/>
      <c r="M37" s="401"/>
      <c r="N37" s="401"/>
      <c r="O37" s="401"/>
      <c r="P37" s="401"/>
      <c r="Q37" s="401"/>
      <c r="R37" s="401"/>
      <c r="S37" s="401"/>
      <c r="T37" s="401"/>
      <c r="U37" s="401"/>
      <c r="V37" s="401"/>
      <c r="W37" s="401"/>
      <c r="X37" s="401"/>
      <c r="Y37" s="401"/>
      <c r="Z37" s="401"/>
      <c r="AA37" s="401"/>
      <c r="AB37" s="401"/>
      <c r="AC37" s="401"/>
      <c r="AD37" s="401"/>
      <c r="AE37" s="401"/>
      <c r="AF37" s="401"/>
      <c r="AG37" s="401"/>
      <c r="AH37" s="401"/>
      <c r="AI37" s="402"/>
      <c r="AJ37" s="165"/>
    </row>
    <row r="38" spans="1:36" s="174" customFormat="1" ht="13.5" customHeight="1">
      <c r="A38" s="175"/>
      <c r="B38" s="401"/>
      <c r="C38" s="401"/>
      <c r="D38" s="401"/>
      <c r="E38" s="401"/>
      <c r="F38" s="401"/>
      <c r="G38" s="401"/>
      <c r="H38" s="401"/>
      <c r="I38" s="401"/>
      <c r="J38" s="401"/>
      <c r="K38" s="401"/>
      <c r="L38" s="401"/>
      <c r="M38" s="401"/>
      <c r="N38" s="401"/>
      <c r="O38" s="401"/>
      <c r="P38" s="401"/>
      <c r="Q38" s="401"/>
      <c r="R38" s="401"/>
      <c r="S38" s="401"/>
      <c r="T38" s="401"/>
      <c r="U38" s="401"/>
      <c r="V38" s="401"/>
      <c r="W38" s="401"/>
      <c r="X38" s="401"/>
      <c r="Y38" s="401"/>
      <c r="Z38" s="401"/>
      <c r="AA38" s="401"/>
      <c r="AB38" s="401"/>
      <c r="AC38" s="401"/>
      <c r="AD38" s="401"/>
      <c r="AE38" s="401"/>
      <c r="AF38" s="401"/>
      <c r="AG38" s="401"/>
      <c r="AH38" s="401"/>
      <c r="AI38" s="402"/>
      <c r="AJ38" s="165"/>
    </row>
    <row r="39" spans="1:36" s="174" customFormat="1" ht="13.5" customHeight="1">
      <c r="A39" s="175"/>
      <c r="B39" s="401"/>
      <c r="C39" s="401"/>
      <c r="D39" s="401"/>
      <c r="E39" s="401"/>
      <c r="F39" s="401"/>
      <c r="G39" s="401"/>
      <c r="H39" s="401"/>
      <c r="I39" s="401"/>
      <c r="J39" s="401"/>
      <c r="K39" s="401"/>
      <c r="L39" s="401"/>
      <c r="M39" s="401"/>
      <c r="N39" s="401"/>
      <c r="O39" s="401"/>
      <c r="P39" s="401"/>
      <c r="Q39" s="401"/>
      <c r="R39" s="401"/>
      <c r="S39" s="401"/>
      <c r="T39" s="401"/>
      <c r="U39" s="401"/>
      <c r="V39" s="401"/>
      <c r="W39" s="401"/>
      <c r="X39" s="401"/>
      <c r="Y39" s="401"/>
      <c r="Z39" s="401"/>
      <c r="AA39" s="401"/>
      <c r="AB39" s="401"/>
      <c r="AC39" s="401"/>
      <c r="AD39" s="401"/>
      <c r="AE39" s="401"/>
      <c r="AF39" s="401"/>
      <c r="AG39" s="401"/>
      <c r="AH39" s="401"/>
      <c r="AI39" s="402"/>
      <c r="AJ39" s="165"/>
    </row>
    <row r="40" spans="1:36" s="174" customFormat="1" ht="13.5" customHeight="1">
      <c r="A40" s="175"/>
      <c r="B40" s="401"/>
      <c r="C40" s="401"/>
      <c r="D40" s="401"/>
      <c r="E40" s="401"/>
      <c r="F40" s="401"/>
      <c r="G40" s="401"/>
      <c r="H40" s="401"/>
      <c r="I40" s="401"/>
      <c r="J40" s="401"/>
      <c r="K40" s="401"/>
      <c r="L40" s="401"/>
      <c r="M40" s="401"/>
      <c r="N40" s="401"/>
      <c r="O40" s="401"/>
      <c r="P40" s="401"/>
      <c r="Q40" s="401"/>
      <c r="R40" s="401"/>
      <c r="S40" s="401"/>
      <c r="T40" s="401"/>
      <c r="U40" s="401"/>
      <c r="V40" s="401"/>
      <c r="W40" s="401"/>
      <c r="X40" s="401"/>
      <c r="Y40" s="401"/>
      <c r="Z40" s="401"/>
      <c r="AA40" s="401"/>
      <c r="AB40" s="401"/>
      <c r="AC40" s="401"/>
      <c r="AD40" s="401"/>
      <c r="AE40" s="401"/>
      <c r="AF40" s="401"/>
      <c r="AG40" s="401"/>
      <c r="AH40" s="401"/>
      <c r="AI40" s="402"/>
      <c r="AJ40" s="165"/>
    </row>
    <row r="41" spans="1:36" s="174" customFormat="1" ht="13.5" customHeight="1">
      <c r="A41" s="175"/>
      <c r="B41" s="401"/>
      <c r="C41" s="401"/>
      <c r="D41" s="401"/>
      <c r="E41" s="401"/>
      <c r="F41" s="401"/>
      <c r="G41" s="401"/>
      <c r="H41" s="401"/>
      <c r="I41" s="401"/>
      <c r="J41" s="401"/>
      <c r="K41" s="401"/>
      <c r="L41" s="401"/>
      <c r="M41" s="401"/>
      <c r="N41" s="401"/>
      <c r="O41" s="401"/>
      <c r="P41" s="401"/>
      <c r="Q41" s="401"/>
      <c r="R41" s="401"/>
      <c r="S41" s="401"/>
      <c r="T41" s="401"/>
      <c r="U41" s="401"/>
      <c r="V41" s="401"/>
      <c r="W41" s="401"/>
      <c r="X41" s="401"/>
      <c r="Y41" s="401"/>
      <c r="Z41" s="401"/>
      <c r="AA41" s="401"/>
      <c r="AB41" s="401"/>
      <c r="AC41" s="401"/>
      <c r="AD41" s="401"/>
      <c r="AE41" s="401"/>
      <c r="AF41" s="401"/>
      <c r="AG41" s="401"/>
      <c r="AH41" s="401"/>
      <c r="AI41" s="402"/>
      <c r="AJ41" s="165"/>
    </row>
    <row r="42" spans="1:36" s="174" customFormat="1" ht="13.5" customHeight="1">
      <c r="A42" s="175"/>
      <c r="B42" s="401"/>
      <c r="C42" s="401"/>
      <c r="D42" s="401"/>
      <c r="E42" s="401"/>
      <c r="F42" s="401"/>
      <c r="G42" s="401"/>
      <c r="H42" s="401"/>
      <c r="I42" s="401"/>
      <c r="J42" s="401"/>
      <c r="K42" s="401"/>
      <c r="L42" s="401"/>
      <c r="M42" s="401"/>
      <c r="N42" s="401"/>
      <c r="O42" s="401"/>
      <c r="P42" s="401"/>
      <c r="Q42" s="401"/>
      <c r="R42" s="401"/>
      <c r="S42" s="401"/>
      <c r="T42" s="401"/>
      <c r="U42" s="401"/>
      <c r="V42" s="401"/>
      <c r="W42" s="401"/>
      <c r="X42" s="401"/>
      <c r="Y42" s="401"/>
      <c r="Z42" s="401"/>
      <c r="AA42" s="401"/>
      <c r="AB42" s="401"/>
      <c r="AC42" s="401"/>
      <c r="AD42" s="401"/>
      <c r="AE42" s="401"/>
      <c r="AF42" s="401"/>
      <c r="AG42" s="401"/>
      <c r="AH42" s="401"/>
      <c r="AI42" s="402"/>
      <c r="AJ42" s="165"/>
    </row>
    <row r="43" spans="1:36" s="174" customFormat="1" ht="13.5" customHeight="1">
      <c r="A43" s="175"/>
      <c r="B43" s="401"/>
      <c r="C43" s="401"/>
      <c r="D43" s="401"/>
      <c r="E43" s="401"/>
      <c r="F43" s="401"/>
      <c r="G43" s="401"/>
      <c r="H43" s="401"/>
      <c r="I43" s="401"/>
      <c r="J43" s="401"/>
      <c r="K43" s="401"/>
      <c r="L43" s="401"/>
      <c r="M43" s="401"/>
      <c r="N43" s="401"/>
      <c r="O43" s="401"/>
      <c r="P43" s="401"/>
      <c r="Q43" s="401"/>
      <c r="R43" s="401"/>
      <c r="S43" s="401"/>
      <c r="T43" s="401"/>
      <c r="U43" s="401"/>
      <c r="V43" s="401"/>
      <c r="W43" s="401"/>
      <c r="X43" s="401"/>
      <c r="Y43" s="401"/>
      <c r="Z43" s="401"/>
      <c r="AA43" s="401"/>
      <c r="AB43" s="401"/>
      <c r="AC43" s="401"/>
      <c r="AD43" s="401"/>
      <c r="AE43" s="401"/>
      <c r="AF43" s="401"/>
      <c r="AG43" s="401"/>
      <c r="AH43" s="401"/>
      <c r="AI43" s="402"/>
      <c r="AJ43" s="165"/>
    </row>
    <row r="44" spans="1:36" s="174" customFormat="1" ht="13.5" customHeight="1">
      <c r="A44" s="175"/>
      <c r="B44" s="401"/>
      <c r="C44" s="401"/>
      <c r="D44" s="401"/>
      <c r="E44" s="401"/>
      <c r="F44" s="401"/>
      <c r="G44" s="401"/>
      <c r="H44" s="401"/>
      <c r="I44" s="401"/>
      <c r="J44" s="401"/>
      <c r="K44" s="401"/>
      <c r="L44" s="401"/>
      <c r="M44" s="401"/>
      <c r="N44" s="401"/>
      <c r="O44" s="401"/>
      <c r="P44" s="401"/>
      <c r="Q44" s="401"/>
      <c r="R44" s="401"/>
      <c r="S44" s="401"/>
      <c r="T44" s="401"/>
      <c r="U44" s="401"/>
      <c r="V44" s="401"/>
      <c r="W44" s="401"/>
      <c r="X44" s="401"/>
      <c r="Y44" s="401"/>
      <c r="Z44" s="401"/>
      <c r="AA44" s="401"/>
      <c r="AB44" s="401"/>
      <c r="AC44" s="401"/>
      <c r="AD44" s="401"/>
      <c r="AE44" s="401"/>
      <c r="AF44" s="401"/>
      <c r="AG44" s="401"/>
      <c r="AH44" s="401"/>
      <c r="AI44" s="402"/>
      <c r="AJ44" s="165"/>
    </row>
    <row r="45" spans="1:36" s="174" customFormat="1" ht="13.5" customHeight="1">
      <c r="A45" s="175"/>
      <c r="B45" s="401"/>
      <c r="C45" s="401"/>
      <c r="D45" s="401"/>
      <c r="E45" s="401"/>
      <c r="F45" s="401"/>
      <c r="G45" s="401"/>
      <c r="H45" s="401"/>
      <c r="I45" s="401"/>
      <c r="J45" s="401"/>
      <c r="K45" s="401"/>
      <c r="L45" s="401"/>
      <c r="M45" s="401"/>
      <c r="N45" s="401"/>
      <c r="O45" s="401"/>
      <c r="P45" s="401"/>
      <c r="Q45" s="401"/>
      <c r="R45" s="401"/>
      <c r="S45" s="401"/>
      <c r="T45" s="401"/>
      <c r="U45" s="401"/>
      <c r="V45" s="401"/>
      <c r="W45" s="401"/>
      <c r="X45" s="401"/>
      <c r="Y45" s="401"/>
      <c r="Z45" s="401"/>
      <c r="AA45" s="401"/>
      <c r="AB45" s="401"/>
      <c r="AC45" s="401"/>
      <c r="AD45" s="401"/>
      <c r="AE45" s="401"/>
      <c r="AF45" s="401"/>
      <c r="AG45" s="401"/>
      <c r="AH45" s="401"/>
      <c r="AI45" s="402"/>
      <c r="AJ45" s="165"/>
    </row>
    <row r="46" spans="1:36" s="174" customFormat="1" ht="13.5" customHeight="1">
      <c r="A46" s="175"/>
      <c r="B46" s="401"/>
      <c r="C46" s="401"/>
      <c r="D46" s="401"/>
      <c r="E46" s="401"/>
      <c r="F46" s="401"/>
      <c r="G46" s="401"/>
      <c r="H46" s="401"/>
      <c r="I46" s="401"/>
      <c r="J46" s="401"/>
      <c r="K46" s="401"/>
      <c r="L46" s="401"/>
      <c r="M46" s="401"/>
      <c r="N46" s="401"/>
      <c r="O46" s="401"/>
      <c r="P46" s="401"/>
      <c r="Q46" s="401"/>
      <c r="R46" s="401"/>
      <c r="S46" s="401"/>
      <c r="T46" s="401"/>
      <c r="U46" s="401"/>
      <c r="V46" s="401"/>
      <c r="W46" s="401"/>
      <c r="X46" s="401"/>
      <c r="Y46" s="401"/>
      <c r="Z46" s="401"/>
      <c r="AA46" s="401"/>
      <c r="AB46" s="401"/>
      <c r="AC46" s="401"/>
      <c r="AD46" s="401"/>
      <c r="AE46" s="401"/>
      <c r="AF46" s="401"/>
      <c r="AG46" s="401"/>
      <c r="AH46" s="401"/>
      <c r="AI46" s="402"/>
      <c r="AJ46" s="165"/>
    </row>
    <row r="47" spans="1:36" s="174" customFormat="1" ht="13.5" customHeight="1">
      <c r="A47" s="175"/>
      <c r="B47" s="401"/>
      <c r="C47" s="401"/>
      <c r="D47" s="401"/>
      <c r="E47" s="401"/>
      <c r="F47" s="401"/>
      <c r="G47" s="401"/>
      <c r="H47" s="401"/>
      <c r="I47" s="401"/>
      <c r="J47" s="401"/>
      <c r="K47" s="401"/>
      <c r="L47" s="401"/>
      <c r="M47" s="401"/>
      <c r="N47" s="401"/>
      <c r="O47" s="401"/>
      <c r="P47" s="401"/>
      <c r="Q47" s="401"/>
      <c r="R47" s="401"/>
      <c r="S47" s="401"/>
      <c r="T47" s="401"/>
      <c r="U47" s="401"/>
      <c r="V47" s="401"/>
      <c r="W47" s="401"/>
      <c r="X47" s="401"/>
      <c r="Y47" s="401"/>
      <c r="Z47" s="401"/>
      <c r="AA47" s="401"/>
      <c r="AB47" s="401"/>
      <c r="AC47" s="401"/>
      <c r="AD47" s="401"/>
      <c r="AE47" s="401"/>
      <c r="AF47" s="401"/>
      <c r="AG47" s="401"/>
      <c r="AH47" s="401"/>
      <c r="AI47" s="402"/>
      <c r="AJ47" s="165"/>
    </row>
    <row r="48" spans="1:36" s="174" customFormat="1" ht="13.5" customHeight="1">
      <c r="A48" s="175"/>
      <c r="B48" s="401"/>
      <c r="C48" s="401"/>
      <c r="D48" s="401"/>
      <c r="E48" s="401"/>
      <c r="F48" s="401"/>
      <c r="G48" s="401"/>
      <c r="H48" s="401"/>
      <c r="I48" s="401"/>
      <c r="J48" s="401"/>
      <c r="K48" s="401"/>
      <c r="L48" s="401"/>
      <c r="M48" s="401"/>
      <c r="N48" s="401"/>
      <c r="O48" s="401"/>
      <c r="P48" s="401"/>
      <c r="Q48" s="401"/>
      <c r="R48" s="401"/>
      <c r="S48" s="401"/>
      <c r="T48" s="401"/>
      <c r="U48" s="401"/>
      <c r="V48" s="401"/>
      <c r="W48" s="401"/>
      <c r="X48" s="401"/>
      <c r="Y48" s="401"/>
      <c r="Z48" s="401"/>
      <c r="AA48" s="401"/>
      <c r="AB48" s="401"/>
      <c r="AC48" s="401"/>
      <c r="AD48" s="401"/>
      <c r="AE48" s="401"/>
      <c r="AF48" s="401"/>
      <c r="AG48" s="401"/>
      <c r="AH48" s="401"/>
      <c r="AI48" s="402"/>
      <c r="AJ48" s="165"/>
    </row>
    <row r="49" spans="1:36" s="174" customFormat="1" ht="13.5" customHeight="1">
      <c r="A49" s="175"/>
      <c r="B49" s="401"/>
      <c r="C49" s="401"/>
      <c r="D49" s="401"/>
      <c r="E49" s="401"/>
      <c r="F49" s="401"/>
      <c r="G49" s="401"/>
      <c r="H49" s="401"/>
      <c r="I49" s="401"/>
      <c r="J49" s="401"/>
      <c r="K49" s="401"/>
      <c r="L49" s="401"/>
      <c r="M49" s="401"/>
      <c r="N49" s="401"/>
      <c r="O49" s="401"/>
      <c r="P49" s="401"/>
      <c r="Q49" s="401"/>
      <c r="R49" s="401"/>
      <c r="S49" s="401"/>
      <c r="T49" s="401"/>
      <c r="U49" s="401"/>
      <c r="V49" s="401"/>
      <c r="W49" s="401"/>
      <c r="X49" s="401"/>
      <c r="Y49" s="401"/>
      <c r="Z49" s="401"/>
      <c r="AA49" s="401"/>
      <c r="AB49" s="401"/>
      <c r="AC49" s="401"/>
      <c r="AD49" s="401"/>
      <c r="AE49" s="401"/>
      <c r="AF49" s="401"/>
      <c r="AG49" s="401"/>
      <c r="AH49" s="401"/>
      <c r="AI49" s="402"/>
      <c r="AJ49" s="165"/>
    </row>
    <row r="50" spans="1:36" s="174" customFormat="1" ht="13.5" customHeight="1">
      <c r="A50" s="175"/>
      <c r="B50" s="401"/>
      <c r="C50" s="401"/>
      <c r="D50" s="401"/>
      <c r="E50" s="401"/>
      <c r="F50" s="401"/>
      <c r="G50" s="401"/>
      <c r="H50" s="401"/>
      <c r="I50" s="401"/>
      <c r="J50" s="401"/>
      <c r="K50" s="401"/>
      <c r="L50" s="401"/>
      <c r="M50" s="401"/>
      <c r="N50" s="401"/>
      <c r="O50" s="401"/>
      <c r="P50" s="401"/>
      <c r="Q50" s="401"/>
      <c r="R50" s="401"/>
      <c r="S50" s="401"/>
      <c r="T50" s="401"/>
      <c r="U50" s="401"/>
      <c r="V50" s="401"/>
      <c r="W50" s="401"/>
      <c r="X50" s="401"/>
      <c r="Y50" s="401"/>
      <c r="Z50" s="401"/>
      <c r="AA50" s="401"/>
      <c r="AB50" s="401"/>
      <c r="AC50" s="401"/>
      <c r="AD50" s="401"/>
      <c r="AE50" s="401"/>
      <c r="AF50" s="401"/>
      <c r="AG50" s="401"/>
      <c r="AH50" s="401"/>
      <c r="AI50" s="402"/>
      <c r="AJ50" s="165"/>
    </row>
    <row r="51" spans="1:36" s="174" customFormat="1" ht="13.5" customHeight="1">
      <c r="A51" s="175"/>
      <c r="B51" s="401"/>
      <c r="C51" s="401"/>
      <c r="D51" s="401"/>
      <c r="E51" s="401"/>
      <c r="F51" s="401"/>
      <c r="G51" s="401"/>
      <c r="H51" s="401"/>
      <c r="I51" s="401"/>
      <c r="J51" s="401"/>
      <c r="K51" s="401"/>
      <c r="L51" s="401"/>
      <c r="M51" s="401"/>
      <c r="N51" s="401"/>
      <c r="O51" s="401"/>
      <c r="P51" s="401"/>
      <c r="Q51" s="401"/>
      <c r="R51" s="401"/>
      <c r="S51" s="401"/>
      <c r="T51" s="401"/>
      <c r="U51" s="401"/>
      <c r="V51" s="401"/>
      <c r="W51" s="401"/>
      <c r="X51" s="401"/>
      <c r="Y51" s="401"/>
      <c r="Z51" s="401"/>
      <c r="AA51" s="401"/>
      <c r="AB51" s="401"/>
      <c r="AC51" s="401"/>
      <c r="AD51" s="401"/>
      <c r="AE51" s="401"/>
      <c r="AF51" s="401"/>
      <c r="AG51" s="401"/>
      <c r="AH51" s="401"/>
      <c r="AI51" s="402"/>
      <c r="AJ51" s="165"/>
    </row>
    <row r="52" spans="1:36" s="174" customFormat="1" ht="13.5" customHeight="1">
      <c r="A52" s="175"/>
      <c r="B52" s="401"/>
      <c r="C52" s="401"/>
      <c r="D52" s="401"/>
      <c r="E52" s="401"/>
      <c r="F52" s="401"/>
      <c r="G52" s="401"/>
      <c r="H52" s="401"/>
      <c r="I52" s="401"/>
      <c r="J52" s="401"/>
      <c r="K52" s="401"/>
      <c r="L52" s="401"/>
      <c r="M52" s="401"/>
      <c r="N52" s="401"/>
      <c r="O52" s="401"/>
      <c r="P52" s="401"/>
      <c r="Q52" s="401"/>
      <c r="R52" s="401"/>
      <c r="S52" s="401"/>
      <c r="T52" s="401"/>
      <c r="U52" s="401"/>
      <c r="V52" s="401"/>
      <c r="W52" s="401"/>
      <c r="X52" s="401"/>
      <c r="Y52" s="401"/>
      <c r="Z52" s="401"/>
      <c r="AA52" s="401"/>
      <c r="AB52" s="401"/>
      <c r="AC52" s="401"/>
      <c r="AD52" s="401"/>
      <c r="AE52" s="401"/>
      <c r="AF52" s="401"/>
      <c r="AG52" s="401"/>
      <c r="AH52" s="401"/>
      <c r="AI52" s="402"/>
      <c r="AJ52" s="165"/>
    </row>
    <row r="53" spans="1:36" s="174" customFormat="1" ht="13.5" customHeight="1">
      <c r="A53" s="175"/>
      <c r="B53" s="401"/>
      <c r="C53" s="401"/>
      <c r="D53" s="401"/>
      <c r="E53" s="401"/>
      <c r="F53" s="401"/>
      <c r="G53" s="401"/>
      <c r="H53" s="401"/>
      <c r="I53" s="401"/>
      <c r="J53" s="401"/>
      <c r="K53" s="401"/>
      <c r="L53" s="401"/>
      <c r="M53" s="401"/>
      <c r="N53" s="401"/>
      <c r="O53" s="401"/>
      <c r="P53" s="401"/>
      <c r="Q53" s="401"/>
      <c r="R53" s="401"/>
      <c r="S53" s="401"/>
      <c r="T53" s="401"/>
      <c r="U53" s="401"/>
      <c r="V53" s="401"/>
      <c r="W53" s="401"/>
      <c r="X53" s="401"/>
      <c r="Y53" s="401"/>
      <c r="Z53" s="401"/>
      <c r="AA53" s="401"/>
      <c r="AB53" s="401"/>
      <c r="AC53" s="401"/>
      <c r="AD53" s="401"/>
      <c r="AE53" s="401"/>
      <c r="AF53" s="401"/>
      <c r="AG53" s="401"/>
      <c r="AH53" s="401"/>
      <c r="AI53" s="402"/>
      <c r="AJ53" s="165"/>
    </row>
    <row r="54" spans="1:36" s="174" customFormat="1" ht="13.5" customHeight="1">
      <c r="A54" s="178" t="s">
        <v>125</v>
      </c>
      <c r="B54" s="172"/>
      <c r="C54" s="179"/>
      <c r="D54" s="179"/>
      <c r="E54" s="179"/>
      <c r="F54" s="179"/>
      <c r="G54" s="179"/>
      <c r="H54" s="179"/>
      <c r="I54" s="179"/>
      <c r="J54" s="179"/>
      <c r="K54" s="179"/>
      <c r="L54" s="179"/>
      <c r="M54" s="179"/>
      <c r="N54" s="179"/>
      <c r="O54" s="179"/>
      <c r="P54" s="179"/>
      <c r="Q54" s="179"/>
      <c r="R54" s="179"/>
      <c r="S54" s="179"/>
      <c r="T54" s="179"/>
      <c r="U54" s="179"/>
      <c r="V54" s="179"/>
      <c r="W54" s="179"/>
      <c r="X54" s="179"/>
      <c r="Y54" s="179"/>
      <c r="Z54" s="179"/>
      <c r="AA54" s="179"/>
      <c r="AB54" s="179"/>
      <c r="AC54" s="179"/>
      <c r="AD54" s="179"/>
      <c r="AE54" s="179"/>
      <c r="AF54" s="179"/>
      <c r="AG54" s="179"/>
      <c r="AH54" s="179"/>
      <c r="AI54" s="179"/>
      <c r="AJ54" s="165"/>
    </row>
    <row r="55" spans="1:36" s="174" customFormat="1">
      <c r="A55" s="180"/>
      <c r="B55" s="180"/>
      <c r="C55" s="180"/>
      <c r="D55" s="180"/>
      <c r="E55" s="180"/>
      <c r="F55" s="180"/>
      <c r="G55" s="180"/>
      <c r="H55" s="180"/>
      <c r="I55" s="180"/>
      <c r="J55" s="180"/>
      <c r="K55" s="180"/>
      <c r="L55" s="180"/>
      <c r="M55" s="180"/>
      <c r="N55" s="180"/>
      <c r="O55" s="180"/>
      <c r="P55" s="180"/>
      <c r="Q55" s="180"/>
      <c r="R55" s="180"/>
      <c r="S55" s="180"/>
      <c r="T55" s="180"/>
      <c r="U55" s="180"/>
      <c r="V55" s="180"/>
      <c r="W55" s="180"/>
      <c r="X55" s="180"/>
      <c r="Y55" s="180"/>
      <c r="Z55" s="180"/>
      <c r="AA55" s="180"/>
      <c r="AB55" s="180"/>
      <c r="AC55" s="180"/>
      <c r="AD55" s="180"/>
      <c r="AE55" s="180"/>
      <c r="AF55" s="180"/>
      <c r="AG55" s="180"/>
      <c r="AH55" s="180"/>
      <c r="AI55" s="180"/>
    </row>
  </sheetData>
  <sheetProtection formatCells="0" insertRows="0" deleteRows="0"/>
  <mergeCells count="16">
    <mergeCell ref="B20:AI27"/>
    <mergeCell ref="A28:AI29"/>
    <mergeCell ref="B30:AI43"/>
    <mergeCell ref="B44:AI53"/>
    <mergeCell ref="A8:AI9"/>
    <mergeCell ref="A10:B10"/>
    <mergeCell ref="C10:D10"/>
    <mergeCell ref="B11:AI18"/>
    <mergeCell ref="A19:B19"/>
    <mergeCell ref="C19:D19"/>
    <mergeCell ref="A4:H5"/>
    <mergeCell ref="I4:AI5"/>
    <mergeCell ref="A6:H7"/>
    <mergeCell ref="I6:AB7"/>
    <mergeCell ref="AC6:AG7"/>
    <mergeCell ref="AH6:AI7"/>
  </mergeCells>
  <phoneticPr fontId="16"/>
  <printOptions horizontalCentered="1"/>
  <pageMargins left="0.47244094488188981" right="0.47244094488188981" top="0.35433070866141736" bottom="0.35433070866141736" header="0.31496062992125984" footer="0.31496062992125984"/>
  <pageSetup paperSize="9" scale="83" orientation="portrait" cellComments="asDisplayed" r:id="rId1"/>
  <rowBreaks count="4" manualBreakCount="4">
    <brk id="55" max="16383" man="1"/>
    <brk id="116" max="16383" man="1"/>
    <brk id="156" min="1" max="39" man="1"/>
    <brk id="190" min="1" max="39"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61"/>
  <sheetViews>
    <sheetView view="pageBreakPreview" topLeftCell="A41" zoomScale="80" zoomScaleNormal="60" zoomScaleSheetLayoutView="80" workbookViewId="0">
      <selection activeCell="AE57" sqref="AE57"/>
    </sheetView>
  </sheetViews>
  <sheetFormatPr defaultRowHeight="13.5"/>
  <cols>
    <col min="1" max="40" width="2.875" style="679" customWidth="1"/>
    <col min="41" max="41" width="5.375" style="679" customWidth="1"/>
    <col min="42" max="47" width="2.875" style="679" customWidth="1"/>
    <col min="48" max="16384" width="9" style="679"/>
  </cols>
  <sheetData>
    <row r="1" spans="1:42" s="680" customFormat="1" ht="13.5" customHeight="1">
      <c r="P1" s="3"/>
      <c r="Q1" s="3"/>
      <c r="R1" s="3"/>
      <c r="S1" s="3"/>
      <c r="AB1" s="857"/>
      <c r="AC1" s="857"/>
      <c r="AD1" s="857"/>
      <c r="AE1" s="857"/>
      <c r="AF1" s="857"/>
      <c r="AG1" s="857"/>
      <c r="AH1" s="857"/>
      <c r="AI1" s="857"/>
      <c r="AJ1" s="857"/>
      <c r="AK1" s="857"/>
      <c r="AL1" s="857"/>
      <c r="AO1" s="682"/>
      <c r="AP1" s="681"/>
    </row>
    <row r="2" spans="1:42" s="680" customFormat="1" ht="13.5" customHeight="1">
      <c r="P2" s="3"/>
      <c r="Q2" s="3"/>
      <c r="AB2" s="856"/>
      <c r="AC2" s="856"/>
      <c r="AD2" s="856"/>
      <c r="AE2" s="856"/>
      <c r="AF2" s="856"/>
      <c r="AG2" s="856"/>
      <c r="AH2" s="856"/>
      <c r="AK2" s="856"/>
      <c r="AL2" s="856"/>
      <c r="AO2" s="682"/>
      <c r="AP2" s="681"/>
    </row>
    <row r="3" spans="1:42" s="680" customFormat="1" ht="13.5" customHeight="1">
      <c r="A3" s="855" t="s">
        <v>187</v>
      </c>
      <c r="B3" s="855"/>
      <c r="C3" s="855"/>
      <c r="D3" s="855"/>
      <c r="E3" s="855"/>
      <c r="F3" s="781" t="s">
        <v>186</v>
      </c>
      <c r="G3" s="781"/>
      <c r="H3" s="781"/>
      <c r="I3" s="781"/>
      <c r="J3" s="781"/>
      <c r="K3" s="781"/>
      <c r="L3" s="781"/>
      <c r="M3" s="781"/>
      <c r="N3" s="781"/>
      <c r="O3" s="781"/>
      <c r="P3" s="781"/>
      <c r="Q3" s="25" t="s">
        <v>185</v>
      </c>
      <c r="R3" s="3"/>
      <c r="S3" s="3"/>
      <c r="AO3" s="682"/>
      <c r="AP3" s="681"/>
    </row>
    <row r="4" spans="1:42" s="680" customFormat="1" ht="13.5" customHeight="1">
      <c r="A4" s="854"/>
      <c r="B4" s="854"/>
      <c r="C4" s="854"/>
      <c r="D4" s="854"/>
      <c r="E4" s="854"/>
      <c r="F4" s="853"/>
      <c r="G4" s="853"/>
      <c r="H4" s="853"/>
      <c r="I4" s="853"/>
      <c r="J4" s="853"/>
      <c r="K4" s="853"/>
      <c r="L4" s="853"/>
      <c r="M4" s="853"/>
      <c r="N4" s="853"/>
      <c r="O4" s="853"/>
      <c r="P4" s="853"/>
      <c r="Q4" s="25"/>
      <c r="R4" s="3"/>
      <c r="S4" s="3"/>
      <c r="AO4" s="682"/>
      <c r="AP4" s="681"/>
    </row>
    <row r="5" spans="1:42" s="680" customFormat="1" ht="13.5" customHeight="1">
      <c r="A5" s="852" t="s">
        <v>47</v>
      </c>
      <c r="B5" s="852"/>
      <c r="C5" s="852"/>
      <c r="D5" s="852"/>
      <c r="E5" s="852"/>
      <c r="F5" s="851"/>
      <c r="G5" s="851"/>
      <c r="H5" s="851"/>
      <c r="I5" s="851"/>
      <c r="J5" s="851"/>
      <c r="K5" s="851"/>
      <c r="L5" s="851"/>
      <c r="M5" s="851"/>
      <c r="N5" s="851"/>
      <c r="O5" s="851"/>
      <c r="P5" s="851"/>
      <c r="Q5" s="25"/>
      <c r="R5" s="3"/>
      <c r="S5" s="3"/>
      <c r="AO5" s="682"/>
      <c r="AP5" s="681"/>
    </row>
    <row r="6" spans="1:42" s="680" customFormat="1" ht="13.5" customHeight="1">
      <c r="A6" s="749" t="s">
        <v>4</v>
      </c>
      <c r="B6" s="749"/>
      <c r="C6" s="749"/>
      <c r="D6" s="749"/>
      <c r="E6" s="749"/>
      <c r="F6" s="749"/>
      <c r="G6" s="749"/>
      <c r="H6" s="749"/>
      <c r="I6" s="749"/>
      <c r="J6" s="798" t="s">
        <v>16</v>
      </c>
      <c r="K6" s="797"/>
      <c r="L6" s="797"/>
      <c r="M6" s="797"/>
      <c r="N6" s="797"/>
      <c r="O6" s="797"/>
      <c r="P6" s="850"/>
      <c r="Q6" s="760" t="s">
        <v>22</v>
      </c>
      <c r="R6" s="759"/>
      <c r="S6" s="759"/>
      <c r="T6" s="759"/>
      <c r="U6" s="759"/>
      <c r="V6" s="759"/>
      <c r="W6" s="759"/>
      <c r="X6" s="759"/>
      <c r="Y6" s="759"/>
      <c r="Z6" s="759"/>
      <c r="AA6" s="758"/>
      <c r="AB6" s="762"/>
      <c r="AC6" s="762"/>
      <c r="AD6" s="762"/>
      <c r="AE6" s="762"/>
      <c r="AF6" s="762"/>
      <c r="AG6" s="762"/>
      <c r="AH6" s="762"/>
      <c r="AI6" s="762"/>
      <c r="AJ6" s="762"/>
      <c r="AK6" s="762"/>
      <c r="AL6" s="762"/>
      <c r="AM6" s="762"/>
      <c r="AN6" s="762"/>
      <c r="AO6" s="682"/>
      <c r="AP6" s="681"/>
    </row>
    <row r="7" spans="1:42" s="680" customFormat="1" ht="13.5" customHeight="1" thickBot="1">
      <c r="A7" s="744"/>
      <c r="B7" s="744"/>
      <c r="C7" s="744"/>
      <c r="D7" s="744"/>
      <c r="E7" s="744"/>
      <c r="F7" s="744"/>
      <c r="G7" s="744"/>
      <c r="H7" s="744"/>
      <c r="I7" s="744"/>
      <c r="J7" s="778"/>
      <c r="K7" s="777"/>
      <c r="L7" s="777"/>
      <c r="M7" s="777"/>
      <c r="N7" s="777"/>
      <c r="O7" s="777"/>
      <c r="P7" s="849"/>
      <c r="Q7" s="747"/>
      <c r="R7" s="746"/>
      <c r="S7" s="746"/>
      <c r="T7" s="746"/>
      <c r="U7" s="746"/>
      <c r="V7" s="746"/>
      <c r="W7" s="746"/>
      <c r="X7" s="746"/>
      <c r="Y7" s="746"/>
      <c r="Z7" s="746"/>
      <c r="AA7" s="748"/>
      <c r="AB7" s="848"/>
      <c r="AC7" s="848"/>
      <c r="AD7" s="848"/>
      <c r="AE7" s="848"/>
      <c r="AF7" s="848"/>
      <c r="AG7" s="848"/>
      <c r="AH7" s="848"/>
      <c r="AI7" s="848"/>
      <c r="AJ7" s="848"/>
      <c r="AK7" s="848"/>
      <c r="AL7" s="848"/>
      <c r="AM7" s="848"/>
      <c r="AN7" s="848"/>
      <c r="AO7" s="682"/>
      <c r="AP7" s="681"/>
    </row>
    <row r="8" spans="1:42" s="680" customFormat="1" ht="13.5" customHeight="1" thickTop="1">
      <c r="A8" s="838" t="s">
        <v>5</v>
      </c>
      <c r="B8" s="847" t="s">
        <v>9</v>
      </c>
      <c r="C8" s="846"/>
      <c r="D8" s="846"/>
      <c r="E8" s="846"/>
      <c r="F8" s="846"/>
      <c r="G8" s="846"/>
      <c r="H8" s="846"/>
      <c r="I8" s="845"/>
      <c r="J8" s="486"/>
      <c r="K8" s="487"/>
      <c r="L8" s="487"/>
      <c r="M8" s="487"/>
      <c r="N8" s="487"/>
      <c r="O8" s="487"/>
      <c r="P8" s="488"/>
      <c r="Q8" s="844"/>
      <c r="R8" s="843"/>
      <c r="S8" s="843"/>
      <c r="T8" s="843"/>
      <c r="U8" s="843"/>
      <c r="V8" s="843"/>
      <c r="W8" s="843"/>
      <c r="X8" s="843"/>
      <c r="Y8" s="843"/>
      <c r="Z8" s="843"/>
      <c r="AA8" s="842"/>
      <c r="AB8" s="841"/>
      <c r="AC8" s="840"/>
      <c r="AD8" s="840"/>
      <c r="AE8" s="840"/>
      <c r="AF8" s="840"/>
      <c r="AG8" s="840"/>
      <c r="AH8" s="840"/>
      <c r="AI8" s="840"/>
      <c r="AJ8" s="840"/>
      <c r="AK8" s="840"/>
      <c r="AL8" s="840"/>
      <c r="AM8" s="840"/>
      <c r="AN8" s="839"/>
      <c r="AO8" s="682"/>
      <c r="AP8" s="681"/>
    </row>
    <row r="9" spans="1:42" s="680" customFormat="1" ht="13.5" customHeight="1">
      <c r="A9" s="838"/>
      <c r="B9" s="788"/>
      <c r="C9" s="751"/>
      <c r="D9" s="751"/>
      <c r="E9" s="751"/>
      <c r="F9" s="751"/>
      <c r="G9" s="751"/>
      <c r="H9" s="751"/>
      <c r="I9" s="753"/>
      <c r="J9" s="453"/>
      <c r="K9" s="454"/>
      <c r="L9" s="454"/>
      <c r="M9" s="454"/>
      <c r="N9" s="454"/>
      <c r="O9" s="454"/>
      <c r="P9" s="466"/>
      <c r="Q9" s="809"/>
      <c r="R9" s="784"/>
      <c r="S9" s="784"/>
      <c r="T9" s="784"/>
      <c r="U9" s="784"/>
      <c r="V9" s="784"/>
      <c r="W9" s="784"/>
      <c r="X9" s="784"/>
      <c r="Y9" s="784"/>
      <c r="Z9" s="784"/>
      <c r="AA9" s="783"/>
      <c r="AB9" s="782"/>
      <c r="AC9" s="781"/>
      <c r="AD9" s="781"/>
      <c r="AE9" s="781"/>
      <c r="AF9" s="781"/>
      <c r="AG9" s="781"/>
      <c r="AH9" s="781"/>
      <c r="AI9" s="781"/>
      <c r="AJ9" s="781"/>
      <c r="AK9" s="781"/>
      <c r="AL9" s="781"/>
      <c r="AM9" s="781"/>
      <c r="AN9" s="780"/>
      <c r="AO9" s="682"/>
      <c r="AP9" s="681"/>
    </row>
    <row r="10" spans="1:42" s="680" customFormat="1" ht="20.25" customHeight="1">
      <c r="A10" s="799"/>
      <c r="B10" s="837"/>
      <c r="C10" s="836"/>
      <c r="D10" s="836"/>
      <c r="E10" s="836"/>
      <c r="F10" s="836"/>
      <c r="G10" s="836"/>
      <c r="H10" s="836"/>
      <c r="I10" s="835"/>
      <c r="J10" s="453"/>
      <c r="K10" s="454"/>
      <c r="L10" s="454"/>
      <c r="M10" s="454"/>
      <c r="N10" s="454"/>
      <c r="O10" s="454"/>
      <c r="P10" s="466"/>
      <c r="Q10" s="834"/>
      <c r="R10" s="833"/>
      <c r="S10" s="833"/>
      <c r="T10" s="833"/>
      <c r="U10" s="833"/>
      <c r="V10" s="833"/>
      <c r="W10" s="833"/>
      <c r="X10" s="833"/>
      <c r="Y10" s="833"/>
      <c r="Z10" s="833"/>
      <c r="AA10" s="832"/>
      <c r="AB10" s="831"/>
      <c r="AC10" s="830"/>
      <c r="AD10" s="830"/>
      <c r="AE10" s="830"/>
      <c r="AF10" s="830"/>
      <c r="AG10" s="830"/>
      <c r="AH10" s="830"/>
      <c r="AI10" s="830"/>
      <c r="AJ10" s="830"/>
      <c r="AK10" s="830"/>
      <c r="AL10" s="830"/>
      <c r="AM10" s="830"/>
      <c r="AN10" s="829"/>
      <c r="AO10" s="682"/>
      <c r="AP10" s="681"/>
    </row>
    <row r="11" spans="1:42" s="680" customFormat="1" ht="13.5" customHeight="1">
      <c r="A11" s="799"/>
      <c r="B11" s="828" t="s">
        <v>17</v>
      </c>
      <c r="C11" s="827"/>
      <c r="D11" s="827"/>
      <c r="E11" s="827"/>
      <c r="F11" s="827"/>
      <c r="G11" s="827"/>
      <c r="H11" s="827"/>
      <c r="I11" s="826"/>
      <c r="J11" s="453"/>
      <c r="K11" s="454"/>
      <c r="L11" s="454"/>
      <c r="M11" s="454"/>
      <c r="N11" s="454"/>
      <c r="O11" s="454"/>
      <c r="P11" s="466"/>
      <c r="Q11" s="825"/>
      <c r="R11" s="824"/>
      <c r="S11" s="824"/>
      <c r="T11" s="824"/>
      <c r="U11" s="824"/>
      <c r="V11" s="824"/>
      <c r="W11" s="824"/>
      <c r="X11" s="824"/>
      <c r="Y11" s="824"/>
      <c r="Z11" s="824"/>
      <c r="AA11" s="823"/>
      <c r="AB11" s="822"/>
      <c r="AC11" s="821"/>
      <c r="AD11" s="821"/>
      <c r="AE11" s="821"/>
      <c r="AF11" s="821"/>
      <c r="AG11" s="821"/>
      <c r="AH11" s="821"/>
      <c r="AI11" s="821"/>
      <c r="AJ11" s="821"/>
      <c r="AK11" s="821"/>
      <c r="AL11" s="821"/>
      <c r="AM11" s="821"/>
      <c r="AN11" s="820"/>
      <c r="AO11" s="682"/>
      <c r="AP11" s="681"/>
    </row>
    <row r="12" spans="1:42" s="680" customFormat="1" ht="13.5" customHeight="1">
      <c r="A12" s="799"/>
      <c r="B12" s="752"/>
      <c r="C12" s="751"/>
      <c r="D12" s="751"/>
      <c r="E12" s="751"/>
      <c r="F12" s="751"/>
      <c r="G12" s="751"/>
      <c r="H12" s="751"/>
      <c r="I12" s="753"/>
      <c r="J12" s="453"/>
      <c r="K12" s="454"/>
      <c r="L12" s="454"/>
      <c r="M12" s="454"/>
      <c r="N12" s="454"/>
      <c r="O12" s="454"/>
      <c r="P12" s="466"/>
      <c r="Q12" s="809"/>
      <c r="R12" s="784"/>
      <c r="S12" s="784"/>
      <c r="T12" s="784"/>
      <c r="U12" s="784"/>
      <c r="V12" s="784"/>
      <c r="W12" s="784"/>
      <c r="X12" s="784"/>
      <c r="Y12" s="784"/>
      <c r="Z12" s="784"/>
      <c r="AA12" s="783"/>
      <c r="AB12" s="782"/>
      <c r="AC12" s="781"/>
      <c r="AD12" s="781"/>
      <c r="AE12" s="781"/>
      <c r="AF12" s="781"/>
      <c r="AG12" s="781"/>
      <c r="AH12" s="781"/>
      <c r="AI12" s="781"/>
      <c r="AJ12" s="781"/>
      <c r="AK12" s="781"/>
      <c r="AL12" s="781"/>
      <c r="AM12" s="781"/>
      <c r="AN12" s="780"/>
      <c r="AO12" s="682"/>
      <c r="AP12" s="681"/>
    </row>
    <row r="13" spans="1:42" s="680" customFormat="1" ht="13.5" customHeight="1">
      <c r="A13" s="799"/>
      <c r="B13" s="756"/>
      <c r="C13" s="755"/>
      <c r="D13" s="755"/>
      <c r="E13" s="755"/>
      <c r="F13" s="755"/>
      <c r="G13" s="755"/>
      <c r="H13" s="755"/>
      <c r="I13" s="754"/>
      <c r="J13" s="455"/>
      <c r="K13" s="456"/>
      <c r="L13" s="456"/>
      <c r="M13" s="456"/>
      <c r="N13" s="456"/>
      <c r="O13" s="456"/>
      <c r="P13" s="467"/>
      <c r="Q13" s="805"/>
      <c r="R13" s="804"/>
      <c r="S13" s="804"/>
      <c r="T13" s="804"/>
      <c r="U13" s="804"/>
      <c r="V13" s="804"/>
      <c r="W13" s="804"/>
      <c r="X13" s="804"/>
      <c r="Y13" s="804"/>
      <c r="Z13" s="804"/>
      <c r="AA13" s="803"/>
      <c r="AB13" s="802"/>
      <c r="AC13" s="801"/>
      <c r="AD13" s="801"/>
      <c r="AE13" s="801"/>
      <c r="AF13" s="801"/>
      <c r="AG13" s="801"/>
      <c r="AH13" s="801"/>
      <c r="AI13" s="801"/>
      <c r="AJ13" s="801"/>
      <c r="AK13" s="801"/>
      <c r="AL13" s="801"/>
      <c r="AM13" s="801"/>
      <c r="AN13" s="800"/>
      <c r="AO13" s="682"/>
      <c r="AP13" s="681"/>
    </row>
    <row r="14" spans="1:42" s="680" customFormat="1" ht="13.5" customHeight="1">
      <c r="A14" s="799"/>
      <c r="B14" s="819" t="s">
        <v>46</v>
      </c>
      <c r="C14" s="818"/>
      <c r="D14" s="818"/>
      <c r="E14" s="818"/>
      <c r="F14" s="818"/>
      <c r="G14" s="818"/>
      <c r="H14" s="818"/>
      <c r="I14" s="817"/>
      <c r="J14" s="477">
        <f>SUM(J8:P13)</f>
        <v>0</v>
      </c>
      <c r="K14" s="478"/>
      <c r="L14" s="478"/>
      <c r="M14" s="478"/>
      <c r="N14" s="478"/>
      <c r="O14" s="478"/>
      <c r="P14" s="479"/>
      <c r="Q14" s="810"/>
      <c r="R14" s="793"/>
      <c r="S14" s="793"/>
      <c r="T14" s="793"/>
      <c r="U14" s="793"/>
      <c r="V14" s="793"/>
      <c r="W14" s="793"/>
      <c r="X14" s="793"/>
      <c r="Y14" s="793"/>
      <c r="Z14" s="793"/>
      <c r="AA14" s="792"/>
      <c r="AB14" s="791"/>
      <c r="AC14" s="790"/>
      <c r="AD14" s="790"/>
      <c r="AE14" s="790"/>
      <c r="AF14" s="790"/>
      <c r="AG14" s="790"/>
      <c r="AH14" s="790"/>
      <c r="AI14" s="790"/>
      <c r="AJ14" s="790"/>
      <c r="AK14" s="790"/>
      <c r="AL14" s="790"/>
      <c r="AM14" s="790"/>
      <c r="AN14" s="789"/>
      <c r="AO14" s="682"/>
      <c r="AP14" s="681"/>
    </row>
    <row r="15" spans="1:42" s="680" customFormat="1" ht="13.5" customHeight="1">
      <c r="A15" s="799"/>
      <c r="B15" s="816"/>
      <c r="C15" s="815"/>
      <c r="D15" s="815"/>
      <c r="E15" s="815"/>
      <c r="F15" s="815"/>
      <c r="G15" s="815"/>
      <c r="H15" s="815"/>
      <c r="I15" s="814"/>
      <c r="J15" s="477"/>
      <c r="K15" s="478"/>
      <c r="L15" s="478"/>
      <c r="M15" s="478"/>
      <c r="N15" s="478"/>
      <c r="O15" s="478"/>
      <c r="P15" s="479"/>
      <c r="Q15" s="809"/>
      <c r="R15" s="784"/>
      <c r="S15" s="784"/>
      <c r="T15" s="784"/>
      <c r="U15" s="784"/>
      <c r="V15" s="784"/>
      <c r="W15" s="784"/>
      <c r="X15" s="784"/>
      <c r="Y15" s="784"/>
      <c r="Z15" s="784"/>
      <c r="AA15" s="783"/>
      <c r="AB15" s="782"/>
      <c r="AC15" s="781"/>
      <c r="AD15" s="781"/>
      <c r="AE15" s="781"/>
      <c r="AF15" s="781"/>
      <c r="AG15" s="781"/>
      <c r="AH15" s="781"/>
      <c r="AI15" s="781"/>
      <c r="AJ15" s="781"/>
      <c r="AK15" s="781"/>
      <c r="AL15" s="781"/>
      <c r="AM15" s="781"/>
      <c r="AN15" s="780"/>
      <c r="AO15" s="682"/>
      <c r="AP15" s="681"/>
    </row>
    <row r="16" spans="1:42" s="680" customFormat="1" ht="13.5" customHeight="1">
      <c r="A16" s="799"/>
      <c r="B16" s="813"/>
      <c r="C16" s="812"/>
      <c r="D16" s="812"/>
      <c r="E16" s="812"/>
      <c r="F16" s="812"/>
      <c r="G16" s="812"/>
      <c r="H16" s="812"/>
      <c r="I16" s="811"/>
      <c r="J16" s="477"/>
      <c r="K16" s="478"/>
      <c r="L16" s="478"/>
      <c r="M16" s="478"/>
      <c r="N16" s="478"/>
      <c r="O16" s="478"/>
      <c r="P16" s="479"/>
      <c r="Q16" s="805"/>
      <c r="R16" s="804"/>
      <c r="S16" s="804"/>
      <c r="T16" s="804"/>
      <c r="U16" s="804"/>
      <c r="V16" s="804"/>
      <c r="W16" s="804"/>
      <c r="X16" s="804"/>
      <c r="Y16" s="804"/>
      <c r="Z16" s="804"/>
      <c r="AA16" s="803"/>
      <c r="AB16" s="802"/>
      <c r="AC16" s="801"/>
      <c r="AD16" s="801"/>
      <c r="AE16" s="801"/>
      <c r="AF16" s="801"/>
      <c r="AG16" s="801"/>
      <c r="AH16" s="801"/>
      <c r="AI16" s="801"/>
      <c r="AJ16" s="801"/>
      <c r="AK16" s="801"/>
      <c r="AL16" s="801"/>
      <c r="AM16" s="801"/>
      <c r="AN16" s="800"/>
      <c r="AO16" s="682"/>
      <c r="AP16" s="681"/>
    </row>
    <row r="17" spans="1:46" s="680" customFormat="1" ht="12.75" customHeight="1">
      <c r="A17" s="799"/>
      <c r="B17" s="760" t="s">
        <v>184</v>
      </c>
      <c r="C17" s="759"/>
      <c r="D17" s="759"/>
      <c r="E17" s="759"/>
      <c r="F17" s="759"/>
      <c r="G17" s="759"/>
      <c r="H17" s="759"/>
      <c r="I17" s="758"/>
      <c r="J17" s="477"/>
      <c r="K17" s="478"/>
      <c r="L17" s="478"/>
      <c r="M17" s="478"/>
      <c r="N17" s="478"/>
      <c r="O17" s="478"/>
      <c r="P17" s="479"/>
      <c r="Q17" s="810"/>
      <c r="R17" s="793"/>
      <c r="S17" s="793"/>
      <c r="T17" s="793"/>
      <c r="U17" s="793"/>
      <c r="V17" s="793"/>
      <c r="W17" s="793"/>
      <c r="X17" s="793"/>
      <c r="Y17" s="793"/>
      <c r="Z17" s="793"/>
      <c r="AA17" s="792"/>
      <c r="AB17" s="791"/>
      <c r="AC17" s="790"/>
      <c r="AD17" s="790"/>
      <c r="AE17" s="790"/>
      <c r="AF17" s="790"/>
      <c r="AG17" s="790"/>
      <c r="AH17" s="790"/>
      <c r="AI17" s="790"/>
      <c r="AJ17" s="790"/>
      <c r="AK17" s="790"/>
      <c r="AL17" s="790"/>
      <c r="AM17" s="790"/>
      <c r="AN17" s="789"/>
      <c r="AO17" s="682"/>
      <c r="AP17" s="681"/>
    </row>
    <row r="18" spans="1:46" s="680" customFormat="1" ht="12.75" customHeight="1">
      <c r="A18" s="799"/>
      <c r="B18" s="752"/>
      <c r="C18" s="751"/>
      <c r="D18" s="751"/>
      <c r="E18" s="751"/>
      <c r="F18" s="751"/>
      <c r="G18" s="751"/>
      <c r="H18" s="751"/>
      <c r="I18" s="753"/>
      <c r="J18" s="477"/>
      <c r="K18" s="478"/>
      <c r="L18" s="478"/>
      <c r="M18" s="478"/>
      <c r="N18" s="478"/>
      <c r="O18" s="478"/>
      <c r="P18" s="479"/>
      <c r="Q18" s="809"/>
      <c r="R18" s="784"/>
      <c r="S18" s="784"/>
      <c r="T18" s="784"/>
      <c r="U18" s="784"/>
      <c r="V18" s="784"/>
      <c r="W18" s="784"/>
      <c r="X18" s="784"/>
      <c r="Y18" s="784"/>
      <c r="Z18" s="784"/>
      <c r="AA18" s="783"/>
      <c r="AB18" s="782"/>
      <c r="AC18" s="781"/>
      <c r="AD18" s="781"/>
      <c r="AE18" s="781"/>
      <c r="AF18" s="781"/>
      <c r="AG18" s="781"/>
      <c r="AH18" s="781"/>
      <c r="AI18" s="781"/>
      <c r="AJ18" s="781"/>
      <c r="AK18" s="781"/>
      <c r="AL18" s="781"/>
      <c r="AM18" s="781"/>
      <c r="AN18" s="780"/>
      <c r="AO18" s="682"/>
      <c r="AP18" s="681"/>
    </row>
    <row r="19" spans="1:46" s="680" customFormat="1" ht="13.5" customHeight="1" thickBot="1">
      <c r="A19" s="799"/>
      <c r="B19" s="756"/>
      <c r="C19" s="755"/>
      <c r="D19" s="755"/>
      <c r="E19" s="755"/>
      <c r="F19" s="755"/>
      <c r="G19" s="755"/>
      <c r="H19" s="755"/>
      <c r="I19" s="754"/>
      <c r="J19" s="808"/>
      <c r="K19" s="807"/>
      <c r="L19" s="807"/>
      <c r="M19" s="807"/>
      <c r="N19" s="807"/>
      <c r="O19" s="807"/>
      <c r="P19" s="806"/>
      <c r="Q19" s="805"/>
      <c r="R19" s="804"/>
      <c r="S19" s="804"/>
      <c r="T19" s="804"/>
      <c r="U19" s="804"/>
      <c r="V19" s="804"/>
      <c r="W19" s="804"/>
      <c r="X19" s="804"/>
      <c r="Y19" s="804"/>
      <c r="Z19" s="804"/>
      <c r="AA19" s="803"/>
      <c r="AB19" s="802"/>
      <c r="AC19" s="801"/>
      <c r="AD19" s="801"/>
      <c r="AE19" s="801"/>
      <c r="AF19" s="801"/>
      <c r="AG19" s="801"/>
      <c r="AH19" s="801"/>
      <c r="AI19" s="801"/>
      <c r="AJ19" s="801"/>
      <c r="AK19" s="801"/>
      <c r="AL19" s="801"/>
      <c r="AM19" s="801"/>
      <c r="AN19" s="800"/>
      <c r="AO19" s="682"/>
      <c r="AP19" s="681"/>
    </row>
    <row r="20" spans="1:46" s="680" customFormat="1" ht="13.5" customHeight="1">
      <c r="A20" s="799"/>
      <c r="B20" s="798" t="s">
        <v>115</v>
      </c>
      <c r="C20" s="797"/>
      <c r="D20" s="797"/>
      <c r="E20" s="797"/>
      <c r="F20" s="797"/>
      <c r="G20" s="797"/>
      <c r="H20" s="797"/>
      <c r="I20" s="797"/>
      <c r="J20" s="796"/>
      <c r="K20" s="795"/>
      <c r="L20" s="795"/>
      <c r="M20" s="795"/>
      <c r="N20" s="795"/>
      <c r="O20" s="795"/>
      <c r="P20" s="794"/>
      <c r="Q20" s="793"/>
      <c r="R20" s="793"/>
      <c r="S20" s="793"/>
      <c r="T20" s="793"/>
      <c r="U20" s="793"/>
      <c r="V20" s="793"/>
      <c r="W20" s="793"/>
      <c r="X20" s="793"/>
      <c r="Y20" s="793"/>
      <c r="Z20" s="793"/>
      <c r="AA20" s="792"/>
      <c r="AB20" s="791"/>
      <c r="AC20" s="790"/>
      <c r="AD20" s="790"/>
      <c r="AE20" s="790"/>
      <c r="AF20" s="790"/>
      <c r="AG20" s="790"/>
      <c r="AH20" s="790"/>
      <c r="AI20" s="790"/>
      <c r="AJ20" s="790"/>
      <c r="AK20" s="790"/>
      <c r="AL20" s="790"/>
      <c r="AM20" s="790"/>
      <c r="AN20" s="789"/>
      <c r="AO20" s="682"/>
      <c r="AP20" s="681"/>
    </row>
    <row r="21" spans="1:46" s="680" customFormat="1" ht="13.5" customHeight="1">
      <c r="A21" s="779"/>
      <c r="B21" s="788"/>
      <c r="C21" s="787"/>
      <c r="D21" s="787"/>
      <c r="E21" s="787"/>
      <c r="F21" s="787"/>
      <c r="G21" s="787"/>
      <c r="H21" s="787"/>
      <c r="I21" s="787"/>
      <c r="J21" s="786"/>
      <c r="K21" s="478"/>
      <c r="L21" s="478"/>
      <c r="M21" s="478"/>
      <c r="N21" s="478"/>
      <c r="O21" s="478"/>
      <c r="P21" s="785"/>
      <c r="Q21" s="784"/>
      <c r="R21" s="784"/>
      <c r="S21" s="784"/>
      <c r="T21" s="784"/>
      <c r="U21" s="784"/>
      <c r="V21" s="784"/>
      <c r="W21" s="784"/>
      <c r="X21" s="784"/>
      <c r="Y21" s="784"/>
      <c r="Z21" s="784"/>
      <c r="AA21" s="783"/>
      <c r="AB21" s="782"/>
      <c r="AC21" s="781"/>
      <c r="AD21" s="781"/>
      <c r="AE21" s="781"/>
      <c r="AF21" s="781"/>
      <c r="AG21" s="781"/>
      <c r="AH21" s="781"/>
      <c r="AI21" s="781"/>
      <c r="AJ21" s="781"/>
      <c r="AK21" s="781"/>
      <c r="AL21" s="781"/>
      <c r="AM21" s="781"/>
      <c r="AN21" s="780"/>
      <c r="AO21" s="682"/>
      <c r="AP21" s="681"/>
    </row>
    <row r="22" spans="1:46" s="680" customFormat="1" ht="13.5" customHeight="1" thickBot="1">
      <c r="A22" s="779"/>
      <c r="B22" s="778"/>
      <c r="C22" s="777"/>
      <c r="D22" s="777"/>
      <c r="E22" s="777"/>
      <c r="F22" s="777"/>
      <c r="G22" s="777"/>
      <c r="H22" s="777"/>
      <c r="I22" s="777"/>
      <c r="J22" s="776"/>
      <c r="K22" s="775"/>
      <c r="L22" s="775"/>
      <c r="M22" s="775"/>
      <c r="N22" s="775"/>
      <c r="O22" s="775"/>
      <c r="P22" s="774"/>
      <c r="Q22" s="773"/>
      <c r="R22" s="773"/>
      <c r="S22" s="773"/>
      <c r="T22" s="773"/>
      <c r="U22" s="773"/>
      <c r="V22" s="773"/>
      <c r="W22" s="773"/>
      <c r="X22" s="773"/>
      <c r="Y22" s="773"/>
      <c r="Z22" s="773"/>
      <c r="AA22" s="772"/>
      <c r="AB22" s="771"/>
      <c r="AC22" s="770"/>
      <c r="AD22" s="770"/>
      <c r="AE22" s="770"/>
      <c r="AF22" s="770"/>
      <c r="AG22" s="770"/>
      <c r="AH22" s="770"/>
      <c r="AI22" s="770"/>
      <c r="AJ22" s="770"/>
      <c r="AK22" s="770"/>
      <c r="AL22" s="770"/>
      <c r="AM22" s="770"/>
      <c r="AN22" s="769"/>
      <c r="AO22" s="682"/>
      <c r="AP22" s="681"/>
    </row>
    <row r="23" spans="1:46" s="680" customFormat="1" ht="13.5" customHeight="1" thickTop="1">
      <c r="A23" s="768" t="s">
        <v>183</v>
      </c>
      <c r="B23" s="767"/>
      <c r="C23" s="767"/>
      <c r="D23" s="767"/>
      <c r="E23" s="767"/>
      <c r="F23" s="767"/>
      <c r="G23" s="767"/>
      <c r="H23" s="767"/>
      <c r="I23" s="767"/>
      <c r="J23" s="490">
        <f>SUM(J14:P22)</f>
        <v>0</v>
      </c>
      <c r="K23" s="491"/>
      <c r="L23" s="491"/>
      <c r="M23" s="491"/>
      <c r="N23" s="491"/>
      <c r="O23" s="491"/>
      <c r="P23" s="492"/>
      <c r="Q23" s="29"/>
      <c r="R23" s="30"/>
      <c r="S23" s="30"/>
      <c r="T23" s="30"/>
      <c r="U23" s="30"/>
      <c r="V23" s="30"/>
      <c r="W23" s="30"/>
      <c r="X23" s="480"/>
      <c r="Y23" s="480"/>
      <c r="Z23" s="480"/>
      <c r="AA23" s="481"/>
      <c r="AB23" s="766"/>
      <c r="AC23" s="766"/>
      <c r="AD23" s="766"/>
      <c r="AE23" s="766"/>
      <c r="AF23" s="766"/>
      <c r="AG23" s="766"/>
      <c r="AH23" s="766"/>
      <c r="AI23" s="766"/>
      <c r="AJ23" s="766"/>
      <c r="AK23" s="766"/>
      <c r="AL23" s="766"/>
      <c r="AM23" s="766"/>
      <c r="AN23" s="766"/>
      <c r="AO23" s="682"/>
      <c r="AP23" s="681"/>
    </row>
    <row r="24" spans="1:46" s="680" customFormat="1" ht="13.5" customHeight="1">
      <c r="A24" s="765"/>
      <c r="B24" s="764"/>
      <c r="C24" s="764"/>
      <c r="D24" s="764"/>
      <c r="E24" s="764"/>
      <c r="F24" s="764"/>
      <c r="G24" s="764"/>
      <c r="H24" s="764"/>
      <c r="I24" s="764"/>
      <c r="J24" s="490"/>
      <c r="K24" s="491"/>
      <c r="L24" s="491"/>
      <c r="M24" s="491"/>
      <c r="N24" s="491"/>
      <c r="O24" s="491"/>
      <c r="P24" s="492"/>
      <c r="Q24" s="31"/>
      <c r="R24" s="32"/>
      <c r="S24" s="32"/>
      <c r="T24" s="32"/>
      <c r="U24" s="32"/>
      <c r="V24" s="32"/>
      <c r="W24" s="32"/>
      <c r="X24" s="482"/>
      <c r="Y24" s="482"/>
      <c r="Z24" s="482"/>
      <c r="AA24" s="483"/>
      <c r="AB24" s="763"/>
      <c r="AC24" s="763"/>
      <c r="AD24" s="763"/>
      <c r="AE24" s="763"/>
      <c r="AF24" s="763"/>
      <c r="AG24" s="763"/>
      <c r="AH24" s="763"/>
      <c r="AI24" s="763"/>
      <c r="AJ24" s="763"/>
      <c r="AK24" s="763"/>
      <c r="AL24" s="763"/>
      <c r="AM24" s="763"/>
      <c r="AN24" s="763"/>
      <c r="AO24" s="682"/>
      <c r="AP24" s="681" t="str">
        <f>IF(J23=J37,"○","×")</f>
        <v>○</v>
      </c>
    </row>
    <row r="25" spans="1:46" s="680" customFormat="1" ht="13.5" customHeight="1">
      <c r="A25" s="749"/>
      <c r="B25" s="749"/>
      <c r="C25" s="749"/>
      <c r="D25" s="749"/>
      <c r="E25" s="749"/>
      <c r="F25" s="749"/>
      <c r="G25" s="749"/>
      <c r="H25" s="749"/>
      <c r="I25" s="749"/>
      <c r="J25" s="461"/>
      <c r="K25" s="462"/>
      <c r="L25" s="462"/>
      <c r="M25" s="462"/>
      <c r="N25" s="462"/>
      <c r="O25" s="462"/>
      <c r="P25" s="493"/>
      <c r="Q25" s="33"/>
      <c r="R25" s="34"/>
      <c r="S25" s="34"/>
      <c r="T25" s="34"/>
      <c r="U25" s="34"/>
      <c r="V25" s="34"/>
      <c r="W25" s="34"/>
      <c r="X25" s="484"/>
      <c r="Y25" s="484"/>
      <c r="Z25" s="484"/>
      <c r="AA25" s="485"/>
      <c r="AB25" s="762"/>
      <c r="AC25" s="762"/>
      <c r="AD25" s="762"/>
      <c r="AE25" s="762"/>
      <c r="AF25" s="762"/>
      <c r="AG25" s="762"/>
      <c r="AH25" s="762"/>
      <c r="AI25" s="762"/>
      <c r="AJ25" s="762"/>
      <c r="AK25" s="762"/>
      <c r="AL25" s="762"/>
      <c r="AM25" s="762"/>
      <c r="AN25" s="762"/>
      <c r="AO25" s="682"/>
      <c r="AP25" s="681"/>
    </row>
    <row r="26" spans="1:46" s="680" customFormat="1" ht="13.5" customHeight="1">
      <c r="A26" s="761"/>
      <c r="B26" s="761"/>
      <c r="C26" s="761"/>
      <c r="D26" s="761"/>
      <c r="E26" s="761"/>
      <c r="F26" s="761"/>
      <c r="G26" s="761"/>
      <c r="H26" s="761"/>
      <c r="I26" s="761"/>
      <c r="J26" s="14"/>
      <c r="K26" s="14"/>
      <c r="L26" s="14"/>
      <c r="M26" s="14"/>
      <c r="N26" s="14"/>
      <c r="O26" s="14"/>
      <c r="P26" s="14"/>
      <c r="Q26" s="14"/>
      <c r="R26" s="14"/>
      <c r="S26" s="19"/>
      <c r="T26" s="19"/>
      <c r="U26" s="19"/>
      <c r="V26" s="19"/>
      <c r="W26" s="19"/>
      <c r="X26" s="19"/>
      <c r="Y26" s="20"/>
      <c r="Z26" s="20"/>
      <c r="AA26" s="20"/>
      <c r="AB26" s="761"/>
      <c r="AC26" s="761"/>
      <c r="AD26" s="761"/>
      <c r="AE26" s="761"/>
      <c r="AF26" s="761"/>
      <c r="AG26" s="761"/>
      <c r="AH26" s="761"/>
      <c r="AI26" s="761"/>
      <c r="AJ26" s="761"/>
      <c r="AK26" s="761"/>
      <c r="AL26" s="761"/>
      <c r="AM26" s="761"/>
      <c r="AN26" s="761"/>
      <c r="AO26" s="682"/>
      <c r="AP26" s="681"/>
    </row>
    <row r="27" spans="1:46" s="680" customFormat="1" ht="13.5" customHeight="1">
      <c r="A27" s="761"/>
      <c r="B27" s="761"/>
      <c r="C27" s="761"/>
      <c r="D27" s="761"/>
      <c r="E27" s="761"/>
      <c r="F27" s="761"/>
      <c r="G27" s="761"/>
      <c r="H27" s="761"/>
      <c r="I27" s="761"/>
      <c r="J27" s="14"/>
      <c r="K27" s="14"/>
      <c r="L27" s="14"/>
      <c r="M27" s="14"/>
      <c r="N27" s="14"/>
      <c r="O27" s="14"/>
      <c r="P27" s="14"/>
      <c r="Q27" s="14"/>
      <c r="R27" s="14"/>
      <c r="S27" s="19"/>
      <c r="T27" s="19"/>
      <c r="U27" s="19"/>
      <c r="V27" s="19"/>
      <c r="W27" s="19"/>
      <c r="X27" s="19"/>
      <c r="Y27" s="20"/>
      <c r="Z27" s="20"/>
      <c r="AA27" s="20"/>
      <c r="AB27" s="761"/>
      <c r="AC27" s="761"/>
      <c r="AD27" s="761"/>
      <c r="AE27" s="761"/>
      <c r="AF27" s="761"/>
      <c r="AG27" s="761"/>
      <c r="AH27" s="761"/>
      <c r="AI27" s="761"/>
      <c r="AJ27" s="761"/>
      <c r="AK27" s="761"/>
      <c r="AL27" s="761"/>
      <c r="AM27" s="761"/>
      <c r="AN27" s="761"/>
      <c r="AO27" s="682"/>
      <c r="AP27" s="681"/>
    </row>
    <row r="28" spans="1:46" s="680" customFormat="1" ht="13.5" customHeight="1">
      <c r="A28" s="680" t="s">
        <v>182</v>
      </c>
      <c r="AO28" s="682"/>
      <c r="AP28" s="681"/>
    </row>
    <row r="29" spans="1:46" s="680" customFormat="1" ht="13.5" customHeight="1">
      <c r="A29" s="760" t="s">
        <v>4</v>
      </c>
      <c r="B29" s="759"/>
      <c r="C29" s="759"/>
      <c r="D29" s="759"/>
      <c r="E29" s="759"/>
      <c r="F29" s="759"/>
      <c r="G29" s="759"/>
      <c r="H29" s="759"/>
      <c r="I29" s="758"/>
      <c r="J29" s="760" t="s">
        <v>8</v>
      </c>
      <c r="K29" s="759"/>
      <c r="L29" s="759"/>
      <c r="M29" s="759"/>
      <c r="N29" s="759"/>
      <c r="O29" s="759"/>
      <c r="P29" s="759"/>
      <c r="Q29" s="749" t="s">
        <v>27</v>
      </c>
      <c r="R29" s="749"/>
      <c r="S29" s="749"/>
      <c r="T29" s="749"/>
      <c r="U29" s="749"/>
      <c r="V29" s="749"/>
      <c r="W29" s="749"/>
      <c r="X29" s="749"/>
      <c r="Y29" s="749"/>
      <c r="Z29" s="749"/>
      <c r="AA29" s="749"/>
      <c r="AB29" s="749"/>
      <c r="AC29" s="749"/>
      <c r="AD29" s="749"/>
      <c r="AE29" s="749"/>
      <c r="AF29" s="760" t="s">
        <v>28</v>
      </c>
      <c r="AG29" s="759"/>
      <c r="AH29" s="759"/>
      <c r="AI29" s="759"/>
      <c r="AJ29" s="759"/>
      <c r="AK29" s="759"/>
      <c r="AL29" s="759"/>
      <c r="AM29" s="759"/>
      <c r="AN29" s="758"/>
      <c r="AO29" s="682"/>
      <c r="AP29" s="681"/>
    </row>
    <row r="30" spans="1:46" s="680" customFormat="1" ht="13.5" customHeight="1">
      <c r="A30" s="752"/>
      <c r="B30" s="751"/>
      <c r="C30" s="751"/>
      <c r="D30" s="751"/>
      <c r="E30" s="751"/>
      <c r="F30" s="751"/>
      <c r="G30" s="751"/>
      <c r="H30" s="751"/>
      <c r="I30" s="753"/>
      <c r="J30" s="752"/>
      <c r="K30" s="751"/>
      <c r="L30" s="751"/>
      <c r="M30" s="751"/>
      <c r="N30" s="751"/>
      <c r="O30" s="751"/>
      <c r="P30" s="751"/>
      <c r="Q30" s="757"/>
      <c r="R30" s="757"/>
      <c r="S30" s="757"/>
      <c r="T30" s="757"/>
      <c r="U30" s="757"/>
      <c r="V30" s="757"/>
      <c r="W30" s="757"/>
      <c r="X30" s="749"/>
      <c r="Y30" s="749"/>
      <c r="Z30" s="749"/>
      <c r="AA30" s="749"/>
      <c r="AB30" s="749"/>
      <c r="AC30" s="749"/>
      <c r="AD30" s="749"/>
      <c r="AE30" s="749"/>
      <c r="AF30" s="756"/>
      <c r="AG30" s="755"/>
      <c r="AH30" s="755"/>
      <c r="AI30" s="755"/>
      <c r="AJ30" s="755"/>
      <c r="AK30" s="755"/>
      <c r="AL30" s="755"/>
      <c r="AM30" s="755"/>
      <c r="AN30" s="754"/>
      <c r="AO30" s="682"/>
      <c r="AP30" s="681"/>
    </row>
    <row r="31" spans="1:46" s="680" customFormat="1" ht="13.5" customHeight="1">
      <c r="A31" s="752"/>
      <c r="B31" s="751"/>
      <c r="C31" s="751"/>
      <c r="D31" s="751"/>
      <c r="E31" s="751"/>
      <c r="F31" s="751"/>
      <c r="G31" s="751"/>
      <c r="H31" s="751"/>
      <c r="I31" s="753"/>
      <c r="J31" s="752"/>
      <c r="K31" s="751"/>
      <c r="L31" s="751"/>
      <c r="M31" s="751"/>
      <c r="N31" s="751"/>
      <c r="O31" s="751"/>
      <c r="P31" s="751"/>
      <c r="Q31" s="749" t="s">
        <v>252</v>
      </c>
      <c r="R31" s="749"/>
      <c r="S31" s="749"/>
      <c r="T31" s="749"/>
      <c r="U31" s="749"/>
      <c r="V31" s="749"/>
      <c r="W31" s="749"/>
      <c r="X31" s="750" t="s">
        <v>32</v>
      </c>
      <c r="Y31" s="749"/>
      <c r="Z31" s="749"/>
      <c r="AA31" s="749"/>
      <c r="AB31" s="749"/>
      <c r="AC31" s="749"/>
      <c r="AD31" s="749"/>
      <c r="AE31" s="749"/>
      <c r="AF31" s="749"/>
      <c r="AG31" s="749"/>
      <c r="AH31" s="749"/>
      <c r="AI31" s="749"/>
      <c r="AJ31" s="749"/>
      <c r="AK31" s="749"/>
      <c r="AL31" s="749"/>
      <c r="AM31" s="749"/>
      <c r="AN31" s="749"/>
      <c r="AO31" s="743" t="s">
        <v>91</v>
      </c>
      <c r="AP31" s="742"/>
      <c r="AQ31" s="742"/>
      <c r="AR31" s="742"/>
      <c r="AS31" s="742"/>
      <c r="AT31" s="742"/>
    </row>
    <row r="32" spans="1:46" s="680" customFormat="1" ht="13.5" customHeight="1" thickBot="1">
      <c r="A32" s="747"/>
      <c r="B32" s="746"/>
      <c r="C32" s="746"/>
      <c r="D32" s="746"/>
      <c r="E32" s="746"/>
      <c r="F32" s="746"/>
      <c r="G32" s="746"/>
      <c r="H32" s="746"/>
      <c r="I32" s="748"/>
      <c r="J32" s="747"/>
      <c r="K32" s="746"/>
      <c r="L32" s="746"/>
      <c r="M32" s="746"/>
      <c r="N32" s="746"/>
      <c r="O32" s="746"/>
      <c r="P32" s="746"/>
      <c r="Q32" s="744"/>
      <c r="R32" s="744"/>
      <c r="S32" s="744"/>
      <c r="T32" s="744"/>
      <c r="U32" s="744"/>
      <c r="V32" s="744"/>
      <c r="W32" s="744"/>
      <c r="X32" s="745"/>
      <c r="Y32" s="744"/>
      <c r="Z32" s="744"/>
      <c r="AA32" s="744"/>
      <c r="AB32" s="744"/>
      <c r="AC32" s="744"/>
      <c r="AD32" s="744"/>
      <c r="AE32" s="744"/>
      <c r="AF32" s="744"/>
      <c r="AG32" s="744"/>
      <c r="AH32" s="744"/>
      <c r="AI32" s="744"/>
      <c r="AJ32" s="744"/>
      <c r="AK32" s="744"/>
      <c r="AL32" s="744"/>
      <c r="AM32" s="744"/>
      <c r="AN32" s="744"/>
      <c r="AO32" s="743"/>
      <c r="AP32" s="742"/>
      <c r="AQ32" s="742"/>
      <c r="AR32" s="742"/>
      <c r="AS32" s="742"/>
      <c r="AT32" s="742"/>
    </row>
    <row r="33" spans="1:46" s="680" customFormat="1" ht="20.100000000000001" customHeight="1" thickTop="1">
      <c r="A33" s="731" t="s">
        <v>132</v>
      </c>
      <c r="B33" s="741" t="s">
        <v>131</v>
      </c>
      <c r="C33" s="740"/>
      <c r="D33" s="740"/>
      <c r="E33" s="740"/>
      <c r="F33" s="740"/>
      <c r="G33" s="740"/>
      <c r="H33" s="740"/>
      <c r="I33" s="739"/>
      <c r="J33" s="453">
        <f>SUM(Q33:AN34)</f>
        <v>0</v>
      </c>
      <c r="K33" s="454"/>
      <c r="L33" s="454"/>
      <c r="M33" s="454"/>
      <c r="N33" s="454"/>
      <c r="O33" s="454"/>
      <c r="P33" s="454"/>
      <c r="Q33" s="453"/>
      <c r="R33" s="454"/>
      <c r="S33" s="454"/>
      <c r="T33" s="454"/>
      <c r="U33" s="454"/>
      <c r="V33" s="454"/>
      <c r="W33" s="466"/>
      <c r="X33" s="497"/>
      <c r="Y33" s="497"/>
      <c r="Z33" s="497"/>
      <c r="AA33" s="497"/>
      <c r="AB33" s="497"/>
      <c r="AC33" s="497"/>
      <c r="AD33" s="497"/>
      <c r="AE33" s="498"/>
      <c r="AF33" s="453"/>
      <c r="AG33" s="454"/>
      <c r="AH33" s="454"/>
      <c r="AI33" s="454"/>
      <c r="AJ33" s="454"/>
      <c r="AK33" s="454"/>
      <c r="AL33" s="454"/>
      <c r="AM33" s="454"/>
      <c r="AN33" s="466"/>
      <c r="AO33" s="724">
        <f>SUM(Q33:AN34)</f>
        <v>0</v>
      </c>
      <c r="AP33" s="719"/>
      <c r="AQ33" s="719"/>
      <c r="AR33" s="719"/>
      <c r="AS33" s="719"/>
      <c r="AT33" s="500" t="str">
        <f>IF(SUM(Q33,X33,AF33)=J33,"○","×")</f>
        <v>○</v>
      </c>
    </row>
    <row r="34" spans="1:46" s="680" customFormat="1" ht="20.100000000000001" customHeight="1">
      <c r="A34" s="731"/>
      <c r="B34" s="738"/>
      <c r="C34" s="737"/>
      <c r="D34" s="737"/>
      <c r="E34" s="737"/>
      <c r="F34" s="737"/>
      <c r="G34" s="737"/>
      <c r="H34" s="737"/>
      <c r="I34" s="736"/>
      <c r="J34" s="453"/>
      <c r="K34" s="454"/>
      <c r="L34" s="454"/>
      <c r="M34" s="454"/>
      <c r="N34" s="454"/>
      <c r="O34" s="454"/>
      <c r="P34" s="454"/>
      <c r="Q34" s="453"/>
      <c r="R34" s="454"/>
      <c r="S34" s="454"/>
      <c r="T34" s="454"/>
      <c r="U34" s="454"/>
      <c r="V34" s="454"/>
      <c r="W34" s="466"/>
      <c r="X34" s="458"/>
      <c r="Y34" s="458"/>
      <c r="Z34" s="458"/>
      <c r="AA34" s="458"/>
      <c r="AB34" s="458"/>
      <c r="AC34" s="458"/>
      <c r="AD34" s="458"/>
      <c r="AE34" s="499"/>
      <c r="AF34" s="453"/>
      <c r="AG34" s="454"/>
      <c r="AH34" s="454"/>
      <c r="AI34" s="454"/>
      <c r="AJ34" s="454"/>
      <c r="AK34" s="454"/>
      <c r="AL34" s="454"/>
      <c r="AM34" s="454"/>
      <c r="AN34" s="466"/>
      <c r="AO34" s="720"/>
      <c r="AP34" s="719"/>
      <c r="AQ34" s="719"/>
      <c r="AR34" s="719"/>
      <c r="AS34" s="719"/>
      <c r="AT34" s="500"/>
    </row>
    <row r="35" spans="1:46" s="680" customFormat="1" ht="20.100000000000001" customHeight="1">
      <c r="A35" s="731"/>
      <c r="B35" s="735" t="s">
        <v>181</v>
      </c>
      <c r="C35" s="734"/>
      <c r="D35" s="734"/>
      <c r="E35" s="734"/>
      <c r="F35" s="734"/>
      <c r="G35" s="734"/>
      <c r="H35" s="734"/>
      <c r="I35" s="733"/>
      <c r="J35" s="453">
        <f>SUM(Q35:AN36)</f>
        <v>0</v>
      </c>
      <c r="K35" s="454"/>
      <c r="L35" s="454"/>
      <c r="M35" s="454"/>
      <c r="N35" s="454"/>
      <c r="O35" s="454"/>
      <c r="P35" s="454"/>
      <c r="Q35" s="732"/>
      <c r="R35" s="497"/>
      <c r="S35" s="497"/>
      <c r="T35" s="497"/>
      <c r="U35" s="497"/>
      <c r="V35" s="497"/>
      <c r="W35" s="498"/>
      <c r="X35" s="732"/>
      <c r="Y35" s="497"/>
      <c r="Z35" s="497"/>
      <c r="AA35" s="497"/>
      <c r="AB35" s="497"/>
      <c r="AC35" s="497"/>
      <c r="AD35" s="497"/>
      <c r="AE35" s="498"/>
      <c r="AF35" s="732"/>
      <c r="AG35" s="497"/>
      <c r="AH35" s="497"/>
      <c r="AI35" s="497"/>
      <c r="AJ35" s="497"/>
      <c r="AK35" s="497"/>
      <c r="AL35" s="497"/>
      <c r="AM35" s="497"/>
      <c r="AN35" s="498"/>
      <c r="AO35" s="724">
        <f>SUM(Q35:AN36)</f>
        <v>0</v>
      </c>
      <c r="AP35" s="719"/>
      <c r="AQ35" s="719"/>
      <c r="AR35" s="719"/>
      <c r="AS35" s="719"/>
      <c r="AT35" s="500" t="str">
        <f>IF(SUM(Q35,X35,AF35)=J35,"○","×")</f>
        <v>○</v>
      </c>
    </row>
    <row r="36" spans="1:46" s="680" customFormat="1" ht="20.100000000000001" customHeight="1" thickBot="1">
      <c r="A36" s="731"/>
      <c r="B36" s="730"/>
      <c r="C36" s="729"/>
      <c r="D36" s="729"/>
      <c r="E36" s="729"/>
      <c r="F36" s="729"/>
      <c r="G36" s="729"/>
      <c r="H36" s="729"/>
      <c r="I36" s="728"/>
      <c r="J36" s="453"/>
      <c r="K36" s="454"/>
      <c r="L36" s="454"/>
      <c r="M36" s="454"/>
      <c r="N36" s="454"/>
      <c r="O36" s="454"/>
      <c r="P36" s="454"/>
      <c r="Q36" s="457"/>
      <c r="R36" s="458"/>
      <c r="S36" s="458"/>
      <c r="T36" s="458"/>
      <c r="U36" s="458"/>
      <c r="V36" s="458"/>
      <c r="W36" s="499"/>
      <c r="X36" s="457"/>
      <c r="Y36" s="458"/>
      <c r="Z36" s="458"/>
      <c r="AA36" s="458"/>
      <c r="AB36" s="458"/>
      <c r="AC36" s="458"/>
      <c r="AD36" s="458"/>
      <c r="AE36" s="499"/>
      <c r="AF36" s="457"/>
      <c r="AG36" s="458"/>
      <c r="AH36" s="458"/>
      <c r="AI36" s="458"/>
      <c r="AJ36" s="458"/>
      <c r="AK36" s="458"/>
      <c r="AL36" s="458"/>
      <c r="AM36" s="458"/>
      <c r="AN36" s="499"/>
      <c r="AO36" s="720"/>
      <c r="AP36" s="719"/>
      <c r="AQ36" s="719"/>
      <c r="AR36" s="719"/>
      <c r="AS36" s="719"/>
      <c r="AT36" s="500"/>
    </row>
    <row r="37" spans="1:46" s="680" customFormat="1" ht="13.5" customHeight="1" thickTop="1">
      <c r="A37" s="727" t="s">
        <v>180</v>
      </c>
      <c r="B37" s="726"/>
      <c r="C37" s="726"/>
      <c r="D37" s="726"/>
      <c r="E37" s="726"/>
      <c r="F37" s="726"/>
      <c r="G37" s="726"/>
      <c r="H37" s="726"/>
      <c r="I37" s="725"/>
      <c r="J37" s="459">
        <f>SUM(J33:P36)</f>
        <v>0</v>
      </c>
      <c r="K37" s="460"/>
      <c r="L37" s="460"/>
      <c r="M37" s="460"/>
      <c r="N37" s="460"/>
      <c r="O37" s="460"/>
      <c r="P37" s="460"/>
      <c r="Q37" s="459">
        <f>SUM(Q33:W36)</f>
        <v>0</v>
      </c>
      <c r="R37" s="460"/>
      <c r="S37" s="460"/>
      <c r="T37" s="460"/>
      <c r="U37" s="460"/>
      <c r="V37" s="460"/>
      <c r="W37" s="489"/>
      <c r="X37" s="460">
        <f>SUM(X33:AE36)</f>
        <v>0</v>
      </c>
      <c r="Y37" s="460"/>
      <c r="Z37" s="460"/>
      <c r="AA37" s="460"/>
      <c r="AB37" s="460"/>
      <c r="AC37" s="460"/>
      <c r="AD37" s="460"/>
      <c r="AE37" s="489"/>
      <c r="AF37" s="459">
        <f>SUM(AF33:AN36)</f>
        <v>0</v>
      </c>
      <c r="AG37" s="460"/>
      <c r="AH37" s="460"/>
      <c r="AI37" s="460"/>
      <c r="AJ37" s="460"/>
      <c r="AK37" s="460"/>
      <c r="AL37" s="460"/>
      <c r="AM37" s="460"/>
      <c r="AN37" s="489"/>
      <c r="AO37" s="724">
        <f>SUM(Q37:AN38)</f>
        <v>0</v>
      </c>
      <c r="AP37" s="719"/>
      <c r="AQ37" s="719"/>
      <c r="AR37" s="719"/>
      <c r="AS37" s="719"/>
      <c r="AT37" s="500" t="str">
        <f>IF(SUM(Q37,X37,AF37)=J37,"○","×")</f>
        <v>○</v>
      </c>
    </row>
    <row r="38" spans="1:46" s="680" customFormat="1" ht="13.5" customHeight="1">
      <c r="A38" s="723"/>
      <c r="B38" s="722"/>
      <c r="C38" s="722"/>
      <c r="D38" s="722"/>
      <c r="E38" s="722"/>
      <c r="F38" s="722"/>
      <c r="G38" s="722"/>
      <c r="H38" s="722"/>
      <c r="I38" s="721"/>
      <c r="J38" s="461"/>
      <c r="K38" s="462"/>
      <c r="L38" s="462"/>
      <c r="M38" s="462"/>
      <c r="N38" s="462"/>
      <c r="O38" s="462"/>
      <c r="P38" s="462"/>
      <c r="Q38" s="461"/>
      <c r="R38" s="462"/>
      <c r="S38" s="462"/>
      <c r="T38" s="462"/>
      <c r="U38" s="462"/>
      <c r="V38" s="462"/>
      <c r="W38" s="493"/>
      <c r="X38" s="462"/>
      <c r="Y38" s="462"/>
      <c r="Z38" s="462"/>
      <c r="AA38" s="462"/>
      <c r="AB38" s="462"/>
      <c r="AC38" s="462"/>
      <c r="AD38" s="462"/>
      <c r="AE38" s="493"/>
      <c r="AF38" s="461"/>
      <c r="AG38" s="462"/>
      <c r="AH38" s="462"/>
      <c r="AI38" s="462"/>
      <c r="AJ38" s="462"/>
      <c r="AK38" s="462"/>
      <c r="AL38" s="462"/>
      <c r="AM38" s="462"/>
      <c r="AN38" s="493"/>
      <c r="AO38" s="720"/>
      <c r="AP38" s="719"/>
      <c r="AQ38" s="719"/>
      <c r="AR38" s="719"/>
      <c r="AS38" s="719"/>
      <c r="AT38" s="500"/>
    </row>
    <row r="39" spans="1:46" s="680" customFormat="1" ht="13.5" customHeight="1">
      <c r="A39" s="718"/>
      <c r="B39" s="718"/>
      <c r="C39" s="718"/>
      <c r="D39" s="718"/>
      <c r="E39" s="718"/>
      <c r="F39" s="718"/>
      <c r="G39" s="718"/>
      <c r="H39" s="718"/>
      <c r="I39" s="718"/>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682"/>
      <c r="AP39" s="186"/>
    </row>
    <row r="40" spans="1:46" s="680" customFormat="1" ht="13.5" customHeight="1">
      <c r="A40" s="718"/>
      <c r="B40" s="718"/>
      <c r="C40" s="718"/>
      <c r="D40" s="718"/>
      <c r="E40" s="718"/>
      <c r="F40" s="718"/>
      <c r="G40" s="718"/>
      <c r="H40" s="718"/>
      <c r="I40" s="718"/>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682"/>
      <c r="AP40" s="186"/>
    </row>
    <row r="41" spans="1:46" ht="9.75" customHeight="1">
      <c r="A41" s="717" t="s">
        <v>179</v>
      </c>
      <c r="B41" s="717"/>
      <c r="C41" s="717"/>
      <c r="D41" s="717"/>
      <c r="E41" s="717"/>
      <c r="F41" s="717"/>
      <c r="G41" s="717"/>
      <c r="H41" s="717"/>
      <c r="I41" s="717"/>
      <c r="J41" s="717"/>
      <c r="K41" s="717"/>
      <c r="L41" s="717"/>
      <c r="M41" s="717"/>
      <c r="N41" s="717"/>
      <c r="O41" s="717"/>
      <c r="P41" s="717"/>
      <c r="Q41" s="717"/>
      <c r="R41" s="717"/>
      <c r="S41" s="717"/>
      <c r="T41" s="717"/>
      <c r="U41" s="717"/>
      <c r="V41" s="717"/>
      <c r="W41" s="717"/>
      <c r="X41" s="717"/>
      <c r="Y41" s="717"/>
      <c r="Z41" s="717"/>
      <c r="AA41" s="717"/>
      <c r="AB41" s="717"/>
      <c r="AC41" s="717"/>
      <c r="AD41" s="717"/>
      <c r="AE41" s="717"/>
      <c r="AF41" s="717"/>
      <c r="AG41" s="717"/>
      <c r="AH41" s="717"/>
      <c r="AI41" s="717"/>
      <c r="AJ41" s="717"/>
      <c r="AK41" s="717"/>
      <c r="AL41" s="717"/>
      <c r="AM41" s="717"/>
      <c r="AN41" s="717"/>
    </row>
    <row r="42" spans="1:46" ht="9.75" customHeight="1">
      <c r="A42" s="717"/>
      <c r="B42" s="717"/>
      <c r="C42" s="717"/>
      <c r="D42" s="717"/>
      <c r="E42" s="717"/>
      <c r="F42" s="717"/>
      <c r="G42" s="717"/>
      <c r="H42" s="717"/>
      <c r="I42" s="717"/>
      <c r="J42" s="717"/>
      <c r="K42" s="717"/>
      <c r="L42" s="717"/>
      <c r="M42" s="717"/>
      <c r="N42" s="717"/>
      <c r="O42" s="717"/>
      <c r="P42" s="717"/>
      <c r="Q42" s="717"/>
      <c r="R42" s="717"/>
      <c r="S42" s="717"/>
      <c r="T42" s="717"/>
      <c r="U42" s="717"/>
      <c r="V42" s="717"/>
      <c r="W42" s="717"/>
      <c r="X42" s="717"/>
      <c r="Y42" s="717"/>
      <c r="Z42" s="717"/>
      <c r="AA42" s="717"/>
      <c r="AB42" s="717"/>
      <c r="AC42" s="717"/>
      <c r="AD42" s="717"/>
      <c r="AE42" s="717"/>
      <c r="AF42" s="717"/>
      <c r="AG42" s="717"/>
      <c r="AH42" s="717"/>
      <c r="AI42" s="717"/>
      <c r="AJ42" s="717"/>
      <c r="AK42" s="717"/>
      <c r="AL42" s="717"/>
      <c r="AM42" s="717"/>
      <c r="AN42" s="717"/>
    </row>
    <row r="43" spans="1:46">
      <c r="A43" s="716" t="s">
        <v>178</v>
      </c>
      <c r="B43" s="716"/>
      <c r="C43" s="716"/>
      <c r="D43" s="716"/>
      <c r="E43" s="716"/>
      <c r="F43" s="716"/>
      <c r="G43" s="716"/>
      <c r="H43" s="716"/>
      <c r="I43" s="716"/>
      <c r="J43" s="716"/>
      <c r="K43" s="716"/>
      <c r="L43" s="716"/>
      <c r="M43" s="716"/>
      <c r="N43" s="716"/>
      <c r="O43" s="716"/>
      <c r="P43" s="716"/>
      <c r="Q43" s="716"/>
      <c r="R43" s="716"/>
      <c r="S43" s="716"/>
      <c r="T43" s="716"/>
      <c r="U43" s="716"/>
      <c r="V43" s="716"/>
      <c r="W43" s="716"/>
      <c r="X43" s="716"/>
      <c r="Y43" s="716"/>
      <c r="Z43" s="716"/>
      <c r="AA43" s="716"/>
      <c r="AB43" s="716"/>
      <c r="AC43" s="716"/>
      <c r="AD43" s="716"/>
      <c r="AE43" s="716"/>
      <c r="AF43" s="716"/>
      <c r="AG43" s="716"/>
      <c r="AH43" s="716"/>
      <c r="AI43" s="716"/>
      <c r="AJ43" s="716"/>
      <c r="AK43" s="716"/>
      <c r="AL43" s="716"/>
      <c r="AM43" s="714"/>
      <c r="AN43" s="714"/>
    </row>
    <row r="44" spans="1:46">
      <c r="A44" s="716"/>
      <c r="B44" s="716"/>
      <c r="C44" s="716"/>
      <c r="D44" s="716"/>
      <c r="E44" s="716"/>
      <c r="F44" s="716"/>
      <c r="G44" s="716"/>
      <c r="H44" s="716"/>
      <c r="I44" s="716"/>
      <c r="J44" s="716"/>
      <c r="K44" s="716"/>
      <c r="L44" s="716"/>
      <c r="M44" s="716"/>
      <c r="N44" s="716"/>
      <c r="O44" s="716"/>
      <c r="P44" s="716"/>
      <c r="Q44" s="716"/>
      <c r="R44" s="716"/>
      <c r="S44" s="716"/>
      <c r="T44" s="716"/>
      <c r="U44" s="716"/>
      <c r="V44" s="716"/>
      <c r="W44" s="716"/>
      <c r="X44" s="716"/>
      <c r="Y44" s="716"/>
      <c r="Z44" s="716"/>
      <c r="AA44" s="716"/>
      <c r="AB44" s="716"/>
      <c r="AC44" s="716"/>
      <c r="AD44" s="716"/>
      <c r="AE44" s="716"/>
      <c r="AF44" s="716"/>
      <c r="AG44" s="716"/>
      <c r="AH44" s="716"/>
      <c r="AI44" s="716"/>
      <c r="AJ44" s="716"/>
      <c r="AK44" s="716"/>
      <c r="AL44" s="716"/>
      <c r="AM44" s="714"/>
      <c r="AN44" s="714"/>
      <c r="AO44" s="679">
        <f>IF(AM43="○",5%,0)</f>
        <v>0</v>
      </c>
    </row>
    <row r="45" spans="1:46">
      <c r="A45" s="715" t="s">
        <v>177</v>
      </c>
      <c r="B45" s="715"/>
      <c r="C45" s="715"/>
      <c r="D45" s="715"/>
      <c r="E45" s="715"/>
      <c r="F45" s="715"/>
      <c r="G45" s="715"/>
      <c r="H45" s="715"/>
      <c r="I45" s="715"/>
      <c r="J45" s="715"/>
      <c r="K45" s="715"/>
      <c r="L45" s="715"/>
      <c r="M45" s="715"/>
      <c r="N45" s="715"/>
      <c r="O45" s="715"/>
      <c r="P45" s="715"/>
      <c r="Q45" s="715"/>
      <c r="R45" s="715"/>
      <c r="S45" s="715"/>
      <c r="T45" s="715"/>
      <c r="U45" s="715"/>
      <c r="V45" s="715"/>
      <c r="W45" s="715"/>
      <c r="X45" s="715"/>
      <c r="Y45" s="715"/>
      <c r="Z45" s="715"/>
      <c r="AA45" s="715"/>
      <c r="AB45" s="715"/>
      <c r="AC45" s="715"/>
      <c r="AD45" s="715"/>
      <c r="AE45" s="715"/>
      <c r="AF45" s="715"/>
      <c r="AG45" s="715"/>
      <c r="AH45" s="715"/>
      <c r="AI45" s="715"/>
      <c r="AJ45" s="715"/>
      <c r="AK45" s="715"/>
      <c r="AL45" s="715"/>
      <c r="AM45" s="714"/>
      <c r="AN45" s="714"/>
    </row>
    <row r="46" spans="1:46">
      <c r="A46" s="715"/>
      <c r="B46" s="715"/>
      <c r="C46" s="715"/>
      <c r="D46" s="715"/>
      <c r="E46" s="715"/>
      <c r="F46" s="715"/>
      <c r="G46" s="715"/>
      <c r="H46" s="715"/>
      <c r="I46" s="715"/>
      <c r="J46" s="715"/>
      <c r="K46" s="715"/>
      <c r="L46" s="715"/>
      <c r="M46" s="715"/>
      <c r="N46" s="715"/>
      <c r="O46" s="715"/>
      <c r="P46" s="715"/>
      <c r="Q46" s="715"/>
      <c r="R46" s="715"/>
      <c r="S46" s="715"/>
      <c r="T46" s="715"/>
      <c r="U46" s="715"/>
      <c r="V46" s="715"/>
      <c r="W46" s="715"/>
      <c r="X46" s="715"/>
      <c r="Y46" s="715"/>
      <c r="Z46" s="715"/>
      <c r="AA46" s="715"/>
      <c r="AB46" s="715"/>
      <c r="AC46" s="715"/>
      <c r="AD46" s="715"/>
      <c r="AE46" s="715"/>
      <c r="AF46" s="715"/>
      <c r="AG46" s="715"/>
      <c r="AH46" s="715"/>
      <c r="AI46" s="715"/>
      <c r="AJ46" s="715"/>
      <c r="AK46" s="715"/>
      <c r="AL46" s="715"/>
      <c r="AM46" s="714"/>
      <c r="AN46" s="714"/>
      <c r="AO46" s="679">
        <f>IF(AM45="○",10%,0)</f>
        <v>0</v>
      </c>
    </row>
    <row r="47" spans="1:46">
      <c r="A47" s="715" t="s">
        <v>176</v>
      </c>
      <c r="B47" s="715"/>
      <c r="C47" s="715"/>
      <c r="D47" s="715"/>
      <c r="E47" s="715"/>
      <c r="F47" s="715"/>
      <c r="G47" s="715"/>
      <c r="H47" s="715"/>
      <c r="I47" s="715"/>
      <c r="J47" s="715"/>
      <c r="K47" s="715"/>
      <c r="L47" s="715"/>
      <c r="M47" s="715"/>
      <c r="N47" s="715"/>
      <c r="O47" s="715"/>
      <c r="P47" s="715"/>
      <c r="Q47" s="715"/>
      <c r="R47" s="715"/>
      <c r="S47" s="715"/>
      <c r="T47" s="715"/>
      <c r="U47" s="715"/>
      <c r="V47" s="715"/>
      <c r="W47" s="715"/>
      <c r="X47" s="715"/>
      <c r="Y47" s="715"/>
      <c r="Z47" s="715"/>
      <c r="AA47" s="715"/>
      <c r="AB47" s="715"/>
      <c r="AC47" s="715"/>
      <c r="AD47" s="715"/>
      <c r="AE47" s="715"/>
      <c r="AF47" s="715"/>
      <c r="AG47" s="715"/>
      <c r="AH47" s="715"/>
      <c r="AI47" s="715"/>
      <c r="AJ47" s="715"/>
      <c r="AK47" s="715"/>
      <c r="AL47" s="715"/>
      <c r="AM47" s="714" t="s">
        <v>174</v>
      </c>
      <c r="AN47" s="714"/>
    </row>
    <row r="48" spans="1:46">
      <c r="A48" s="715"/>
      <c r="B48" s="715"/>
      <c r="C48" s="715"/>
      <c r="D48" s="715"/>
      <c r="E48" s="715"/>
      <c r="F48" s="715"/>
      <c r="G48" s="715"/>
      <c r="H48" s="715"/>
      <c r="I48" s="715"/>
      <c r="J48" s="715"/>
      <c r="K48" s="715"/>
      <c r="L48" s="715"/>
      <c r="M48" s="715"/>
      <c r="N48" s="715"/>
      <c r="O48" s="715"/>
      <c r="P48" s="715"/>
      <c r="Q48" s="715"/>
      <c r="R48" s="715"/>
      <c r="S48" s="715"/>
      <c r="T48" s="715"/>
      <c r="U48" s="715"/>
      <c r="V48" s="715"/>
      <c r="W48" s="715"/>
      <c r="X48" s="715"/>
      <c r="Y48" s="715"/>
      <c r="Z48" s="715"/>
      <c r="AA48" s="715"/>
      <c r="AB48" s="715"/>
      <c r="AC48" s="715"/>
      <c r="AD48" s="715"/>
      <c r="AE48" s="715"/>
      <c r="AF48" s="715"/>
      <c r="AG48" s="715"/>
      <c r="AH48" s="715"/>
      <c r="AI48" s="715"/>
      <c r="AJ48" s="715"/>
      <c r="AK48" s="715"/>
      <c r="AL48" s="715"/>
      <c r="AM48" s="714"/>
      <c r="AN48" s="714"/>
      <c r="AO48" s="679">
        <f>IF(AM47="○",5%,0)</f>
        <v>0</v>
      </c>
    </row>
    <row r="49" spans="1:42">
      <c r="A49" s="715" t="s">
        <v>175</v>
      </c>
      <c r="B49" s="715"/>
      <c r="C49" s="715"/>
      <c r="D49" s="715"/>
      <c r="E49" s="715"/>
      <c r="F49" s="715"/>
      <c r="G49" s="715"/>
      <c r="H49" s="715"/>
      <c r="I49" s="715"/>
      <c r="J49" s="715"/>
      <c r="K49" s="715"/>
      <c r="L49" s="715"/>
      <c r="M49" s="715"/>
      <c r="N49" s="715"/>
      <c r="O49" s="715"/>
      <c r="P49" s="715"/>
      <c r="Q49" s="715"/>
      <c r="R49" s="715"/>
      <c r="S49" s="715"/>
      <c r="T49" s="715"/>
      <c r="U49" s="715"/>
      <c r="V49" s="715"/>
      <c r="W49" s="715"/>
      <c r="X49" s="715"/>
      <c r="Y49" s="715"/>
      <c r="Z49" s="715"/>
      <c r="AA49" s="715"/>
      <c r="AB49" s="715"/>
      <c r="AC49" s="715"/>
      <c r="AD49" s="715"/>
      <c r="AE49" s="715"/>
      <c r="AF49" s="715"/>
      <c r="AG49" s="715"/>
      <c r="AH49" s="715"/>
      <c r="AI49" s="715"/>
      <c r="AJ49" s="715"/>
      <c r="AK49" s="715"/>
      <c r="AL49" s="715"/>
      <c r="AM49" s="714" t="s">
        <v>174</v>
      </c>
      <c r="AN49" s="714"/>
    </row>
    <row r="50" spans="1:42">
      <c r="A50" s="715"/>
      <c r="B50" s="715"/>
      <c r="C50" s="715"/>
      <c r="D50" s="715"/>
      <c r="E50" s="715"/>
      <c r="F50" s="715"/>
      <c r="G50" s="715"/>
      <c r="H50" s="715"/>
      <c r="I50" s="715"/>
      <c r="J50" s="715"/>
      <c r="K50" s="715"/>
      <c r="L50" s="715"/>
      <c r="M50" s="715"/>
      <c r="N50" s="715"/>
      <c r="O50" s="715"/>
      <c r="P50" s="715"/>
      <c r="Q50" s="715"/>
      <c r="R50" s="715"/>
      <c r="S50" s="715"/>
      <c r="T50" s="715"/>
      <c r="U50" s="715"/>
      <c r="V50" s="715"/>
      <c r="W50" s="715"/>
      <c r="X50" s="715"/>
      <c r="Y50" s="715"/>
      <c r="Z50" s="715"/>
      <c r="AA50" s="715"/>
      <c r="AB50" s="715"/>
      <c r="AC50" s="715"/>
      <c r="AD50" s="715"/>
      <c r="AE50" s="715"/>
      <c r="AF50" s="715"/>
      <c r="AG50" s="715"/>
      <c r="AH50" s="715"/>
      <c r="AI50" s="715"/>
      <c r="AJ50" s="715"/>
      <c r="AK50" s="715"/>
      <c r="AL50" s="715"/>
      <c r="AM50" s="714"/>
      <c r="AN50" s="714"/>
      <c r="AO50" s="679">
        <f>IF(AM49="○",5%,0)</f>
        <v>0</v>
      </c>
    </row>
    <row r="51" spans="1:42">
      <c r="AD51" s="713" t="s">
        <v>173</v>
      </c>
      <c r="AE51" s="712"/>
      <c r="AF51" s="712"/>
      <c r="AG51" s="712"/>
      <c r="AH51" s="712"/>
      <c r="AI51" s="712"/>
      <c r="AJ51" s="712"/>
      <c r="AK51" s="711">
        <f>IF((SUM(AO44:AO50)+1/2)&gt;2/3,2/3,(SUM(AO44:AO50)+1/2))</f>
        <v>0.5</v>
      </c>
      <c r="AL51" s="711"/>
      <c r="AM51" s="711"/>
      <c r="AN51" s="711"/>
    </row>
    <row r="52" spans="1:42">
      <c r="AD52" s="712"/>
      <c r="AE52" s="712"/>
      <c r="AF52" s="712"/>
      <c r="AG52" s="712"/>
      <c r="AH52" s="712"/>
      <c r="AI52" s="712"/>
      <c r="AJ52" s="712"/>
      <c r="AK52" s="711"/>
      <c r="AL52" s="711"/>
      <c r="AM52" s="711"/>
      <c r="AN52" s="711"/>
    </row>
    <row r="53" spans="1:42" ht="14.25" thickBot="1">
      <c r="A53" s="710"/>
      <c r="B53" s="710"/>
      <c r="C53" s="710"/>
      <c r="D53" s="710"/>
      <c r="E53" s="710"/>
      <c r="F53" s="710"/>
      <c r="G53" s="710"/>
      <c r="H53" s="710"/>
      <c r="I53" s="710"/>
      <c r="J53" s="710"/>
      <c r="K53" s="710"/>
      <c r="L53" s="710"/>
      <c r="M53" s="710"/>
      <c r="N53" s="710"/>
      <c r="O53" s="710"/>
      <c r="P53" s="710"/>
      <c r="Q53" s="710"/>
      <c r="R53" s="710"/>
      <c r="S53" s="710"/>
      <c r="T53" s="710"/>
      <c r="U53" s="710"/>
      <c r="V53" s="710"/>
      <c r="W53" s="710"/>
      <c r="X53" s="710"/>
      <c r="Y53" s="710"/>
      <c r="Z53" s="710"/>
      <c r="AA53" s="710"/>
      <c r="AB53" s="710"/>
      <c r="AC53" s="710"/>
      <c r="AD53" s="710"/>
      <c r="AE53" s="710"/>
      <c r="AF53" s="710"/>
      <c r="AG53" s="710"/>
      <c r="AH53" s="710"/>
      <c r="AI53" s="710"/>
      <c r="AJ53" s="710"/>
      <c r="AK53" s="710"/>
      <c r="AL53" s="710"/>
      <c r="AM53" s="710"/>
      <c r="AN53" s="710"/>
    </row>
    <row r="54" spans="1:42">
      <c r="A54" s="709" t="s">
        <v>172</v>
      </c>
      <c r="B54" s="709"/>
      <c r="C54" s="709"/>
      <c r="D54" s="709"/>
      <c r="E54" s="709"/>
      <c r="F54" s="709"/>
      <c r="G54" s="709"/>
      <c r="H54" s="709"/>
      <c r="I54" s="709"/>
      <c r="J54" s="709"/>
      <c r="K54" s="709"/>
      <c r="L54" s="709"/>
      <c r="M54" s="709"/>
      <c r="N54" s="709"/>
      <c r="O54" s="709"/>
      <c r="P54" s="709"/>
      <c r="Q54" s="709"/>
      <c r="R54" s="709"/>
      <c r="S54" s="709"/>
      <c r="T54" s="709"/>
      <c r="U54" s="709"/>
      <c r="V54" s="709"/>
      <c r="W54" s="709"/>
      <c r="X54" s="709"/>
      <c r="Y54" s="709"/>
      <c r="Z54" s="709"/>
    </row>
    <row r="55" spans="1:42" ht="14.25" thickBot="1">
      <c r="A55" s="709"/>
      <c r="B55" s="709"/>
      <c r="C55" s="709"/>
      <c r="D55" s="709"/>
      <c r="E55" s="709"/>
      <c r="F55" s="709"/>
      <c r="G55" s="709"/>
      <c r="H55" s="709"/>
      <c r="I55" s="709"/>
      <c r="J55" s="709"/>
      <c r="K55" s="709"/>
      <c r="L55" s="709"/>
      <c r="M55" s="709"/>
      <c r="N55" s="709"/>
      <c r="O55" s="709"/>
      <c r="P55" s="709"/>
      <c r="Q55" s="709"/>
      <c r="R55" s="709"/>
      <c r="S55" s="709"/>
      <c r="T55" s="709"/>
      <c r="U55" s="709"/>
      <c r="V55" s="709"/>
      <c r="W55" s="709"/>
      <c r="X55" s="709"/>
      <c r="Y55" s="709"/>
      <c r="Z55" s="709"/>
    </row>
    <row r="56" spans="1:42">
      <c r="A56" s="704" t="s">
        <v>255</v>
      </c>
      <c r="B56" s="704"/>
      <c r="C56" s="704"/>
      <c r="D56" s="704"/>
      <c r="E56" s="704"/>
      <c r="F56" s="704"/>
      <c r="G56" s="704"/>
      <c r="H56" s="704"/>
      <c r="I56" s="703" t="s">
        <v>171</v>
      </c>
      <c r="J56" s="703"/>
      <c r="K56" s="708" t="s">
        <v>170</v>
      </c>
      <c r="L56" s="704"/>
      <c r="M56" s="704"/>
      <c r="N56" s="704"/>
      <c r="O56" s="704"/>
      <c r="P56" s="704"/>
      <c r="Q56" s="704"/>
      <c r="R56" s="703" t="s">
        <v>169</v>
      </c>
      <c r="S56" s="703"/>
      <c r="T56" s="707" t="s">
        <v>256</v>
      </c>
      <c r="U56" s="706"/>
      <c r="V56" s="706"/>
      <c r="W56" s="706"/>
      <c r="X56" s="706"/>
      <c r="Y56" s="706"/>
      <c r="Z56" s="706"/>
      <c r="AA56" s="705"/>
    </row>
    <row r="57" spans="1:42">
      <c r="A57" s="704"/>
      <c r="B57" s="704"/>
      <c r="C57" s="704"/>
      <c r="D57" s="704"/>
      <c r="E57" s="704"/>
      <c r="F57" s="704"/>
      <c r="G57" s="704"/>
      <c r="H57" s="704"/>
      <c r="I57" s="703"/>
      <c r="J57" s="703"/>
      <c r="K57" s="704"/>
      <c r="L57" s="704"/>
      <c r="M57" s="704"/>
      <c r="N57" s="704"/>
      <c r="O57" s="704"/>
      <c r="P57" s="704"/>
      <c r="Q57" s="704"/>
      <c r="R57" s="703"/>
      <c r="S57" s="703"/>
      <c r="T57" s="702"/>
      <c r="U57" s="701"/>
      <c r="V57" s="701"/>
      <c r="W57" s="701"/>
      <c r="X57" s="701"/>
      <c r="Y57" s="701"/>
      <c r="Z57" s="701"/>
      <c r="AA57" s="700"/>
    </row>
    <row r="58" spans="1:42">
      <c r="A58" s="699">
        <f>Q37</f>
        <v>0</v>
      </c>
      <c r="B58" s="692"/>
      <c r="C58" s="692"/>
      <c r="D58" s="692"/>
      <c r="E58" s="692"/>
      <c r="F58" s="692"/>
      <c r="G58" s="692"/>
      <c r="H58" s="692"/>
      <c r="K58" s="698">
        <f>AK51</f>
        <v>0.5</v>
      </c>
      <c r="L58" s="697"/>
      <c r="M58" s="697"/>
      <c r="N58" s="697"/>
      <c r="O58" s="697"/>
      <c r="P58" s="697"/>
      <c r="Q58" s="696"/>
      <c r="T58" s="695">
        <f>ROUNDDOWN((A58*K58)/1000,0)*1000</f>
        <v>0</v>
      </c>
      <c r="U58" s="694"/>
      <c r="V58" s="694"/>
      <c r="W58" s="694"/>
      <c r="X58" s="694"/>
      <c r="Y58" s="694"/>
      <c r="Z58" s="694"/>
      <c r="AA58" s="693"/>
    </row>
    <row r="59" spans="1:42" ht="14.25" thickBot="1">
      <c r="A59" s="692"/>
      <c r="B59" s="692"/>
      <c r="C59" s="692"/>
      <c r="D59" s="692"/>
      <c r="E59" s="692"/>
      <c r="F59" s="692"/>
      <c r="G59" s="692"/>
      <c r="H59" s="692"/>
      <c r="K59" s="691"/>
      <c r="L59" s="690"/>
      <c r="M59" s="690"/>
      <c r="N59" s="690"/>
      <c r="O59" s="690"/>
      <c r="P59" s="690"/>
      <c r="Q59" s="689"/>
      <c r="T59" s="688"/>
      <c r="U59" s="687"/>
      <c r="V59" s="687"/>
      <c r="W59" s="687"/>
      <c r="X59" s="687"/>
      <c r="Y59" s="687"/>
      <c r="Z59" s="687"/>
      <c r="AA59" s="686"/>
    </row>
    <row r="60" spans="1:42">
      <c r="A60" s="685"/>
      <c r="B60" s="685"/>
      <c r="C60" s="685"/>
      <c r="D60" s="685"/>
      <c r="E60" s="685"/>
      <c r="F60" s="685"/>
      <c r="G60" s="685"/>
      <c r="H60" s="685"/>
      <c r="K60" s="685"/>
      <c r="L60" s="685"/>
      <c r="M60" s="685"/>
      <c r="N60" s="685"/>
      <c r="O60" s="685"/>
      <c r="P60" s="685"/>
      <c r="Q60" s="685"/>
      <c r="T60" s="684"/>
      <c r="U60" s="684"/>
      <c r="V60" s="684"/>
      <c r="W60" s="684"/>
      <c r="X60" s="684"/>
      <c r="Y60" s="684"/>
      <c r="Z60" s="684"/>
      <c r="AA60" s="684"/>
    </row>
    <row r="61" spans="1:42" s="680" customFormat="1" ht="13.5" customHeight="1">
      <c r="A61" s="683"/>
      <c r="P61" s="3"/>
      <c r="Q61" s="3"/>
      <c r="R61" s="3"/>
      <c r="S61" s="3"/>
      <c r="AO61" s="682"/>
      <c r="AP61" s="681"/>
    </row>
  </sheetData>
  <mergeCells count="80">
    <mergeCell ref="AM45:AN46"/>
    <mergeCell ref="A49:AL50"/>
    <mergeCell ref="A37:I38"/>
    <mergeCell ref="J37:P38"/>
    <mergeCell ref="A33:A36"/>
    <mergeCell ref="Q33:W34"/>
    <mergeCell ref="B35:I36"/>
    <mergeCell ref="J35:P36"/>
    <mergeCell ref="AF37:AN38"/>
    <mergeCell ref="Q35:W36"/>
    <mergeCell ref="Q20:AA22"/>
    <mergeCell ref="A58:H59"/>
    <mergeCell ref="K58:Q59"/>
    <mergeCell ref="R56:S57"/>
    <mergeCell ref="T56:AA57"/>
    <mergeCell ref="T58:AA59"/>
    <mergeCell ref="A56:H57"/>
    <mergeCell ref="I56:J57"/>
    <mergeCell ref="A41:AN42"/>
    <mergeCell ref="A43:AL44"/>
    <mergeCell ref="AM43:AN44"/>
    <mergeCell ref="X33:AE34"/>
    <mergeCell ref="AF33:AN34"/>
    <mergeCell ref="J33:P34"/>
    <mergeCell ref="AK51:AN52"/>
    <mergeCell ref="A54:Z55"/>
    <mergeCell ref="K56:Q57"/>
    <mergeCell ref="AD51:AJ52"/>
    <mergeCell ref="B33:I34"/>
    <mergeCell ref="Q37:W38"/>
    <mergeCell ref="AM47:AN48"/>
    <mergeCell ref="AM49:AN50"/>
    <mergeCell ref="A45:AL46"/>
    <mergeCell ref="A47:AL48"/>
    <mergeCell ref="B17:I19"/>
    <mergeCell ref="Q6:AA7"/>
    <mergeCell ref="B11:I13"/>
    <mergeCell ref="J6:P7"/>
    <mergeCell ref="J8:P10"/>
    <mergeCell ref="J17:P19"/>
    <mergeCell ref="AB8:AN10"/>
    <mergeCell ref="F3:P3"/>
    <mergeCell ref="A3:E3"/>
    <mergeCell ref="Q11:AA13"/>
    <mergeCell ref="Q8:AA10"/>
    <mergeCell ref="A23:I25"/>
    <mergeCell ref="B8:I10"/>
    <mergeCell ref="X23:AA25"/>
    <mergeCell ref="A6:I7"/>
    <mergeCell ref="A8:A22"/>
    <mergeCell ref="Q17:AA19"/>
    <mergeCell ref="AB17:AN19"/>
    <mergeCell ref="AB20:AN22"/>
    <mergeCell ref="AF29:AN30"/>
    <mergeCell ref="Q29:AE30"/>
    <mergeCell ref="J29:P32"/>
    <mergeCell ref="J20:P22"/>
    <mergeCell ref="J23:P25"/>
    <mergeCell ref="Q31:W32"/>
    <mergeCell ref="AB23:AN25"/>
    <mergeCell ref="AT33:AT34"/>
    <mergeCell ref="A29:I32"/>
    <mergeCell ref="B14:I16"/>
    <mergeCell ref="B20:I22"/>
    <mergeCell ref="J14:P16"/>
    <mergeCell ref="AB6:AN7"/>
    <mergeCell ref="J11:P13"/>
    <mergeCell ref="AB11:AN13"/>
    <mergeCell ref="Q14:AA16"/>
    <mergeCell ref="AB14:AN16"/>
    <mergeCell ref="AT37:AT38"/>
    <mergeCell ref="AO33:AS34"/>
    <mergeCell ref="X31:AN32"/>
    <mergeCell ref="X37:AE38"/>
    <mergeCell ref="AO37:AS38"/>
    <mergeCell ref="X35:AE36"/>
    <mergeCell ref="AF35:AN36"/>
    <mergeCell ref="AO35:AS36"/>
    <mergeCell ref="AT35:AT36"/>
    <mergeCell ref="AO31:AT32"/>
  </mergeCells>
  <phoneticPr fontId="16"/>
  <dataValidations count="1">
    <dataValidation type="list" allowBlank="1" showInputMessage="1" showErrorMessage="1" sqref="AM43:AN50">
      <formula1>"　,○"</formula1>
    </dataValidation>
  </dataValidations>
  <printOptions horizontalCentered="1"/>
  <pageMargins left="0.43307086614173229" right="0.43307086614173229" top="0.35433070866141736" bottom="0.35433070866141736" header="0.31496062992125984" footer="0.31496062992125984"/>
  <pageSetup paperSize="9" scale="67" orientation="portrait"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右端の▼を押下しリストから選択してください。">
          <x14:formula1>
            <xm:f>'[Ⅰ.観光拠点整備事業交付要望書（様式2・3）.xlsx]入力規則等（削除不可）'!#REF!</xm:f>
          </x14:formula1>
          <xm:sqref>F3:P3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72"/>
  <sheetViews>
    <sheetView view="pageBreakPreview" zoomScaleNormal="100" zoomScaleSheetLayoutView="100" workbookViewId="0">
      <selection activeCell="AC11" sqref="AC11:AF11"/>
    </sheetView>
  </sheetViews>
  <sheetFormatPr defaultRowHeight="13.5"/>
  <cols>
    <col min="1" max="47" width="2.875" style="55" customWidth="1"/>
    <col min="48" max="16384" width="9" style="55"/>
  </cols>
  <sheetData>
    <row r="1" spans="1:46" s="2" customFormat="1" ht="13.5" customHeight="1">
      <c r="P1" s="3"/>
      <c r="Q1" s="3"/>
      <c r="R1" s="3"/>
      <c r="S1" s="3"/>
      <c r="AO1" s="8"/>
      <c r="AP1" s="28"/>
    </row>
    <row r="2" spans="1:46" s="2" customFormat="1" ht="13.5" customHeight="1">
      <c r="P2" s="3"/>
      <c r="Q2" s="3"/>
      <c r="R2" s="3"/>
      <c r="S2" s="3"/>
      <c r="AO2" s="8"/>
      <c r="AP2" s="28"/>
    </row>
    <row r="3" spans="1:46" s="2" customFormat="1" ht="13.5" customHeight="1">
      <c r="A3" s="142" t="s">
        <v>23</v>
      </c>
      <c r="P3" s="3"/>
      <c r="Q3" s="3"/>
      <c r="R3" s="3"/>
      <c r="S3" s="3"/>
      <c r="AO3" s="8"/>
      <c r="AP3" s="28"/>
    </row>
    <row r="4" spans="1:46" s="2" customFormat="1" ht="13.5" customHeight="1">
      <c r="P4" s="3"/>
      <c r="Q4" s="3"/>
      <c r="R4" s="3"/>
      <c r="S4" s="3"/>
      <c r="AO4" s="8"/>
      <c r="AP4" s="28"/>
    </row>
    <row r="5" spans="1:46" s="2" customFormat="1" ht="18.75" customHeight="1">
      <c r="A5" s="38" t="s">
        <v>101</v>
      </c>
      <c r="B5" s="38"/>
      <c r="C5" s="38"/>
      <c r="D5" s="143"/>
      <c r="E5" s="143"/>
      <c r="F5" s="524" t="s">
        <v>117</v>
      </c>
      <c r="G5" s="524"/>
      <c r="H5" s="524"/>
      <c r="I5" s="524"/>
      <c r="J5" s="524"/>
      <c r="K5" s="524"/>
      <c r="L5" s="524"/>
      <c r="M5" s="524"/>
      <c r="N5" s="524"/>
      <c r="O5" s="524"/>
      <c r="P5" s="141"/>
      <c r="Q5" s="141"/>
      <c r="R5" s="141"/>
      <c r="S5" s="137"/>
      <c r="W5" s="8"/>
      <c r="X5" s="8"/>
      <c r="Y5" s="8"/>
      <c r="Z5" s="8"/>
      <c r="AA5" s="8"/>
      <c r="AB5" s="8"/>
      <c r="AC5" s="8"/>
      <c r="AO5" s="8"/>
      <c r="AP5" s="56"/>
    </row>
    <row r="6" spans="1:46" s="2" customFormat="1" ht="18.75" customHeight="1">
      <c r="P6" s="3"/>
      <c r="Q6" s="3"/>
      <c r="R6" s="3"/>
      <c r="S6" s="3"/>
      <c r="AO6" s="8"/>
      <c r="AP6" s="28"/>
    </row>
    <row r="7" spans="1:46" s="2" customFormat="1" ht="13.5" customHeight="1">
      <c r="A7" s="468" t="s">
        <v>6</v>
      </c>
      <c r="B7" s="469"/>
      <c r="C7" s="469"/>
      <c r="D7" s="470"/>
      <c r="E7" s="468" t="s">
        <v>7</v>
      </c>
      <c r="F7" s="469"/>
      <c r="G7" s="469"/>
      <c r="H7" s="469"/>
      <c r="I7" s="469"/>
      <c r="J7" s="469"/>
      <c r="K7" s="469"/>
      <c r="L7" s="469"/>
      <c r="M7" s="469"/>
      <c r="N7" s="469"/>
      <c r="O7" s="469"/>
      <c r="P7" s="469"/>
      <c r="Q7" s="469"/>
      <c r="R7" s="469"/>
      <c r="S7" s="469"/>
      <c r="T7" s="469"/>
      <c r="U7" s="469"/>
      <c r="V7" s="469"/>
      <c r="W7" s="469"/>
      <c r="X7" s="470"/>
      <c r="Y7" s="501" t="s">
        <v>8</v>
      </c>
      <c r="Z7" s="502"/>
      <c r="AA7" s="502"/>
      <c r="AB7" s="503"/>
      <c r="AC7" s="501" t="s">
        <v>27</v>
      </c>
      <c r="AD7" s="502"/>
      <c r="AE7" s="502"/>
      <c r="AF7" s="502"/>
      <c r="AG7" s="502"/>
      <c r="AH7" s="502"/>
      <c r="AI7" s="502"/>
      <c r="AJ7" s="503"/>
      <c r="AK7" s="501" t="s">
        <v>28</v>
      </c>
      <c r="AL7" s="502"/>
      <c r="AM7" s="502"/>
      <c r="AN7" s="503"/>
    </row>
    <row r="8" spans="1:46" s="2" customFormat="1">
      <c r="A8" s="471"/>
      <c r="B8" s="472"/>
      <c r="C8" s="472"/>
      <c r="D8" s="473"/>
      <c r="E8" s="471"/>
      <c r="F8" s="472"/>
      <c r="G8" s="472"/>
      <c r="H8" s="472"/>
      <c r="I8" s="472"/>
      <c r="J8" s="472"/>
      <c r="K8" s="472"/>
      <c r="L8" s="472"/>
      <c r="M8" s="472"/>
      <c r="N8" s="472"/>
      <c r="O8" s="472"/>
      <c r="P8" s="472"/>
      <c r="Q8" s="472"/>
      <c r="R8" s="472"/>
      <c r="S8" s="472"/>
      <c r="T8" s="472"/>
      <c r="U8" s="472"/>
      <c r="V8" s="472"/>
      <c r="W8" s="472"/>
      <c r="X8" s="473"/>
      <c r="Y8" s="507"/>
      <c r="Z8" s="508"/>
      <c r="AA8" s="508"/>
      <c r="AB8" s="509"/>
      <c r="AC8" s="504"/>
      <c r="AD8" s="505"/>
      <c r="AE8" s="505"/>
      <c r="AF8" s="505"/>
      <c r="AG8" s="505"/>
      <c r="AH8" s="505"/>
      <c r="AI8" s="505"/>
      <c r="AJ8" s="506"/>
      <c r="AK8" s="504"/>
      <c r="AL8" s="505"/>
      <c r="AM8" s="505"/>
      <c r="AN8" s="506"/>
    </row>
    <row r="9" spans="1:46" s="2" customFormat="1" ht="13.5" customHeight="1">
      <c r="A9" s="471"/>
      <c r="B9" s="472"/>
      <c r="C9" s="472"/>
      <c r="D9" s="473"/>
      <c r="E9" s="471"/>
      <c r="F9" s="472"/>
      <c r="G9" s="472"/>
      <c r="H9" s="472"/>
      <c r="I9" s="472"/>
      <c r="J9" s="472"/>
      <c r="K9" s="472"/>
      <c r="L9" s="472"/>
      <c r="M9" s="472"/>
      <c r="N9" s="472"/>
      <c r="O9" s="472"/>
      <c r="P9" s="472"/>
      <c r="Q9" s="472"/>
      <c r="R9" s="472"/>
      <c r="S9" s="472"/>
      <c r="T9" s="472"/>
      <c r="U9" s="472"/>
      <c r="V9" s="472"/>
      <c r="W9" s="472"/>
      <c r="X9" s="473"/>
      <c r="Y9" s="507"/>
      <c r="Z9" s="508"/>
      <c r="AA9" s="508"/>
      <c r="AB9" s="509"/>
      <c r="AC9" s="501" t="s">
        <v>252</v>
      </c>
      <c r="AD9" s="502"/>
      <c r="AE9" s="502"/>
      <c r="AF9" s="503"/>
      <c r="AG9" s="501" t="s">
        <v>15</v>
      </c>
      <c r="AH9" s="502"/>
      <c r="AI9" s="502"/>
      <c r="AJ9" s="502"/>
      <c r="AK9" s="502"/>
      <c r="AL9" s="502"/>
      <c r="AM9" s="502"/>
      <c r="AN9" s="503"/>
      <c r="AO9" s="441" t="s">
        <v>91</v>
      </c>
      <c r="AP9" s="442"/>
      <c r="AQ9" s="442"/>
      <c r="AR9" s="442"/>
      <c r="AS9" s="442"/>
      <c r="AT9" s="442"/>
    </row>
    <row r="10" spans="1:46" s="2" customFormat="1">
      <c r="A10" s="474"/>
      <c r="B10" s="475"/>
      <c r="C10" s="475"/>
      <c r="D10" s="476"/>
      <c r="E10" s="474"/>
      <c r="F10" s="475"/>
      <c r="G10" s="475"/>
      <c r="H10" s="475"/>
      <c r="I10" s="475"/>
      <c r="J10" s="475"/>
      <c r="K10" s="475"/>
      <c r="L10" s="475"/>
      <c r="M10" s="475"/>
      <c r="N10" s="475"/>
      <c r="O10" s="475"/>
      <c r="P10" s="475"/>
      <c r="Q10" s="475"/>
      <c r="R10" s="475"/>
      <c r="S10" s="475"/>
      <c r="T10" s="475"/>
      <c r="U10" s="475"/>
      <c r="V10" s="475"/>
      <c r="W10" s="475"/>
      <c r="X10" s="476"/>
      <c r="Y10" s="504"/>
      <c r="Z10" s="505"/>
      <c r="AA10" s="505"/>
      <c r="AB10" s="506"/>
      <c r="AC10" s="504"/>
      <c r="AD10" s="505"/>
      <c r="AE10" s="505"/>
      <c r="AF10" s="506"/>
      <c r="AG10" s="504"/>
      <c r="AH10" s="505"/>
      <c r="AI10" s="505"/>
      <c r="AJ10" s="505"/>
      <c r="AK10" s="505"/>
      <c r="AL10" s="505"/>
      <c r="AM10" s="505"/>
      <c r="AN10" s="506"/>
      <c r="AO10" s="441"/>
      <c r="AP10" s="442"/>
      <c r="AQ10" s="442"/>
      <c r="AR10" s="442"/>
      <c r="AS10" s="442"/>
      <c r="AT10" s="442"/>
    </row>
    <row r="11" spans="1:46" s="2" customFormat="1" ht="18.75" customHeight="1">
      <c r="A11" s="443"/>
      <c r="B11" s="444"/>
      <c r="C11" s="444"/>
      <c r="D11" s="445"/>
      <c r="E11" s="431" t="s">
        <v>117</v>
      </c>
      <c r="F11" s="432"/>
      <c r="G11" s="432"/>
      <c r="H11" s="432"/>
      <c r="I11" s="463"/>
      <c r="J11" s="463"/>
      <c r="K11" s="463"/>
      <c r="L11" s="463"/>
      <c r="M11" s="463"/>
      <c r="N11" s="463"/>
      <c r="O11" s="463"/>
      <c r="P11" s="463"/>
      <c r="Q11" s="463"/>
      <c r="R11" s="463"/>
      <c r="S11" s="463"/>
      <c r="T11" s="463"/>
      <c r="U11" s="463"/>
      <c r="V11" s="463"/>
      <c r="W11" s="463"/>
      <c r="X11" s="464"/>
      <c r="Y11" s="431"/>
      <c r="Z11" s="432"/>
      <c r="AA11" s="432"/>
      <c r="AB11" s="465"/>
      <c r="AC11" s="494"/>
      <c r="AD11" s="495"/>
      <c r="AE11" s="495"/>
      <c r="AF11" s="496"/>
      <c r="AG11" s="494"/>
      <c r="AH11" s="495"/>
      <c r="AI11" s="495"/>
      <c r="AJ11" s="496"/>
      <c r="AK11" s="494"/>
      <c r="AL11" s="495"/>
      <c r="AM11" s="495"/>
      <c r="AN11" s="496"/>
    </row>
    <row r="12" spans="1:46" s="2" customFormat="1" ht="18.75" customHeight="1">
      <c r="A12" s="446"/>
      <c r="B12" s="447"/>
      <c r="C12" s="447"/>
      <c r="D12" s="448"/>
      <c r="E12" s="153" t="s">
        <v>110</v>
      </c>
      <c r="F12" s="420"/>
      <c r="G12" s="420"/>
      <c r="H12" s="420"/>
      <c r="I12" s="417"/>
      <c r="J12" s="147" t="s">
        <v>113</v>
      </c>
      <c r="K12" s="147" t="s">
        <v>111</v>
      </c>
      <c r="L12" s="417"/>
      <c r="M12" s="417"/>
      <c r="N12" s="417"/>
      <c r="O12" s="421"/>
      <c r="P12" s="421"/>
      <c r="Q12" s="147" t="s">
        <v>112</v>
      </c>
      <c r="R12" s="417"/>
      <c r="S12" s="417"/>
      <c r="T12" s="147"/>
      <c r="U12" s="147" t="s">
        <v>114</v>
      </c>
      <c r="V12" s="417"/>
      <c r="W12" s="417"/>
      <c r="X12" s="110"/>
      <c r="Y12" s="428">
        <f>IF(F12="",0,F12)*IF(L12="",1,L12)*IF(R12="",1,R12)*IF(V12="",1,V12)</f>
        <v>0</v>
      </c>
      <c r="Z12" s="429"/>
      <c r="AA12" s="429"/>
      <c r="AB12" s="430"/>
      <c r="AC12" s="428"/>
      <c r="AD12" s="429"/>
      <c r="AE12" s="429"/>
      <c r="AF12" s="430"/>
      <c r="AG12" s="428"/>
      <c r="AH12" s="429"/>
      <c r="AI12" s="429"/>
      <c r="AJ12" s="430"/>
      <c r="AK12" s="428"/>
      <c r="AL12" s="429"/>
      <c r="AM12" s="429"/>
      <c r="AN12" s="430"/>
      <c r="AO12" s="425">
        <f>SUM(AC12:AN12)</f>
        <v>0</v>
      </c>
      <c r="AP12" s="426"/>
      <c r="AQ12" s="426"/>
      <c r="AR12" s="426"/>
      <c r="AS12" s="426"/>
      <c r="AT12" s="107" t="str">
        <f>IF(Y12=AO12,"○","×")</f>
        <v>○</v>
      </c>
    </row>
    <row r="13" spans="1:46" s="2" customFormat="1" ht="18.75" customHeight="1">
      <c r="A13" s="446"/>
      <c r="B13" s="447"/>
      <c r="C13" s="447"/>
      <c r="D13" s="448"/>
      <c r="E13" s="418" t="s">
        <v>117</v>
      </c>
      <c r="F13" s="419"/>
      <c r="G13" s="419"/>
      <c r="H13" s="419"/>
      <c r="I13" s="433"/>
      <c r="J13" s="433"/>
      <c r="K13" s="433"/>
      <c r="L13" s="433"/>
      <c r="M13" s="433"/>
      <c r="N13" s="433"/>
      <c r="O13" s="433"/>
      <c r="P13" s="433"/>
      <c r="Q13" s="433"/>
      <c r="R13" s="433"/>
      <c r="S13" s="433"/>
      <c r="T13" s="433"/>
      <c r="U13" s="433"/>
      <c r="V13" s="433"/>
      <c r="W13" s="433"/>
      <c r="X13" s="434"/>
      <c r="Y13" s="418"/>
      <c r="Z13" s="419"/>
      <c r="AA13" s="419"/>
      <c r="AB13" s="427"/>
      <c r="AC13" s="435"/>
      <c r="AD13" s="436"/>
      <c r="AE13" s="436"/>
      <c r="AF13" s="437"/>
      <c r="AG13" s="435"/>
      <c r="AH13" s="436"/>
      <c r="AI13" s="436"/>
      <c r="AJ13" s="437"/>
      <c r="AK13" s="435"/>
      <c r="AL13" s="436"/>
      <c r="AM13" s="436"/>
      <c r="AN13" s="437"/>
    </row>
    <row r="14" spans="1:46" s="2" customFormat="1" ht="18.75" customHeight="1">
      <c r="A14" s="446"/>
      <c r="B14" s="447"/>
      <c r="C14" s="447"/>
      <c r="D14" s="448"/>
      <c r="E14" s="153" t="s">
        <v>110</v>
      </c>
      <c r="F14" s="420"/>
      <c r="G14" s="420"/>
      <c r="H14" s="420"/>
      <c r="I14" s="417"/>
      <c r="J14" s="152" t="s">
        <v>113</v>
      </c>
      <c r="K14" s="152" t="s">
        <v>111</v>
      </c>
      <c r="L14" s="417"/>
      <c r="M14" s="417"/>
      <c r="N14" s="417"/>
      <c r="O14" s="421"/>
      <c r="P14" s="421"/>
      <c r="Q14" s="152" t="s">
        <v>112</v>
      </c>
      <c r="R14" s="417"/>
      <c r="S14" s="417"/>
      <c r="T14" s="152"/>
      <c r="U14" s="152" t="s">
        <v>114</v>
      </c>
      <c r="V14" s="417"/>
      <c r="W14" s="417"/>
      <c r="X14" s="110"/>
      <c r="Y14" s="428">
        <f>IF(F14="",0,F14)*IF(L14="",1,L14)*IF(R14="",1,R14)*IF(V14="",1,V14)</f>
        <v>0</v>
      </c>
      <c r="Z14" s="429"/>
      <c r="AA14" s="429"/>
      <c r="AB14" s="430"/>
      <c r="AC14" s="428"/>
      <c r="AD14" s="429"/>
      <c r="AE14" s="429"/>
      <c r="AF14" s="430"/>
      <c r="AG14" s="428"/>
      <c r="AH14" s="429"/>
      <c r="AI14" s="429"/>
      <c r="AJ14" s="430"/>
      <c r="AK14" s="428"/>
      <c r="AL14" s="429"/>
      <c r="AM14" s="429"/>
      <c r="AN14" s="430"/>
      <c r="AO14" s="425">
        <f t="shared" ref="AO14" si="0">SUM(AC14:AN14)</f>
        <v>0</v>
      </c>
      <c r="AP14" s="426"/>
      <c r="AQ14" s="426"/>
      <c r="AR14" s="426"/>
      <c r="AS14" s="426"/>
      <c r="AT14" s="107" t="str">
        <f t="shared" ref="AT14" si="1">IF(Y14=AO14,"○","×")</f>
        <v>○</v>
      </c>
    </row>
    <row r="15" spans="1:46" s="2" customFormat="1" ht="18.75" customHeight="1">
      <c r="A15" s="446"/>
      <c r="B15" s="447"/>
      <c r="C15" s="447"/>
      <c r="D15" s="448"/>
      <c r="E15" s="418" t="s">
        <v>117</v>
      </c>
      <c r="F15" s="419"/>
      <c r="G15" s="419"/>
      <c r="H15" s="419"/>
      <c r="I15" s="433"/>
      <c r="J15" s="433"/>
      <c r="K15" s="433"/>
      <c r="L15" s="433"/>
      <c r="M15" s="433"/>
      <c r="N15" s="433"/>
      <c r="O15" s="433"/>
      <c r="P15" s="433"/>
      <c r="Q15" s="433"/>
      <c r="R15" s="433"/>
      <c r="S15" s="433"/>
      <c r="T15" s="433"/>
      <c r="U15" s="433"/>
      <c r="V15" s="433"/>
      <c r="W15" s="433"/>
      <c r="X15" s="434"/>
      <c r="Y15" s="418"/>
      <c r="Z15" s="419"/>
      <c r="AA15" s="419"/>
      <c r="AB15" s="427"/>
      <c r="AC15" s="435"/>
      <c r="AD15" s="436"/>
      <c r="AE15" s="436"/>
      <c r="AF15" s="437"/>
      <c r="AG15" s="435"/>
      <c r="AH15" s="436"/>
      <c r="AI15" s="436"/>
      <c r="AJ15" s="437"/>
      <c r="AK15" s="435"/>
      <c r="AL15" s="436"/>
      <c r="AM15" s="436"/>
      <c r="AN15" s="437"/>
    </row>
    <row r="16" spans="1:46" s="2" customFormat="1" ht="18.75" customHeight="1">
      <c r="A16" s="446"/>
      <c r="B16" s="447"/>
      <c r="C16" s="447"/>
      <c r="D16" s="448"/>
      <c r="E16" s="153" t="s">
        <v>110</v>
      </c>
      <c r="F16" s="420"/>
      <c r="G16" s="420"/>
      <c r="H16" s="420"/>
      <c r="I16" s="417"/>
      <c r="J16" s="152" t="s">
        <v>113</v>
      </c>
      <c r="K16" s="152" t="s">
        <v>111</v>
      </c>
      <c r="L16" s="417"/>
      <c r="M16" s="417"/>
      <c r="N16" s="417"/>
      <c r="O16" s="421"/>
      <c r="P16" s="421"/>
      <c r="Q16" s="152" t="s">
        <v>112</v>
      </c>
      <c r="R16" s="417"/>
      <c r="S16" s="417"/>
      <c r="T16" s="152"/>
      <c r="U16" s="152" t="s">
        <v>114</v>
      </c>
      <c r="V16" s="417"/>
      <c r="W16" s="417"/>
      <c r="X16" s="110"/>
      <c r="Y16" s="428">
        <f>IF(F16="",0,F16)*IF(L16="",1,L16)*IF(R16="",1,R16)*IF(V16="",1,V16)</f>
        <v>0</v>
      </c>
      <c r="Z16" s="429"/>
      <c r="AA16" s="429"/>
      <c r="AB16" s="430"/>
      <c r="AC16" s="428"/>
      <c r="AD16" s="429"/>
      <c r="AE16" s="429"/>
      <c r="AF16" s="430"/>
      <c r="AG16" s="428"/>
      <c r="AH16" s="429"/>
      <c r="AI16" s="429"/>
      <c r="AJ16" s="430"/>
      <c r="AK16" s="428"/>
      <c r="AL16" s="429"/>
      <c r="AM16" s="429"/>
      <c r="AN16" s="430"/>
      <c r="AO16" s="425">
        <f t="shared" ref="AO16" si="2">SUM(AC16:AN16)</f>
        <v>0</v>
      </c>
      <c r="AP16" s="426"/>
      <c r="AQ16" s="426"/>
      <c r="AR16" s="426"/>
      <c r="AS16" s="426"/>
      <c r="AT16" s="107" t="str">
        <f t="shared" ref="AT16" si="3">IF(Y16=AO16,"○","×")</f>
        <v>○</v>
      </c>
    </row>
    <row r="17" spans="1:46" s="2" customFormat="1" ht="18.75" customHeight="1">
      <c r="A17" s="446"/>
      <c r="B17" s="447"/>
      <c r="C17" s="447"/>
      <c r="D17" s="448"/>
      <c r="E17" s="418" t="s">
        <v>117</v>
      </c>
      <c r="F17" s="419"/>
      <c r="G17" s="419"/>
      <c r="H17" s="419"/>
      <c r="I17" s="433"/>
      <c r="J17" s="433"/>
      <c r="K17" s="433"/>
      <c r="L17" s="433"/>
      <c r="M17" s="433"/>
      <c r="N17" s="433"/>
      <c r="O17" s="433"/>
      <c r="P17" s="433"/>
      <c r="Q17" s="433"/>
      <c r="R17" s="433"/>
      <c r="S17" s="433"/>
      <c r="T17" s="433"/>
      <c r="U17" s="433"/>
      <c r="V17" s="433"/>
      <c r="W17" s="433"/>
      <c r="X17" s="434"/>
      <c r="Y17" s="418"/>
      <c r="Z17" s="419"/>
      <c r="AA17" s="419"/>
      <c r="AB17" s="427"/>
      <c r="AC17" s="435"/>
      <c r="AD17" s="436"/>
      <c r="AE17" s="436"/>
      <c r="AF17" s="437"/>
      <c r="AG17" s="435"/>
      <c r="AH17" s="436"/>
      <c r="AI17" s="436"/>
      <c r="AJ17" s="437"/>
      <c r="AK17" s="435"/>
      <c r="AL17" s="436"/>
      <c r="AM17" s="436"/>
      <c r="AN17" s="437"/>
    </row>
    <row r="18" spans="1:46" s="2" customFormat="1" ht="18.75" customHeight="1">
      <c r="A18" s="446"/>
      <c r="B18" s="447"/>
      <c r="C18" s="447"/>
      <c r="D18" s="448"/>
      <c r="E18" s="153" t="s">
        <v>110</v>
      </c>
      <c r="F18" s="420"/>
      <c r="G18" s="420"/>
      <c r="H18" s="420"/>
      <c r="I18" s="417"/>
      <c r="J18" s="152" t="s">
        <v>113</v>
      </c>
      <c r="K18" s="152" t="s">
        <v>111</v>
      </c>
      <c r="L18" s="417"/>
      <c r="M18" s="417"/>
      <c r="N18" s="417"/>
      <c r="O18" s="421"/>
      <c r="P18" s="421"/>
      <c r="Q18" s="152" t="s">
        <v>112</v>
      </c>
      <c r="R18" s="417"/>
      <c r="S18" s="417"/>
      <c r="T18" s="152"/>
      <c r="U18" s="152" t="s">
        <v>114</v>
      </c>
      <c r="V18" s="417"/>
      <c r="W18" s="417"/>
      <c r="X18" s="110"/>
      <c r="Y18" s="428">
        <f>IF(F18="",0,F18)*IF(L18="",1,L18)*IF(R18="",1,R18)*IF(V18="",1,V18)</f>
        <v>0</v>
      </c>
      <c r="Z18" s="429"/>
      <c r="AA18" s="429"/>
      <c r="AB18" s="430"/>
      <c r="AC18" s="428"/>
      <c r="AD18" s="429"/>
      <c r="AE18" s="429"/>
      <c r="AF18" s="430"/>
      <c r="AG18" s="428"/>
      <c r="AH18" s="429"/>
      <c r="AI18" s="429"/>
      <c r="AJ18" s="430"/>
      <c r="AK18" s="428"/>
      <c r="AL18" s="429"/>
      <c r="AM18" s="429"/>
      <c r="AN18" s="430"/>
      <c r="AO18" s="425">
        <f t="shared" ref="AO18" si="4">SUM(AC18:AN18)</f>
        <v>0</v>
      </c>
      <c r="AP18" s="426"/>
      <c r="AQ18" s="426"/>
      <c r="AR18" s="426"/>
      <c r="AS18" s="426"/>
      <c r="AT18" s="107" t="str">
        <f t="shared" ref="AT18" si="5">IF(Y18=AO18,"○","×")</f>
        <v>○</v>
      </c>
    </row>
    <row r="19" spans="1:46" s="2" customFormat="1" ht="18.75" customHeight="1">
      <c r="A19" s="446"/>
      <c r="B19" s="447"/>
      <c r="C19" s="447"/>
      <c r="D19" s="448"/>
      <c r="E19" s="418" t="s">
        <v>117</v>
      </c>
      <c r="F19" s="419"/>
      <c r="G19" s="419"/>
      <c r="H19" s="419"/>
      <c r="I19" s="433"/>
      <c r="J19" s="433"/>
      <c r="K19" s="433"/>
      <c r="L19" s="433"/>
      <c r="M19" s="433"/>
      <c r="N19" s="433"/>
      <c r="O19" s="433"/>
      <c r="P19" s="433"/>
      <c r="Q19" s="433"/>
      <c r="R19" s="433"/>
      <c r="S19" s="433"/>
      <c r="T19" s="433"/>
      <c r="U19" s="433"/>
      <c r="V19" s="433"/>
      <c r="W19" s="433"/>
      <c r="X19" s="434"/>
      <c r="Y19" s="418"/>
      <c r="Z19" s="419"/>
      <c r="AA19" s="419"/>
      <c r="AB19" s="427"/>
      <c r="AC19" s="435"/>
      <c r="AD19" s="436"/>
      <c r="AE19" s="436"/>
      <c r="AF19" s="437"/>
      <c r="AG19" s="435"/>
      <c r="AH19" s="436"/>
      <c r="AI19" s="436"/>
      <c r="AJ19" s="437"/>
      <c r="AK19" s="435"/>
      <c r="AL19" s="436"/>
      <c r="AM19" s="436"/>
      <c r="AN19" s="437"/>
    </row>
    <row r="20" spans="1:46" s="2" customFormat="1" ht="18.75" customHeight="1">
      <c r="A20" s="446"/>
      <c r="B20" s="447"/>
      <c r="C20" s="447"/>
      <c r="D20" s="448"/>
      <c r="E20" s="153" t="s">
        <v>110</v>
      </c>
      <c r="F20" s="420"/>
      <c r="G20" s="420"/>
      <c r="H20" s="420"/>
      <c r="I20" s="417"/>
      <c r="J20" s="152" t="s">
        <v>113</v>
      </c>
      <c r="K20" s="152" t="s">
        <v>111</v>
      </c>
      <c r="L20" s="417"/>
      <c r="M20" s="417"/>
      <c r="N20" s="417"/>
      <c r="O20" s="421"/>
      <c r="P20" s="421"/>
      <c r="Q20" s="152" t="s">
        <v>112</v>
      </c>
      <c r="R20" s="417"/>
      <c r="S20" s="417"/>
      <c r="T20" s="152"/>
      <c r="U20" s="152" t="s">
        <v>114</v>
      </c>
      <c r="V20" s="417"/>
      <c r="W20" s="417"/>
      <c r="X20" s="110"/>
      <c r="Y20" s="428">
        <f>IF(F20="",0,F20)*IF(L20="",1,L20)*IF(R20="",1,R20)*IF(V20="",1,V20)</f>
        <v>0</v>
      </c>
      <c r="Z20" s="429"/>
      <c r="AA20" s="429"/>
      <c r="AB20" s="430"/>
      <c r="AC20" s="428"/>
      <c r="AD20" s="429"/>
      <c r="AE20" s="429"/>
      <c r="AF20" s="430"/>
      <c r="AG20" s="428"/>
      <c r="AH20" s="429"/>
      <c r="AI20" s="429"/>
      <c r="AJ20" s="430"/>
      <c r="AK20" s="428"/>
      <c r="AL20" s="429"/>
      <c r="AM20" s="429"/>
      <c r="AN20" s="430"/>
      <c r="AO20" s="425">
        <f t="shared" ref="AO20" si="6">SUM(AC20:AN20)</f>
        <v>0</v>
      </c>
      <c r="AP20" s="426"/>
      <c r="AQ20" s="426"/>
      <c r="AR20" s="426"/>
      <c r="AS20" s="426"/>
      <c r="AT20" s="107" t="str">
        <f t="shared" ref="AT20" si="7">IF(Y20=AO20,"○","×")</f>
        <v>○</v>
      </c>
    </row>
    <row r="21" spans="1:46" s="2" customFormat="1" ht="18.75" hidden="1" customHeight="1">
      <c r="A21" s="446"/>
      <c r="B21" s="447"/>
      <c r="C21" s="447"/>
      <c r="D21" s="448"/>
      <c r="E21" s="148" t="s">
        <v>61</v>
      </c>
      <c r="F21" s="149"/>
      <c r="G21" s="149"/>
      <c r="H21" s="149"/>
      <c r="I21" s="149" t="s">
        <v>67</v>
      </c>
      <c r="J21" s="149"/>
      <c r="K21" s="149"/>
      <c r="L21" s="149"/>
      <c r="M21" s="149"/>
      <c r="N21" s="149"/>
      <c r="O21" s="149"/>
      <c r="P21" s="149"/>
      <c r="Q21" s="149"/>
      <c r="R21" s="149"/>
      <c r="S21" s="149"/>
      <c r="T21" s="149"/>
      <c r="U21" s="149"/>
      <c r="V21" s="149"/>
      <c r="W21" s="149"/>
      <c r="X21" s="150"/>
      <c r="Y21" s="418"/>
      <c r="Z21" s="419"/>
      <c r="AA21" s="419"/>
      <c r="AB21" s="427"/>
      <c r="AC21" s="435"/>
      <c r="AD21" s="436"/>
      <c r="AE21" s="436"/>
      <c r="AF21" s="437"/>
      <c r="AG21" s="435"/>
      <c r="AH21" s="436"/>
      <c r="AI21" s="436"/>
      <c r="AJ21" s="437"/>
      <c r="AK21" s="435"/>
      <c r="AL21" s="436"/>
      <c r="AM21" s="436"/>
      <c r="AN21" s="437"/>
      <c r="AO21" s="425"/>
      <c r="AP21" s="426"/>
      <c r="AQ21" s="426"/>
      <c r="AR21" s="426"/>
      <c r="AS21" s="426"/>
      <c r="AT21" s="107"/>
    </row>
    <row r="22" spans="1:46" s="2" customFormat="1" ht="18.75" hidden="1" customHeight="1">
      <c r="A22" s="446"/>
      <c r="B22" s="447"/>
      <c r="C22" s="447"/>
      <c r="D22" s="448"/>
      <c r="E22" s="108" t="s">
        <v>24</v>
      </c>
      <c r="F22" s="417"/>
      <c r="G22" s="417"/>
      <c r="H22" s="417"/>
      <c r="I22" s="417"/>
      <c r="J22" s="147" t="s">
        <v>25</v>
      </c>
      <c r="K22" s="147" t="s">
        <v>26</v>
      </c>
      <c r="L22" s="417"/>
      <c r="M22" s="417"/>
      <c r="N22" s="417"/>
      <c r="O22" s="421"/>
      <c r="P22" s="421"/>
      <c r="Q22" s="147" t="s">
        <v>26</v>
      </c>
      <c r="R22" s="417"/>
      <c r="S22" s="417"/>
      <c r="T22" s="147"/>
      <c r="U22" s="147" t="s">
        <v>26</v>
      </c>
      <c r="V22" s="417"/>
      <c r="W22" s="417"/>
      <c r="X22" s="110"/>
      <c r="Y22" s="428"/>
      <c r="Z22" s="429"/>
      <c r="AA22" s="429"/>
      <c r="AB22" s="430"/>
      <c r="AC22" s="428"/>
      <c r="AD22" s="429"/>
      <c r="AE22" s="429"/>
      <c r="AF22" s="430"/>
      <c r="AG22" s="428"/>
      <c r="AH22" s="429"/>
      <c r="AI22" s="429"/>
      <c r="AJ22" s="430"/>
      <c r="AK22" s="428"/>
      <c r="AL22" s="429"/>
      <c r="AM22" s="429"/>
      <c r="AN22" s="430"/>
      <c r="AO22" s="425">
        <f t="shared" ref="AO22" si="8">SUM(AC22:AN22)</f>
        <v>0</v>
      </c>
      <c r="AP22" s="426"/>
      <c r="AQ22" s="426"/>
      <c r="AR22" s="426"/>
      <c r="AS22" s="426"/>
      <c r="AT22" s="107" t="str">
        <f t="shared" ref="AT22" si="9">IF(Y22=AO22,"○","×")</f>
        <v>○</v>
      </c>
    </row>
    <row r="23" spans="1:46" s="2" customFormat="1" ht="18.75" hidden="1" customHeight="1">
      <c r="A23" s="446"/>
      <c r="B23" s="447"/>
      <c r="C23" s="447"/>
      <c r="D23" s="448"/>
      <c r="E23" s="148" t="s">
        <v>62</v>
      </c>
      <c r="F23" s="149"/>
      <c r="G23" s="149"/>
      <c r="H23" s="149"/>
      <c r="I23" s="149" t="s">
        <v>68</v>
      </c>
      <c r="J23" s="149"/>
      <c r="K23" s="149"/>
      <c r="L23" s="149"/>
      <c r="M23" s="149"/>
      <c r="N23" s="149"/>
      <c r="O23" s="149"/>
      <c r="P23" s="149"/>
      <c r="Q23" s="149"/>
      <c r="R23" s="149"/>
      <c r="S23" s="149"/>
      <c r="T23" s="149"/>
      <c r="U23" s="149"/>
      <c r="V23" s="149"/>
      <c r="W23" s="149"/>
      <c r="X23" s="150"/>
      <c r="Y23" s="418"/>
      <c r="Z23" s="419"/>
      <c r="AA23" s="419"/>
      <c r="AB23" s="427"/>
      <c r="AC23" s="435"/>
      <c r="AD23" s="436"/>
      <c r="AE23" s="436"/>
      <c r="AF23" s="437"/>
      <c r="AG23" s="435"/>
      <c r="AH23" s="436"/>
      <c r="AI23" s="436"/>
      <c r="AJ23" s="437"/>
      <c r="AK23" s="435"/>
      <c r="AL23" s="436"/>
      <c r="AM23" s="436"/>
      <c r="AN23" s="437"/>
      <c r="AO23" s="425"/>
      <c r="AP23" s="426"/>
      <c r="AQ23" s="426"/>
      <c r="AR23" s="426"/>
      <c r="AS23" s="426"/>
      <c r="AT23" s="107"/>
    </row>
    <row r="24" spans="1:46" s="2" customFormat="1" ht="18.75" hidden="1" customHeight="1">
      <c r="A24" s="446"/>
      <c r="B24" s="447"/>
      <c r="C24" s="447"/>
      <c r="D24" s="448"/>
      <c r="E24" s="108" t="s">
        <v>24</v>
      </c>
      <c r="F24" s="417"/>
      <c r="G24" s="417"/>
      <c r="H24" s="417"/>
      <c r="I24" s="417"/>
      <c r="J24" s="147" t="s">
        <v>25</v>
      </c>
      <c r="K24" s="147" t="s">
        <v>26</v>
      </c>
      <c r="L24" s="417"/>
      <c r="M24" s="417"/>
      <c r="N24" s="417"/>
      <c r="O24" s="421"/>
      <c r="P24" s="421"/>
      <c r="Q24" s="147" t="s">
        <v>26</v>
      </c>
      <c r="R24" s="417"/>
      <c r="S24" s="417"/>
      <c r="T24" s="147"/>
      <c r="U24" s="147" t="s">
        <v>26</v>
      </c>
      <c r="V24" s="417"/>
      <c r="W24" s="417"/>
      <c r="X24" s="110"/>
      <c r="Y24" s="428"/>
      <c r="Z24" s="429"/>
      <c r="AA24" s="429"/>
      <c r="AB24" s="430"/>
      <c r="AC24" s="428"/>
      <c r="AD24" s="429"/>
      <c r="AE24" s="429"/>
      <c r="AF24" s="430"/>
      <c r="AG24" s="428"/>
      <c r="AH24" s="429"/>
      <c r="AI24" s="429"/>
      <c r="AJ24" s="430"/>
      <c r="AK24" s="428"/>
      <c r="AL24" s="429"/>
      <c r="AM24" s="429"/>
      <c r="AN24" s="430"/>
      <c r="AO24" s="425">
        <f t="shared" ref="AO24" si="10">SUM(AC24:AN24)</f>
        <v>0</v>
      </c>
      <c r="AP24" s="426"/>
      <c r="AQ24" s="426"/>
      <c r="AR24" s="426"/>
      <c r="AS24" s="426"/>
      <c r="AT24" s="107" t="str">
        <f t="shared" ref="AT24" si="11">IF(Y24=AO24,"○","×")</f>
        <v>○</v>
      </c>
    </row>
    <row r="25" spans="1:46" s="2" customFormat="1" ht="18.75" hidden="1" customHeight="1">
      <c r="A25" s="446"/>
      <c r="B25" s="447"/>
      <c r="C25" s="447"/>
      <c r="D25" s="448"/>
      <c r="E25" s="148" t="s">
        <v>63</v>
      </c>
      <c r="F25" s="149"/>
      <c r="G25" s="149"/>
      <c r="H25" s="149"/>
      <c r="I25" s="149" t="s">
        <v>69</v>
      </c>
      <c r="J25" s="149"/>
      <c r="K25" s="149"/>
      <c r="L25" s="149"/>
      <c r="M25" s="149"/>
      <c r="N25" s="149"/>
      <c r="O25" s="149"/>
      <c r="P25" s="149"/>
      <c r="Q25" s="149"/>
      <c r="R25" s="149"/>
      <c r="S25" s="149"/>
      <c r="T25" s="149"/>
      <c r="U25" s="149"/>
      <c r="V25" s="149"/>
      <c r="W25" s="149"/>
      <c r="X25" s="150"/>
      <c r="Y25" s="418"/>
      <c r="Z25" s="419"/>
      <c r="AA25" s="419"/>
      <c r="AB25" s="427"/>
      <c r="AC25" s="435"/>
      <c r="AD25" s="436"/>
      <c r="AE25" s="436"/>
      <c r="AF25" s="437"/>
      <c r="AG25" s="435"/>
      <c r="AH25" s="436"/>
      <c r="AI25" s="436"/>
      <c r="AJ25" s="437"/>
      <c r="AK25" s="435"/>
      <c r="AL25" s="436"/>
      <c r="AM25" s="436"/>
      <c r="AN25" s="437"/>
      <c r="AO25" s="425"/>
      <c r="AP25" s="426"/>
      <c r="AQ25" s="426"/>
      <c r="AR25" s="426"/>
      <c r="AS25" s="426"/>
      <c r="AT25" s="107"/>
    </row>
    <row r="26" spans="1:46" s="2" customFormat="1" ht="18.75" hidden="1" customHeight="1">
      <c r="A26" s="446"/>
      <c r="B26" s="447"/>
      <c r="C26" s="447"/>
      <c r="D26" s="448"/>
      <c r="E26" s="108" t="s">
        <v>24</v>
      </c>
      <c r="F26" s="417"/>
      <c r="G26" s="417"/>
      <c r="H26" s="417"/>
      <c r="I26" s="417"/>
      <c r="J26" s="147" t="s">
        <v>25</v>
      </c>
      <c r="K26" s="147" t="s">
        <v>26</v>
      </c>
      <c r="L26" s="417"/>
      <c r="M26" s="417"/>
      <c r="N26" s="417"/>
      <c r="O26" s="421"/>
      <c r="P26" s="421"/>
      <c r="Q26" s="147" t="s">
        <v>26</v>
      </c>
      <c r="R26" s="417"/>
      <c r="S26" s="417"/>
      <c r="T26" s="147"/>
      <c r="U26" s="147" t="s">
        <v>26</v>
      </c>
      <c r="V26" s="417"/>
      <c r="W26" s="417"/>
      <c r="X26" s="110"/>
      <c r="Y26" s="428"/>
      <c r="Z26" s="429"/>
      <c r="AA26" s="429"/>
      <c r="AB26" s="430"/>
      <c r="AC26" s="428"/>
      <c r="AD26" s="429"/>
      <c r="AE26" s="429"/>
      <c r="AF26" s="430"/>
      <c r="AG26" s="428"/>
      <c r="AH26" s="429"/>
      <c r="AI26" s="429"/>
      <c r="AJ26" s="430"/>
      <c r="AK26" s="428"/>
      <c r="AL26" s="429"/>
      <c r="AM26" s="429"/>
      <c r="AN26" s="430"/>
      <c r="AO26" s="425">
        <f t="shared" ref="AO26" si="12">SUM(AC26:AN26)</f>
        <v>0</v>
      </c>
      <c r="AP26" s="426"/>
      <c r="AQ26" s="426"/>
      <c r="AR26" s="426"/>
      <c r="AS26" s="426"/>
      <c r="AT26" s="107" t="str">
        <f t="shared" ref="AT26" si="13">IF(Y26=AO26,"○","×")</f>
        <v>○</v>
      </c>
    </row>
    <row r="27" spans="1:46" s="2" customFormat="1" ht="18.75" hidden="1" customHeight="1">
      <c r="A27" s="446"/>
      <c r="B27" s="447"/>
      <c r="C27" s="447"/>
      <c r="D27" s="448"/>
      <c r="E27" s="148" t="s">
        <v>64</v>
      </c>
      <c r="F27" s="149"/>
      <c r="G27" s="149"/>
      <c r="H27" s="149"/>
      <c r="I27" s="149" t="s">
        <v>95</v>
      </c>
      <c r="J27" s="149"/>
      <c r="K27" s="149"/>
      <c r="L27" s="149"/>
      <c r="M27" s="149"/>
      <c r="N27" s="149"/>
      <c r="O27" s="149"/>
      <c r="P27" s="149"/>
      <c r="Q27" s="149"/>
      <c r="R27" s="149"/>
      <c r="S27" s="149"/>
      <c r="T27" s="149"/>
      <c r="U27" s="149"/>
      <c r="V27" s="149"/>
      <c r="W27" s="149"/>
      <c r="X27" s="150"/>
      <c r="Y27" s="418"/>
      <c r="Z27" s="419"/>
      <c r="AA27" s="419"/>
      <c r="AB27" s="427"/>
      <c r="AC27" s="435"/>
      <c r="AD27" s="436"/>
      <c r="AE27" s="436"/>
      <c r="AF27" s="437"/>
      <c r="AG27" s="435"/>
      <c r="AH27" s="436"/>
      <c r="AI27" s="436"/>
      <c r="AJ27" s="437"/>
      <c r="AK27" s="435"/>
      <c r="AL27" s="436"/>
      <c r="AM27" s="436"/>
      <c r="AN27" s="437"/>
      <c r="AO27" s="425"/>
      <c r="AP27" s="426"/>
      <c r="AQ27" s="426"/>
      <c r="AR27" s="426"/>
      <c r="AS27" s="426"/>
      <c r="AT27" s="107"/>
    </row>
    <row r="28" spans="1:46" s="2" customFormat="1" ht="18.75" hidden="1" customHeight="1">
      <c r="A28" s="446"/>
      <c r="B28" s="447"/>
      <c r="C28" s="447"/>
      <c r="D28" s="448"/>
      <c r="E28" s="108" t="s">
        <v>24</v>
      </c>
      <c r="F28" s="417"/>
      <c r="G28" s="417"/>
      <c r="H28" s="417"/>
      <c r="I28" s="417"/>
      <c r="J28" s="147" t="s">
        <v>25</v>
      </c>
      <c r="K28" s="147" t="s">
        <v>26</v>
      </c>
      <c r="L28" s="417"/>
      <c r="M28" s="417"/>
      <c r="N28" s="417"/>
      <c r="O28" s="421"/>
      <c r="P28" s="421"/>
      <c r="Q28" s="147" t="s">
        <v>26</v>
      </c>
      <c r="R28" s="452"/>
      <c r="S28" s="452"/>
      <c r="T28" s="147"/>
      <c r="U28" s="147" t="s">
        <v>26</v>
      </c>
      <c r="V28" s="417"/>
      <c r="W28" s="417"/>
      <c r="X28" s="110"/>
      <c r="Y28" s="428"/>
      <c r="Z28" s="429"/>
      <c r="AA28" s="429"/>
      <c r="AB28" s="430"/>
      <c r="AC28" s="428"/>
      <c r="AD28" s="429"/>
      <c r="AE28" s="429"/>
      <c r="AF28" s="430"/>
      <c r="AG28" s="428"/>
      <c r="AH28" s="429"/>
      <c r="AI28" s="429"/>
      <c r="AJ28" s="430"/>
      <c r="AK28" s="428"/>
      <c r="AL28" s="429"/>
      <c r="AM28" s="429"/>
      <c r="AN28" s="430"/>
      <c r="AO28" s="425">
        <f t="shared" ref="AO28:AO29" si="14">SUM(AC28:AN28)</f>
        <v>0</v>
      </c>
      <c r="AP28" s="426"/>
      <c r="AQ28" s="426"/>
      <c r="AR28" s="426"/>
      <c r="AS28" s="426"/>
      <c r="AT28" s="107" t="str">
        <f t="shared" ref="AT28:AT29" si="15">IF(Y28=AO28,"○","×")</f>
        <v>○</v>
      </c>
    </row>
    <row r="29" spans="1:46" s="2" customFormat="1" ht="18.75" customHeight="1">
      <c r="A29" s="449"/>
      <c r="B29" s="450"/>
      <c r="C29" s="450"/>
      <c r="D29" s="451"/>
      <c r="E29" s="422" t="s">
        <v>29</v>
      </c>
      <c r="F29" s="423"/>
      <c r="G29" s="423"/>
      <c r="H29" s="423"/>
      <c r="I29" s="423"/>
      <c r="J29" s="423"/>
      <c r="K29" s="423"/>
      <c r="L29" s="423"/>
      <c r="M29" s="423"/>
      <c r="N29" s="423"/>
      <c r="O29" s="423"/>
      <c r="P29" s="423"/>
      <c r="Q29" s="423"/>
      <c r="R29" s="423"/>
      <c r="S29" s="423"/>
      <c r="T29" s="423"/>
      <c r="U29" s="423"/>
      <c r="V29" s="423"/>
      <c r="W29" s="423"/>
      <c r="X29" s="424"/>
      <c r="Y29" s="438">
        <f>SUM(Y11:AB20)</f>
        <v>0</v>
      </c>
      <c r="Z29" s="439"/>
      <c r="AA29" s="439"/>
      <c r="AB29" s="440"/>
      <c r="AC29" s="438"/>
      <c r="AD29" s="439"/>
      <c r="AE29" s="439"/>
      <c r="AF29" s="440"/>
      <c r="AG29" s="438"/>
      <c r="AH29" s="439"/>
      <c r="AI29" s="439"/>
      <c r="AJ29" s="440"/>
      <c r="AK29" s="438"/>
      <c r="AL29" s="439"/>
      <c r="AM29" s="439"/>
      <c r="AN29" s="440"/>
      <c r="AO29" s="425">
        <f t="shared" si="14"/>
        <v>0</v>
      </c>
      <c r="AP29" s="426"/>
      <c r="AQ29" s="426"/>
      <c r="AR29" s="426"/>
      <c r="AS29" s="426"/>
      <c r="AT29" s="107" t="str">
        <f t="shared" si="15"/>
        <v>○</v>
      </c>
    </row>
    <row r="30" spans="1:46" s="2" customFormat="1" ht="18.75" customHeight="1">
      <c r="A30" s="443"/>
      <c r="B30" s="444"/>
      <c r="C30" s="444"/>
      <c r="D30" s="445"/>
      <c r="E30" s="431" t="s">
        <v>117</v>
      </c>
      <c r="F30" s="432"/>
      <c r="G30" s="432"/>
      <c r="H30" s="432"/>
      <c r="I30" s="463"/>
      <c r="J30" s="463"/>
      <c r="K30" s="463"/>
      <c r="L30" s="463"/>
      <c r="M30" s="463"/>
      <c r="N30" s="463"/>
      <c r="O30" s="463"/>
      <c r="P30" s="463"/>
      <c r="Q30" s="463"/>
      <c r="R30" s="463"/>
      <c r="S30" s="463"/>
      <c r="T30" s="463"/>
      <c r="U30" s="463"/>
      <c r="V30" s="463"/>
      <c r="W30" s="463"/>
      <c r="X30" s="464"/>
      <c r="Y30" s="431"/>
      <c r="Z30" s="432"/>
      <c r="AA30" s="432"/>
      <c r="AB30" s="465"/>
      <c r="AC30" s="494"/>
      <c r="AD30" s="495"/>
      <c r="AE30" s="495"/>
      <c r="AF30" s="496"/>
      <c r="AG30" s="494"/>
      <c r="AH30" s="495"/>
      <c r="AI30" s="495"/>
      <c r="AJ30" s="496"/>
      <c r="AK30" s="494"/>
      <c r="AL30" s="495"/>
      <c r="AM30" s="495"/>
      <c r="AN30" s="496"/>
    </row>
    <row r="31" spans="1:46" s="2" customFormat="1" ht="18.75" customHeight="1">
      <c r="A31" s="446"/>
      <c r="B31" s="447"/>
      <c r="C31" s="447"/>
      <c r="D31" s="448"/>
      <c r="E31" s="153" t="s">
        <v>110</v>
      </c>
      <c r="F31" s="420"/>
      <c r="G31" s="420"/>
      <c r="H31" s="420"/>
      <c r="I31" s="417"/>
      <c r="J31" s="152" t="s">
        <v>113</v>
      </c>
      <c r="K31" s="152" t="s">
        <v>111</v>
      </c>
      <c r="L31" s="417"/>
      <c r="M31" s="417"/>
      <c r="N31" s="417"/>
      <c r="O31" s="421"/>
      <c r="P31" s="421"/>
      <c r="Q31" s="152" t="s">
        <v>112</v>
      </c>
      <c r="R31" s="417"/>
      <c r="S31" s="417"/>
      <c r="T31" s="152"/>
      <c r="U31" s="152" t="s">
        <v>114</v>
      </c>
      <c r="V31" s="417"/>
      <c r="W31" s="417"/>
      <c r="X31" s="110"/>
      <c r="Y31" s="428">
        <f>IF(F31="",0,F31)*IF(L31="",1,L31)*IF(R31="",1,R31)*IF(V31="",1,V31)</f>
        <v>0</v>
      </c>
      <c r="Z31" s="429"/>
      <c r="AA31" s="429"/>
      <c r="AB31" s="430"/>
      <c r="AC31" s="428"/>
      <c r="AD31" s="429"/>
      <c r="AE31" s="429"/>
      <c r="AF31" s="430"/>
      <c r="AG31" s="428"/>
      <c r="AH31" s="429"/>
      <c r="AI31" s="429"/>
      <c r="AJ31" s="430"/>
      <c r="AK31" s="428"/>
      <c r="AL31" s="429"/>
      <c r="AM31" s="429"/>
      <c r="AN31" s="430"/>
      <c r="AO31" s="425">
        <f>SUM(AC31:AN31)</f>
        <v>0</v>
      </c>
      <c r="AP31" s="426"/>
      <c r="AQ31" s="426"/>
      <c r="AR31" s="426"/>
      <c r="AS31" s="426"/>
      <c r="AT31" s="107" t="str">
        <f>IF(Y31=AO31,"○","×")</f>
        <v>○</v>
      </c>
    </row>
    <row r="32" spans="1:46" s="2" customFormat="1" ht="18.75" customHeight="1">
      <c r="A32" s="446"/>
      <c r="B32" s="447"/>
      <c r="C32" s="447"/>
      <c r="D32" s="448"/>
      <c r="E32" s="418" t="s">
        <v>117</v>
      </c>
      <c r="F32" s="419"/>
      <c r="G32" s="419"/>
      <c r="H32" s="419"/>
      <c r="I32" s="433"/>
      <c r="J32" s="433"/>
      <c r="K32" s="433"/>
      <c r="L32" s="433"/>
      <c r="M32" s="433"/>
      <c r="N32" s="433"/>
      <c r="O32" s="433"/>
      <c r="P32" s="433"/>
      <c r="Q32" s="433"/>
      <c r="R32" s="433"/>
      <c r="S32" s="433"/>
      <c r="T32" s="433"/>
      <c r="U32" s="433"/>
      <c r="V32" s="433"/>
      <c r="W32" s="433"/>
      <c r="X32" s="434"/>
      <c r="Y32" s="418"/>
      <c r="Z32" s="419"/>
      <c r="AA32" s="419"/>
      <c r="AB32" s="427"/>
      <c r="AC32" s="435"/>
      <c r="AD32" s="436"/>
      <c r="AE32" s="436"/>
      <c r="AF32" s="437"/>
      <c r="AG32" s="435"/>
      <c r="AH32" s="436"/>
      <c r="AI32" s="436"/>
      <c r="AJ32" s="437"/>
      <c r="AK32" s="435"/>
      <c r="AL32" s="436"/>
      <c r="AM32" s="436"/>
      <c r="AN32" s="437"/>
    </row>
    <row r="33" spans="1:46" s="2" customFormat="1" ht="18.75" customHeight="1">
      <c r="A33" s="446"/>
      <c r="B33" s="447"/>
      <c r="C33" s="447"/>
      <c r="D33" s="448"/>
      <c r="E33" s="153" t="s">
        <v>110</v>
      </c>
      <c r="F33" s="420"/>
      <c r="G33" s="420"/>
      <c r="H33" s="420"/>
      <c r="I33" s="417"/>
      <c r="J33" s="152" t="s">
        <v>113</v>
      </c>
      <c r="K33" s="152" t="s">
        <v>111</v>
      </c>
      <c r="L33" s="417"/>
      <c r="M33" s="417"/>
      <c r="N33" s="417"/>
      <c r="O33" s="421"/>
      <c r="P33" s="421"/>
      <c r="Q33" s="152" t="s">
        <v>112</v>
      </c>
      <c r="R33" s="417"/>
      <c r="S33" s="417"/>
      <c r="T33" s="152"/>
      <c r="U33" s="152" t="s">
        <v>114</v>
      </c>
      <c r="V33" s="417"/>
      <c r="W33" s="417"/>
      <c r="X33" s="110"/>
      <c r="Y33" s="428">
        <f>IF(F33="",0,F33)*IF(L33="",1,L33)*IF(R33="",1,R33)*IF(V33="",1,V33)</f>
        <v>0</v>
      </c>
      <c r="Z33" s="429"/>
      <c r="AA33" s="429"/>
      <c r="AB33" s="430"/>
      <c r="AC33" s="428"/>
      <c r="AD33" s="429"/>
      <c r="AE33" s="429"/>
      <c r="AF33" s="430"/>
      <c r="AG33" s="428"/>
      <c r="AH33" s="429"/>
      <c r="AI33" s="429"/>
      <c r="AJ33" s="430"/>
      <c r="AK33" s="428"/>
      <c r="AL33" s="429"/>
      <c r="AM33" s="429"/>
      <c r="AN33" s="430"/>
      <c r="AO33" s="425">
        <f t="shared" ref="AO33" si="16">SUM(AC33:AN33)</f>
        <v>0</v>
      </c>
      <c r="AP33" s="426"/>
      <c r="AQ33" s="426"/>
      <c r="AR33" s="426"/>
      <c r="AS33" s="426"/>
      <c r="AT33" s="107" t="str">
        <f t="shared" ref="AT33" si="17">IF(Y33=AO33,"○","×")</f>
        <v>○</v>
      </c>
    </row>
    <row r="34" spans="1:46" s="2" customFormat="1" ht="18.75" customHeight="1">
      <c r="A34" s="446"/>
      <c r="B34" s="447"/>
      <c r="C34" s="447"/>
      <c r="D34" s="448"/>
      <c r="E34" s="418" t="s">
        <v>117</v>
      </c>
      <c r="F34" s="419"/>
      <c r="G34" s="419"/>
      <c r="H34" s="419"/>
      <c r="I34" s="433"/>
      <c r="J34" s="433"/>
      <c r="K34" s="433"/>
      <c r="L34" s="433"/>
      <c r="M34" s="433"/>
      <c r="N34" s="433"/>
      <c r="O34" s="433"/>
      <c r="P34" s="433"/>
      <c r="Q34" s="433"/>
      <c r="R34" s="433"/>
      <c r="S34" s="433"/>
      <c r="T34" s="433"/>
      <c r="U34" s="433"/>
      <c r="V34" s="433"/>
      <c r="W34" s="433"/>
      <c r="X34" s="434"/>
      <c r="Y34" s="418"/>
      <c r="Z34" s="419"/>
      <c r="AA34" s="419"/>
      <c r="AB34" s="427"/>
      <c r="AC34" s="435"/>
      <c r="AD34" s="436"/>
      <c r="AE34" s="436"/>
      <c r="AF34" s="437"/>
      <c r="AG34" s="435"/>
      <c r="AH34" s="436"/>
      <c r="AI34" s="436"/>
      <c r="AJ34" s="437"/>
      <c r="AK34" s="435"/>
      <c r="AL34" s="436"/>
      <c r="AM34" s="436"/>
      <c r="AN34" s="437"/>
    </row>
    <row r="35" spans="1:46" s="2" customFormat="1" ht="18.75" customHeight="1">
      <c r="A35" s="446"/>
      <c r="B35" s="447"/>
      <c r="C35" s="447"/>
      <c r="D35" s="448"/>
      <c r="E35" s="153" t="s">
        <v>110</v>
      </c>
      <c r="F35" s="420"/>
      <c r="G35" s="420"/>
      <c r="H35" s="420"/>
      <c r="I35" s="417"/>
      <c r="J35" s="152" t="s">
        <v>113</v>
      </c>
      <c r="K35" s="152" t="s">
        <v>111</v>
      </c>
      <c r="L35" s="417"/>
      <c r="M35" s="417"/>
      <c r="N35" s="417"/>
      <c r="O35" s="421"/>
      <c r="P35" s="421"/>
      <c r="Q35" s="152" t="s">
        <v>112</v>
      </c>
      <c r="R35" s="417"/>
      <c r="S35" s="417"/>
      <c r="T35" s="152"/>
      <c r="U35" s="152" t="s">
        <v>114</v>
      </c>
      <c r="V35" s="417"/>
      <c r="W35" s="417"/>
      <c r="X35" s="110"/>
      <c r="Y35" s="428">
        <f>IF(F35="",0,F35)*IF(L35="",1,L35)*IF(R35="",1,R35)*IF(V35="",1,V35)</f>
        <v>0</v>
      </c>
      <c r="Z35" s="429"/>
      <c r="AA35" s="429"/>
      <c r="AB35" s="430"/>
      <c r="AC35" s="428"/>
      <c r="AD35" s="429"/>
      <c r="AE35" s="429"/>
      <c r="AF35" s="430"/>
      <c r="AG35" s="428"/>
      <c r="AH35" s="429"/>
      <c r="AI35" s="429"/>
      <c r="AJ35" s="430"/>
      <c r="AK35" s="428"/>
      <c r="AL35" s="429"/>
      <c r="AM35" s="429"/>
      <c r="AN35" s="430"/>
      <c r="AO35" s="425">
        <f t="shared" ref="AO35" si="18">SUM(AC35:AN35)</f>
        <v>0</v>
      </c>
      <c r="AP35" s="426"/>
      <c r="AQ35" s="426"/>
      <c r="AR35" s="426"/>
      <c r="AS35" s="426"/>
      <c r="AT35" s="107" t="str">
        <f t="shared" ref="AT35" si="19">IF(Y35=AO35,"○","×")</f>
        <v>○</v>
      </c>
    </row>
    <row r="36" spans="1:46" s="2" customFormat="1" ht="18.75" customHeight="1">
      <c r="A36" s="446"/>
      <c r="B36" s="447"/>
      <c r="C36" s="447"/>
      <c r="D36" s="448"/>
      <c r="E36" s="418" t="s">
        <v>117</v>
      </c>
      <c r="F36" s="419"/>
      <c r="G36" s="419"/>
      <c r="H36" s="419"/>
      <c r="I36" s="433"/>
      <c r="J36" s="433"/>
      <c r="K36" s="433"/>
      <c r="L36" s="433"/>
      <c r="M36" s="433"/>
      <c r="N36" s="433"/>
      <c r="O36" s="433"/>
      <c r="P36" s="433"/>
      <c r="Q36" s="433"/>
      <c r="R36" s="433"/>
      <c r="S36" s="433"/>
      <c r="T36" s="433"/>
      <c r="U36" s="433"/>
      <c r="V36" s="433"/>
      <c r="W36" s="433"/>
      <c r="X36" s="434"/>
      <c r="Y36" s="418"/>
      <c r="Z36" s="419"/>
      <c r="AA36" s="419"/>
      <c r="AB36" s="427"/>
      <c r="AC36" s="435"/>
      <c r="AD36" s="436"/>
      <c r="AE36" s="436"/>
      <c r="AF36" s="437"/>
      <c r="AG36" s="435"/>
      <c r="AH36" s="436"/>
      <c r="AI36" s="436"/>
      <c r="AJ36" s="437"/>
      <c r="AK36" s="435"/>
      <c r="AL36" s="436"/>
      <c r="AM36" s="436"/>
      <c r="AN36" s="437"/>
    </row>
    <row r="37" spans="1:46" s="2" customFormat="1" ht="18.75" customHeight="1">
      <c r="A37" s="446"/>
      <c r="B37" s="447"/>
      <c r="C37" s="447"/>
      <c r="D37" s="448"/>
      <c r="E37" s="153" t="s">
        <v>110</v>
      </c>
      <c r="F37" s="420"/>
      <c r="G37" s="420"/>
      <c r="H37" s="420"/>
      <c r="I37" s="417"/>
      <c r="J37" s="152" t="s">
        <v>113</v>
      </c>
      <c r="K37" s="152" t="s">
        <v>111</v>
      </c>
      <c r="L37" s="417"/>
      <c r="M37" s="417"/>
      <c r="N37" s="417"/>
      <c r="O37" s="421"/>
      <c r="P37" s="421"/>
      <c r="Q37" s="152" t="s">
        <v>112</v>
      </c>
      <c r="R37" s="417"/>
      <c r="S37" s="417"/>
      <c r="T37" s="152"/>
      <c r="U37" s="152" t="s">
        <v>114</v>
      </c>
      <c r="V37" s="417"/>
      <c r="W37" s="417"/>
      <c r="X37" s="110"/>
      <c r="Y37" s="428">
        <f>IF(F37="",0,F37)*IF(L37="",1,L37)*IF(R37="",1,R37)*IF(V37="",1,V37)</f>
        <v>0</v>
      </c>
      <c r="Z37" s="429"/>
      <c r="AA37" s="429"/>
      <c r="AB37" s="430"/>
      <c r="AC37" s="428"/>
      <c r="AD37" s="429"/>
      <c r="AE37" s="429"/>
      <c r="AF37" s="430"/>
      <c r="AG37" s="428"/>
      <c r="AH37" s="429"/>
      <c r="AI37" s="429"/>
      <c r="AJ37" s="430"/>
      <c r="AK37" s="428"/>
      <c r="AL37" s="429"/>
      <c r="AM37" s="429"/>
      <c r="AN37" s="430"/>
      <c r="AO37" s="425">
        <f t="shared" ref="AO37" si="20">SUM(AC37:AN37)</f>
        <v>0</v>
      </c>
      <c r="AP37" s="426"/>
      <c r="AQ37" s="426"/>
      <c r="AR37" s="426"/>
      <c r="AS37" s="426"/>
      <c r="AT37" s="107" t="str">
        <f t="shared" ref="AT37" si="21">IF(Y37=AO37,"○","×")</f>
        <v>○</v>
      </c>
    </row>
    <row r="38" spans="1:46" s="2" customFormat="1" ht="18.75" customHeight="1">
      <c r="A38" s="446"/>
      <c r="B38" s="447"/>
      <c r="C38" s="447"/>
      <c r="D38" s="448"/>
      <c r="E38" s="418" t="s">
        <v>117</v>
      </c>
      <c r="F38" s="419"/>
      <c r="G38" s="419"/>
      <c r="H38" s="419"/>
      <c r="I38" s="433"/>
      <c r="J38" s="433"/>
      <c r="K38" s="433"/>
      <c r="L38" s="433"/>
      <c r="M38" s="433"/>
      <c r="N38" s="433"/>
      <c r="O38" s="433"/>
      <c r="P38" s="433"/>
      <c r="Q38" s="433"/>
      <c r="R38" s="433"/>
      <c r="S38" s="433"/>
      <c r="T38" s="433"/>
      <c r="U38" s="433"/>
      <c r="V38" s="433"/>
      <c r="W38" s="433"/>
      <c r="X38" s="434"/>
      <c r="Y38" s="418"/>
      <c r="Z38" s="419"/>
      <c r="AA38" s="419"/>
      <c r="AB38" s="427"/>
      <c r="AC38" s="435"/>
      <c r="AD38" s="436"/>
      <c r="AE38" s="436"/>
      <c r="AF38" s="437"/>
      <c r="AG38" s="435"/>
      <c r="AH38" s="436"/>
      <c r="AI38" s="436"/>
      <c r="AJ38" s="437"/>
      <c r="AK38" s="435"/>
      <c r="AL38" s="436"/>
      <c r="AM38" s="436"/>
      <c r="AN38" s="437"/>
    </row>
    <row r="39" spans="1:46" s="2" customFormat="1" ht="18.75" customHeight="1">
      <c r="A39" s="446"/>
      <c r="B39" s="447"/>
      <c r="C39" s="447"/>
      <c r="D39" s="448"/>
      <c r="E39" s="153" t="s">
        <v>110</v>
      </c>
      <c r="F39" s="420"/>
      <c r="G39" s="420"/>
      <c r="H39" s="420"/>
      <c r="I39" s="417"/>
      <c r="J39" s="152" t="s">
        <v>113</v>
      </c>
      <c r="K39" s="152" t="s">
        <v>111</v>
      </c>
      <c r="L39" s="417"/>
      <c r="M39" s="417"/>
      <c r="N39" s="417"/>
      <c r="O39" s="421"/>
      <c r="P39" s="421"/>
      <c r="Q39" s="152" t="s">
        <v>112</v>
      </c>
      <c r="R39" s="417"/>
      <c r="S39" s="417"/>
      <c r="T39" s="152"/>
      <c r="U39" s="152" t="s">
        <v>114</v>
      </c>
      <c r="V39" s="417"/>
      <c r="W39" s="417"/>
      <c r="X39" s="110"/>
      <c r="Y39" s="428">
        <f>IF(F39="",0,F39)*IF(L39="",1,L39)*IF(R39="",1,R39)*IF(V39="",1,V39)</f>
        <v>0</v>
      </c>
      <c r="Z39" s="429"/>
      <c r="AA39" s="429"/>
      <c r="AB39" s="430"/>
      <c r="AC39" s="428"/>
      <c r="AD39" s="429"/>
      <c r="AE39" s="429"/>
      <c r="AF39" s="430"/>
      <c r="AG39" s="428"/>
      <c r="AH39" s="429"/>
      <c r="AI39" s="429"/>
      <c r="AJ39" s="430"/>
      <c r="AK39" s="428"/>
      <c r="AL39" s="429"/>
      <c r="AM39" s="429"/>
      <c r="AN39" s="430"/>
      <c r="AO39" s="425">
        <f t="shared" ref="AO39" si="22">SUM(AC39:AN39)</f>
        <v>0</v>
      </c>
      <c r="AP39" s="426"/>
      <c r="AQ39" s="426"/>
      <c r="AR39" s="426"/>
      <c r="AS39" s="426"/>
      <c r="AT39" s="107" t="str">
        <f t="shared" ref="AT39" si="23">IF(Y39=AO39,"○","×")</f>
        <v>○</v>
      </c>
    </row>
    <row r="40" spans="1:46" s="2" customFormat="1" ht="18.75" hidden="1" customHeight="1">
      <c r="A40" s="446"/>
      <c r="B40" s="447"/>
      <c r="C40" s="447"/>
      <c r="D40" s="448"/>
      <c r="E40" s="134" t="s">
        <v>61</v>
      </c>
      <c r="F40" s="135"/>
      <c r="G40" s="135"/>
      <c r="H40" s="135"/>
      <c r="I40" s="135" t="s">
        <v>67</v>
      </c>
      <c r="J40" s="135"/>
      <c r="K40" s="135"/>
      <c r="L40" s="135"/>
      <c r="M40" s="135"/>
      <c r="N40" s="135"/>
      <c r="O40" s="135"/>
      <c r="P40" s="135"/>
      <c r="Q40" s="135"/>
      <c r="R40" s="135"/>
      <c r="S40" s="135"/>
      <c r="T40" s="135"/>
      <c r="U40" s="135"/>
      <c r="V40" s="135"/>
      <c r="W40" s="135"/>
      <c r="X40" s="136"/>
      <c r="Y40" s="418"/>
      <c r="Z40" s="419"/>
      <c r="AA40" s="419"/>
      <c r="AB40" s="427"/>
      <c r="AC40" s="435"/>
      <c r="AD40" s="436"/>
      <c r="AE40" s="436"/>
      <c r="AF40" s="437"/>
      <c r="AG40" s="435"/>
      <c r="AH40" s="436"/>
      <c r="AI40" s="436"/>
      <c r="AJ40" s="437"/>
      <c r="AK40" s="435"/>
      <c r="AL40" s="436"/>
      <c r="AM40" s="436"/>
      <c r="AN40" s="437"/>
      <c r="AO40" s="425"/>
      <c r="AP40" s="426"/>
      <c r="AQ40" s="426"/>
      <c r="AR40" s="426"/>
      <c r="AS40" s="426"/>
      <c r="AT40" s="107"/>
    </row>
    <row r="41" spans="1:46" s="2" customFormat="1" ht="18.75" hidden="1" customHeight="1">
      <c r="A41" s="446"/>
      <c r="B41" s="447"/>
      <c r="C41" s="447"/>
      <c r="D41" s="448"/>
      <c r="E41" s="108" t="s">
        <v>24</v>
      </c>
      <c r="F41" s="417"/>
      <c r="G41" s="417"/>
      <c r="H41" s="417"/>
      <c r="I41" s="417"/>
      <c r="J41" s="109" t="s">
        <v>25</v>
      </c>
      <c r="K41" s="109" t="s">
        <v>26</v>
      </c>
      <c r="L41" s="417"/>
      <c r="M41" s="417"/>
      <c r="N41" s="417"/>
      <c r="O41" s="421"/>
      <c r="P41" s="421"/>
      <c r="Q41" s="109" t="s">
        <v>26</v>
      </c>
      <c r="R41" s="417"/>
      <c r="S41" s="417"/>
      <c r="T41" s="109"/>
      <c r="U41" s="109" t="s">
        <v>26</v>
      </c>
      <c r="V41" s="417"/>
      <c r="W41" s="417"/>
      <c r="X41" s="110"/>
      <c r="Y41" s="428"/>
      <c r="Z41" s="429"/>
      <c r="AA41" s="429"/>
      <c r="AB41" s="430"/>
      <c r="AC41" s="428"/>
      <c r="AD41" s="429"/>
      <c r="AE41" s="429"/>
      <c r="AF41" s="430"/>
      <c r="AG41" s="428"/>
      <c r="AH41" s="429"/>
      <c r="AI41" s="429"/>
      <c r="AJ41" s="430"/>
      <c r="AK41" s="428"/>
      <c r="AL41" s="429"/>
      <c r="AM41" s="429"/>
      <c r="AN41" s="430"/>
      <c r="AO41" s="425">
        <f t="shared" ref="AO41:AO48" si="24">SUM(AC41:AN41)</f>
        <v>0</v>
      </c>
      <c r="AP41" s="426"/>
      <c r="AQ41" s="426"/>
      <c r="AR41" s="426"/>
      <c r="AS41" s="426"/>
      <c r="AT41" s="107" t="str">
        <f t="shared" ref="AT41:AT48" si="25">IF(Y41=AO41,"○","×")</f>
        <v>○</v>
      </c>
    </row>
    <row r="42" spans="1:46" s="2" customFormat="1" ht="18.75" hidden="1" customHeight="1">
      <c r="A42" s="446"/>
      <c r="B42" s="447"/>
      <c r="C42" s="447"/>
      <c r="D42" s="448"/>
      <c r="E42" s="134" t="s">
        <v>62</v>
      </c>
      <c r="F42" s="135"/>
      <c r="G42" s="135"/>
      <c r="H42" s="135"/>
      <c r="I42" s="135" t="s">
        <v>68</v>
      </c>
      <c r="J42" s="135"/>
      <c r="K42" s="135"/>
      <c r="L42" s="135"/>
      <c r="M42" s="135"/>
      <c r="N42" s="135"/>
      <c r="O42" s="135"/>
      <c r="P42" s="135"/>
      <c r="Q42" s="135"/>
      <c r="R42" s="135"/>
      <c r="S42" s="135"/>
      <c r="T42" s="135"/>
      <c r="U42" s="135"/>
      <c r="V42" s="135"/>
      <c r="W42" s="135"/>
      <c r="X42" s="136"/>
      <c r="Y42" s="418"/>
      <c r="Z42" s="419"/>
      <c r="AA42" s="419"/>
      <c r="AB42" s="427"/>
      <c r="AC42" s="435"/>
      <c r="AD42" s="436"/>
      <c r="AE42" s="436"/>
      <c r="AF42" s="437"/>
      <c r="AG42" s="435"/>
      <c r="AH42" s="436"/>
      <c r="AI42" s="436"/>
      <c r="AJ42" s="437"/>
      <c r="AK42" s="435"/>
      <c r="AL42" s="436"/>
      <c r="AM42" s="436"/>
      <c r="AN42" s="437"/>
      <c r="AO42" s="425"/>
      <c r="AP42" s="426"/>
      <c r="AQ42" s="426"/>
      <c r="AR42" s="426"/>
      <c r="AS42" s="426"/>
      <c r="AT42" s="107"/>
    </row>
    <row r="43" spans="1:46" s="2" customFormat="1" ht="18.75" hidden="1" customHeight="1">
      <c r="A43" s="446"/>
      <c r="B43" s="447"/>
      <c r="C43" s="447"/>
      <c r="D43" s="448"/>
      <c r="E43" s="108" t="s">
        <v>24</v>
      </c>
      <c r="F43" s="417"/>
      <c r="G43" s="417"/>
      <c r="H43" s="417"/>
      <c r="I43" s="417"/>
      <c r="J43" s="109" t="s">
        <v>25</v>
      </c>
      <c r="K43" s="109" t="s">
        <v>26</v>
      </c>
      <c r="L43" s="417"/>
      <c r="M43" s="417"/>
      <c r="N43" s="417"/>
      <c r="O43" s="421"/>
      <c r="P43" s="421"/>
      <c r="Q43" s="109" t="s">
        <v>26</v>
      </c>
      <c r="R43" s="417"/>
      <c r="S43" s="417"/>
      <c r="T43" s="109"/>
      <c r="U43" s="109" t="s">
        <v>26</v>
      </c>
      <c r="V43" s="417"/>
      <c r="W43" s="417"/>
      <c r="X43" s="110"/>
      <c r="Y43" s="428"/>
      <c r="Z43" s="429"/>
      <c r="AA43" s="429"/>
      <c r="AB43" s="430"/>
      <c r="AC43" s="428"/>
      <c r="AD43" s="429"/>
      <c r="AE43" s="429"/>
      <c r="AF43" s="430"/>
      <c r="AG43" s="428"/>
      <c r="AH43" s="429"/>
      <c r="AI43" s="429"/>
      <c r="AJ43" s="430"/>
      <c r="AK43" s="428"/>
      <c r="AL43" s="429"/>
      <c r="AM43" s="429"/>
      <c r="AN43" s="430"/>
      <c r="AO43" s="425">
        <f t="shared" si="24"/>
        <v>0</v>
      </c>
      <c r="AP43" s="426"/>
      <c r="AQ43" s="426"/>
      <c r="AR43" s="426"/>
      <c r="AS43" s="426"/>
      <c r="AT43" s="107" t="str">
        <f t="shared" si="25"/>
        <v>○</v>
      </c>
    </row>
    <row r="44" spans="1:46" s="2" customFormat="1" ht="18.75" hidden="1" customHeight="1">
      <c r="A44" s="446"/>
      <c r="B44" s="447"/>
      <c r="C44" s="447"/>
      <c r="D44" s="448"/>
      <c r="E44" s="134" t="s">
        <v>63</v>
      </c>
      <c r="F44" s="135"/>
      <c r="G44" s="135"/>
      <c r="H44" s="135"/>
      <c r="I44" s="135" t="s">
        <v>69</v>
      </c>
      <c r="J44" s="135"/>
      <c r="K44" s="135"/>
      <c r="L44" s="135"/>
      <c r="M44" s="135"/>
      <c r="N44" s="135"/>
      <c r="O44" s="135"/>
      <c r="P44" s="135"/>
      <c r="Q44" s="135"/>
      <c r="R44" s="135"/>
      <c r="S44" s="135"/>
      <c r="T44" s="135"/>
      <c r="U44" s="135"/>
      <c r="V44" s="135"/>
      <c r="W44" s="135"/>
      <c r="X44" s="136"/>
      <c r="Y44" s="418"/>
      <c r="Z44" s="419"/>
      <c r="AA44" s="419"/>
      <c r="AB44" s="427"/>
      <c r="AC44" s="435"/>
      <c r="AD44" s="436"/>
      <c r="AE44" s="436"/>
      <c r="AF44" s="437"/>
      <c r="AG44" s="435"/>
      <c r="AH44" s="436"/>
      <c r="AI44" s="436"/>
      <c r="AJ44" s="437"/>
      <c r="AK44" s="435"/>
      <c r="AL44" s="436"/>
      <c r="AM44" s="436"/>
      <c r="AN44" s="437"/>
      <c r="AO44" s="425"/>
      <c r="AP44" s="426"/>
      <c r="AQ44" s="426"/>
      <c r="AR44" s="426"/>
      <c r="AS44" s="426"/>
      <c r="AT44" s="107"/>
    </row>
    <row r="45" spans="1:46" s="2" customFormat="1" ht="18.75" hidden="1" customHeight="1">
      <c r="A45" s="446"/>
      <c r="B45" s="447"/>
      <c r="C45" s="447"/>
      <c r="D45" s="448"/>
      <c r="E45" s="108" t="s">
        <v>24</v>
      </c>
      <c r="F45" s="417"/>
      <c r="G45" s="417"/>
      <c r="H45" s="417"/>
      <c r="I45" s="417"/>
      <c r="J45" s="109" t="s">
        <v>25</v>
      </c>
      <c r="K45" s="109" t="s">
        <v>26</v>
      </c>
      <c r="L45" s="417"/>
      <c r="M45" s="417"/>
      <c r="N45" s="417"/>
      <c r="O45" s="421"/>
      <c r="P45" s="421"/>
      <c r="Q45" s="109" t="s">
        <v>26</v>
      </c>
      <c r="R45" s="417"/>
      <c r="S45" s="417"/>
      <c r="T45" s="109"/>
      <c r="U45" s="109" t="s">
        <v>26</v>
      </c>
      <c r="V45" s="417"/>
      <c r="W45" s="417"/>
      <c r="X45" s="110"/>
      <c r="Y45" s="428"/>
      <c r="Z45" s="429"/>
      <c r="AA45" s="429"/>
      <c r="AB45" s="430"/>
      <c r="AC45" s="428"/>
      <c r="AD45" s="429"/>
      <c r="AE45" s="429"/>
      <c r="AF45" s="430"/>
      <c r="AG45" s="428"/>
      <c r="AH45" s="429"/>
      <c r="AI45" s="429"/>
      <c r="AJ45" s="430"/>
      <c r="AK45" s="428"/>
      <c r="AL45" s="429"/>
      <c r="AM45" s="429"/>
      <c r="AN45" s="430"/>
      <c r="AO45" s="425">
        <f t="shared" si="24"/>
        <v>0</v>
      </c>
      <c r="AP45" s="426"/>
      <c r="AQ45" s="426"/>
      <c r="AR45" s="426"/>
      <c r="AS45" s="426"/>
      <c r="AT45" s="107" t="str">
        <f t="shared" si="25"/>
        <v>○</v>
      </c>
    </row>
    <row r="46" spans="1:46" s="2" customFormat="1" ht="18.75" hidden="1" customHeight="1">
      <c r="A46" s="446"/>
      <c r="B46" s="447"/>
      <c r="C46" s="447"/>
      <c r="D46" s="448"/>
      <c r="E46" s="134" t="s">
        <v>64</v>
      </c>
      <c r="F46" s="135"/>
      <c r="G46" s="135"/>
      <c r="H46" s="135"/>
      <c r="I46" s="135" t="s">
        <v>95</v>
      </c>
      <c r="J46" s="135"/>
      <c r="K46" s="135"/>
      <c r="L46" s="135"/>
      <c r="M46" s="135"/>
      <c r="N46" s="135"/>
      <c r="O46" s="135"/>
      <c r="P46" s="135"/>
      <c r="Q46" s="135"/>
      <c r="R46" s="135"/>
      <c r="S46" s="135"/>
      <c r="T46" s="135"/>
      <c r="U46" s="135"/>
      <c r="V46" s="135"/>
      <c r="W46" s="135"/>
      <c r="X46" s="136"/>
      <c r="Y46" s="418"/>
      <c r="Z46" s="419"/>
      <c r="AA46" s="419"/>
      <c r="AB46" s="427"/>
      <c r="AC46" s="435"/>
      <c r="AD46" s="436"/>
      <c r="AE46" s="436"/>
      <c r="AF46" s="437"/>
      <c r="AG46" s="435"/>
      <c r="AH46" s="436"/>
      <c r="AI46" s="436"/>
      <c r="AJ46" s="437"/>
      <c r="AK46" s="435"/>
      <c r="AL46" s="436"/>
      <c r="AM46" s="436"/>
      <c r="AN46" s="437"/>
      <c r="AO46" s="425"/>
      <c r="AP46" s="426"/>
      <c r="AQ46" s="426"/>
      <c r="AR46" s="426"/>
      <c r="AS46" s="426"/>
      <c r="AT46" s="107"/>
    </row>
    <row r="47" spans="1:46" s="2" customFormat="1" ht="18.75" hidden="1" customHeight="1">
      <c r="A47" s="446"/>
      <c r="B47" s="447"/>
      <c r="C47" s="447"/>
      <c r="D47" s="448"/>
      <c r="E47" s="108" t="s">
        <v>24</v>
      </c>
      <c r="F47" s="417"/>
      <c r="G47" s="417"/>
      <c r="H47" s="417"/>
      <c r="I47" s="417"/>
      <c r="J47" s="109" t="s">
        <v>25</v>
      </c>
      <c r="K47" s="109" t="s">
        <v>26</v>
      </c>
      <c r="L47" s="417"/>
      <c r="M47" s="417"/>
      <c r="N47" s="417"/>
      <c r="O47" s="421"/>
      <c r="P47" s="421"/>
      <c r="Q47" s="109" t="s">
        <v>26</v>
      </c>
      <c r="R47" s="452"/>
      <c r="S47" s="452"/>
      <c r="T47" s="109"/>
      <c r="U47" s="109" t="s">
        <v>26</v>
      </c>
      <c r="V47" s="417"/>
      <c r="W47" s="417"/>
      <c r="X47" s="110"/>
      <c r="Y47" s="428"/>
      <c r="Z47" s="429"/>
      <c r="AA47" s="429"/>
      <c r="AB47" s="430"/>
      <c r="AC47" s="428"/>
      <c r="AD47" s="429"/>
      <c r="AE47" s="429"/>
      <c r="AF47" s="430"/>
      <c r="AG47" s="428"/>
      <c r="AH47" s="429"/>
      <c r="AI47" s="429"/>
      <c r="AJ47" s="430"/>
      <c r="AK47" s="428"/>
      <c r="AL47" s="429"/>
      <c r="AM47" s="429"/>
      <c r="AN47" s="430"/>
      <c r="AO47" s="425">
        <f t="shared" si="24"/>
        <v>0</v>
      </c>
      <c r="AP47" s="426"/>
      <c r="AQ47" s="426"/>
      <c r="AR47" s="426"/>
      <c r="AS47" s="426"/>
      <c r="AT47" s="107" t="str">
        <f t="shared" si="25"/>
        <v>○</v>
      </c>
    </row>
    <row r="48" spans="1:46" s="2" customFormat="1" ht="18.75" customHeight="1">
      <c r="A48" s="449"/>
      <c r="B48" s="450"/>
      <c r="C48" s="450"/>
      <c r="D48" s="451"/>
      <c r="E48" s="422" t="s">
        <v>29</v>
      </c>
      <c r="F48" s="423"/>
      <c r="G48" s="423"/>
      <c r="H48" s="423"/>
      <c r="I48" s="423"/>
      <c r="J48" s="423"/>
      <c r="K48" s="423"/>
      <c r="L48" s="423"/>
      <c r="M48" s="423"/>
      <c r="N48" s="423"/>
      <c r="O48" s="423"/>
      <c r="P48" s="423"/>
      <c r="Q48" s="423"/>
      <c r="R48" s="423"/>
      <c r="S48" s="423"/>
      <c r="T48" s="423"/>
      <c r="U48" s="423"/>
      <c r="V48" s="423"/>
      <c r="W48" s="423"/>
      <c r="X48" s="424"/>
      <c r="Y48" s="438">
        <f>SUM(Y30:AB39)</f>
        <v>0</v>
      </c>
      <c r="Z48" s="439"/>
      <c r="AA48" s="439"/>
      <c r="AB48" s="440"/>
      <c r="AC48" s="438"/>
      <c r="AD48" s="439"/>
      <c r="AE48" s="439"/>
      <c r="AF48" s="440"/>
      <c r="AG48" s="438"/>
      <c r="AH48" s="439"/>
      <c r="AI48" s="439"/>
      <c r="AJ48" s="440"/>
      <c r="AK48" s="438"/>
      <c r="AL48" s="439"/>
      <c r="AM48" s="439"/>
      <c r="AN48" s="440"/>
      <c r="AO48" s="425">
        <f t="shared" si="24"/>
        <v>0</v>
      </c>
      <c r="AP48" s="426"/>
      <c r="AQ48" s="426"/>
      <c r="AR48" s="426"/>
      <c r="AS48" s="426"/>
      <c r="AT48" s="107" t="str">
        <f t="shared" si="25"/>
        <v>○</v>
      </c>
    </row>
    <row r="49" spans="1:46" s="2" customFormat="1" ht="18.75" customHeight="1">
      <c r="A49" s="443"/>
      <c r="B49" s="444"/>
      <c r="C49" s="444"/>
      <c r="D49" s="445"/>
      <c r="E49" s="431" t="s">
        <v>117</v>
      </c>
      <c r="F49" s="432"/>
      <c r="G49" s="432"/>
      <c r="H49" s="432"/>
      <c r="I49" s="463"/>
      <c r="J49" s="463"/>
      <c r="K49" s="463"/>
      <c r="L49" s="463"/>
      <c r="M49" s="463"/>
      <c r="N49" s="463"/>
      <c r="O49" s="463"/>
      <c r="P49" s="463"/>
      <c r="Q49" s="463"/>
      <c r="R49" s="463"/>
      <c r="S49" s="463"/>
      <c r="T49" s="463"/>
      <c r="U49" s="463"/>
      <c r="V49" s="463"/>
      <c r="W49" s="463"/>
      <c r="X49" s="464"/>
      <c r="Y49" s="431"/>
      <c r="Z49" s="432"/>
      <c r="AA49" s="432"/>
      <c r="AB49" s="465"/>
      <c r="AC49" s="494"/>
      <c r="AD49" s="495"/>
      <c r="AE49" s="495"/>
      <c r="AF49" s="496"/>
      <c r="AG49" s="494"/>
      <c r="AH49" s="495"/>
      <c r="AI49" s="495"/>
      <c r="AJ49" s="496"/>
      <c r="AK49" s="494"/>
      <c r="AL49" s="495"/>
      <c r="AM49" s="495"/>
      <c r="AN49" s="496"/>
    </row>
    <row r="50" spans="1:46" s="2" customFormat="1" ht="18.75" customHeight="1">
      <c r="A50" s="446"/>
      <c r="B50" s="447"/>
      <c r="C50" s="447"/>
      <c r="D50" s="448"/>
      <c r="E50" s="153" t="s">
        <v>110</v>
      </c>
      <c r="F50" s="420"/>
      <c r="G50" s="420"/>
      <c r="H50" s="420"/>
      <c r="I50" s="417"/>
      <c r="J50" s="152" t="s">
        <v>113</v>
      </c>
      <c r="K50" s="152" t="s">
        <v>111</v>
      </c>
      <c r="L50" s="417"/>
      <c r="M50" s="417"/>
      <c r="N50" s="417"/>
      <c r="O50" s="421"/>
      <c r="P50" s="421"/>
      <c r="Q50" s="152" t="s">
        <v>112</v>
      </c>
      <c r="R50" s="417"/>
      <c r="S50" s="417"/>
      <c r="T50" s="152"/>
      <c r="U50" s="152" t="s">
        <v>114</v>
      </c>
      <c r="V50" s="417"/>
      <c r="W50" s="417"/>
      <c r="X50" s="110"/>
      <c r="Y50" s="428">
        <f>IF(F50="",0,F50)*IF(L50="",1,L50)*IF(R50="",1,R50)*IF(V50="",1,V50)</f>
        <v>0</v>
      </c>
      <c r="Z50" s="429"/>
      <c r="AA50" s="429"/>
      <c r="AB50" s="430"/>
      <c r="AC50" s="428"/>
      <c r="AD50" s="429"/>
      <c r="AE50" s="429"/>
      <c r="AF50" s="430"/>
      <c r="AG50" s="428"/>
      <c r="AH50" s="429"/>
      <c r="AI50" s="429"/>
      <c r="AJ50" s="430"/>
      <c r="AK50" s="428"/>
      <c r="AL50" s="429"/>
      <c r="AM50" s="429"/>
      <c r="AN50" s="430"/>
      <c r="AO50" s="425">
        <f t="shared" ref="AO50" si="26">SUM(AC50:AN50)</f>
        <v>0</v>
      </c>
      <c r="AP50" s="426"/>
      <c r="AQ50" s="426"/>
      <c r="AR50" s="426"/>
      <c r="AS50" s="426"/>
      <c r="AT50" s="107" t="str">
        <f t="shared" ref="AT50" si="27">IF(Y50=AO50,"○","×")</f>
        <v>○</v>
      </c>
    </row>
    <row r="51" spans="1:46" s="2" customFormat="1" ht="18.75" customHeight="1">
      <c r="A51" s="446"/>
      <c r="B51" s="447"/>
      <c r="C51" s="447"/>
      <c r="D51" s="448"/>
      <c r="E51" s="418" t="s">
        <v>117</v>
      </c>
      <c r="F51" s="419"/>
      <c r="G51" s="419"/>
      <c r="H51" s="419"/>
      <c r="I51" s="433"/>
      <c r="J51" s="433"/>
      <c r="K51" s="433"/>
      <c r="L51" s="433"/>
      <c r="M51" s="433"/>
      <c r="N51" s="433"/>
      <c r="O51" s="433"/>
      <c r="P51" s="433"/>
      <c r="Q51" s="433"/>
      <c r="R51" s="433"/>
      <c r="S51" s="433"/>
      <c r="T51" s="433"/>
      <c r="U51" s="433"/>
      <c r="V51" s="433"/>
      <c r="W51" s="433"/>
      <c r="X51" s="434"/>
      <c r="Y51" s="418"/>
      <c r="Z51" s="419"/>
      <c r="AA51" s="419"/>
      <c r="AB51" s="427"/>
      <c r="AC51" s="435"/>
      <c r="AD51" s="436"/>
      <c r="AE51" s="436"/>
      <c r="AF51" s="437"/>
      <c r="AG51" s="435"/>
      <c r="AH51" s="436"/>
      <c r="AI51" s="436"/>
      <c r="AJ51" s="437"/>
      <c r="AK51" s="435"/>
      <c r="AL51" s="436"/>
      <c r="AM51" s="436"/>
      <c r="AN51" s="437"/>
    </row>
    <row r="52" spans="1:46" s="2" customFormat="1" ht="18.75" customHeight="1">
      <c r="A52" s="446"/>
      <c r="B52" s="447"/>
      <c r="C52" s="447"/>
      <c r="D52" s="448"/>
      <c r="E52" s="153" t="s">
        <v>110</v>
      </c>
      <c r="F52" s="420"/>
      <c r="G52" s="420"/>
      <c r="H52" s="420"/>
      <c r="I52" s="417"/>
      <c r="J52" s="152" t="s">
        <v>113</v>
      </c>
      <c r="K52" s="152" t="s">
        <v>111</v>
      </c>
      <c r="L52" s="417"/>
      <c r="M52" s="417"/>
      <c r="N52" s="417"/>
      <c r="O52" s="421"/>
      <c r="P52" s="421"/>
      <c r="Q52" s="152" t="s">
        <v>112</v>
      </c>
      <c r="R52" s="417"/>
      <c r="S52" s="417"/>
      <c r="T52" s="152"/>
      <c r="U52" s="152" t="s">
        <v>114</v>
      </c>
      <c r="V52" s="417"/>
      <c r="W52" s="417"/>
      <c r="X52" s="110"/>
      <c r="Y52" s="428">
        <f>IF(F52="",0,F52)*IF(L52="",1,L52)*IF(R52="",1,R52)*IF(V52="",1,V52)</f>
        <v>0</v>
      </c>
      <c r="Z52" s="429"/>
      <c r="AA52" s="429"/>
      <c r="AB52" s="430"/>
      <c r="AC52" s="428"/>
      <c r="AD52" s="429"/>
      <c r="AE52" s="429"/>
      <c r="AF52" s="430"/>
      <c r="AG52" s="428"/>
      <c r="AH52" s="429"/>
      <c r="AI52" s="429"/>
      <c r="AJ52" s="430"/>
      <c r="AK52" s="428"/>
      <c r="AL52" s="429"/>
      <c r="AM52" s="429"/>
      <c r="AN52" s="430"/>
      <c r="AO52" s="425">
        <f t="shared" ref="AO52" si="28">SUM(AC52:AN52)</f>
        <v>0</v>
      </c>
      <c r="AP52" s="426"/>
      <c r="AQ52" s="426"/>
      <c r="AR52" s="426"/>
      <c r="AS52" s="426"/>
      <c r="AT52" s="107" t="str">
        <f t="shared" ref="AT52" si="29">IF(Y52=AO52,"○","×")</f>
        <v>○</v>
      </c>
    </row>
    <row r="53" spans="1:46" s="2" customFormat="1" ht="18.75" customHeight="1">
      <c r="A53" s="446"/>
      <c r="B53" s="447"/>
      <c r="C53" s="447"/>
      <c r="D53" s="448"/>
      <c r="E53" s="418" t="s">
        <v>117</v>
      </c>
      <c r="F53" s="419"/>
      <c r="G53" s="419"/>
      <c r="H53" s="419"/>
      <c r="I53" s="433"/>
      <c r="J53" s="433"/>
      <c r="K53" s="433"/>
      <c r="L53" s="433"/>
      <c r="M53" s="433"/>
      <c r="N53" s="433"/>
      <c r="O53" s="433"/>
      <c r="P53" s="433"/>
      <c r="Q53" s="433"/>
      <c r="R53" s="433"/>
      <c r="S53" s="433"/>
      <c r="T53" s="433"/>
      <c r="U53" s="433"/>
      <c r="V53" s="433"/>
      <c r="W53" s="433"/>
      <c r="X53" s="434"/>
      <c r="Y53" s="418"/>
      <c r="Z53" s="419"/>
      <c r="AA53" s="419"/>
      <c r="AB53" s="427"/>
      <c r="AC53" s="435"/>
      <c r="AD53" s="436"/>
      <c r="AE53" s="436"/>
      <c r="AF53" s="437"/>
      <c r="AG53" s="435"/>
      <c r="AH53" s="436"/>
      <c r="AI53" s="436"/>
      <c r="AJ53" s="437"/>
      <c r="AK53" s="435"/>
      <c r="AL53" s="436"/>
      <c r="AM53" s="436"/>
      <c r="AN53" s="437"/>
    </row>
    <row r="54" spans="1:46" s="2" customFormat="1" ht="18.75" customHeight="1">
      <c r="A54" s="446"/>
      <c r="B54" s="447"/>
      <c r="C54" s="447"/>
      <c r="D54" s="448"/>
      <c r="E54" s="153" t="s">
        <v>110</v>
      </c>
      <c r="F54" s="420"/>
      <c r="G54" s="420"/>
      <c r="H54" s="420"/>
      <c r="I54" s="417"/>
      <c r="J54" s="152" t="s">
        <v>113</v>
      </c>
      <c r="K54" s="152" t="s">
        <v>111</v>
      </c>
      <c r="L54" s="417"/>
      <c r="M54" s="417"/>
      <c r="N54" s="417"/>
      <c r="O54" s="421"/>
      <c r="P54" s="421"/>
      <c r="Q54" s="152" t="s">
        <v>112</v>
      </c>
      <c r="R54" s="417"/>
      <c r="S54" s="417"/>
      <c r="T54" s="152"/>
      <c r="U54" s="152" t="s">
        <v>114</v>
      </c>
      <c r="V54" s="417"/>
      <c r="W54" s="417"/>
      <c r="X54" s="110"/>
      <c r="Y54" s="428">
        <f>IF(F54="",0,F54)*IF(L54="",1,L54)*IF(R54="",1,R54)*IF(V54="",1,V54)</f>
        <v>0</v>
      </c>
      <c r="Z54" s="429"/>
      <c r="AA54" s="429"/>
      <c r="AB54" s="430"/>
      <c r="AC54" s="428"/>
      <c r="AD54" s="429"/>
      <c r="AE54" s="429"/>
      <c r="AF54" s="430"/>
      <c r="AG54" s="428"/>
      <c r="AH54" s="429"/>
      <c r="AI54" s="429"/>
      <c r="AJ54" s="430"/>
      <c r="AK54" s="428"/>
      <c r="AL54" s="429"/>
      <c r="AM54" s="429"/>
      <c r="AN54" s="430"/>
      <c r="AO54" s="425">
        <f t="shared" ref="AO54" si="30">SUM(AC54:AN54)</f>
        <v>0</v>
      </c>
      <c r="AP54" s="426"/>
      <c r="AQ54" s="426"/>
      <c r="AR54" s="426"/>
      <c r="AS54" s="426"/>
      <c r="AT54" s="107" t="str">
        <f t="shared" ref="AT54" si="31">IF(Y54=AO54,"○","×")</f>
        <v>○</v>
      </c>
    </row>
    <row r="55" spans="1:46" s="2" customFormat="1" ht="18.75" customHeight="1">
      <c r="A55" s="446"/>
      <c r="B55" s="447"/>
      <c r="C55" s="447"/>
      <c r="D55" s="448"/>
      <c r="E55" s="418" t="s">
        <v>117</v>
      </c>
      <c r="F55" s="419"/>
      <c r="G55" s="419"/>
      <c r="H55" s="419"/>
      <c r="I55" s="433"/>
      <c r="J55" s="433"/>
      <c r="K55" s="433"/>
      <c r="L55" s="433"/>
      <c r="M55" s="433"/>
      <c r="N55" s="433"/>
      <c r="O55" s="433"/>
      <c r="P55" s="433"/>
      <c r="Q55" s="433"/>
      <c r="R55" s="433"/>
      <c r="S55" s="433"/>
      <c r="T55" s="433"/>
      <c r="U55" s="433"/>
      <c r="V55" s="433"/>
      <c r="W55" s="433"/>
      <c r="X55" s="434"/>
      <c r="Y55" s="418"/>
      <c r="Z55" s="419"/>
      <c r="AA55" s="419"/>
      <c r="AB55" s="427"/>
      <c r="AC55" s="435"/>
      <c r="AD55" s="436"/>
      <c r="AE55" s="436"/>
      <c r="AF55" s="437"/>
      <c r="AG55" s="435"/>
      <c r="AH55" s="436"/>
      <c r="AI55" s="436"/>
      <c r="AJ55" s="437"/>
      <c r="AK55" s="435"/>
      <c r="AL55" s="436"/>
      <c r="AM55" s="436"/>
      <c r="AN55" s="437"/>
    </row>
    <row r="56" spans="1:46" s="2" customFormat="1" ht="18.75" customHeight="1">
      <c r="A56" s="446"/>
      <c r="B56" s="447"/>
      <c r="C56" s="447"/>
      <c r="D56" s="448"/>
      <c r="E56" s="153" t="s">
        <v>110</v>
      </c>
      <c r="F56" s="420"/>
      <c r="G56" s="420"/>
      <c r="H56" s="420"/>
      <c r="I56" s="417"/>
      <c r="J56" s="152" t="s">
        <v>113</v>
      </c>
      <c r="K56" s="152" t="s">
        <v>111</v>
      </c>
      <c r="L56" s="417"/>
      <c r="M56" s="417"/>
      <c r="N56" s="417"/>
      <c r="O56" s="421"/>
      <c r="P56" s="421"/>
      <c r="Q56" s="152" t="s">
        <v>112</v>
      </c>
      <c r="R56" s="417"/>
      <c r="S56" s="417"/>
      <c r="T56" s="152"/>
      <c r="U56" s="152" t="s">
        <v>114</v>
      </c>
      <c r="V56" s="417"/>
      <c r="W56" s="417"/>
      <c r="X56" s="110"/>
      <c r="Y56" s="428">
        <f>IF(F56="",0,F56)*IF(L56="",1,L56)*IF(R56="",1,R56)*IF(V56="",1,V56)</f>
        <v>0</v>
      </c>
      <c r="Z56" s="429"/>
      <c r="AA56" s="429"/>
      <c r="AB56" s="430"/>
      <c r="AC56" s="428"/>
      <c r="AD56" s="429"/>
      <c r="AE56" s="429"/>
      <c r="AF56" s="430"/>
      <c r="AG56" s="428"/>
      <c r="AH56" s="429"/>
      <c r="AI56" s="429"/>
      <c r="AJ56" s="430"/>
      <c r="AK56" s="428"/>
      <c r="AL56" s="429"/>
      <c r="AM56" s="429"/>
      <c r="AN56" s="430"/>
      <c r="AO56" s="425">
        <f t="shared" ref="AO56" si="32">SUM(AC56:AN56)</f>
        <v>0</v>
      </c>
      <c r="AP56" s="426"/>
      <c r="AQ56" s="426"/>
      <c r="AR56" s="426"/>
      <c r="AS56" s="426"/>
      <c r="AT56" s="107" t="str">
        <f t="shared" ref="AT56" si="33">IF(Y56=AO56,"○","×")</f>
        <v>○</v>
      </c>
    </row>
    <row r="57" spans="1:46" s="2" customFormat="1" ht="18.75" customHeight="1">
      <c r="A57" s="446"/>
      <c r="B57" s="447"/>
      <c r="C57" s="447"/>
      <c r="D57" s="448"/>
      <c r="E57" s="418" t="s">
        <v>117</v>
      </c>
      <c r="F57" s="419"/>
      <c r="G57" s="419"/>
      <c r="H57" s="419"/>
      <c r="I57" s="433"/>
      <c r="J57" s="433"/>
      <c r="K57" s="433"/>
      <c r="L57" s="433"/>
      <c r="M57" s="433"/>
      <c r="N57" s="433"/>
      <c r="O57" s="433"/>
      <c r="P57" s="433"/>
      <c r="Q57" s="433"/>
      <c r="R57" s="433"/>
      <c r="S57" s="433"/>
      <c r="T57" s="433"/>
      <c r="U57" s="433"/>
      <c r="V57" s="433"/>
      <c r="W57" s="433"/>
      <c r="X57" s="434"/>
      <c r="Y57" s="418"/>
      <c r="Z57" s="419"/>
      <c r="AA57" s="419"/>
      <c r="AB57" s="427"/>
      <c r="AC57" s="435"/>
      <c r="AD57" s="436"/>
      <c r="AE57" s="436"/>
      <c r="AF57" s="437"/>
      <c r="AG57" s="435"/>
      <c r="AH57" s="436"/>
      <c r="AI57" s="436"/>
      <c r="AJ57" s="437"/>
      <c r="AK57" s="435"/>
      <c r="AL57" s="436"/>
      <c r="AM57" s="436"/>
      <c r="AN57" s="437"/>
    </row>
    <row r="58" spans="1:46" s="2" customFormat="1" ht="18.75" customHeight="1">
      <c r="A58" s="446"/>
      <c r="B58" s="447"/>
      <c r="C58" s="447"/>
      <c r="D58" s="448"/>
      <c r="E58" s="153" t="s">
        <v>110</v>
      </c>
      <c r="F58" s="420"/>
      <c r="G58" s="420"/>
      <c r="H58" s="420"/>
      <c r="I58" s="417"/>
      <c r="J58" s="152" t="s">
        <v>113</v>
      </c>
      <c r="K58" s="152" t="s">
        <v>111</v>
      </c>
      <c r="L58" s="417"/>
      <c r="M58" s="417"/>
      <c r="N58" s="417"/>
      <c r="O58" s="421"/>
      <c r="P58" s="421"/>
      <c r="Q58" s="152" t="s">
        <v>112</v>
      </c>
      <c r="R58" s="417"/>
      <c r="S58" s="417"/>
      <c r="T58" s="152"/>
      <c r="U58" s="152" t="s">
        <v>114</v>
      </c>
      <c r="V58" s="417"/>
      <c r="W58" s="417"/>
      <c r="X58" s="110"/>
      <c r="Y58" s="428">
        <f>IF(F58="",0,F58)*IF(L58="",1,L58)*IF(R58="",1,R58)*IF(V58="",1,V58)</f>
        <v>0</v>
      </c>
      <c r="Z58" s="429"/>
      <c r="AA58" s="429"/>
      <c r="AB58" s="430"/>
      <c r="AC58" s="428"/>
      <c r="AD58" s="429"/>
      <c r="AE58" s="429"/>
      <c r="AF58" s="430"/>
      <c r="AG58" s="428"/>
      <c r="AH58" s="429"/>
      <c r="AI58" s="429"/>
      <c r="AJ58" s="430"/>
      <c r="AK58" s="428"/>
      <c r="AL58" s="429"/>
      <c r="AM58" s="429"/>
      <c r="AN58" s="430"/>
      <c r="AO58" s="425">
        <f t="shared" ref="AO58" si="34">SUM(AC58:AN58)</f>
        <v>0</v>
      </c>
      <c r="AP58" s="426"/>
      <c r="AQ58" s="426"/>
      <c r="AR58" s="426"/>
      <c r="AS58" s="426"/>
      <c r="AT58" s="107" t="str">
        <f t="shared" ref="AT58" si="35">IF(Y58=AO58,"○","×")</f>
        <v>○</v>
      </c>
    </row>
    <row r="59" spans="1:46" s="2" customFormat="1" ht="18.75" hidden="1" customHeight="1">
      <c r="A59" s="446"/>
      <c r="B59" s="447"/>
      <c r="C59" s="447"/>
      <c r="D59" s="448"/>
      <c r="E59" s="134" t="s">
        <v>65</v>
      </c>
      <c r="F59" s="135"/>
      <c r="G59" s="135"/>
      <c r="H59" s="135"/>
      <c r="I59" s="135" t="s">
        <v>66</v>
      </c>
      <c r="J59" s="135"/>
      <c r="K59" s="135"/>
      <c r="L59" s="135"/>
      <c r="M59" s="135"/>
      <c r="N59" s="135"/>
      <c r="O59" s="135"/>
      <c r="P59" s="135"/>
      <c r="Q59" s="135"/>
      <c r="R59" s="135"/>
      <c r="S59" s="135"/>
      <c r="T59" s="135"/>
      <c r="U59" s="135"/>
      <c r="V59" s="135"/>
      <c r="W59" s="135"/>
      <c r="X59" s="136"/>
      <c r="Y59" s="418"/>
      <c r="Z59" s="419"/>
      <c r="AA59" s="419"/>
      <c r="AB59" s="427"/>
      <c r="AC59" s="435"/>
      <c r="AD59" s="436"/>
      <c r="AE59" s="436"/>
      <c r="AF59" s="437"/>
      <c r="AG59" s="435"/>
      <c r="AH59" s="436"/>
      <c r="AI59" s="436"/>
      <c r="AJ59" s="437"/>
      <c r="AK59" s="435"/>
      <c r="AL59" s="436"/>
      <c r="AM59" s="436"/>
      <c r="AN59" s="437"/>
    </row>
    <row r="60" spans="1:46" s="2" customFormat="1" ht="18.75" hidden="1" customHeight="1">
      <c r="A60" s="446"/>
      <c r="B60" s="447"/>
      <c r="C60" s="447"/>
      <c r="D60" s="448"/>
      <c r="E60" s="108" t="s">
        <v>24</v>
      </c>
      <c r="F60" s="417"/>
      <c r="G60" s="417"/>
      <c r="H60" s="417"/>
      <c r="I60" s="417"/>
      <c r="J60" s="109" t="s">
        <v>25</v>
      </c>
      <c r="K60" s="109" t="s">
        <v>26</v>
      </c>
      <c r="L60" s="417"/>
      <c r="M60" s="417"/>
      <c r="N60" s="417"/>
      <c r="O60" s="421"/>
      <c r="P60" s="421"/>
      <c r="Q60" s="109" t="s">
        <v>26</v>
      </c>
      <c r="R60" s="417"/>
      <c r="S60" s="417"/>
      <c r="T60" s="109"/>
      <c r="U60" s="109" t="s">
        <v>26</v>
      </c>
      <c r="V60" s="417"/>
      <c r="W60" s="417"/>
      <c r="X60" s="110"/>
      <c r="Y60" s="428"/>
      <c r="Z60" s="429"/>
      <c r="AA60" s="429"/>
      <c r="AB60" s="430"/>
      <c r="AC60" s="428"/>
      <c r="AD60" s="429"/>
      <c r="AE60" s="429"/>
      <c r="AF60" s="430"/>
      <c r="AG60" s="428"/>
      <c r="AH60" s="429"/>
      <c r="AI60" s="429"/>
      <c r="AJ60" s="430"/>
      <c r="AK60" s="428"/>
      <c r="AL60" s="429"/>
      <c r="AM60" s="429"/>
      <c r="AN60" s="430"/>
      <c r="AO60" s="425">
        <f t="shared" ref="AO60" si="36">SUM(AC60:AN60)</f>
        <v>0</v>
      </c>
      <c r="AP60" s="426"/>
      <c r="AQ60" s="426"/>
      <c r="AR60" s="426"/>
      <c r="AS60" s="426"/>
      <c r="AT60" s="107" t="str">
        <f t="shared" ref="AT60" si="37">IF(Y60=AO60,"○","×")</f>
        <v>○</v>
      </c>
    </row>
    <row r="61" spans="1:46" s="2" customFormat="1" ht="18.75" hidden="1" customHeight="1">
      <c r="A61" s="446"/>
      <c r="B61" s="447"/>
      <c r="C61" s="447"/>
      <c r="D61" s="448"/>
      <c r="E61" s="134" t="s">
        <v>65</v>
      </c>
      <c r="F61" s="135"/>
      <c r="G61" s="135"/>
      <c r="H61" s="135"/>
      <c r="I61" s="135" t="s">
        <v>67</v>
      </c>
      <c r="J61" s="135"/>
      <c r="K61" s="135"/>
      <c r="L61" s="135"/>
      <c r="M61" s="135"/>
      <c r="N61" s="135"/>
      <c r="O61" s="135"/>
      <c r="P61" s="135"/>
      <c r="Q61" s="135"/>
      <c r="R61" s="135"/>
      <c r="S61" s="135"/>
      <c r="T61" s="135"/>
      <c r="U61" s="135"/>
      <c r="V61" s="135"/>
      <c r="W61" s="135"/>
      <c r="X61" s="136"/>
      <c r="Y61" s="418"/>
      <c r="Z61" s="419"/>
      <c r="AA61" s="419"/>
      <c r="AB61" s="427"/>
      <c r="AC61" s="435"/>
      <c r="AD61" s="436"/>
      <c r="AE61" s="436"/>
      <c r="AF61" s="437"/>
      <c r="AG61" s="435"/>
      <c r="AH61" s="436"/>
      <c r="AI61" s="436"/>
      <c r="AJ61" s="437"/>
      <c r="AK61" s="435"/>
      <c r="AL61" s="436"/>
      <c r="AM61" s="436"/>
      <c r="AN61" s="437"/>
    </row>
    <row r="62" spans="1:46" s="2" customFormat="1" ht="18.75" hidden="1" customHeight="1">
      <c r="A62" s="446"/>
      <c r="B62" s="447"/>
      <c r="C62" s="447"/>
      <c r="D62" s="448"/>
      <c r="E62" s="108" t="s">
        <v>24</v>
      </c>
      <c r="F62" s="417"/>
      <c r="G62" s="417"/>
      <c r="H62" s="417"/>
      <c r="I62" s="417"/>
      <c r="J62" s="109" t="s">
        <v>25</v>
      </c>
      <c r="K62" s="109" t="s">
        <v>26</v>
      </c>
      <c r="L62" s="417"/>
      <c r="M62" s="417"/>
      <c r="N62" s="417"/>
      <c r="O62" s="421"/>
      <c r="P62" s="421"/>
      <c r="Q62" s="109" t="s">
        <v>26</v>
      </c>
      <c r="R62" s="417"/>
      <c r="S62" s="417"/>
      <c r="T62" s="109"/>
      <c r="U62" s="109" t="s">
        <v>26</v>
      </c>
      <c r="V62" s="417"/>
      <c r="W62" s="417"/>
      <c r="X62" s="110"/>
      <c r="Y62" s="428"/>
      <c r="Z62" s="429"/>
      <c r="AA62" s="429"/>
      <c r="AB62" s="430"/>
      <c r="AC62" s="428"/>
      <c r="AD62" s="429"/>
      <c r="AE62" s="429"/>
      <c r="AF62" s="430"/>
      <c r="AG62" s="428"/>
      <c r="AH62" s="429"/>
      <c r="AI62" s="429"/>
      <c r="AJ62" s="430"/>
      <c r="AK62" s="428"/>
      <c r="AL62" s="429"/>
      <c r="AM62" s="429"/>
      <c r="AN62" s="430"/>
      <c r="AO62" s="425">
        <f t="shared" ref="AO62" si="38">SUM(AC62:AN62)</f>
        <v>0</v>
      </c>
      <c r="AP62" s="426"/>
      <c r="AQ62" s="426"/>
      <c r="AR62" s="426"/>
      <c r="AS62" s="426"/>
      <c r="AT62" s="107" t="str">
        <f t="shared" ref="AT62" si="39">IF(Y62=AO62,"○","×")</f>
        <v>○</v>
      </c>
    </row>
    <row r="63" spans="1:46" s="2" customFormat="1" ht="18.75" hidden="1" customHeight="1">
      <c r="A63" s="446"/>
      <c r="B63" s="447"/>
      <c r="C63" s="447"/>
      <c r="D63" s="448"/>
      <c r="E63" s="134" t="s">
        <v>65</v>
      </c>
      <c r="F63" s="135"/>
      <c r="G63" s="135"/>
      <c r="H63" s="135"/>
      <c r="I63" s="135" t="s">
        <v>68</v>
      </c>
      <c r="J63" s="135"/>
      <c r="K63" s="135"/>
      <c r="L63" s="135"/>
      <c r="M63" s="135"/>
      <c r="N63" s="135"/>
      <c r="O63" s="135"/>
      <c r="P63" s="135"/>
      <c r="Q63" s="135"/>
      <c r="R63" s="135"/>
      <c r="S63" s="135"/>
      <c r="T63" s="135"/>
      <c r="U63" s="135"/>
      <c r="V63" s="135"/>
      <c r="W63" s="135"/>
      <c r="X63" s="136"/>
      <c r="Y63" s="418"/>
      <c r="Z63" s="419"/>
      <c r="AA63" s="419"/>
      <c r="AB63" s="427"/>
      <c r="AC63" s="435"/>
      <c r="AD63" s="436"/>
      <c r="AE63" s="436"/>
      <c r="AF63" s="437"/>
      <c r="AG63" s="435"/>
      <c r="AH63" s="436"/>
      <c r="AI63" s="436"/>
      <c r="AJ63" s="437"/>
      <c r="AK63" s="435"/>
      <c r="AL63" s="436"/>
      <c r="AM63" s="436"/>
      <c r="AN63" s="437"/>
    </row>
    <row r="64" spans="1:46" s="2" customFormat="1" ht="18.75" hidden="1" customHeight="1">
      <c r="A64" s="446"/>
      <c r="B64" s="447"/>
      <c r="C64" s="447"/>
      <c r="D64" s="448"/>
      <c r="E64" s="108" t="s">
        <v>24</v>
      </c>
      <c r="F64" s="417"/>
      <c r="G64" s="417"/>
      <c r="H64" s="417"/>
      <c r="I64" s="417"/>
      <c r="J64" s="109" t="s">
        <v>25</v>
      </c>
      <c r="K64" s="109" t="s">
        <v>26</v>
      </c>
      <c r="L64" s="417"/>
      <c r="M64" s="417"/>
      <c r="N64" s="417"/>
      <c r="O64" s="421"/>
      <c r="P64" s="421"/>
      <c r="Q64" s="109" t="s">
        <v>26</v>
      </c>
      <c r="R64" s="417"/>
      <c r="S64" s="417"/>
      <c r="T64" s="109"/>
      <c r="U64" s="109" t="s">
        <v>26</v>
      </c>
      <c r="V64" s="417"/>
      <c r="W64" s="417"/>
      <c r="X64" s="110"/>
      <c r="Y64" s="428"/>
      <c r="Z64" s="429"/>
      <c r="AA64" s="429"/>
      <c r="AB64" s="430"/>
      <c r="AC64" s="428"/>
      <c r="AD64" s="429"/>
      <c r="AE64" s="429"/>
      <c r="AF64" s="430"/>
      <c r="AG64" s="428"/>
      <c r="AH64" s="429"/>
      <c r="AI64" s="429"/>
      <c r="AJ64" s="430"/>
      <c r="AK64" s="428"/>
      <c r="AL64" s="429"/>
      <c r="AM64" s="429"/>
      <c r="AN64" s="430"/>
      <c r="AO64" s="425">
        <f t="shared" ref="AO64" si="40">SUM(AC64:AN64)</f>
        <v>0</v>
      </c>
      <c r="AP64" s="426"/>
      <c r="AQ64" s="426"/>
      <c r="AR64" s="426"/>
      <c r="AS64" s="426"/>
      <c r="AT64" s="107" t="str">
        <f t="shared" ref="AT64" si="41">IF(Y64=AO64,"○","×")</f>
        <v>○</v>
      </c>
    </row>
    <row r="65" spans="1:46" s="2" customFormat="1" ht="18.75" hidden="1" customHeight="1">
      <c r="A65" s="446"/>
      <c r="B65" s="447"/>
      <c r="C65" s="447"/>
      <c r="D65" s="448"/>
      <c r="E65" s="134" t="s">
        <v>65</v>
      </c>
      <c r="F65" s="135"/>
      <c r="G65" s="135"/>
      <c r="H65" s="135"/>
      <c r="I65" s="135" t="s">
        <v>69</v>
      </c>
      <c r="J65" s="135"/>
      <c r="K65" s="135"/>
      <c r="L65" s="135"/>
      <c r="M65" s="135"/>
      <c r="N65" s="135"/>
      <c r="O65" s="135"/>
      <c r="P65" s="135"/>
      <c r="Q65" s="135"/>
      <c r="R65" s="135"/>
      <c r="S65" s="135"/>
      <c r="T65" s="135"/>
      <c r="U65" s="135"/>
      <c r="V65" s="135"/>
      <c r="W65" s="135"/>
      <c r="X65" s="136"/>
      <c r="Y65" s="418"/>
      <c r="Z65" s="419"/>
      <c r="AA65" s="419"/>
      <c r="AB65" s="427"/>
      <c r="AC65" s="435"/>
      <c r="AD65" s="436"/>
      <c r="AE65" s="436"/>
      <c r="AF65" s="437"/>
      <c r="AG65" s="435"/>
      <c r="AH65" s="436"/>
      <c r="AI65" s="436"/>
      <c r="AJ65" s="437"/>
      <c r="AK65" s="435"/>
      <c r="AL65" s="436"/>
      <c r="AM65" s="436"/>
      <c r="AN65" s="437"/>
    </row>
    <row r="66" spans="1:46" s="2" customFormat="1" ht="18.75" hidden="1" customHeight="1">
      <c r="A66" s="446"/>
      <c r="B66" s="447"/>
      <c r="C66" s="447"/>
      <c r="D66" s="448"/>
      <c r="E66" s="108" t="s">
        <v>24</v>
      </c>
      <c r="F66" s="417"/>
      <c r="G66" s="417"/>
      <c r="H66" s="417"/>
      <c r="I66" s="417"/>
      <c r="J66" s="109" t="s">
        <v>25</v>
      </c>
      <c r="K66" s="109" t="s">
        <v>26</v>
      </c>
      <c r="L66" s="417"/>
      <c r="M66" s="417"/>
      <c r="N66" s="417"/>
      <c r="O66" s="421"/>
      <c r="P66" s="421"/>
      <c r="Q66" s="109" t="s">
        <v>26</v>
      </c>
      <c r="R66" s="417"/>
      <c r="S66" s="417"/>
      <c r="T66" s="109"/>
      <c r="U66" s="109" t="s">
        <v>26</v>
      </c>
      <c r="V66" s="417"/>
      <c r="W66" s="417"/>
      <c r="X66" s="110"/>
      <c r="Y66" s="428"/>
      <c r="Z66" s="429"/>
      <c r="AA66" s="429"/>
      <c r="AB66" s="430"/>
      <c r="AC66" s="428"/>
      <c r="AD66" s="429"/>
      <c r="AE66" s="429"/>
      <c r="AF66" s="430"/>
      <c r="AG66" s="428"/>
      <c r="AH66" s="429"/>
      <c r="AI66" s="429"/>
      <c r="AJ66" s="430"/>
      <c r="AK66" s="428"/>
      <c r="AL66" s="429"/>
      <c r="AM66" s="429"/>
      <c r="AN66" s="430"/>
      <c r="AO66" s="425">
        <f t="shared" ref="AO66" si="42">SUM(AC66:AN66)</f>
        <v>0</v>
      </c>
      <c r="AP66" s="426"/>
      <c r="AQ66" s="426"/>
      <c r="AR66" s="426"/>
      <c r="AS66" s="426"/>
      <c r="AT66" s="107" t="str">
        <f t="shared" ref="AT66" si="43">IF(Y66=AO66,"○","×")</f>
        <v>○</v>
      </c>
    </row>
    <row r="67" spans="1:46" s="2" customFormat="1" ht="18.75" hidden="1" customHeight="1">
      <c r="A67" s="446"/>
      <c r="B67" s="447"/>
      <c r="C67" s="447"/>
      <c r="D67" s="448"/>
      <c r="E67" s="134" t="s">
        <v>65</v>
      </c>
      <c r="F67" s="135"/>
      <c r="G67" s="135"/>
      <c r="H67" s="135"/>
      <c r="I67" s="135" t="s">
        <v>70</v>
      </c>
      <c r="J67" s="135"/>
      <c r="K67" s="135"/>
      <c r="L67" s="135"/>
      <c r="M67" s="135"/>
      <c r="N67" s="135"/>
      <c r="O67" s="135"/>
      <c r="P67" s="135"/>
      <c r="Q67" s="135"/>
      <c r="R67" s="135"/>
      <c r="S67" s="135"/>
      <c r="T67" s="135"/>
      <c r="U67" s="135"/>
      <c r="V67" s="135"/>
      <c r="W67" s="135"/>
      <c r="X67" s="136"/>
      <c r="Y67" s="418"/>
      <c r="Z67" s="419"/>
      <c r="AA67" s="419"/>
      <c r="AB67" s="427"/>
      <c r="AC67" s="435"/>
      <c r="AD67" s="436"/>
      <c r="AE67" s="436"/>
      <c r="AF67" s="437"/>
      <c r="AG67" s="435"/>
      <c r="AH67" s="436"/>
      <c r="AI67" s="436"/>
      <c r="AJ67" s="437"/>
      <c r="AK67" s="435"/>
      <c r="AL67" s="436"/>
      <c r="AM67" s="436"/>
      <c r="AN67" s="437"/>
    </row>
    <row r="68" spans="1:46" s="2" customFormat="1" ht="18.75" hidden="1" customHeight="1">
      <c r="A68" s="446"/>
      <c r="B68" s="447"/>
      <c r="C68" s="447"/>
      <c r="D68" s="448"/>
      <c r="E68" s="108" t="s">
        <v>24</v>
      </c>
      <c r="F68" s="417"/>
      <c r="G68" s="417"/>
      <c r="H68" s="417"/>
      <c r="I68" s="417"/>
      <c r="J68" s="109" t="s">
        <v>25</v>
      </c>
      <c r="K68" s="109" t="s">
        <v>26</v>
      </c>
      <c r="L68" s="417"/>
      <c r="M68" s="417"/>
      <c r="N68" s="417"/>
      <c r="O68" s="421"/>
      <c r="P68" s="421"/>
      <c r="Q68" s="109" t="s">
        <v>26</v>
      </c>
      <c r="R68" s="417"/>
      <c r="S68" s="417"/>
      <c r="T68" s="109"/>
      <c r="U68" s="109" t="s">
        <v>26</v>
      </c>
      <c r="V68" s="417"/>
      <c r="W68" s="417"/>
      <c r="X68" s="110"/>
      <c r="Y68" s="428"/>
      <c r="Z68" s="429"/>
      <c r="AA68" s="429"/>
      <c r="AB68" s="430"/>
      <c r="AC68" s="428"/>
      <c r="AD68" s="429"/>
      <c r="AE68" s="429"/>
      <c r="AF68" s="430"/>
      <c r="AG68" s="428"/>
      <c r="AH68" s="429"/>
      <c r="AI68" s="429"/>
      <c r="AJ68" s="430"/>
      <c r="AK68" s="428"/>
      <c r="AL68" s="429"/>
      <c r="AM68" s="429"/>
      <c r="AN68" s="430"/>
      <c r="AO68" s="425">
        <f t="shared" ref="AO68" si="44">SUM(AC68:AN68)</f>
        <v>0</v>
      </c>
      <c r="AP68" s="426"/>
      <c r="AQ68" s="426"/>
      <c r="AR68" s="426"/>
      <c r="AS68" s="426"/>
      <c r="AT68" s="107" t="str">
        <f t="shared" ref="AT68" si="45">IF(Y68=AO68,"○","×")</f>
        <v>○</v>
      </c>
    </row>
    <row r="69" spans="1:46" s="2" customFormat="1" ht="18.75" customHeight="1" thickBot="1">
      <c r="A69" s="517"/>
      <c r="B69" s="518"/>
      <c r="C69" s="518"/>
      <c r="D69" s="519"/>
      <c r="E69" s="515" t="s">
        <v>29</v>
      </c>
      <c r="F69" s="516"/>
      <c r="G69" s="516"/>
      <c r="H69" s="516"/>
      <c r="I69" s="516"/>
      <c r="J69" s="516"/>
      <c r="K69" s="516"/>
      <c r="L69" s="516"/>
      <c r="M69" s="516"/>
      <c r="N69" s="516"/>
      <c r="O69" s="516"/>
      <c r="P69" s="516"/>
      <c r="Q69" s="516"/>
      <c r="R69" s="516"/>
      <c r="S69" s="516"/>
      <c r="T69" s="516"/>
      <c r="U69" s="516"/>
      <c r="V69" s="516"/>
      <c r="W69" s="516"/>
      <c r="X69" s="516"/>
      <c r="Y69" s="511">
        <f>SUM(Y49:AB58)</f>
        <v>0</v>
      </c>
      <c r="Z69" s="512"/>
      <c r="AA69" s="512"/>
      <c r="AB69" s="513"/>
      <c r="AC69" s="438"/>
      <c r="AD69" s="439"/>
      <c r="AE69" s="439"/>
      <c r="AF69" s="440"/>
      <c r="AG69" s="438"/>
      <c r="AH69" s="439"/>
      <c r="AI69" s="439"/>
      <c r="AJ69" s="440"/>
      <c r="AK69" s="438"/>
      <c r="AL69" s="439"/>
      <c r="AM69" s="439"/>
      <c r="AN69" s="440"/>
      <c r="AO69" s="425">
        <f t="shared" ref="AO69" si="46">SUM(AC69:AN69)</f>
        <v>0</v>
      </c>
      <c r="AP69" s="426"/>
      <c r="AQ69" s="426"/>
      <c r="AR69" s="426"/>
      <c r="AS69" s="426"/>
      <c r="AT69" s="107" t="str">
        <f t="shared" ref="AT69" si="47">IF(Y69=AO69,"○","×")</f>
        <v>○</v>
      </c>
    </row>
    <row r="70" spans="1:46" s="2" customFormat="1" ht="18.75" customHeight="1" thickTop="1">
      <c r="A70" s="521" t="s">
        <v>48</v>
      </c>
      <c r="B70" s="522"/>
      <c r="C70" s="522"/>
      <c r="D70" s="522"/>
      <c r="E70" s="522"/>
      <c r="F70" s="522"/>
      <c r="G70" s="522"/>
      <c r="H70" s="522"/>
      <c r="I70" s="522"/>
      <c r="J70" s="522"/>
      <c r="K70" s="522"/>
      <c r="L70" s="522"/>
      <c r="M70" s="522"/>
      <c r="N70" s="522"/>
      <c r="O70" s="522"/>
      <c r="P70" s="522"/>
      <c r="Q70" s="522"/>
      <c r="R70" s="522"/>
      <c r="S70" s="522"/>
      <c r="T70" s="522"/>
      <c r="U70" s="522"/>
      <c r="V70" s="522"/>
      <c r="W70" s="522"/>
      <c r="X70" s="523"/>
      <c r="Y70" s="514">
        <f>Y29+Y48+Y69</f>
        <v>0</v>
      </c>
      <c r="Z70" s="514"/>
      <c r="AA70" s="514"/>
      <c r="AB70" s="514"/>
      <c r="AC70" s="510"/>
      <c r="AD70" s="510"/>
      <c r="AE70" s="510"/>
      <c r="AF70" s="510"/>
      <c r="AG70" s="510"/>
      <c r="AH70" s="510"/>
      <c r="AI70" s="510"/>
      <c r="AJ70" s="510"/>
      <c r="AK70" s="510"/>
      <c r="AL70" s="510"/>
      <c r="AM70" s="510"/>
      <c r="AN70" s="510"/>
      <c r="AO70" s="425">
        <f t="shared" ref="AO70" si="48">SUM(AC70:AN70)</f>
        <v>0</v>
      </c>
      <c r="AP70" s="426"/>
      <c r="AQ70" s="426"/>
      <c r="AR70" s="426"/>
      <c r="AS70" s="426"/>
      <c r="AT70" s="107" t="str">
        <f t="shared" ref="AT70" si="49">IF(Y70=AO70,"○","×")</f>
        <v>○</v>
      </c>
    </row>
    <row r="71" spans="1:46" s="2" customFormat="1" ht="18.75" customHeight="1">
      <c r="A71" s="520" t="s">
        <v>52</v>
      </c>
      <c r="B71" s="520"/>
      <c r="C71" s="520"/>
      <c r="D71" s="520"/>
      <c r="E71" s="520"/>
      <c r="F71" s="520"/>
      <c r="G71" s="520"/>
      <c r="H71" s="520"/>
      <c r="I71" s="520"/>
      <c r="J71" s="520"/>
      <c r="K71" s="520"/>
      <c r="L71" s="520"/>
      <c r="M71" s="520"/>
      <c r="N71" s="44"/>
      <c r="O71" s="44"/>
      <c r="P71" s="44"/>
      <c r="Q71" s="35"/>
      <c r="R71" s="44"/>
      <c r="S71" s="44"/>
      <c r="T71" s="35"/>
      <c r="U71" s="35"/>
      <c r="V71" s="44"/>
      <c r="W71" s="44"/>
      <c r="X71" s="35"/>
      <c r="Y71" s="36"/>
      <c r="Z71" s="36"/>
      <c r="AA71" s="36"/>
      <c r="AB71" s="36"/>
      <c r="AC71" s="36"/>
      <c r="AD71" s="36"/>
      <c r="AE71" s="36"/>
      <c r="AF71" s="36"/>
      <c r="AG71" s="36"/>
      <c r="AH71" s="36"/>
      <c r="AI71" s="36"/>
      <c r="AJ71" s="36"/>
      <c r="AK71" s="36"/>
      <c r="AL71" s="36"/>
      <c r="AM71" s="36"/>
      <c r="AN71" s="36"/>
      <c r="AO71" s="8"/>
      <c r="AP71" s="39"/>
    </row>
    <row r="72" spans="1:46" s="2" customFormat="1" ht="18.75" customHeight="1">
      <c r="A72" s="44"/>
      <c r="B72" s="44"/>
      <c r="C72" s="44"/>
      <c r="D72" s="44"/>
      <c r="E72" s="44"/>
      <c r="F72" s="44"/>
      <c r="G72" s="44"/>
      <c r="H72" s="44"/>
      <c r="I72" s="44"/>
      <c r="J72" s="44"/>
      <c r="K72" s="44"/>
      <c r="L72" s="44"/>
      <c r="M72" s="44"/>
      <c r="N72" s="44"/>
      <c r="O72" s="44"/>
      <c r="P72" s="44"/>
      <c r="Q72" s="44"/>
      <c r="R72" s="44"/>
      <c r="S72" s="44"/>
      <c r="T72" s="44"/>
      <c r="U72" s="44"/>
      <c r="V72" s="44"/>
      <c r="W72" s="44"/>
      <c r="X72" s="44"/>
      <c r="Y72" s="36"/>
      <c r="Z72" s="36"/>
      <c r="AA72" s="36"/>
      <c r="AB72" s="36"/>
      <c r="AC72" s="37"/>
      <c r="AD72" s="37"/>
      <c r="AE72" s="37"/>
      <c r="AF72" s="37"/>
      <c r="AG72" s="37"/>
      <c r="AH72" s="37"/>
      <c r="AI72" s="37"/>
      <c r="AJ72" s="37"/>
      <c r="AK72" s="37"/>
      <c r="AL72" s="37"/>
      <c r="AM72" s="37"/>
      <c r="AN72" s="37"/>
      <c r="AO72" s="8"/>
      <c r="AP72" s="39"/>
    </row>
  </sheetData>
  <mergeCells count="467">
    <mergeCell ref="Y22:AB22"/>
    <mergeCell ref="AC22:AF22"/>
    <mergeCell ref="AG22:AJ22"/>
    <mergeCell ref="AK22:AN22"/>
    <mergeCell ref="AO22:AS22"/>
    <mergeCell ref="AC21:AF21"/>
    <mergeCell ref="Y21:AB21"/>
    <mergeCell ref="AO26:AS26"/>
    <mergeCell ref="AO23:AS23"/>
    <mergeCell ref="Y24:AB24"/>
    <mergeCell ref="AC24:AF24"/>
    <mergeCell ref="AG24:AJ24"/>
    <mergeCell ref="AK24:AN24"/>
    <mergeCell ref="AO24:AS24"/>
    <mergeCell ref="AO25:AS25"/>
    <mergeCell ref="Y26:AB26"/>
    <mergeCell ref="AC26:AF26"/>
    <mergeCell ref="Y23:AB23"/>
    <mergeCell ref="AC23:AF23"/>
    <mergeCell ref="Y25:AB25"/>
    <mergeCell ref="AC25:AF25"/>
    <mergeCell ref="AK25:AN25"/>
    <mergeCell ref="AC17:AF17"/>
    <mergeCell ref="AG17:AJ17"/>
    <mergeCell ref="AK17:AN17"/>
    <mergeCell ref="L16:N16"/>
    <mergeCell ref="E15:H15"/>
    <mergeCell ref="O14:P14"/>
    <mergeCell ref="Y14:AB14"/>
    <mergeCell ref="AC14:AF14"/>
    <mergeCell ref="F14:I14"/>
    <mergeCell ref="L14:N14"/>
    <mergeCell ref="AC16:AF16"/>
    <mergeCell ref="Y20:AB20"/>
    <mergeCell ref="Y19:AB19"/>
    <mergeCell ref="AC19:AF19"/>
    <mergeCell ref="V18:W18"/>
    <mergeCell ref="R12:S12"/>
    <mergeCell ref="V12:W12"/>
    <mergeCell ref="AC11:AF11"/>
    <mergeCell ref="AC20:AF20"/>
    <mergeCell ref="AC12:AF12"/>
    <mergeCell ref="R14:S14"/>
    <mergeCell ref="V14:W14"/>
    <mergeCell ref="E17:H17"/>
    <mergeCell ref="I17:X17"/>
    <mergeCell ref="Y17:AB17"/>
    <mergeCell ref="O47:P47"/>
    <mergeCell ref="Y31:AB31"/>
    <mergeCell ref="AC32:AF32"/>
    <mergeCell ref="AC30:AF30"/>
    <mergeCell ref="AC18:AF18"/>
    <mergeCell ref="F5:O5"/>
    <mergeCell ref="AC7:AJ8"/>
    <mergeCell ref="A7:D10"/>
    <mergeCell ref="E7:X10"/>
    <mergeCell ref="Y12:AB12"/>
    <mergeCell ref="AC13:AF13"/>
    <mergeCell ref="AC15:AF15"/>
    <mergeCell ref="A71:M71"/>
    <mergeCell ref="F68:I68"/>
    <mergeCell ref="L68:N68"/>
    <mergeCell ref="O68:P68"/>
    <mergeCell ref="R68:S68"/>
    <mergeCell ref="V68:W68"/>
    <mergeCell ref="Y68:AB68"/>
    <mergeCell ref="AC68:AF68"/>
    <mergeCell ref="A70:X70"/>
    <mergeCell ref="F60:I60"/>
    <mergeCell ref="L60:N60"/>
    <mergeCell ref="O60:P60"/>
    <mergeCell ref="I49:X49"/>
    <mergeCell ref="F47:I47"/>
    <mergeCell ref="L47:N47"/>
    <mergeCell ref="AG70:AJ70"/>
    <mergeCell ref="A49:D69"/>
    <mergeCell ref="AC66:AF66"/>
    <mergeCell ref="AG66:AJ66"/>
    <mergeCell ref="AK64:AN64"/>
    <mergeCell ref="AG11:AJ11"/>
    <mergeCell ref="AK11:AN11"/>
    <mergeCell ref="AG12:AJ12"/>
    <mergeCell ref="AK12:AN12"/>
    <mergeCell ref="AG13:AJ13"/>
    <mergeCell ref="AK13:AN13"/>
    <mergeCell ref="AG14:AJ14"/>
    <mergeCell ref="AG15:AJ15"/>
    <mergeCell ref="AK34:AN34"/>
    <mergeCell ref="AG20:AJ20"/>
    <mergeCell ref="AK20:AN20"/>
    <mergeCell ref="AG26:AJ26"/>
    <mergeCell ref="AK26:AN26"/>
    <mergeCell ref="AG29:AJ29"/>
    <mergeCell ref="AK29:AN29"/>
    <mergeCell ref="AK14:AN14"/>
    <mergeCell ref="AG18:AJ18"/>
    <mergeCell ref="AK33:AN33"/>
    <mergeCell ref="AG21:AJ21"/>
    <mergeCell ref="AK21:AN21"/>
    <mergeCell ref="AK18:AN18"/>
    <mergeCell ref="AG19:AJ19"/>
    <mergeCell ref="AK19:AN19"/>
    <mergeCell ref="AG27:AJ27"/>
    <mergeCell ref="AK27:AN27"/>
    <mergeCell ref="AG28:AJ28"/>
    <mergeCell ref="AK28:AN28"/>
    <mergeCell ref="AG23:AJ23"/>
    <mergeCell ref="AK23:AN23"/>
    <mergeCell ref="AG25:AJ25"/>
    <mergeCell ref="AK35:AN35"/>
    <mergeCell ref="AK38:AN38"/>
    <mergeCell ref="Y64:AB64"/>
    <mergeCell ref="AC64:AF64"/>
    <mergeCell ref="AG64:AJ64"/>
    <mergeCell ref="Y63:AB63"/>
    <mergeCell ref="AC63:AF63"/>
    <mergeCell ref="AG63:AJ63"/>
    <mergeCell ref="AK36:AN36"/>
    <mergeCell ref="AK40:AN40"/>
    <mergeCell ref="AK39:AN39"/>
    <mergeCell ref="AC46:AF46"/>
    <mergeCell ref="AC43:AF43"/>
    <mergeCell ref="AG43:AJ43"/>
    <mergeCell ref="AC44:AF44"/>
    <mergeCell ref="AG44:AJ44"/>
    <mergeCell ref="Y56:AB56"/>
    <mergeCell ref="AC56:AF56"/>
    <mergeCell ref="AG56:AJ56"/>
    <mergeCell ref="Y54:AB54"/>
    <mergeCell ref="AK59:AN59"/>
    <mergeCell ref="Y58:AB58"/>
    <mergeCell ref="AC58:AF58"/>
    <mergeCell ref="AK58:AN58"/>
    <mergeCell ref="AC65:AF65"/>
    <mergeCell ref="AG65:AJ65"/>
    <mergeCell ref="Y65:AB65"/>
    <mergeCell ref="AC59:AF59"/>
    <mergeCell ref="AG59:AJ59"/>
    <mergeCell ref="AC62:AF62"/>
    <mergeCell ref="AG54:AJ54"/>
    <mergeCell ref="AC55:AF55"/>
    <mergeCell ref="AG55:AJ55"/>
    <mergeCell ref="Y60:AB60"/>
    <mergeCell ref="AC60:AF60"/>
    <mergeCell ref="AG60:AJ60"/>
    <mergeCell ref="AG58:AJ58"/>
    <mergeCell ref="F50:I50"/>
    <mergeCell ref="L50:N50"/>
    <mergeCell ref="AG51:AJ51"/>
    <mergeCell ref="Y50:AB50"/>
    <mergeCell ref="AK60:AN60"/>
    <mergeCell ref="R52:S52"/>
    <mergeCell ref="Y52:AB52"/>
    <mergeCell ref="V52:W52"/>
    <mergeCell ref="I55:X55"/>
    <mergeCell ref="AC52:AF52"/>
    <mergeCell ref="AG52:AJ52"/>
    <mergeCell ref="R60:S60"/>
    <mergeCell ref="V60:W60"/>
    <mergeCell ref="L58:N58"/>
    <mergeCell ref="O58:P58"/>
    <mergeCell ref="R58:S58"/>
    <mergeCell ref="AG30:AJ30"/>
    <mergeCell ref="Y30:AB30"/>
    <mergeCell ref="AK32:AN32"/>
    <mergeCell ref="Y27:AB27"/>
    <mergeCell ref="AC27:AF27"/>
    <mergeCell ref="Y28:AB28"/>
    <mergeCell ref="AC28:AF28"/>
    <mergeCell ref="Y29:AB29"/>
    <mergeCell ref="AC29:AF29"/>
    <mergeCell ref="AC31:AF31"/>
    <mergeCell ref="Y32:AB32"/>
    <mergeCell ref="AK30:AN30"/>
    <mergeCell ref="AG31:AJ31"/>
    <mergeCell ref="E69:X69"/>
    <mergeCell ref="Y59:AB59"/>
    <mergeCell ref="I51:X51"/>
    <mergeCell ref="Y53:AB53"/>
    <mergeCell ref="Y51:AB51"/>
    <mergeCell ref="F66:I66"/>
    <mergeCell ref="Y62:AB62"/>
    <mergeCell ref="Y57:AB57"/>
    <mergeCell ref="Y55:AB55"/>
    <mergeCell ref="V58:W58"/>
    <mergeCell ref="F52:I52"/>
    <mergeCell ref="L52:N52"/>
    <mergeCell ref="O52:P52"/>
    <mergeCell ref="E51:H51"/>
    <mergeCell ref="I57:X57"/>
    <mergeCell ref="F56:I56"/>
    <mergeCell ref="L56:N56"/>
    <mergeCell ref="O56:P56"/>
    <mergeCell ref="R56:S56"/>
    <mergeCell ref="V56:W56"/>
    <mergeCell ref="V54:W54"/>
    <mergeCell ref="L54:N54"/>
    <mergeCell ref="O54:P54"/>
    <mergeCell ref="R54:S54"/>
    <mergeCell ref="L66:N66"/>
    <mergeCell ref="O66:P66"/>
    <mergeCell ref="R66:S66"/>
    <mergeCell ref="AK70:AN70"/>
    <mergeCell ref="AC70:AF70"/>
    <mergeCell ref="Y61:AB61"/>
    <mergeCell ref="Y66:AB66"/>
    <mergeCell ref="Y69:AB69"/>
    <mergeCell ref="AC61:AF61"/>
    <mergeCell ref="AG61:AJ61"/>
    <mergeCell ref="AK61:AN61"/>
    <mergeCell ref="AK66:AN66"/>
    <mergeCell ref="AK63:AN63"/>
    <mergeCell ref="AG68:AJ68"/>
    <mergeCell ref="AK68:AN68"/>
    <mergeCell ref="AC69:AF69"/>
    <mergeCell ref="AG69:AJ69"/>
    <mergeCell ref="AK69:AN69"/>
    <mergeCell ref="Y67:AB67"/>
    <mergeCell ref="AC67:AF67"/>
    <mergeCell ref="AG67:AJ67"/>
    <mergeCell ref="AK67:AN67"/>
    <mergeCell ref="AK65:AN65"/>
    <mergeCell ref="Y70:AB70"/>
    <mergeCell ref="AG62:AJ62"/>
    <mergeCell ref="AK62:AN62"/>
    <mergeCell ref="F37:I37"/>
    <mergeCell ref="L37:N37"/>
    <mergeCell ref="O37:P37"/>
    <mergeCell ref="F41:I41"/>
    <mergeCell ref="L33:N33"/>
    <mergeCell ref="F16:I16"/>
    <mergeCell ref="O33:P33"/>
    <mergeCell ref="Y15:AB15"/>
    <mergeCell ref="Y16:AB16"/>
    <mergeCell ref="V16:W16"/>
    <mergeCell ref="AG16:AJ16"/>
    <mergeCell ref="Y33:AB33"/>
    <mergeCell ref="Y18:AB18"/>
    <mergeCell ref="AK48:AN48"/>
    <mergeCell ref="AC47:AF47"/>
    <mergeCell ref="Y47:AB47"/>
    <mergeCell ref="AO46:AS46"/>
    <mergeCell ref="AO47:AS47"/>
    <mergeCell ref="AO48:AS48"/>
    <mergeCell ref="AK7:AN8"/>
    <mergeCell ref="AC9:AF10"/>
    <mergeCell ref="AG9:AN10"/>
    <mergeCell ref="AG46:AJ46"/>
    <mergeCell ref="AK16:AN16"/>
    <mergeCell ref="AK15:AN15"/>
    <mergeCell ref="AK31:AN31"/>
    <mergeCell ref="AK43:AN43"/>
    <mergeCell ref="Y7:AB10"/>
    <mergeCell ref="AG32:AJ32"/>
    <mergeCell ref="AC33:AF33"/>
    <mergeCell ref="AG33:AJ33"/>
    <mergeCell ref="E30:H30"/>
    <mergeCell ref="I30:X30"/>
    <mergeCell ref="AO44:AS44"/>
    <mergeCell ref="AO45:AS45"/>
    <mergeCell ref="E19:H19"/>
    <mergeCell ref="I19:X19"/>
    <mergeCell ref="V20:W20"/>
    <mergeCell ref="E29:X29"/>
    <mergeCell ref="F28:I28"/>
    <mergeCell ref="L28:N28"/>
    <mergeCell ref="O28:P28"/>
    <mergeCell ref="R28:S28"/>
    <mergeCell ref="V28:W28"/>
    <mergeCell ref="L22:N22"/>
    <mergeCell ref="O22:P22"/>
    <mergeCell ref="R22:S22"/>
    <mergeCell ref="V22:W22"/>
    <mergeCell ref="F24:I24"/>
    <mergeCell ref="L24:N24"/>
    <mergeCell ref="O24:P24"/>
    <mergeCell ref="R24:S24"/>
    <mergeCell ref="V24:W24"/>
    <mergeCell ref="F26:I26"/>
    <mergeCell ref="L26:N26"/>
    <mergeCell ref="F31:I31"/>
    <mergeCell ref="L31:N31"/>
    <mergeCell ref="R31:S31"/>
    <mergeCell ref="R43:S43"/>
    <mergeCell ref="I34:X34"/>
    <mergeCell ref="O43:P43"/>
    <mergeCell ref="F33:I33"/>
    <mergeCell ref="L41:N41"/>
    <mergeCell ref="V37:W37"/>
    <mergeCell ref="V33:W33"/>
    <mergeCell ref="V35:W35"/>
    <mergeCell ref="V41:W41"/>
    <mergeCell ref="O41:P41"/>
    <mergeCell ref="Y39:AB39"/>
    <mergeCell ref="AC41:AF41"/>
    <mergeCell ref="Y40:AB40"/>
    <mergeCell ref="AC42:AF42"/>
    <mergeCell ref="AG39:AJ39"/>
    <mergeCell ref="Y37:AB37"/>
    <mergeCell ref="Y42:AB42"/>
    <mergeCell ref="Y41:AB41"/>
    <mergeCell ref="AC34:AF34"/>
    <mergeCell ref="AG34:AJ34"/>
    <mergeCell ref="AG42:AJ42"/>
    <mergeCell ref="AG41:AJ41"/>
    <mergeCell ref="Y35:AB35"/>
    <mergeCell ref="AC35:AF35"/>
    <mergeCell ref="AG35:AJ35"/>
    <mergeCell ref="Y36:AB36"/>
    <mergeCell ref="AC36:AF36"/>
    <mergeCell ref="AG36:AJ36"/>
    <mergeCell ref="AG37:AJ37"/>
    <mergeCell ref="AC38:AF38"/>
    <mergeCell ref="AG38:AJ38"/>
    <mergeCell ref="Y34:AB34"/>
    <mergeCell ref="Y38:AB38"/>
    <mergeCell ref="AK41:AN41"/>
    <mergeCell ref="AK42:AN42"/>
    <mergeCell ref="AK37:AN37"/>
    <mergeCell ref="AG40:AJ40"/>
    <mergeCell ref="AC39:AF39"/>
    <mergeCell ref="AC40:AF40"/>
    <mergeCell ref="AC37:AF37"/>
    <mergeCell ref="AC57:AF57"/>
    <mergeCell ref="AG57:AJ57"/>
    <mergeCell ref="AK55:AN55"/>
    <mergeCell ref="AC54:AF54"/>
    <mergeCell ref="AC53:AF53"/>
    <mergeCell ref="AG53:AJ53"/>
    <mergeCell ref="AK53:AN53"/>
    <mergeCell ref="AK57:AN57"/>
    <mergeCell ref="AK56:AN56"/>
    <mergeCell ref="AK54:AN54"/>
    <mergeCell ref="AK52:AN52"/>
    <mergeCell ref="AK44:AN44"/>
    <mergeCell ref="AK49:AN49"/>
    <mergeCell ref="AC50:AF50"/>
    <mergeCell ref="AG50:AJ50"/>
    <mergeCell ref="AK50:AN50"/>
    <mergeCell ref="AK46:AN46"/>
    <mergeCell ref="O20:P20"/>
    <mergeCell ref="R20:S20"/>
    <mergeCell ref="E13:H13"/>
    <mergeCell ref="I13:X13"/>
    <mergeCell ref="Y13:AB13"/>
    <mergeCell ref="A11:D29"/>
    <mergeCell ref="E11:H11"/>
    <mergeCell ref="I11:X11"/>
    <mergeCell ref="Y11:AB11"/>
    <mergeCell ref="F12:I12"/>
    <mergeCell ref="L12:N12"/>
    <mergeCell ref="O12:P12"/>
    <mergeCell ref="F22:I22"/>
    <mergeCell ref="L18:N18"/>
    <mergeCell ref="V26:W26"/>
    <mergeCell ref="O26:P26"/>
    <mergeCell ref="R26:S26"/>
    <mergeCell ref="A30:D48"/>
    <mergeCell ref="L39:N39"/>
    <mergeCell ref="R47:S47"/>
    <mergeCell ref="R37:S37"/>
    <mergeCell ref="R41:S41"/>
    <mergeCell ref="R39:S39"/>
    <mergeCell ref="R16:S16"/>
    <mergeCell ref="R33:S33"/>
    <mergeCell ref="F35:I35"/>
    <mergeCell ref="V45:W45"/>
    <mergeCell ref="O18:P18"/>
    <mergeCell ref="R18:S18"/>
    <mergeCell ref="V43:W43"/>
    <mergeCell ref="O16:P16"/>
    <mergeCell ref="I15:X15"/>
    <mergeCell ref="F18:I18"/>
    <mergeCell ref="AO9:AT10"/>
    <mergeCell ref="AO31:AS31"/>
    <mergeCell ref="AO33:AS33"/>
    <mergeCell ref="AO16:AS16"/>
    <mergeCell ref="AO35:AS35"/>
    <mergeCell ref="AO37:AS37"/>
    <mergeCell ref="AO39:AS39"/>
    <mergeCell ref="F39:I39"/>
    <mergeCell ref="V31:W31"/>
    <mergeCell ref="O31:P31"/>
    <mergeCell ref="I38:X38"/>
    <mergeCell ref="I36:X36"/>
    <mergeCell ref="E32:H32"/>
    <mergeCell ref="I32:X32"/>
    <mergeCell ref="E34:H34"/>
    <mergeCell ref="E36:H36"/>
    <mergeCell ref="O35:P35"/>
    <mergeCell ref="R35:S35"/>
    <mergeCell ref="L35:N35"/>
    <mergeCell ref="V39:W39"/>
    <mergeCell ref="O39:P39"/>
    <mergeCell ref="E38:H38"/>
    <mergeCell ref="F20:I20"/>
    <mergeCell ref="L20:N20"/>
    <mergeCell ref="AO40:AS40"/>
    <mergeCell ref="AO41:AS41"/>
    <mergeCell ref="AO12:AS12"/>
    <mergeCell ref="AO18:AS18"/>
    <mergeCell ref="AO20:AS20"/>
    <mergeCell ref="AO21:AS21"/>
    <mergeCell ref="AO29:AS29"/>
    <mergeCell ref="AO27:AS27"/>
    <mergeCell ref="AO28:AS28"/>
    <mergeCell ref="AO14:AS14"/>
    <mergeCell ref="R45:S45"/>
    <mergeCell ref="F43:I43"/>
    <mergeCell ref="L43:N43"/>
    <mergeCell ref="AO69:AS69"/>
    <mergeCell ref="AO70:AS70"/>
    <mergeCell ref="AO60:AS60"/>
    <mergeCell ref="AO62:AS62"/>
    <mergeCell ref="AO64:AS64"/>
    <mergeCell ref="AO66:AS66"/>
    <mergeCell ref="AO68:AS68"/>
    <mergeCell ref="AO54:AS54"/>
    <mergeCell ref="AO56:AS56"/>
    <mergeCell ref="AO58:AS58"/>
    <mergeCell ref="E49:H49"/>
    <mergeCell ref="O50:P50"/>
    <mergeCell ref="R50:S50"/>
    <mergeCell ref="V50:W50"/>
    <mergeCell ref="E53:H53"/>
    <mergeCell ref="F54:I54"/>
    <mergeCell ref="V47:W47"/>
    <mergeCell ref="I53:X53"/>
    <mergeCell ref="AK51:AN51"/>
    <mergeCell ref="AC48:AF48"/>
    <mergeCell ref="AG45:AJ45"/>
    <mergeCell ref="AO42:AS42"/>
    <mergeCell ref="AO43:AS43"/>
    <mergeCell ref="AO50:AS50"/>
    <mergeCell ref="AO52:AS52"/>
    <mergeCell ref="Y44:AB44"/>
    <mergeCell ref="Y46:AB46"/>
    <mergeCell ref="AG47:AJ47"/>
    <mergeCell ref="AC45:AF45"/>
    <mergeCell ref="AK47:AN47"/>
    <mergeCell ref="AK45:AN45"/>
    <mergeCell ref="Y45:AB45"/>
    <mergeCell ref="Y43:AB43"/>
    <mergeCell ref="AG48:AJ48"/>
    <mergeCell ref="Y48:AB48"/>
    <mergeCell ref="AC51:AF51"/>
    <mergeCell ref="Y49:AB49"/>
    <mergeCell ref="AC49:AF49"/>
    <mergeCell ref="AG49:AJ49"/>
    <mergeCell ref="V66:W66"/>
    <mergeCell ref="E57:H57"/>
    <mergeCell ref="F58:I58"/>
    <mergeCell ref="F62:I62"/>
    <mergeCell ref="L62:N62"/>
    <mergeCell ref="O62:P62"/>
    <mergeCell ref="R62:S62"/>
    <mergeCell ref="V62:W62"/>
    <mergeCell ref="F64:I64"/>
    <mergeCell ref="L64:N64"/>
    <mergeCell ref="O64:P64"/>
    <mergeCell ref="R64:S64"/>
    <mergeCell ref="V64:W64"/>
    <mergeCell ref="E55:H55"/>
    <mergeCell ref="E48:X48"/>
    <mergeCell ref="F45:I45"/>
    <mergeCell ref="L45:N45"/>
    <mergeCell ref="O45:P45"/>
  </mergeCells>
  <phoneticPr fontId="16"/>
  <dataValidations count="3">
    <dataValidation type="list" allowBlank="1" showInputMessage="1" showErrorMessage="1" sqref="E42:H42 E67:H67 E65:H65 E63:H63 E61:H61 E59:H59 E40:H40 E21:H21 E27:H27 E25:H25 E23:H23 E46:H46 E44:H44">
      <formula1>#REF!</formula1>
    </dataValidation>
    <dataValidation type="list" allowBlank="1" showInputMessage="1" showErrorMessage="1" sqref="F5:O5">
      <formula1>"（選択）,情報コンテンツ作成,活用整備"</formula1>
    </dataValidation>
    <dataValidation type="list" allowBlank="1" showInputMessage="1" showErrorMessage="1" sqref="E11:H11 E13:H13 E15:H15 E17:H17 E19:H19 E32:H32 E34:H34 E36:H36 E38:H38 E51:H51 E53:H53 E55:H55 E57:H57 E30:H30 E49:H49">
      <formula1>"（選択）,【賃金】,【共済費】,【報償費】,【旅費】,【使用料及び借料】,【役務費】,【委託費】,【（工事）請負費】,【備品購入費】,【原材料費】,【需用費】"</formula1>
    </dataValidation>
  </dataValidations>
  <printOptions horizontalCentered="1"/>
  <pageMargins left="0.43307086614173229" right="0.43307086614173229" top="0.35433070866141736" bottom="0.35433070866141736" header="0.31496062992125984" footer="0.31496062992125984"/>
  <pageSetup paperSize="9" scale="83" orientation="portrait" cellComments="asDisplayed" r:id="rId1"/>
  <colBreaks count="1" manualBreakCount="1">
    <brk id="40" max="1048575" man="1"/>
  </col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9"/>
  <sheetViews>
    <sheetView view="pageBreakPreview" topLeftCell="A38" zoomScaleNormal="100" zoomScaleSheetLayoutView="100" workbookViewId="0">
      <selection activeCell="A64" sqref="A64:M65"/>
    </sheetView>
  </sheetViews>
  <sheetFormatPr defaultColWidth="3.625" defaultRowHeight="17.100000000000001" customHeight="1"/>
  <cols>
    <col min="1" max="1" width="9" style="26" customWidth="1"/>
    <col min="2" max="16384" width="3.625" style="26"/>
  </cols>
  <sheetData>
    <row r="1" spans="1:30" ht="17.100000000000001" customHeight="1">
      <c r="AD1" s="43"/>
    </row>
    <row r="2" spans="1:30" ht="17.100000000000001" customHeight="1">
      <c r="A2" s="43"/>
    </row>
    <row r="3" spans="1:30" ht="17.100000000000001" customHeight="1">
      <c r="A3" s="885" t="s">
        <v>257</v>
      </c>
    </row>
    <row r="4" spans="1:30" ht="17.100000000000001" customHeight="1">
      <c r="A4" s="531" t="s">
        <v>39</v>
      </c>
      <c r="B4" s="531"/>
      <c r="C4" s="531"/>
      <c r="D4" s="531"/>
      <c r="E4" s="531"/>
      <c r="F4" s="531"/>
      <c r="G4" s="528"/>
      <c r="H4" s="529"/>
      <c r="I4" s="529"/>
      <c r="J4" s="529"/>
      <c r="K4" s="529"/>
      <c r="L4" s="529"/>
      <c r="M4" s="529"/>
      <c r="N4" s="529"/>
      <c r="O4" s="529"/>
      <c r="P4" s="529"/>
      <c r="Q4" s="529"/>
      <c r="R4" s="529"/>
      <c r="S4" s="529"/>
      <c r="T4" s="529"/>
      <c r="U4" s="529"/>
      <c r="V4" s="529"/>
      <c r="W4" s="529"/>
      <c r="X4" s="529"/>
      <c r="Y4" s="530"/>
    </row>
    <row r="5" spans="1:30" ht="17.100000000000001" customHeight="1">
      <c r="A5" s="531" t="s">
        <v>109</v>
      </c>
      <c r="B5" s="531"/>
      <c r="C5" s="531"/>
      <c r="D5" s="531"/>
      <c r="E5" s="531"/>
      <c r="F5" s="531"/>
      <c r="G5" s="550"/>
      <c r="H5" s="551"/>
      <c r="I5" s="551"/>
      <c r="J5" s="551"/>
      <c r="K5" s="551"/>
      <c r="L5" s="551"/>
      <c r="M5" s="551"/>
      <c r="N5" s="551"/>
      <c r="O5" s="551"/>
      <c r="P5" s="551"/>
      <c r="Q5" s="551"/>
      <c r="R5" s="551"/>
      <c r="S5" s="551"/>
      <c r="T5" s="551"/>
      <c r="U5" s="551"/>
      <c r="V5" s="551"/>
      <c r="W5" s="551"/>
      <c r="X5" s="551"/>
      <c r="Y5" s="552"/>
    </row>
    <row r="6" spans="1:30" ht="17.100000000000001" customHeight="1">
      <c r="A6" s="531" t="s">
        <v>49</v>
      </c>
      <c r="B6" s="531"/>
      <c r="C6" s="531"/>
      <c r="D6" s="531"/>
      <c r="E6" s="531"/>
      <c r="F6" s="531"/>
      <c r="G6" s="541"/>
      <c r="H6" s="542"/>
      <c r="I6" s="542"/>
      <c r="J6" s="542"/>
      <c r="K6" s="542"/>
      <c r="L6" s="542"/>
      <c r="M6" s="542"/>
      <c r="N6" s="542"/>
      <c r="O6" s="542"/>
      <c r="P6" s="542"/>
      <c r="Q6" s="542"/>
      <c r="R6" s="542"/>
      <c r="S6" s="542"/>
      <c r="T6" s="542"/>
      <c r="U6" s="542"/>
      <c r="V6" s="542"/>
      <c r="W6" s="542"/>
      <c r="X6" s="542"/>
      <c r="Y6" s="543"/>
    </row>
    <row r="7" spans="1:30" ht="17.100000000000001" customHeight="1">
      <c r="A7" s="531"/>
      <c r="B7" s="531"/>
      <c r="C7" s="531"/>
      <c r="D7" s="531"/>
      <c r="E7" s="531"/>
      <c r="F7" s="531"/>
      <c r="G7" s="544"/>
      <c r="H7" s="545"/>
      <c r="I7" s="545"/>
      <c r="J7" s="545"/>
      <c r="K7" s="545"/>
      <c r="L7" s="545"/>
      <c r="M7" s="545"/>
      <c r="N7" s="545"/>
      <c r="O7" s="545"/>
      <c r="P7" s="545"/>
      <c r="Q7" s="545"/>
      <c r="R7" s="545"/>
      <c r="S7" s="545"/>
      <c r="T7" s="545"/>
      <c r="U7" s="545"/>
      <c r="V7" s="545"/>
      <c r="W7" s="545"/>
      <c r="X7" s="545"/>
      <c r="Y7" s="546"/>
    </row>
    <row r="8" spans="1:30" ht="17.100000000000001" customHeight="1">
      <c r="A8" s="531"/>
      <c r="B8" s="531"/>
      <c r="C8" s="531"/>
      <c r="D8" s="531"/>
      <c r="E8" s="531"/>
      <c r="F8" s="531"/>
      <c r="G8" s="544"/>
      <c r="H8" s="545"/>
      <c r="I8" s="545"/>
      <c r="J8" s="545"/>
      <c r="K8" s="545"/>
      <c r="L8" s="545"/>
      <c r="M8" s="545"/>
      <c r="N8" s="545"/>
      <c r="O8" s="545"/>
      <c r="P8" s="545"/>
      <c r="Q8" s="545"/>
      <c r="R8" s="545"/>
      <c r="S8" s="545"/>
      <c r="T8" s="545"/>
      <c r="U8" s="545"/>
      <c r="V8" s="545"/>
      <c r="W8" s="545"/>
      <c r="X8" s="545"/>
      <c r="Y8" s="546"/>
    </row>
    <row r="9" spans="1:30" ht="17.100000000000001" customHeight="1">
      <c r="A9" s="531"/>
      <c r="B9" s="531"/>
      <c r="C9" s="531"/>
      <c r="D9" s="531"/>
      <c r="E9" s="531"/>
      <c r="F9" s="531"/>
      <c r="G9" s="544"/>
      <c r="H9" s="545"/>
      <c r="I9" s="545"/>
      <c r="J9" s="545"/>
      <c r="K9" s="545"/>
      <c r="L9" s="545"/>
      <c r="M9" s="545"/>
      <c r="N9" s="545"/>
      <c r="O9" s="545"/>
      <c r="P9" s="545"/>
      <c r="Q9" s="545"/>
      <c r="R9" s="545"/>
      <c r="S9" s="545"/>
      <c r="T9" s="545"/>
      <c r="U9" s="545"/>
      <c r="V9" s="545"/>
      <c r="W9" s="545"/>
      <c r="X9" s="545"/>
      <c r="Y9" s="546"/>
    </row>
    <row r="10" spans="1:30" ht="17.100000000000001" customHeight="1">
      <c r="A10" s="531"/>
      <c r="B10" s="531"/>
      <c r="C10" s="531"/>
      <c r="D10" s="531"/>
      <c r="E10" s="531"/>
      <c r="F10" s="531"/>
      <c r="G10" s="544"/>
      <c r="H10" s="545"/>
      <c r="I10" s="545"/>
      <c r="J10" s="545"/>
      <c r="K10" s="545"/>
      <c r="L10" s="545"/>
      <c r="M10" s="545"/>
      <c r="N10" s="545"/>
      <c r="O10" s="545"/>
      <c r="P10" s="545"/>
      <c r="Q10" s="545"/>
      <c r="R10" s="545"/>
      <c r="S10" s="545"/>
      <c r="T10" s="545"/>
      <c r="U10" s="545"/>
      <c r="V10" s="545"/>
      <c r="W10" s="545"/>
      <c r="X10" s="545"/>
      <c r="Y10" s="546"/>
    </row>
    <row r="11" spans="1:30" ht="17.100000000000001" customHeight="1">
      <c r="A11" s="531"/>
      <c r="B11" s="531"/>
      <c r="C11" s="531"/>
      <c r="D11" s="531"/>
      <c r="E11" s="531"/>
      <c r="F11" s="531"/>
      <c r="G11" s="547"/>
      <c r="H11" s="548"/>
      <c r="I11" s="548"/>
      <c r="J11" s="548"/>
      <c r="K11" s="548"/>
      <c r="L11" s="548"/>
      <c r="M11" s="548"/>
      <c r="N11" s="548"/>
      <c r="O11" s="548"/>
      <c r="P11" s="548"/>
      <c r="Q11" s="548"/>
      <c r="R11" s="548"/>
      <c r="S11" s="548"/>
      <c r="T11" s="548"/>
      <c r="U11" s="548"/>
      <c r="V11" s="548"/>
      <c r="W11" s="548"/>
      <c r="X11" s="548"/>
      <c r="Y11" s="549"/>
    </row>
    <row r="12" spans="1:30" s="49" customFormat="1" ht="17.100000000000001" customHeight="1">
      <c r="A12" s="45"/>
      <c r="B12" s="46"/>
      <c r="C12" s="46"/>
      <c r="D12" s="46"/>
      <c r="E12" s="46"/>
      <c r="F12" s="47"/>
      <c r="G12" s="47"/>
      <c r="H12" s="47"/>
      <c r="I12" s="47"/>
      <c r="J12" s="47"/>
      <c r="K12" s="47"/>
      <c r="L12" s="47"/>
      <c r="M12" s="47"/>
      <c r="N12" s="47"/>
      <c r="O12" s="47"/>
      <c r="P12" s="47"/>
      <c r="Q12" s="47"/>
      <c r="R12" s="47"/>
      <c r="S12" s="47"/>
      <c r="T12" s="47"/>
      <c r="U12" s="47"/>
      <c r="V12" s="47"/>
      <c r="W12" s="47"/>
      <c r="X12" s="47"/>
      <c r="Y12" s="48"/>
    </row>
    <row r="13" spans="1:30" ht="17.100000000000001" customHeight="1">
      <c r="A13" s="531" t="s">
        <v>39</v>
      </c>
      <c r="B13" s="531"/>
      <c r="C13" s="531"/>
      <c r="D13" s="531"/>
      <c r="E13" s="531"/>
      <c r="F13" s="531"/>
      <c r="G13" s="528"/>
      <c r="H13" s="529"/>
      <c r="I13" s="529"/>
      <c r="J13" s="529"/>
      <c r="K13" s="529"/>
      <c r="L13" s="529"/>
      <c r="M13" s="529"/>
      <c r="N13" s="529"/>
      <c r="O13" s="529"/>
      <c r="P13" s="529"/>
      <c r="Q13" s="529"/>
      <c r="R13" s="529"/>
      <c r="S13" s="529"/>
      <c r="T13" s="529"/>
      <c r="U13" s="529"/>
      <c r="V13" s="529"/>
      <c r="W13" s="529"/>
      <c r="X13" s="529"/>
      <c r="Y13" s="530"/>
    </row>
    <row r="14" spans="1:30" ht="17.100000000000001" customHeight="1">
      <c r="A14" s="531" t="s">
        <v>109</v>
      </c>
      <c r="B14" s="531"/>
      <c r="C14" s="531"/>
      <c r="D14" s="531"/>
      <c r="E14" s="531"/>
      <c r="F14" s="531"/>
      <c r="G14" s="550"/>
      <c r="H14" s="551"/>
      <c r="I14" s="551"/>
      <c r="J14" s="551"/>
      <c r="K14" s="551"/>
      <c r="L14" s="551"/>
      <c r="M14" s="551"/>
      <c r="N14" s="551"/>
      <c r="O14" s="551"/>
      <c r="P14" s="551"/>
      <c r="Q14" s="551"/>
      <c r="R14" s="551"/>
      <c r="S14" s="551"/>
      <c r="T14" s="551"/>
      <c r="U14" s="551"/>
      <c r="V14" s="551"/>
      <c r="W14" s="551"/>
      <c r="X14" s="551"/>
      <c r="Y14" s="552"/>
    </row>
    <row r="15" spans="1:30" ht="17.100000000000001" customHeight="1">
      <c r="A15" s="531" t="s">
        <v>49</v>
      </c>
      <c r="B15" s="531"/>
      <c r="C15" s="531"/>
      <c r="D15" s="531"/>
      <c r="E15" s="531"/>
      <c r="F15" s="531"/>
      <c r="G15" s="541"/>
      <c r="H15" s="542"/>
      <c r="I15" s="542"/>
      <c r="J15" s="542"/>
      <c r="K15" s="542"/>
      <c r="L15" s="542"/>
      <c r="M15" s="542"/>
      <c r="N15" s="542"/>
      <c r="O15" s="542"/>
      <c r="P15" s="542"/>
      <c r="Q15" s="542"/>
      <c r="R15" s="542"/>
      <c r="S15" s="542"/>
      <c r="T15" s="542"/>
      <c r="U15" s="542"/>
      <c r="V15" s="542"/>
      <c r="W15" s="542"/>
      <c r="X15" s="542"/>
      <c r="Y15" s="543"/>
    </row>
    <row r="16" spans="1:30" ht="17.100000000000001" customHeight="1">
      <c r="A16" s="531"/>
      <c r="B16" s="531"/>
      <c r="C16" s="531"/>
      <c r="D16" s="531"/>
      <c r="E16" s="531"/>
      <c r="F16" s="531"/>
      <c r="G16" s="544"/>
      <c r="H16" s="545"/>
      <c r="I16" s="545"/>
      <c r="J16" s="545"/>
      <c r="K16" s="545"/>
      <c r="L16" s="545"/>
      <c r="M16" s="545"/>
      <c r="N16" s="545"/>
      <c r="O16" s="545"/>
      <c r="P16" s="545"/>
      <c r="Q16" s="545"/>
      <c r="R16" s="545"/>
      <c r="S16" s="545"/>
      <c r="T16" s="545"/>
      <c r="U16" s="545"/>
      <c r="V16" s="545"/>
      <c r="W16" s="545"/>
      <c r="X16" s="545"/>
      <c r="Y16" s="546"/>
    </row>
    <row r="17" spans="1:25" ht="17.100000000000001" customHeight="1">
      <c r="A17" s="531"/>
      <c r="B17" s="531"/>
      <c r="C17" s="531"/>
      <c r="D17" s="531"/>
      <c r="E17" s="531"/>
      <c r="F17" s="531"/>
      <c r="G17" s="544"/>
      <c r="H17" s="545"/>
      <c r="I17" s="545"/>
      <c r="J17" s="545"/>
      <c r="K17" s="545"/>
      <c r="L17" s="545"/>
      <c r="M17" s="545"/>
      <c r="N17" s="545"/>
      <c r="O17" s="545"/>
      <c r="P17" s="545"/>
      <c r="Q17" s="545"/>
      <c r="R17" s="545"/>
      <c r="S17" s="545"/>
      <c r="T17" s="545"/>
      <c r="U17" s="545"/>
      <c r="V17" s="545"/>
      <c r="W17" s="545"/>
      <c r="X17" s="545"/>
      <c r="Y17" s="546"/>
    </row>
    <row r="18" spans="1:25" ht="17.100000000000001" customHeight="1">
      <c r="A18" s="531"/>
      <c r="B18" s="531"/>
      <c r="C18" s="531"/>
      <c r="D18" s="531"/>
      <c r="E18" s="531"/>
      <c r="F18" s="531"/>
      <c r="G18" s="544"/>
      <c r="H18" s="545"/>
      <c r="I18" s="545"/>
      <c r="J18" s="545"/>
      <c r="K18" s="545"/>
      <c r="L18" s="545"/>
      <c r="M18" s="545"/>
      <c r="N18" s="545"/>
      <c r="O18" s="545"/>
      <c r="P18" s="545"/>
      <c r="Q18" s="545"/>
      <c r="R18" s="545"/>
      <c r="S18" s="545"/>
      <c r="T18" s="545"/>
      <c r="U18" s="545"/>
      <c r="V18" s="545"/>
      <c r="W18" s="545"/>
      <c r="X18" s="545"/>
      <c r="Y18" s="546"/>
    </row>
    <row r="19" spans="1:25" ht="17.100000000000001" customHeight="1">
      <c r="A19" s="531"/>
      <c r="B19" s="531"/>
      <c r="C19" s="531"/>
      <c r="D19" s="531"/>
      <c r="E19" s="531"/>
      <c r="F19" s="531"/>
      <c r="G19" s="544"/>
      <c r="H19" s="545"/>
      <c r="I19" s="545"/>
      <c r="J19" s="545"/>
      <c r="K19" s="545"/>
      <c r="L19" s="545"/>
      <c r="M19" s="545"/>
      <c r="N19" s="545"/>
      <c r="O19" s="545"/>
      <c r="P19" s="545"/>
      <c r="Q19" s="545"/>
      <c r="R19" s="545"/>
      <c r="S19" s="545"/>
      <c r="T19" s="545"/>
      <c r="U19" s="545"/>
      <c r="V19" s="545"/>
      <c r="W19" s="545"/>
      <c r="X19" s="545"/>
      <c r="Y19" s="546"/>
    </row>
    <row r="20" spans="1:25" ht="17.100000000000001" customHeight="1">
      <c r="A20" s="531"/>
      <c r="B20" s="531"/>
      <c r="C20" s="531"/>
      <c r="D20" s="531"/>
      <c r="E20" s="531"/>
      <c r="F20" s="531"/>
      <c r="G20" s="547"/>
      <c r="H20" s="548"/>
      <c r="I20" s="548"/>
      <c r="J20" s="548"/>
      <c r="K20" s="548"/>
      <c r="L20" s="548"/>
      <c r="M20" s="548"/>
      <c r="N20" s="548"/>
      <c r="O20" s="548"/>
      <c r="P20" s="548"/>
      <c r="Q20" s="548"/>
      <c r="R20" s="548"/>
      <c r="S20" s="548"/>
      <c r="T20" s="548"/>
      <c r="U20" s="548"/>
      <c r="V20" s="548"/>
      <c r="W20" s="548"/>
      <c r="X20" s="548"/>
      <c r="Y20" s="549"/>
    </row>
    <row r="21" spans="1:25" s="49" customFormat="1" ht="17.100000000000001" customHeight="1">
      <c r="A21" s="50"/>
      <c r="B21" s="50"/>
      <c r="C21" s="50"/>
      <c r="D21" s="50"/>
      <c r="E21" s="50"/>
      <c r="F21" s="50"/>
      <c r="G21" s="50"/>
      <c r="H21" s="50"/>
      <c r="I21" s="50"/>
      <c r="J21" s="50"/>
      <c r="K21" s="50"/>
      <c r="L21" s="50"/>
      <c r="M21" s="50"/>
      <c r="N21" s="51"/>
      <c r="O21" s="51"/>
      <c r="P21" s="51"/>
      <c r="Q21" s="51"/>
      <c r="R21" s="51"/>
      <c r="S21" s="51"/>
      <c r="T21" s="51"/>
      <c r="U21" s="51"/>
      <c r="V21" s="51"/>
      <c r="W21" s="51"/>
      <c r="X21" s="51"/>
      <c r="Y21" s="51"/>
    </row>
    <row r="22" spans="1:25" ht="17.100000000000001" customHeight="1">
      <c r="A22" s="531" t="s">
        <v>39</v>
      </c>
      <c r="B22" s="531"/>
      <c r="C22" s="531"/>
      <c r="D22" s="531"/>
      <c r="E22" s="531"/>
      <c r="F22" s="531"/>
      <c r="G22" s="528"/>
      <c r="H22" s="529"/>
      <c r="I22" s="529"/>
      <c r="J22" s="529"/>
      <c r="K22" s="529"/>
      <c r="L22" s="529"/>
      <c r="M22" s="529"/>
      <c r="N22" s="529"/>
      <c r="O22" s="529"/>
      <c r="P22" s="529"/>
      <c r="Q22" s="529"/>
      <c r="R22" s="529"/>
      <c r="S22" s="529"/>
      <c r="T22" s="529"/>
      <c r="U22" s="529"/>
      <c r="V22" s="529"/>
      <c r="W22" s="529"/>
      <c r="X22" s="529"/>
      <c r="Y22" s="530"/>
    </row>
    <row r="23" spans="1:25" ht="17.100000000000001" customHeight="1">
      <c r="A23" s="531" t="s">
        <v>109</v>
      </c>
      <c r="B23" s="531"/>
      <c r="C23" s="531"/>
      <c r="D23" s="531"/>
      <c r="E23" s="531"/>
      <c r="F23" s="531"/>
      <c r="G23" s="550"/>
      <c r="H23" s="551"/>
      <c r="I23" s="551"/>
      <c r="J23" s="551"/>
      <c r="K23" s="551"/>
      <c r="L23" s="551"/>
      <c r="M23" s="551"/>
      <c r="N23" s="551"/>
      <c r="O23" s="551"/>
      <c r="P23" s="551"/>
      <c r="Q23" s="551"/>
      <c r="R23" s="551"/>
      <c r="S23" s="551"/>
      <c r="T23" s="551"/>
      <c r="U23" s="551"/>
      <c r="V23" s="551"/>
      <c r="W23" s="551"/>
      <c r="X23" s="551"/>
      <c r="Y23" s="552"/>
    </row>
    <row r="24" spans="1:25" ht="17.100000000000001" customHeight="1">
      <c r="A24" s="531" t="s">
        <v>49</v>
      </c>
      <c r="B24" s="531"/>
      <c r="C24" s="531"/>
      <c r="D24" s="531"/>
      <c r="E24" s="531"/>
      <c r="F24" s="531"/>
      <c r="G24" s="541"/>
      <c r="H24" s="542"/>
      <c r="I24" s="542"/>
      <c r="J24" s="542"/>
      <c r="K24" s="542"/>
      <c r="L24" s="542"/>
      <c r="M24" s="542"/>
      <c r="N24" s="542"/>
      <c r="O24" s="542"/>
      <c r="P24" s="542"/>
      <c r="Q24" s="542"/>
      <c r="R24" s="542"/>
      <c r="S24" s="542"/>
      <c r="T24" s="542"/>
      <c r="U24" s="542"/>
      <c r="V24" s="542"/>
      <c r="W24" s="542"/>
      <c r="X24" s="542"/>
      <c r="Y24" s="543"/>
    </row>
    <row r="25" spans="1:25" ht="17.100000000000001" customHeight="1">
      <c r="A25" s="531"/>
      <c r="B25" s="531"/>
      <c r="C25" s="531"/>
      <c r="D25" s="531"/>
      <c r="E25" s="531"/>
      <c r="F25" s="531"/>
      <c r="G25" s="544"/>
      <c r="H25" s="545"/>
      <c r="I25" s="545"/>
      <c r="J25" s="545"/>
      <c r="K25" s="545"/>
      <c r="L25" s="545"/>
      <c r="M25" s="545"/>
      <c r="N25" s="545"/>
      <c r="O25" s="545"/>
      <c r="P25" s="545"/>
      <c r="Q25" s="545"/>
      <c r="R25" s="545"/>
      <c r="S25" s="545"/>
      <c r="T25" s="545"/>
      <c r="U25" s="545"/>
      <c r="V25" s="545"/>
      <c r="W25" s="545"/>
      <c r="X25" s="545"/>
      <c r="Y25" s="546"/>
    </row>
    <row r="26" spans="1:25" ht="17.100000000000001" customHeight="1">
      <c r="A26" s="531"/>
      <c r="B26" s="531"/>
      <c r="C26" s="531"/>
      <c r="D26" s="531"/>
      <c r="E26" s="531"/>
      <c r="F26" s="531"/>
      <c r="G26" s="544"/>
      <c r="H26" s="545"/>
      <c r="I26" s="545"/>
      <c r="J26" s="545"/>
      <c r="K26" s="545"/>
      <c r="L26" s="545"/>
      <c r="M26" s="545"/>
      <c r="N26" s="545"/>
      <c r="O26" s="545"/>
      <c r="P26" s="545"/>
      <c r="Q26" s="545"/>
      <c r="R26" s="545"/>
      <c r="S26" s="545"/>
      <c r="T26" s="545"/>
      <c r="U26" s="545"/>
      <c r="V26" s="545"/>
      <c r="W26" s="545"/>
      <c r="X26" s="545"/>
      <c r="Y26" s="546"/>
    </row>
    <row r="27" spans="1:25" ht="17.100000000000001" customHeight="1">
      <c r="A27" s="531"/>
      <c r="B27" s="531"/>
      <c r="C27" s="531"/>
      <c r="D27" s="531"/>
      <c r="E27" s="531"/>
      <c r="F27" s="531"/>
      <c r="G27" s="544"/>
      <c r="H27" s="545"/>
      <c r="I27" s="545"/>
      <c r="J27" s="545"/>
      <c r="K27" s="545"/>
      <c r="L27" s="545"/>
      <c r="M27" s="545"/>
      <c r="N27" s="545"/>
      <c r="O27" s="545"/>
      <c r="P27" s="545"/>
      <c r="Q27" s="545"/>
      <c r="R27" s="545"/>
      <c r="S27" s="545"/>
      <c r="T27" s="545"/>
      <c r="U27" s="545"/>
      <c r="V27" s="545"/>
      <c r="W27" s="545"/>
      <c r="X27" s="545"/>
      <c r="Y27" s="546"/>
    </row>
    <row r="28" spans="1:25" ht="17.100000000000001" customHeight="1">
      <c r="A28" s="531"/>
      <c r="B28" s="531"/>
      <c r="C28" s="531"/>
      <c r="D28" s="531"/>
      <c r="E28" s="531"/>
      <c r="F28" s="531"/>
      <c r="G28" s="544"/>
      <c r="H28" s="545"/>
      <c r="I28" s="545"/>
      <c r="J28" s="545"/>
      <c r="K28" s="545"/>
      <c r="L28" s="545"/>
      <c r="M28" s="545"/>
      <c r="N28" s="545"/>
      <c r="O28" s="545"/>
      <c r="P28" s="545"/>
      <c r="Q28" s="545"/>
      <c r="R28" s="545"/>
      <c r="S28" s="545"/>
      <c r="T28" s="545"/>
      <c r="U28" s="545"/>
      <c r="V28" s="545"/>
      <c r="W28" s="545"/>
      <c r="X28" s="545"/>
      <c r="Y28" s="546"/>
    </row>
    <row r="29" spans="1:25" ht="17.100000000000001" customHeight="1">
      <c r="A29" s="531"/>
      <c r="B29" s="531"/>
      <c r="C29" s="531"/>
      <c r="D29" s="531"/>
      <c r="E29" s="531"/>
      <c r="F29" s="531"/>
      <c r="G29" s="547"/>
      <c r="H29" s="548"/>
      <c r="I29" s="548"/>
      <c r="J29" s="548"/>
      <c r="K29" s="548"/>
      <c r="L29" s="548"/>
      <c r="M29" s="548"/>
      <c r="N29" s="548"/>
      <c r="O29" s="548"/>
      <c r="P29" s="548"/>
      <c r="Q29" s="548"/>
      <c r="R29" s="548"/>
      <c r="S29" s="548"/>
      <c r="T29" s="548"/>
      <c r="U29" s="548"/>
      <c r="V29" s="548"/>
      <c r="W29" s="548"/>
      <c r="X29" s="548"/>
      <c r="Y29" s="549"/>
    </row>
    <row r="30" spans="1:25" s="49" customFormat="1" ht="17.100000000000001" customHeight="1">
      <c r="A30" s="52"/>
      <c r="B30" s="52"/>
      <c r="C30" s="52"/>
      <c r="D30" s="53"/>
      <c r="E30" s="53"/>
      <c r="F30" s="53"/>
      <c r="G30" s="53"/>
      <c r="H30" s="53"/>
      <c r="I30" s="53"/>
      <c r="J30" s="53"/>
      <c r="K30" s="53"/>
      <c r="L30" s="53"/>
      <c r="M30" s="53"/>
      <c r="N30" s="53"/>
      <c r="O30" s="53"/>
      <c r="P30" s="53"/>
      <c r="Q30" s="53"/>
      <c r="R30" s="53"/>
      <c r="S30" s="53"/>
      <c r="T30" s="53"/>
      <c r="U30" s="53"/>
      <c r="V30" s="53"/>
      <c r="W30" s="53"/>
      <c r="X30" s="53"/>
      <c r="Y30" s="53"/>
    </row>
    <row r="31" spans="1:25" ht="17.100000000000001" customHeight="1">
      <c r="A31" s="531" t="s">
        <v>39</v>
      </c>
      <c r="B31" s="531"/>
      <c r="C31" s="531"/>
      <c r="D31" s="531"/>
      <c r="E31" s="531"/>
      <c r="F31" s="531"/>
      <c r="G31" s="528"/>
      <c r="H31" s="529"/>
      <c r="I31" s="529"/>
      <c r="J31" s="529"/>
      <c r="K31" s="529"/>
      <c r="L31" s="529"/>
      <c r="M31" s="529"/>
      <c r="N31" s="529"/>
      <c r="O31" s="529"/>
      <c r="P31" s="529"/>
      <c r="Q31" s="529"/>
      <c r="R31" s="529"/>
      <c r="S31" s="529"/>
      <c r="T31" s="529"/>
      <c r="U31" s="529"/>
      <c r="V31" s="529"/>
      <c r="W31" s="529"/>
      <c r="X31" s="529"/>
      <c r="Y31" s="530"/>
    </row>
    <row r="32" spans="1:25" ht="17.100000000000001" customHeight="1">
      <c r="A32" s="531" t="s">
        <v>109</v>
      </c>
      <c r="B32" s="531"/>
      <c r="C32" s="531"/>
      <c r="D32" s="531"/>
      <c r="E32" s="531"/>
      <c r="F32" s="531"/>
      <c r="G32" s="550"/>
      <c r="H32" s="551"/>
      <c r="I32" s="551"/>
      <c r="J32" s="551"/>
      <c r="K32" s="551"/>
      <c r="L32" s="551"/>
      <c r="M32" s="551"/>
      <c r="N32" s="551"/>
      <c r="O32" s="551"/>
      <c r="P32" s="551"/>
      <c r="Q32" s="551"/>
      <c r="R32" s="551"/>
      <c r="S32" s="551"/>
      <c r="T32" s="551"/>
      <c r="U32" s="551"/>
      <c r="V32" s="551"/>
      <c r="W32" s="551"/>
      <c r="X32" s="551"/>
      <c r="Y32" s="552"/>
    </row>
    <row r="33" spans="1:25" ht="17.100000000000001" customHeight="1">
      <c r="A33" s="531" t="s">
        <v>49</v>
      </c>
      <c r="B33" s="531"/>
      <c r="C33" s="531"/>
      <c r="D33" s="531"/>
      <c r="E33" s="531"/>
      <c r="F33" s="531"/>
      <c r="G33" s="541"/>
      <c r="H33" s="542"/>
      <c r="I33" s="542"/>
      <c r="J33" s="542"/>
      <c r="K33" s="542"/>
      <c r="L33" s="542"/>
      <c r="M33" s="542"/>
      <c r="N33" s="542"/>
      <c r="O33" s="542"/>
      <c r="P33" s="542"/>
      <c r="Q33" s="542"/>
      <c r="R33" s="542"/>
      <c r="S33" s="542"/>
      <c r="T33" s="542"/>
      <c r="U33" s="542"/>
      <c r="V33" s="542"/>
      <c r="W33" s="542"/>
      <c r="X33" s="542"/>
      <c r="Y33" s="543"/>
    </row>
    <row r="34" spans="1:25" ht="17.100000000000001" customHeight="1">
      <c r="A34" s="531"/>
      <c r="B34" s="531"/>
      <c r="C34" s="531"/>
      <c r="D34" s="531"/>
      <c r="E34" s="531"/>
      <c r="F34" s="531"/>
      <c r="G34" s="544"/>
      <c r="H34" s="545"/>
      <c r="I34" s="545"/>
      <c r="J34" s="545"/>
      <c r="K34" s="545"/>
      <c r="L34" s="545"/>
      <c r="M34" s="545"/>
      <c r="N34" s="545"/>
      <c r="O34" s="545"/>
      <c r="P34" s="545"/>
      <c r="Q34" s="545"/>
      <c r="R34" s="545"/>
      <c r="S34" s="545"/>
      <c r="T34" s="545"/>
      <c r="U34" s="545"/>
      <c r="V34" s="545"/>
      <c r="W34" s="545"/>
      <c r="X34" s="545"/>
      <c r="Y34" s="546"/>
    </row>
    <row r="35" spans="1:25" ht="17.100000000000001" customHeight="1">
      <c r="A35" s="531"/>
      <c r="B35" s="531"/>
      <c r="C35" s="531"/>
      <c r="D35" s="531"/>
      <c r="E35" s="531"/>
      <c r="F35" s="531"/>
      <c r="G35" s="544"/>
      <c r="H35" s="545"/>
      <c r="I35" s="545"/>
      <c r="J35" s="545"/>
      <c r="K35" s="545"/>
      <c r="L35" s="545"/>
      <c r="M35" s="545"/>
      <c r="N35" s="545"/>
      <c r="O35" s="545"/>
      <c r="P35" s="545"/>
      <c r="Q35" s="545"/>
      <c r="R35" s="545"/>
      <c r="S35" s="545"/>
      <c r="T35" s="545"/>
      <c r="U35" s="545"/>
      <c r="V35" s="545"/>
      <c r="W35" s="545"/>
      <c r="X35" s="545"/>
      <c r="Y35" s="546"/>
    </row>
    <row r="36" spans="1:25" ht="17.100000000000001" customHeight="1">
      <c r="A36" s="531"/>
      <c r="B36" s="531"/>
      <c r="C36" s="531"/>
      <c r="D36" s="531"/>
      <c r="E36" s="531"/>
      <c r="F36" s="531"/>
      <c r="G36" s="544"/>
      <c r="H36" s="545"/>
      <c r="I36" s="545"/>
      <c r="J36" s="545"/>
      <c r="K36" s="545"/>
      <c r="L36" s="545"/>
      <c r="M36" s="545"/>
      <c r="N36" s="545"/>
      <c r="O36" s="545"/>
      <c r="P36" s="545"/>
      <c r="Q36" s="545"/>
      <c r="R36" s="545"/>
      <c r="S36" s="545"/>
      <c r="T36" s="545"/>
      <c r="U36" s="545"/>
      <c r="V36" s="545"/>
      <c r="W36" s="545"/>
      <c r="X36" s="545"/>
      <c r="Y36" s="546"/>
    </row>
    <row r="37" spans="1:25" ht="17.100000000000001" customHeight="1">
      <c r="A37" s="531"/>
      <c r="B37" s="531"/>
      <c r="C37" s="531"/>
      <c r="D37" s="531"/>
      <c r="E37" s="531"/>
      <c r="F37" s="531"/>
      <c r="G37" s="544"/>
      <c r="H37" s="545"/>
      <c r="I37" s="545"/>
      <c r="J37" s="545"/>
      <c r="K37" s="545"/>
      <c r="L37" s="545"/>
      <c r="M37" s="545"/>
      <c r="N37" s="545"/>
      <c r="O37" s="545"/>
      <c r="P37" s="545"/>
      <c r="Q37" s="545"/>
      <c r="R37" s="545"/>
      <c r="S37" s="545"/>
      <c r="T37" s="545"/>
      <c r="U37" s="545"/>
      <c r="V37" s="545"/>
      <c r="W37" s="545"/>
      <c r="X37" s="545"/>
      <c r="Y37" s="546"/>
    </row>
    <row r="38" spans="1:25" ht="17.100000000000001" customHeight="1">
      <c r="A38" s="531"/>
      <c r="B38" s="531"/>
      <c r="C38" s="531"/>
      <c r="D38" s="531"/>
      <c r="E38" s="531"/>
      <c r="F38" s="531"/>
      <c r="G38" s="547"/>
      <c r="H38" s="548"/>
      <c r="I38" s="548"/>
      <c r="J38" s="548"/>
      <c r="K38" s="548"/>
      <c r="L38" s="548"/>
      <c r="M38" s="548"/>
      <c r="N38" s="548"/>
      <c r="O38" s="548"/>
      <c r="P38" s="548"/>
      <c r="Q38" s="548"/>
      <c r="R38" s="548"/>
      <c r="S38" s="548"/>
      <c r="T38" s="548"/>
      <c r="U38" s="548"/>
      <c r="V38" s="548"/>
      <c r="W38" s="548"/>
      <c r="X38" s="548"/>
      <c r="Y38" s="549"/>
    </row>
    <row r="39" spans="1:25" s="49" customFormat="1" ht="17.100000000000001" customHeight="1">
      <c r="A39" s="52"/>
      <c r="B39" s="52"/>
      <c r="C39" s="52"/>
      <c r="D39" s="53"/>
      <c r="E39" s="53"/>
      <c r="F39" s="53"/>
      <c r="G39" s="53"/>
      <c r="H39" s="53"/>
      <c r="I39" s="53"/>
      <c r="J39" s="53"/>
      <c r="K39" s="53"/>
      <c r="L39" s="53"/>
      <c r="M39" s="53"/>
      <c r="N39" s="53"/>
      <c r="O39" s="53"/>
      <c r="P39" s="53"/>
      <c r="Q39" s="53"/>
      <c r="R39" s="53"/>
      <c r="S39" s="53"/>
      <c r="T39" s="53"/>
      <c r="U39" s="53"/>
      <c r="V39" s="53"/>
      <c r="W39" s="53"/>
      <c r="X39" s="53"/>
      <c r="Y39" s="53"/>
    </row>
    <row r="40" spans="1:25" ht="17.100000000000001" customHeight="1">
      <c r="A40" s="525" t="s">
        <v>39</v>
      </c>
      <c r="B40" s="526"/>
      <c r="C40" s="526"/>
      <c r="D40" s="526"/>
      <c r="E40" s="526"/>
      <c r="F40" s="527"/>
      <c r="G40" s="528"/>
      <c r="H40" s="529"/>
      <c r="I40" s="529"/>
      <c r="J40" s="529"/>
      <c r="K40" s="529"/>
      <c r="L40" s="529"/>
      <c r="M40" s="529"/>
      <c r="N40" s="529"/>
      <c r="O40" s="529"/>
      <c r="P40" s="529"/>
      <c r="Q40" s="529"/>
      <c r="R40" s="529"/>
      <c r="S40" s="529"/>
      <c r="T40" s="529"/>
      <c r="U40" s="529"/>
      <c r="V40" s="529"/>
      <c r="W40" s="529"/>
      <c r="X40" s="529"/>
      <c r="Y40" s="530"/>
    </row>
    <row r="41" spans="1:25" ht="17.100000000000001" customHeight="1">
      <c r="A41" s="531" t="s">
        <v>109</v>
      </c>
      <c r="B41" s="531"/>
      <c r="C41" s="531"/>
      <c r="D41" s="531"/>
      <c r="E41" s="531"/>
      <c r="F41" s="531"/>
      <c r="G41" s="550"/>
      <c r="H41" s="551"/>
      <c r="I41" s="551"/>
      <c r="J41" s="551"/>
      <c r="K41" s="551"/>
      <c r="L41" s="551"/>
      <c r="M41" s="551"/>
      <c r="N41" s="551"/>
      <c r="O41" s="551"/>
      <c r="P41" s="551"/>
      <c r="Q41" s="551"/>
      <c r="R41" s="551"/>
      <c r="S41" s="551"/>
      <c r="T41" s="551"/>
      <c r="U41" s="551"/>
      <c r="V41" s="551"/>
      <c r="W41" s="551"/>
      <c r="X41" s="551"/>
      <c r="Y41" s="552"/>
    </row>
    <row r="42" spans="1:25" ht="17.100000000000001" customHeight="1">
      <c r="A42" s="532" t="s">
        <v>49</v>
      </c>
      <c r="B42" s="533"/>
      <c r="C42" s="533"/>
      <c r="D42" s="533"/>
      <c r="E42" s="533"/>
      <c r="F42" s="534"/>
      <c r="G42" s="541"/>
      <c r="H42" s="542"/>
      <c r="I42" s="542"/>
      <c r="J42" s="542"/>
      <c r="K42" s="542"/>
      <c r="L42" s="542"/>
      <c r="M42" s="542"/>
      <c r="N42" s="542"/>
      <c r="O42" s="542"/>
      <c r="P42" s="542"/>
      <c r="Q42" s="542"/>
      <c r="R42" s="542"/>
      <c r="S42" s="542"/>
      <c r="T42" s="542"/>
      <c r="U42" s="542"/>
      <c r="V42" s="542"/>
      <c r="W42" s="542"/>
      <c r="X42" s="542"/>
      <c r="Y42" s="543"/>
    </row>
    <row r="43" spans="1:25" ht="17.100000000000001" customHeight="1">
      <c r="A43" s="535"/>
      <c r="B43" s="536"/>
      <c r="C43" s="536"/>
      <c r="D43" s="536"/>
      <c r="E43" s="536"/>
      <c r="F43" s="537"/>
      <c r="G43" s="544"/>
      <c r="H43" s="545"/>
      <c r="I43" s="545"/>
      <c r="J43" s="545"/>
      <c r="K43" s="545"/>
      <c r="L43" s="545"/>
      <c r="M43" s="545"/>
      <c r="N43" s="545"/>
      <c r="O43" s="545"/>
      <c r="P43" s="545"/>
      <c r="Q43" s="545"/>
      <c r="R43" s="545"/>
      <c r="S43" s="545"/>
      <c r="T43" s="545"/>
      <c r="U43" s="545"/>
      <c r="V43" s="545"/>
      <c r="W43" s="545"/>
      <c r="X43" s="545"/>
      <c r="Y43" s="546"/>
    </row>
    <row r="44" spans="1:25" ht="17.100000000000001" customHeight="1">
      <c r="A44" s="535"/>
      <c r="B44" s="536"/>
      <c r="C44" s="536"/>
      <c r="D44" s="536"/>
      <c r="E44" s="536"/>
      <c r="F44" s="537"/>
      <c r="G44" s="544"/>
      <c r="H44" s="545"/>
      <c r="I44" s="545"/>
      <c r="J44" s="545"/>
      <c r="K44" s="545"/>
      <c r="L44" s="545"/>
      <c r="M44" s="545"/>
      <c r="N44" s="545"/>
      <c r="O44" s="545"/>
      <c r="P44" s="545"/>
      <c r="Q44" s="545"/>
      <c r="R44" s="545"/>
      <c r="S44" s="545"/>
      <c r="T44" s="545"/>
      <c r="U44" s="545"/>
      <c r="V44" s="545"/>
      <c r="W44" s="545"/>
      <c r="X44" s="545"/>
      <c r="Y44" s="546"/>
    </row>
    <row r="45" spans="1:25" ht="17.100000000000001" customHeight="1">
      <c r="A45" s="535"/>
      <c r="B45" s="536"/>
      <c r="C45" s="536"/>
      <c r="D45" s="536"/>
      <c r="E45" s="536"/>
      <c r="F45" s="537"/>
      <c r="G45" s="544"/>
      <c r="H45" s="545"/>
      <c r="I45" s="545"/>
      <c r="J45" s="545"/>
      <c r="K45" s="545"/>
      <c r="L45" s="545"/>
      <c r="M45" s="545"/>
      <c r="N45" s="545"/>
      <c r="O45" s="545"/>
      <c r="P45" s="545"/>
      <c r="Q45" s="545"/>
      <c r="R45" s="545"/>
      <c r="S45" s="545"/>
      <c r="T45" s="545"/>
      <c r="U45" s="545"/>
      <c r="V45" s="545"/>
      <c r="W45" s="545"/>
      <c r="X45" s="545"/>
      <c r="Y45" s="546"/>
    </row>
    <row r="46" spans="1:25" ht="17.100000000000001" customHeight="1">
      <c r="A46" s="535"/>
      <c r="B46" s="536"/>
      <c r="C46" s="536"/>
      <c r="D46" s="536"/>
      <c r="E46" s="536"/>
      <c r="F46" s="537"/>
      <c r="G46" s="544"/>
      <c r="H46" s="545"/>
      <c r="I46" s="545"/>
      <c r="J46" s="545"/>
      <c r="K46" s="545"/>
      <c r="L46" s="545"/>
      <c r="M46" s="545"/>
      <c r="N46" s="545"/>
      <c r="O46" s="545"/>
      <c r="P46" s="545"/>
      <c r="Q46" s="545"/>
      <c r="R46" s="545"/>
      <c r="S46" s="545"/>
      <c r="T46" s="545"/>
      <c r="U46" s="545"/>
      <c r="V46" s="545"/>
      <c r="W46" s="545"/>
      <c r="X46" s="545"/>
      <c r="Y46" s="546"/>
    </row>
    <row r="47" spans="1:25" ht="17.100000000000001" customHeight="1">
      <c r="A47" s="538"/>
      <c r="B47" s="539"/>
      <c r="C47" s="539"/>
      <c r="D47" s="539"/>
      <c r="E47" s="539"/>
      <c r="F47" s="540"/>
      <c r="G47" s="547"/>
      <c r="H47" s="548"/>
      <c r="I47" s="548"/>
      <c r="J47" s="548"/>
      <c r="K47" s="548"/>
      <c r="L47" s="548"/>
      <c r="M47" s="548"/>
      <c r="N47" s="548"/>
      <c r="O47" s="548"/>
      <c r="P47" s="548"/>
      <c r="Q47" s="548"/>
      <c r="R47" s="548"/>
      <c r="S47" s="548"/>
      <c r="T47" s="548"/>
      <c r="U47" s="548"/>
      <c r="V47" s="548"/>
      <c r="W47" s="548"/>
      <c r="X47" s="548"/>
      <c r="Y47" s="549"/>
    </row>
    <row r="48" spans="1:25" ht="16.5" customHeight="1">
      <c r="A48" s="43"/>
      <c r="E48" s="43"/>
    </row>
    <row r="49" spans="1:25" ht="16.5" customHeight="1">
      <c r="A49" s="43"/>
      <c r="E49" s="43"/>
    </row>
    <row r="53" spans="1:25" ht="18.75" customHeight="1">
      <c r="A53" s="553" t="s">
        <v>99</v>
      </c>
      <c r="B53" s="553"/>
      <c r="C53" s="553"/>
      <c r="D53" s="553"/>
      <c r="E53" s="553"/>
      <c r="F53" s="553"/>
      <c r="G53" s="553"/>
      <c r="H53" s="553"/>
      <c r="I53" s="553"/>
      <c r="J53" s="553"/>
      <c r="K53" s="553"/>
      <c r="L53" s="553"/>
      <c r="M53" s="553"/>
      <c r="N53" s="553"/>
      <c r="O53" s="553"/>
      <c r="P53" s="553"/>
      <c r="Q53" s="553"/>
      <c r="R53" s="553"/>
      <c r="S53" s="553"/>
      <c r="T53" s="553"/>
      <c r="U53" s="553"/>
      <c r="V53" s="553"/>
      <c r="W53" s="553"/>
      <c r="X53" s="553"/>
      <c r="Y53" s="553"/>
    </row>
    <row r="55" spans="1:25" ht="17.100000000000001" customHeight="1">
      <c r="A55" s="532" t="s">
        <v>71</v>
      </c>
      <c r="B55" s="554"/>
      <c r="C55" s="555"/>
      <c r="D55" s="562"/>
      <c r="E55" s="563"/>
      <c r="F55" s="563"/>
      <c r="G55" s="563"/>
      <c r="H55" s="563"/>
      <c r="I55" s="563"/>
      <c r="J55" s="563"/>
      <c r="K55" s="563"/>
      <c r="L55" s="563"/>
      <c r="M55" s="564"/>
      <c r="N55" s="565" t="s">
        <v>72</v>
      </c>
      <c r="O55" s="566"/>
      <c r="P55" s="566"/>
      <c r="Q55" s="567"/>
      <c r="R55" s="574"/>
      <c r="S55" s="575"/>
      <c r="T55" s="575"/>
      <c r="U55" s="575"/>
      <c r="V55" s="575"/>
      <c r="W55" s="575"/>
      <c r="X55" s="575"/>
      <c r="Y55" s="576"/>
    </row>
    <row r="56" spans="1:25" ht="17.100000000000001" customHeight="1">
      <c r="A56" s="556"/>
      <c r="B56" s="557"/>
      <c r="C56" s="558"/>
      <c r="D56" s="541"/>
      <c r="E56" s="542"/>
      <c r="F56" s="542"/>
      <c r="G56" s="542"/>
      <c r="H56" s="542"/>
      <c r="I56" s="542"/>
      <c r="J56" s="542"/>
      <c r="K56" s="542"/>
      <c r="L56" s="542"/>
      <c r="M56" s="543"/>
      <c r="N56" s="568"/>
      <c r="O56" s="569"/>
      <c r="P56" s="569"/>
      <c r="Q56" s="570"/>
      <c r="R56" s="541"/>
      <c r="S56" s="542"/>
      <c r="T56" s="542"/>
      <c r="U56" s="542"/>
      <c r="V56" s="542"/>
      <c r="W56" s="542"/>
      <c r="X56" s="542"/>
      <c r="Y56" s="543"/>
    </row>
    <row r="57" spans="1:25" ht="17.100000000000001" customHeight="1">
      <c r="A57" s="559"/>
      <c r="B57" s="560"/>
      <c r="C57" s="561"/>
      <c r="D57" s="547"/>
      <c r="E57" s="548"/>
      <c r="F57" s="548"/>
      <c r="G57" s="548"/>
      <c r="H57" s="548"/>
      <c r="I57" s="548"/>
      <c r="J57" s="548"/>
      <c r="K57" s="548"/>
      <c r="L57" s="548"/>
      <c r="M57" s="549"/>
      <c r="N57" s="571"/>
      <c r="O57" s="572"/>
      <c r="P57" s="572"/>
      <c r="Q57" s="573"/>
      <c r="R57" s="547"/>
      <c r="S57" s="548"/>
      <c r="T57" s="548"/>
      <c r="U57" s="548"/>
      <c r="V57" s="548"/>
      <c r="W57" s="548"/>
      <c r="X57" s="548"/>
      <c r="Y57" s="549"/>
    </row>
    <row r="58" spans="1:25" ht="17.100000000000001" customHeight="1">
      <c r="A58" s="532" t="s">
        <v>33</v>
      </c>
      <c r="B58" s="554"/>
      <c r="C58" s="555"/>
      <c r="D58" s="541"/>
      <c r="E58" s="542"/>
      <c r="F58" s="542"/>
      <c r="G58" s="542"/>
      <c r="H58" s="542"/>
      <c r="I58" s="542"/>
      <c r="J58" s="542"/>
      <c r="K58" s="542"/>
      <c r="L58" s="542"/>
      <c r="M58" s="543"/>
      <c r="N58" s="577" t="s">
        <v>34</v>
      </c>
      <c r="O58" s="577"/>
      <c r="P58" s="577"/>
      <c r="Q58" s="578"/>
      <c r="R58" s="579"/>
      <c r="S58" s="579"/>
      <c r="T58" s="579"/>
      <c r="U58" s="579"/>
      <c r="V58" s="579"/>
      <c r="W58" s="579"/>
      <c r="X58" s="579"/>
      <c r="Y58" s="580"/>
    </row>
    <row r="59" spans="1:25" ht="17.100000000000001" customHeight="1">
      <c r="A59" s="535"/>
      <c r="B59" s="557"/>
      <c r="C59" s="558"/>
      <c r="D59" s="544"/>
      <c r="E59" s="545"/>
      <c r="F59" s="545"/>
      <c r="G59" s="545"/>
      <c r="H59" s="545"/>
      <c r="I59" s="545"/>
      <c r="J59" s="545"/>
      <c r="K59" s="545"/>
      <c r="L59" s="545"/>
      <c r="M59" s="546"/>
      <c r="N59" s="577"/>
      <c r="O59" s="577"/>
      <c r="P59" s="577"/>
      <c r="Q59" s="581"/>
      <c r="R59" s="582"/>
      <c r="S59" s="582"/>
      <c r="T59" s="582"/>
      <c r="U59" s="582"/>
      <c r="V59" s="582"/>
      <c r="W59" s="582"/>
      <c r="X59" s="582"/>
      <c r="Y59" s="583"/>
    </row>
    <row r="60" spans="1:25" ht="17.100000000000001" customHeight="1">
      <c r="A60" s="556"/>
      <c r="B60" s="557"/>
      <c r="C60" s="558"/>
      <c r="D60" s="544"/>
      <c r="E60" s="545"/>
      <c r="F60" s="545"/>
      <c r="G60" s="545"/>
      <c r="H60" s="545"/>
      <c r="I60" s="545"/>
      <c r="J60" s="545"/>
      <c r="K60" s="545"/>
      <c r="L60" s="545"/>
      <c r="M60" s="546"/>
      <c r="N60" s="577" t="s">
        <v>35</v>
      </c>
      <c r="O60" s="577"/>
      <c r="P60" s="577"/>
      <c r="Q60" s="578"/>
      <c r="R60" s="579"/>
      <c r="S60" s="579"/>
      <c r="T60" s="579"/>
      <c r="U60" s="579"/>
      <c r="V60" s="579"/>
      <c r="W60" s="579"/>
      <c r="X60" s="579"/>
      <c r="Y60" s="580"/>
    </row>
    <row r="61" spans="1:25" ht="17.100000000000001" customHeight="1">
      <c r="A61" s="559"/>
      <c r="B61" s="560"/>
      <c r="C61" s="561"/>
      <c r="D61" s="547"/>
      <c r="E61" s="548"/>
      <c r="F61" s="548"/>
      <c r="G61" s="548"/>
      <c r="H61" s="548"/>
      <c r="I61" s="548"/>
      <c r="J61" s="548"/>
      <c r="K61" s="548"/>
      <c r="L61" s="548"/>
      <c r="M61" s="549"/>
      <c r="N61" s="577"/>
      <c r="O61" s="577"/>
      <c r="P61" s="577"/>
      <c r="Q61" s="581"/>
      <c r="R61" s="582"/>
      <c r="S61" s="582"/>
      <c r="T61" s="582"/>
      <c r="U61" s="582"/>
      <c r="V61" s="582"/>
      <c r="W61" s="582"/>
      <c r="X61" s="582"/>
      <c r="Y61" s="583"/>
    </row>
    <row r="62" spans="1:25" ht="17.100000000000001" customHeight="1">
      <c r="A62" s="593" t="s">
        <v>36</v>
      </c>
      <c r="B62" s="594"/>
      <c r="C62" s="594"/>
      <c r="D62" s="594"/>
      <c r="E62" s="594"/>
      <c r="F62" s="610"/>
      <c r="G62" s="611"/>
      <c r="H62" s="611"/>
      <c r="I62" s="611"/>
      <c r="J62" s="611"/>
      <c r="K62" s="611"/>
      <c r="L62" s="611" t="s">
        <v>50</v>
      </c>
      <c r="M62" s="614"/>
      <c r="N62" s="614"/>
      <c r="O62" s="614"/>
      <c r="P62" s="614"/>
      <c r="Q62" s="614"/>
      <c r="R62" s="614"/>
      <c r="S62" s="611" t="s">
        <v>51</v>
      </c>
      <c r="T62" s="58"/>
      <c r="U62" s="58"/>
      <c r="V62" s="58"/>
      <c r="W62" s="58"/>
      <c r="X62" s="58"/>
      <c r="Y62" s="59"/>
    </row>
    <row r="63" spans="1:25" ht="17.100000000000001" customHeight="1">
      <c r="A63" s="595"/>
      <c r="B63" s="596"/>
      <c r="C63" s="596"/>
      <c r="D63" s="596"/>
      <c r="E63" s="596"/>
      <c r="F63" s="612"/>
      <c r="G63" s="613"/>
      <c r="H63" s="613"/>
      <c r="I63" s="613"/>
      <c r="J63" s="613"/>
      <c r="K63" s="613"/>
      <c r="L63" s="613"/>
      <c r="M63" s="615"/>
      <c r="N63" s="615"/>
      <c r="O63" s="615"/>
      <c r="P63" s="615"/>
      <c r="Q63" s="615"/>
      <c r="R63" s="615"/>
      <c r="S63" s="613"/>
      <c r="T63" s="60"/>
      <c r="U63" s="60"/>
      <c r="V63" s="60"/>
      <c r="W63" s="60"/>
      <c r="X63" s="60"/>
      <c r="Y63" s="61"/>
    </row>
    <row r="64" spans="1:25" ht="17.100000000000001" customHeight="1">
      <c r="A64" s="597" t="s">
        <v>37</v>
      </c>
      <c r="B64" s="554"/>
      <c r="C64" s="554"/>
      <c r="D64" s="554"/>
      <c r="E64" s="554"/>
      <c r="F64" s="554"/>
      <c r="G64" s="554"/>
      <c r="H64" s="554"/>
      <c r="I64" s="554"/>
      <c r="J64" s="554"/>
      <c r="K64" s="554"/>
      <c r="L64" s="554"/>
      <c r="M64" s="555"/>
      <c r="N64" s="597" t="s">
        <v>103</v>
      </c>
      <c r="O64" s="554"/>
      <c r="P64" s="554"/>
      <c r="Q64" s="554"/>
      <c r="R64" s="554"/>
      <c r="S64" s="554"/>
      <c r="T64" s="554"/>
      <c r="U64" s="554"/>
      <c r="V64" s="554"/>
      <c r="W64" s="554"/>
      <c r="X64" s="554"/>
      <c r="Y64" s="555"/>
    </row>
    <row r="65" spans="1:25" ht="17.100000000000001" customHeight="1">
      <c r="A65" s="559"/>
      <c r="B65" s="560"/>
      <c r="C65" s="560"/>
      <c r="D65" s="560"/>
      <c r="E65" s="560"/>
      <c r="F65" s="560"/>
      <c r="G65" s="560"/>
      <c r="H65" s="560"/>
      <c r="I65" s="560"/>
      <c r="J65" s="560"/>
      <c r="K65" s="560"/>
      <c r="L65" s="560"/>
      <c r="M65" s="561"/>
      <c r="N65" s="559"/>
      <c r="O65" s="560"/>
      <c r="P65" s="560"/>
      <c r="Q65" s="560"/>
      <c r="R65" s="560"/>
      <c r="S65" s="560"/>
      <c r="T65" s="560"/>
      <c r="U65" s="560"/>
      <c r="V65" s="560"/>
      <c r="W65" s="560"/>
      <c r="X65" s="560"/>
      <c r="Y65" s="561"/>
    </row>
    <row r="66" spans="1:25" ht="17.100000000000001" customHeight="1">
      <c r="A66" s="598"/>
      <c r="B66" s="599"/>
      <c r="C66" s="599"/>
      <c r="D66" s="599"/>
      <c r="E66" s="599"/>
      <c r="F66" s="599"/>
      <c r="G66" s="599"/>
      <c r="H66" s="599"/>
      <c r="I66" s="599"/>
      <c r="J66" s="599"/>
      <c r="K66" s="599"/>
      <c r="L66" s="599"/>
      <c r="M66" s="600"/>
      <c r="N66" s="541"/>
      <c r="O66" s="579"/>
      <c r="P66" s="579"/>
      <c r="Q66" s="579"/>
      <c r="R66" s="579"/>
      <c r="S66" s="579"/>
      <c r="T66" s="579"/>
      <c r="U66" s="579"/>
      <c r="V66" s="579"/>
      <c r="W66" s="579"/>
      <c r="X66" s="579"/>
      <c r="Y66" s="580"/>
    </row>
    <row r="67" spans="1:25" ht="17.100000000000001" customHeight="1">
      <c r="A67" s="601"/>
      <c r="B67" s="602"/>
      <c r="C67" s="602"/>
      <c r="D67" s="602"/>
      <c r="E67" s="602"/>
      <c r="F67" s="602"/>
      <c r="G67" s="602"/>
      <c r="H67" s="602"/>
      <c r="I67" s="602"/>
      <c r="J67" s="602"/>
      <c r="K67" s="602"/>
      <c r="L67" s="602"/>
      <c r="M67" s="603"/>
      <c r="N67" s="607"/>
      <c r="O67" s="608"/>
      <c r="P67" s="608"/>
      <c r="Q67" s="608"/>
      <c r="R67" s="608"/>
      <c r="S67" s="608"/>
      <c r="T67" s="608"/>
      <c r="U67" s="608"/>
      <c r="V67" s="608"/>
      <c r="W67" s="608"/>
      <c r="X67" s="608"/>
      <c r="Y67" s="609"/>
    </row>
    <row r="68" spans="1:25" ht="17.100000000000001" customHeight="1">
      <c r="A68" s="601"/>
      <c r="B68" s="602"/>
      <c r="C68" s="602"/>
      <c r="D68" s="602"/>
      <c r="E68" s="602"/>
      <c r="F68" s="602"/>
      <c r="G68" s="602"/>
      <c r="H68" s="602"/>
      <c r="I68" s="602"/>
      <c r="J68" s="602"/>
      <c r="K68" s="602"/>
      <c r="L68" s="602"/>
      <c r="M68" s="603"/>
      <c r="N68" s="607"/>
      <c r="O68" s="608"/>
      <c r="P68" s="608"/>
      <c r="Q68" s="608"/>
      <c r="R68" s="608"/>
      <c r="S68" s="608"/>
      <c r="T68" s="608"/>
      <c r="U68" s="608"/>
      <c r="V68" s="608"/>
      <c r="W68" s="608"/>
      <c r="X68" s="608"/>
      <c r="Y68" s="609"/>
    </row>
    <row r="69" spans="1:25" ht="17.100000000000001" customHeight="1">
      <c r="A69" s="601"/>
      <c r="B69" s="602"/>
      <c r="C69" s="602"/>
      <c r="D69" s="602"/>
      <c r="E69" s="602"/>
      <c r="F69" s="602"/>
      <c r="G69" s="602"/>
      <c r="H69" s="602"/>
      <c r="I69" s="602"/>
      <c r="J69" s="602"/>
      <c r="K69" s="602"/>
      <c r="L69" s="602"/>
      <c r="M69" s="603"/>
      <c r="N69" s="607"/>
      <c r="O69" s="608"/>
      <c r="P69" s="608"/>
      <c r="Q69" s="608"/>
      <c r="R69" s="608"/>
      <c r="S69" s="608"/>
      <c r="T69" s="608"/>
      <c r="U69" s="608"/>
      <c r="V69" s="608"/>
      <c r="W69" s="608"/>
      <c r="X69" s="608"/>
      <c r="Y69" s="609"/>
    </row>
    <row r="70" spans="1:25" ht="17.100000000000001" customHeight="1">
      <c r="A70" s="601"/>
      <c r="B70" s="602"/>
      <c r="C70" s="602"/>
      <c r="D70" s="602"/>
      <c r="E70" s="602"/>
      <c r="F70" s="602"/>
      <c r="G70" s="602"/>
      <c r="H70" s="602"/>
      <c r="I70" s="602"/>
      <c r="J70" s="602"/>
      <c r="K70" s="602"/>
      <c r="L70" s="602"/>
      <c r="M70" s="603"/>
      <c r="N70" s="607"/>
      <c r="O70" s="608"/>
      <c r="P70" s="608"/>
      <c r="Q70" s="608"/>
      <c r="R70" s="608"/>
      <c r="S70" s="608"/>
      <c r="T70" s="608"/>
      <c r="U70" s="608"/>
      <c r="V70" s="608"/>
      <c r="W70" s="608"/>
      <c r="X70" s="608"/>
      <c r="Y70" s="609"/>
    </row>
    <row r="71" spans="1:25" ht="17.100000000000001" customHeight="1">
      <c r="A71" s="604"/>
      <c r="B71" s="605"/>
      <c r="C71" s="605"/>
      <c r="D71" s="605"/>
      <c r="E71" s="605"/>
      <c r="F71" s="605"/>
      <c r="G71" s="605"/>
      <c r="H71" s="605"/>
      <c r="I71" s="605"/>
      <c r="J71" s="605"/>
      <c r="K71" s="605"/>
      <c r="L71" s="605"/>
      <c r="M71" s="606"/>
      <c r="N71" s="581"/>
      <c r="O71" s="582"/>
      <c r="P71" s="582"/>
      <c r="Q71" s="582"/>
      <c r="R71" s="582"/>
      <c r="S71" s="582"/>
      <c r="T71" s="582"/>
      <c r="U71" s="582"/>
      <c r="V71" s="582"/>
      <c r="W71" s="582"/>
      <c r="X71" s="582"/>
      <c r="Y71" s="583"/>
    </row>
    <row r="72" spans="1:25" ht="17.100000000000001" customHeight="1">
      <c r="A72" s="531" t="s">
        <v>104</v>
      </c>
      <c r="B72" s="577"/>
      <c r="C72" s="577"/>
      <c r="D72" s="584"/>
      <c r="E72" s="585"/>
      <c r="F72" s="585"/>
      <c r="G72" s="585"/>
      <c r="H72" s="585"/>
      <c r="I72" s="585"/>
      <c r="J72" s="585"/>
      <c r="K72" s="585"/>
      <c r="L72" s="585"/>
      <c r="M72" s="585"/>
      <c r="N72" s="585"/>
      <c r="O72" s="585"/>
      <c r="P72" s="585"/>
      <c r="Q72" s="585"/>
      <c r="R72" s="585"/>
      <c r="S72" s="585"/>
      <c r="T72" s="585"/>
      <c r="U72" s="585"/>
      <c r="V72" s="585"/>
      <c r="W72" s="585"/>
      <c r="X72" s="585"/>
      <c r="Y72" s="586"/>
    </row>
    <row r="73" spans="1:25" ht="17.100000000000001" customHeight="1">
      <c r="A73" s="577"/>
      <c r="B73" s="577"/>
      <c r="C73" s="577"/>
      <c r="D73" s="587"/>
      <c r="E73" s="588"/>
      <c r="F73" s="588"/>
      <c r="G73" s="588"/>
      <c r="H73" s="588"/>
      <c r="I73" s="588"/>
      <c r="J73" s="588"/>
      <c r="K73" s="588"/>
      <c r="L73" s="588"/>
      <c r="M73" s="588"/>
      <c r="N73" s="588"/>
      <c r="O73" s="588"/>
      <c r="P73" s="588"/>
      <c r="Q73" s="588"/>
      <c r="R73" s="588"/>
      <c r="S73" s="588"/>
      <c r="T73" s="588"/>
      <c r="U73" s="588"/>
      <c r="V73" s="588"/>
      <c r="W73" s="588"/>
      <c r="X73" s="588"/>
      <c r="Y73" s="589"/>
    </row>
    <row r="74" spans="1:25" ht="17.100000000000001" customHeight="1">
      <c r="A74" s="577"/>
      <c r="B74" s="577"/>
      <c r="C74" s="577"/>
      <c r="D74" s="587"/>
      <c r="E74" s="588"/>
      <c r="F74" s="588"/>
      <c r="G74" s="588"/>
      <c r="H74" s="588"/>
      <c r="I74" s="588"/>
      <c r="J74" s="588"/>
      <c r="K74" s="588"/>
      <c r="L74" s="588"/>
      <c r="M74" s="588"/>
      <c r="N74" s="588"/>
      <c r="O74" s="588"/>
      <c r="P74" s="588"/>
      <c r="Q74" s="588"/>
      <c r="R74" s="588"/>
      <c r="S74" s="588"/>
      <c r="T74" s="588"/>
      <c r="U74" s="588"/>
      <c r="V74" s="588"/>
      <c r="W74" s="588"/>
      <c r="X74" s="588"/>
      <c r="Y74" s="589"/>
    </row>
    <row r="75" spans="1:25" ht="17.100000000000001" customHeight="1">
      <c r="A75" s="577"/>
      <c r="B75" s="577"/>
      <c r="C75" s="577"/>
      <c r="D75" s="587"/>
      <c r="E75" s="588"/>
      <c r="F75" s="588"/>
      <c r="G75" s="588"/>
      <c r="H75" s="588"/>
      <c r="I75" s="588"/>
      <c r="J75" s="588"/>
      <c r="K75" s="588"/>
      <c r="L75" s="588"/>
      <c r="M75" s="588"/>
      <c r="N75" s="588"/>
      <c r="O75" s="588"/>
      <c r="P75" s="588"/>
      <c r="Q75" s="588"/>
      <c r="R75" s="588"/>
      <c r="S75" s="588"/>
      <c r="T75" s="588"/>
      <c r="U75" s="588"/>
      <c r="V75" s="588"/>
      <c r="W75" s="588"/>
      <c r="X75" s="588"/>
      <c r="Y75" s="589"/>
    </row>
    <row r="76" spans="1:25" ht="17.100000000000001" customHeight="1">
      <c r="A76" s="577"/>
      <c r="B76" s="577"/>
      <c r="C76" s="577"/>
      <c r="D76" s="587"/>
      <c r="E76" s="588"/>
      <c r="F76" s="588"/>
      <c r="G76" s="588"/>
      <c r="H76" s="588"/>
      <c r="I76" s="588"/>
      <c r="J76" s="588"/>
      <c r="K76" s="588"/>
      <c r="L76" s="588"/>
      <c r="M76" s="588"/>
      <c r="N76" s="588"/>
      <c r="O76" s="588"/>
      <c r="P76" s="588"/>
      <c r="Q76" s="588"/>
      <c r="R76" s="588"/>
      <c r="S76" s="588"/>
      <c r="T76" s="588"/>
      <c r="U76" s="588"/>
      <c r="V76" s="588"/>
      <c r="W76" s="588"/>
      <c r="X76" s="588"/>
      <c r="Y76" s="589"/>
    </row>
    <row r="77" spans="1:25" ht="17.100000000000001" customHeight="1">
      <c r="A77" s="577"/>
      <c r="B77" s="577"/>
      <c r="C77" s="577"/>
      <c r="D77" s="587"/>
      <c r="E77" s="588"/>
      <c r="F77" s="588"/>
      <c r="G77" s="588"/>
      <c r="H77" s="588"/>
      <c r="I77" s="588"/>
      <c r="J77" s="588"/>
      <c r="K77" s="588"/>
      <c r="L77" s="588"/>
      <c r="M77" s="588"/>
      <c r="N77" s="588"/>
      <c r="O77" s="588"/>
      <c r="P77" s="588"/>
      <c r="Q77" s="588"/>
      <c r="R77" s="588"/>
      <c r="S77" s="588"/>
      <c r="T77" s="588"/>
      <c r="U77" s="588"/>
      <c r="V77" s="588"/>
      <c r="W77" s="588"/>
      <c r="X77" s="588"/>
      <c r="Y77" s="589"/>
    </row>
    <row r="78" spans="1:25" ht="17.100000000000001" customHeight="1">
      <c r="A78" s="577"/>
      <c r="B78" s="577"/>
      <c r="C78" s="577"/>
      <c r="D78" s="587"/>
      <c r="E78" s="588"/>
      <c r="F78" s="588"/>
      <c r="G78" s="588"/>
      <c r="H78" s="588"/>
      <c r="I78" s="588"/>
      <c r="J78" s="588"/>
      <c r="K78" s="588"/>
      <c r="L78" s="588"/>
      <c r="M78" s="588"/>
      <c r="N78" s="588"/>
      <c r="O78" s="588"/>
      <c r="P78" s="588"/>
      <c r="Q78" s="588"/>
      <c r="R78" s="588"/>
      <c r="S78" s="588"/>
      <c r="T78" s="588"/>
      <c r="U78" s="588"/>
      <c r="V78" s="588"/>
      <c r="W78" s="588"/>
      <c r="X78" s="588"/>
      <c r="Y78" s="589"/>
    </row>
    <row r="79" spans="1:25" ht="17.100000000000001" customHeight="1">
      <c r="A79" s="577"/>
      <c r="B79" s="577"/>
      <c r="C79" s="577"/>
      <c r="D79" s="587"/>
      <c r="E79" s="588"/>
      <c r="F79" s="588"/>
      <c r="G79" s="588"/>
      <c r="H79" s="588"/>
      <c r="I79" s="588"/>
      <c r="J79" s="588"/>
      <c r="K79" s="588"/>
      <c r="L79" s="588"/>
      <c r="M79" s="588"/>
      <c r="N79" s="588"/>
      <c r="O79" s="588"/>
      <c r="P79" s="588"/>
      <c r="Q79" s="588"/>
      <c r="R79" s="588"/>
      <c r="S79" s="588"/>
      <c r="T79" s="588"/>
      <c r="U79" s="588"/>
      <c r="V79" s="588"/>
      <c r="W79" s="588"/>
      <c r="X79" s="588"/>
      <c r="Y79" s="589"/>
    </row>
    <row r="80" spans="1:25" ht="17.100000000000001" customHeight="1">
      <c r="A80" s="577"/>
      <c r="B80" s="577"/>
      <c r="C80" s="577"/>
      <c r="D80" s="587"/>
      <c r="E80" s="588"/>
      <c r="F80" s="588"/>
      <c r="G80" s="588"/>
      <c r="H80" s="588"/>
      <c r="I80" s="588"/>
      <c r="J80" s="588"/>
      <c r="K80" s="588"/>
      <c r="L80" s="588"/>
      <c r="M80" s="588"/>
      <c r="N80" s="588"/>
      <c r="O80" s="588"/>
      <c r="P80" s="588"/>
      <c r="Q80" s="588"/>
      <c r="R80" s="588"/>
      <c r="S80" s="588"/>
      <c r="T80" s="588"/>
      <c r="U80" s="588"/>
      <c r="V80" s="588"/>
      <c r="W80" s="588"/>
      <c r="X80" s="588"/>
      <c r="Y80" s="589"/>
    </row>
    <row r="81" spans="1:25" ht="17.100000000000001" customHeight="1">
      <c r="A81" s="577"/>
      <c r="B81" s="577"/>
      <c r="C81" s="577"/>
      <c r="D81" s="587"/>
      <c r="E81" s="588"/>
      <c r="F81" s="588"/>
      <c r="G81" s="588"/>
      <c r="H81" s="588"/>
      <c r="I81" s="588"/>
      <c r="J81" s="588"/>
      <c r="K81" s="588"/>
      <c r="L81" s="588"/>
      <c r="M81" s="588"/>
      <c r="N81" s="588"/>
      <c r="O81" s="588"/>
      <c r="P81" s="588"/>
      <c r="Q81" s="588"/>
      <c r="R81" s="588"/>
      <c r="S81" s="588"/>
      <c r="T81" s="588"/>
      <c r="U81" s="588"/>
      <c r="V81" s="588"/>
      <c r="W81" s="588"/>
      <c r="X81" s="588"/>
      <c r="Y81" s="589"/>
    </row>
    <row r="82" spans="1:25" ht="17.100000000000001" customHeight="1">
      <c r="A82" s="577"/>
      <c r="B82" s="577"/>
      <c r="C82" s="577"/>
      <c r="D82" s="587"/>
      <c r="E82" s="588"/>
      <c r="F82" s="588"/>
      <c r="G82" s="588"/>
      <c r="H82" s="588"/>
      <c r="I82" s="588"/>
      <c r="J82" s="588"/>
      <c r="K82" s="588"/>
      <c r="L82" s="588"/>
      <c r="M82" s="588"/>
      <c r="N82" s="588"/>
      <c r="O82" s="588"/>
      <c r="P82" s="588"/>
      <c r="Q82" s="588"/>
      <c r="R82" s="588"/>
      <c r="S82" s="588"/>
      <c r="T82" s="588"/>
      <c r="U82" s="588"/>
      <c r="V82" s="588"/>
      <c r="W82" s="588"/>
      <c r="X82" s="588"/>
      <c r="Y82" s="589"/>
    </row>
    <row r="83" spans="1:25" ht="17.100000000000001" customHeight="1">
      <c r="A83" s="577"/>
      <c r="B83" s="577"/>
      <c r="C83" s="577"/>
      <c r="D83" s="587"/>
      <c r="E83" s="588"/>
      <c r="F83" s="588"/>
      <c r="G83" s="588"/>
      <c r="H83" s="588"/>
      <c r="I83" s="588"/>
      <c r="J83" s="588"/>
      <c r="K83" s="588"/>
      <c r="L83" s="588"/>
      <c r="M83" s="588"/>
      <c r="N83" s="588"/>
      <c r="O83" s="588"/>
      <c r="P83" s="588"/>
      <c r="Q83" s="588"/>
      <c r="R83" s="588"/>
      <c r="S83" s="588"/>
      <c r="T83" s="588"/>
      <c r="U83" s="588"/>
      <c r="V83" s="588"/>
      <c r="W83" s="588"/>
      <c r="X83" s="588"/>
      <c r="Y83" s="589"/>
    </row>
    <row r="84" spans="1:25" ht="17.100000000000001" customHeight="1">
      <c r="A84" s="577"/>
      <c r="B84" s="577"/>
      <c r="C84" s="577"/>
      <c r="D84" s="587"/>
      <c r="E84" s="588"/>
      <c r="F84" s="588"/>
      <c r="G84" s="588"/>
      <c r="H84" s="588"/>
      <c r="I84" s="588"/>
      <c r="J84" s="588"/>
      <c r="K84" s="588"/>
      <c r="L84" s="588"/>
      <c r="M84" s="588"/>
      <c r="N84" s="588"/>
      <c r="O84" s="588"/>
      <c r="P84" s="588"/>
      <c r="Q84" s="588"/>
      <c r="R84" s="588"/>
      <c r="S84" s="588"/>
      <c r="T84" s="588"/>
      <c r="U84" s="588"/>
      <c r="V84" s="588"/>
      <c r="W84" s="588"/>
      <c r="X84" s="588"/>
      <c r="Y84" s="589"/>
    </row>
    <row r="85" spans="1:25" ht="17.100000000000001" customHeight="1">
      <c r="A85" s="577"/>
      <c r="B85" s="577"/>
      <c r="C85" s="577"/>
      <c r="D85" s="587"/>
      <c r="E85" s="588"/>
      <c r="F85" s="588"/>
      <c r="G85" s="588"/>
      <c r="H85" s="588"/>
      <c r="I85" s="588"/>
      <c r="J85" s="588"/>
      <c r="K85" s="588"/>
      <c r="L85" s="588"/>
      <c r="M85" s="588"/>
      <c r="N85" s="588"/>
      <c r="O85" s="588"/>
      <c r="P85" s="588"/>
      <c r="Q85" s="588"/>
      <c r="R85" s="588"/>
      <c r="S85" s="588"/>
      <c r="T85" s="588"/>
      <c r="U85" s="588"/>
      <c r="V85" s="588"/>
      <c r="W85" s="588"/>
      <c r="X85" s="588"/>
      <c r="Y85" s="589"/>
    </row>
    <row r="86" spans="1:25" ht="17.100000000000001" customHeight="1">
      <c r="A86" s="577"/>
      <c r="B86" s="577"/>
      <c r="C86" s="577"/>
      <c r="D86" s="587"/>
      <c r="E86" s="588"/>
      <c r="F86" s="588"/>
      <c r="G86" s="588"/>
      <c r="H86" s="588"/>
      <c r="I86" s="588"/>
      <c r="J86" s="588"/>
      <c r="K86" s="588"/>
      <c r="L86" s="588"/>
      <c r="M86" s="588"/>
      <c r="N86" s="588"/>
      <c r="O86" s="588"/>
      <c r="P86" s="588"/>
      <c r="Q86" s="588"/>
      <c r="R86" s="588"/>
      <c r="S86" s="588"/>
      <c r="T86" s="588"/>
      <c r="U86" s="588"/>
      <c r="V86" s="588"/>
      <c r="W86" s="588"/>
      <c r="X86" s="588"/>
      <c r="Y86" s="589"/>
    </row>
    <row r="87" spans="1:25" ht="17.100000000000001" customHeight="1">
      <c r="A87" s="577"/>
      <c r="B87" s="577"/>
      <c r="C87" s="577"/>
      <c r="D87" s="590"/>
      <c r="E87" s="591"/>
      <c r="F87" s="591"/>
      <c r="G87" s="591"/>
      <c r="H87" s="591"/>
      <c r="I87" s="591"/>
      <c r="J87" s="591"/>
      <c r="K87" s="591"/>
      <c r="L87" s="591"/>
      <c r="M87" s="591"/>
      <c r="N87" s="591"/>
      <c r="O87" s="591"/>
      <c r="P87" s="591"/>
      <c r="Q87" s="591"/>
      <c r="R87" s="591"/>
      <c r="S87" s="591"/>
      <c r="T87" s="591"/>
      <c r="U87" s="591"/>
      <c r="V87" s="591"/>
      <c r="W87" s="591"/>
      <c r="X87" s="591"/>
      <c r="Y87" s="592"/>
    </row>
    <row r="88" spans="1:25" ht="20.100000000000001" customHeight="1">
      <c r="A88" s="65" t="s">
        <v>108</v>
      </c>
    </row>
    <row r="89" spans="1:25" ht="17.100000000000001" customHeight="1">
      <c r="A89" s="27"/>
    </row>
  </sheetData>
  <mergeCells count="54">
    <mergeCell ref="A72:C87"/>
    <mergeCell ref="D72:Y87"/>
    <mergeCell ref="A62:E63"/>
    <mergeCell ref="A64:M65"/>
    <mergeCell ref="N64:Y65"/>
    <mergeCell ref="A66:M71"/>
    <mergeCell ref="N66:Y71"/>
    <mergeCell ref="F62:K63"/>
    <mergeCell ref="L62:L63"/>
    <mergeCell ref="M62:R63"/>
    <mergeCell ref="S62:S63"/>
    <mergeCell ref="A58:C61"/>
    <mergeCell ref="D58:M61"/>
    <mergeCell ref="N58:P59"/>
    <mergeCell ref="Q58:Y59"/>
    <mergeCell ref="N60:P61"/>
    <mergeCell ref="Q60:Y61"/>
    <mergeCell ref="A53:Y53"/>
    <mergeCell ref="A55:C57"/>
    <mergeCell ref="D55:M55"/>
    <mergeCell ref="D56:M57"/>
    <mergeCell ref="N55:Q57"/>
    <mergeCell ref="R55:Y55"/>
    <mergeCell ref="R56:Y57"/>
    <mergeCell ref="A13:F13"/>
    <mergeCell ref="G13:Y13"/>
    <mergeCell ref="A14:F14"/>
    <mergeCell ref="A15:F20"/>
    <mergeCell ref="G15:Y20"/>
    <mergeCell ref="G14:Y14"/>
    <mergeCell ref="A4:F4"/>
    <mergeCell ref="A5:F5"/>
    <mergeCell ref="A6:F11"/>
    <mergeCell ref="G4:Y4"/>
    <mergeCell ref="G6:Y11"/>
    <mergeCell ref="G5:Y5"/>
    <mergeCell ref="G22:Y22"/>
    <mergeCell ref="A23:F23"/>
    <mergeCell ref="A24:F29"/>
    <mergeCell ref="G24:Y29"/>
    <mergeCell ref="A22:F22"/>
    <mergeCell ref="G23:Y23"/>
    <mergeCell ref="A31:F31"/>
    <mergeCell ref="G31:Y31"/>
    <mergeCell ref="A32:F32"/>
    <mergeCell ref="A33:F38"/>
    <mergeCell ref="G33:Y38"/>
    <mergeCell ref="G32:Y32"/>
    <mergeCell ref="A40:F40"/>
    <mergeCell ref="G40:Y40"/>
    <mergeCell ref="A41:F41"/>
    <mergeCell ref="A42:F47"/>
    <mergeCell ref="G42:Y47"/>
    <mergeCell ref="G41:Y41"/>
  </mergeCells>
  <phoneticPr fontId="16"/>
  <printOptions horizontalCentered="1"/>
  <pageMargins left="0.23622047244094491" right="0.23622047244094491" top="0.35433070866141736" bottom="0.35433070866141736" header="0.31496062992125984" footer="0.31496062992125984"/>
  <pageSetup paperSize="9" scale="97" orientation="portrait" cellComments="asDisplayed" r:id="rId1"/>
  <rowBreaks count="1" manualBreakCount="1">
    <brk id="49" max="16383" man="1"/>
  </row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1"/>
  <sheetViews>
    <sheetView view="pageBreakPreview" zoomScale="80" zoomScaleNormal="70" zoomScaleSheetLayoutView="80" workbookViewId="0">
      <selection activeCell="G1" sqref="G1"/>
    </sheetView>
  </sheetViews>
  <sheetFormatPr defaultRowHeight="13.5"/>
  <cols>
    <col min="1" max="8" width="20.875" customWidth="1"/>
  </cols>
  <sheetData>
    <row r="1" spans="1:8" ht="24.75" customHeight="1"/>
    <row r="2" spans="1:8" ht="17.25">
      <c r="A2" s="632" t="s">
        <v>140</v>
      </c>
      <c r="B2" s="632"/>
      <c r="C2" s="632"/>
      <c r="D2" s="632"/>
      <c r="E2" s="632"/>
      <c r="F2" s="632"/>
      <c r="G2" s="632"/>
      <c r="H2" s="182"/>
    </row>
    <row r="3" spans="1:8" ht="29.25" customHeight="1">
      <c r="A3" s="182"/>
      <c r="B3" s="182"/>
      <c r="C3" s="182"/>
      <c r="D3" s="182"/>
      <c r="E3" s="182"/>
      <c r="F3" s="182"/>
      <c r="G3" s="182"/>
      <c r="H3" s="182"/>
    </row>
    <row r="4" spans="1:8" ht="26.25" customHeight="1">
      <c r="A4" s="183" t="s">
        <v>141</v>
      </c>
      <c r="B4" s="633"/>
      <c r="C4" s="633"/>
      <c r="D4" s="633"/>
      <c r="E4" s="184"/>
      <c r="F4" s="184"/>
      <c r="G4" s="184"/>
      <c r="H4" s="184"/>
    </row>
    <row r="5" spans="1:8" ht="26.25" customHeight="1">
      <c r="A5" s="187"/>
      <c r="B5" s="188"/>
      <c r="C5" s="188"/>
      <c r="D5" s="188"/>
      <c r="E5" s="184"/>
      <c r="F5" s="184"/>
      <c r="G5" s="184"/>
      <c r="H5" s="184"/>
    </row>
    <row r="6" spans="1:8" ht="36" customHeight="1">
      <c r="A6" s="185" t="s">
        <v>142</v>
      </c>
      <c r="B6" s="634"/>
      <c r="C6" s="634"/>
      <c r="D6" s="634"/>
      <c r="E6" s="634"/>
      <c r="F6" s="634"/>
      <c r="G6" s="189"/>
      <c r="H6" s="189"/>
    </row>
    <row r="7" spans="1:8" ht="33.75" customHeight="1">
      <c r="A7" s="626" t="s">
        <v>143</v>
      </c>
      <c r="B7" s="626"/>
      <c r="C7" s="626"/>
      <c r="D7" s="626" t="s">
        <v>144</v>
      </c>
      <c r="E7" s="626"/>
      <c r="F7" s="626"/>
      <c r="G7" s="635" t="s">
        <v>150</v>
      </c>
      <c r="H7" s="190"/>
    </row>
    <row r="8" spans="1:8" ht="33.75" customHeight="1">
      <c r="A8" s="191" t="s">
        <v>55</v>
      </c>
      <c r="B8" s="191" t="s">
        <v>145</v>
      </c>
      <c r="C8" s="191" t="s">
        <v>146</v>
      </c>
      <c r="D8" s="191" t="s">
        <v>55</v>
      </c>
      <c r="E8" s="191" t="s">
        <v>145</v>
      </c>
      <c r="F8" s="191" t="s">
        <v>146</v>
      </c>
      <c r="G8" s="636"/>
      <c r="H8" s="190"/>
    </row>
    <row r="9" spans="1:8" ht="33.75" customHeight="1">
      <c r="A9" s="192"/>
      <c r="B9" s="192"/>
      <c r="C9" s="192"/>
      <c r="D9" s="192"/>
      <c r="E9" s="192"/>
      <c r="F9" s="192"/>
      <c r="G9" s="192"/>
      <c r="H9" s="193"/>
    </row>
    <row r="10" spans="1:8" ht="33.75" customHeight="1">
      <c r="A10" s="192"/>
      <c r="B10" s="192"/>
      <c r="C10" s="192"/>
      <c r="D10" s="192"/>
      <c r="E10" s="192"/>
      <c r="F10" s="192"/>
      <c r="G10" s="192"/>
      <c r="H10" s="193"/>
    </row>
    <row r="11" spans="1:8" ht="33.75" customHeight="1" thickBot="1">
      <c r="A11" s="194"/>
      <c r="B11" s="194"/>
      <c r="C11" s="194"/>
      <c r="D11" s="194"/>
      <c r="E11" s="194"/>
      <c r="F11" s="194"/>
      <c r="G11" s="194"/>
      <c r="H11" s="193"/>
    </row>
    <row r="12" spans="1:8" ht="33.75" customHeight="1" thickTop="1">
      <c r="A12" s="195" t="s">
        <v>151</v>
      </c>
      <c r="B12" s="196" t="e">
        <f>AVERAGE(B9:B11)</f>
        <v>#DIV/0!</v>
      </c>
      <c r="C12" s="197"/>
      <c r="D12" s="197"/>
      <c r="E12" s="195" t="e">
        <f>AVERAGE(E9:E11)</f>
        <v>#DIV/0!</v>
      </c>
      <c r="F12" s="197"/>
      <c r="G12" s="195" t="e">
        <f>AVERAGE(G9:G11)</f>
        <v>#DIV/0!</v>
      </c>
      <c r="H12" s="198"/>
    </row>
    <row r="13" spans="1:8" ht="33.75" customHeight="1">
      <c r="A13" s="616" t="s">
        <v>152</v>
      </c>
      <c r="B13" s="616"/>
      <c r="C13" s="616"/>
      <c r="D13" s="616"/>
      <c r="E13" s="616"/>
      <c r="F13" s="616"/>
      <c r="G13" s="616"/>
      <c r="H13" s="199"/>
    </row>
    <row r="14" spans="1:8" ht="33.75" customHeight="1">
      <c r="A14" s="627"/>
      <c r="B14" s="627"/>
      <c r="C14" s="627"/>
      <c r="D14" s="627"/>
      <c r="E14" s="627"/>
      <c r="F14" s="627"/>
      <c r="G14" s="627"/>
      <c r="H14" s="199"/>
    </row>
    <row r="15" spans="1:8" ht="33.75" customHeight="1">
      <c r="A15" s="627"/>
      <c r="B15" s="627"/>
      <c r="C15" s="627"/>
      <c r="D15" s="627"/>
      <c r="E15" s="627"/>
      <c r="F15" s="627"/>
      <c r="G15" s="627"/>
      <c r="H15" s="199"/>
    </row>
    <row r="16" spans="1:8" ht="33.75" customHeight="1">
      <c r="A16" s="627"/>
      <c r="B16" s="627"/>
      <c r="C16" s="627"/>
      <c r="D16" s="627"/>
      <c r="E16" s="627"/>
      <c r="F16" s="627"/>
      <c r="G16" s="627"/>
      <c r="H16" s="199"/>
    </row>
    <row r="17" spans="1:8" ht="84" customHeight="1">
      <c r="A17" s="627"/>
      <c r="B17" s="627"/>
      <c r="C17" s="627"/>
      <c r="D17" s="627"/>
      <c r="E17" s="627"/>
      <c r="F17" s="627"/>
      <c r="G17" s="627"/>
      <c r="H17" s="199"/>
    </row>
    <row r="18" spans="1:8" ht="14.25">
      <c r="A18" s="199"/>
      <c r="B18" s="199"/>
      <c r="C18" s="199"/>
      <c r="D18" s="199"/>
      <c r="E18" s="199"/>
      <c r="F18" s="199"/>
      <c r="G18" s="199"/>
      <c r="H18" s="199"/>
    </row>
    <row r="19" spans="1:8" ht="36.75" customHeight="1">
      <c r="A19" s="628" t="s">
        <v>153</v>
      </c>
      <c r="B19" s="628"/>
      <c r="C19" s="200"/>
      <c r="D19" s="201" t="s">
        <v>154</v>
      </c>
      <c r="G19" s="202"/>
      <c r="H19" s="199"/>
    </row>
    <row r="20" spans="1:8" ht="34.5" customHeight="1">
      <c r="A20" s="628" t="s">
        <v>155</v>
      </c>
      <c r="B20" s="628"/>
      <c r="C20" s="203" t="e">
        <f>C19/B12</f>
        <v>#DIV/0!</v>
      </c>
      <c r="D20" s="199"/>
      <c r="E20" s="199"/>
      <c r="F20" s="199"/>
      <c r="G20" s="199"/>
      <c r="H20" s="199"/>
    </row>
    <row r="21" spans="1:8" ht="33.75" customHeight="1">
      <c r="A21" s="204"/>
      <c r="B21" s="204"/>
      <c r="C21" s="204"/>
      <c r="D21" s="204"/>
      <c r="E21" s="204"/>
      <c r="F21" s="204"/>
      <c r="G21" s="204"/>
      <c r="H21" s="204"/>
    </row>
    <row r="22" spans="1:8" ht="36.75" customHeight="1">
      <c r="A22" s="205" t="s">
        <v>147</v>
      </c>
      <c r="B22" s="629"/>
      <c r="C22" s="629"/>
      <c r="D22" s="629"/>
      <c r="E22" s="630"/>
      <c r="F22" s="630"/>
      <c r="G22" s="206"/>
      <c r="H22" s="206"/>
    </row>
    <row r="23" spans="1:8" ht="33.75" customHeight="1">
      <c r="A23" s="626" t="s">
        <v>148</v>
      </c>
      <c r="B23" s="626"/>
      <c r="C23" s="631" t="s">
        <v>149</v>
      </c>
      <c r="D23" s="625"/>
      <c r="E23" s="626" t="s">
        <v>146</v>
      </c>
      <c r="F23" s="626"/>
      <c r="G23" s="626"/>
      <c r="H23" s="190"/>
    </row>
    <row r="24" spans="1:8" ht="33.75" customHeight="1">
      <c r="A24" s="624"/>
      <c r="B24" s="625"/>
      <c r="C24" s="624"/>
      <c r="D24" s="625"/>
      <c r="E24" s="626"/>
      <c r="F24" s="626"/>
      <c r="G24" s="626"/>
      <c r="H24" s="190"/>
    </row>
    <row r="25" spans="1:8" ht="33.75" customHeight="1">
      <c r="A25" s="624"/>
      <c r="B25" s="625"/>
      <c r="C25" s="624"/>
      <c r="D25" s="625"/>
      <c r="E25" s="626"/>
      <c r="F25" s="626"/>
      <c r="G25" s="626"/>
      <c r="H25" s="190"/>
    </row>
    <row r="26" spans="1:8" ht="33.75" customHeight="1" thickBot="1">
      <c r="A26" s="618"/>
      <c r="B26" s="619"/>
      <c r="C26" s="618"/>
      <c r="D26" s="619"/>
      <c r="E26" s="620"/>
      <c r="F26" s="620"/>
      <c r="G26" s="620"/>
      <c r="H26" s="190"/>
    </row>
    <row r="27" spans="1:8" ht="33.75" customHeight="1" thickTop="1">
      <c r="A27" s="621" t="s">
        <v>156</v>
      </c>
      <c r="B27" s="622"/>
      <c r="C27" s="621">
        <f>SUM(C24:D26)</f>
        <v>0</v>
      </c>
      <c r="D27" s="622"/>
      <c r="E27" s="623"/>
      <c r="F27" s="623"/>
      <c r="G27" s="623"/>
      <c r="H27" s="190"/>
    </row>
    <row r="28" spans="1:8">
      <c r="A28" s="616" t="s">
        <v>157</v>
      </c>
      <c r="B28" s="616"/>
      <c r="C28" s="616"/>
      <c r="D28" s="616"/>
      <c r="E28" s="616"/>
      <c r="F28" s="616"/>
      <c r="G28" s="616"/>
      <c r="H28" s="207"/>
    </row>
    <row r="29" spans="1:8" ht="78.75" customHeight="1">
      <c r="A29" s="617"/>
      <c r="B29" s="617"/>
      <c r="C29" s="617"/>
      <c r="D29" s="617"/>
      <c r="E29" s="617"/>
      <c r="F29" s="617"/>
      <c r="G29" s="617"/>
      <c r="H29" s="207"/>
    </row>
    <row r="30" spans="1:8" ht="14.25">
      <c r="A30" s="208"/>
      <c r="B30" s="207"/>
      <c r="C30" s="207"/>
      <c r="D30" s="207"/>
      <c r="E30" s="207"/>
      <c r="F30" s="207"/>
      <c r="G30" s="207"/>
      <c r="H30" s="207"/>
    </row>
    <row r="31" spans="1:8" ht="14.25">
      <c r="A31" s="209"/>
    </row>
  </sheetData>
  <mergeCells count="26">
    <mergeCell ref="A2:G2"/>
    <mergeCell ref="B4:D4"/>
    <mergeCell ref="B6:F6"/>
    <mergeCell ref="A7:C7"/>
    <mergeCell ref="D7:F7"/>
    <mergeCell ref="G7:G8"/>
    <mergeCell ref="A13:G17"/>
    <mergeCell ref="A19:B19"/>
    <mergeCell ref="A20:B20"/>
    <mergeCell ref="B22:F22"/>
    <mergeCell ref="A23:B23"/>
    <mergeCell ref="C23:D23"/>
    <mergeCell ref="E23:G23"/>
    <mergeCell ref="A24:B24"/>
    <mergeCell ref="C24:D24"/>
    <mergeCell ref="E24:G24"/>
    <mergeCell ref="A25:B25"/>
    <mergeCell ref="C25:D25"/>
    <mergeCell ref="E25:G25"/>
    <mergeCell ref="A28:G29"/>
    <mergeCell ref="A26:B26"/>
    <mergeCell ref="C26:D26"/>
    <mergeCell ref="E26:G26"/>
    <mergeCell ref="A27:B27"/>
    <mergeCell ref="C27:D27"/>
    <mergeCell ref="E27:G27"/>
  </mergeCells>
  <phoneticPr fontId="16"/>
  <pageMargins left="0.7" right="0.7" top="0.75" bottom="0.75" header="0.3" footer="0.3"/>
  <pageSetup paperSize="9" scale="61" fitToHeight="0"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M47"/>
  <sheetViews>
    <sheetView tabSelected="1" view="pageBreakPreview" zoomScaleNormal="100" zoomScaleSheetLayoutView="100" workbookViewId="0">
      <selection activeCell="C8" sqref="C8:K8"/>
    </sheetView>
  </sheetViews>
  <sheetFormatPr defaultRowHeight="13.5"/>
  <cols>
    <col min="1" max="1" width="1.25" style="66" customWidth="1"/>
    <col min="2" max="2" width="4.625" style="66" customWidth="1"/>
    <col min="3" max="5" width="9" style="66"/>
    <col min="6" max="6" width="9.875" style="66" bestFit="1" customWidth="1"/>
    <col min="7" max="11" width="9" style="66"/>
    <col min="12" max="13" width="4.625" style="66" customWidth="1"/>
    <col min="14" max="14" width="1.5" style="66" customWidth="1"/>
    <col min="15" max="16384" width="9" style="66"/>
  </cols>
  <sheetData>
    <row r="1" spans="2:13" ht="17.25" customHeight="1"/>
    <row r="2" spans="2:13" ht="17.25" customHeight="1"/>
    <row r="3" spans="2:13" ht="17.25" customHeight="1">
      <c r="B3" s="67"/>
    </row>
    <row r="4" spans="2:13" ht="17.25" customHeight="1">
      <c r="B4" s="67"/>
      <c r="C4" s="68"/>
      <c r="D4" s="69"/>
      <c r="E4" s="69"/>
      <c r="F4" s="69"/>
      <c r="G4" s="69"/>
      <c r="H4" s="69"/>
      <c r="I4" s="69"/>
      <c r="J4" s="70"/>
      <c r="K4" s="70"/>
      <c r="L4" s="71" t="s">
        <v>93</v>
      </c>
      <c r="M4" s="72"/>
    </row>
    <row r="5" spans="2:13" ht="26.25" customHeight="1">
      <c r="B5" s="67"/>
      <c r="C5" s="105"/>
      <c r="D5" s="103"/>
      <c r="E5" s="103"/>
      <c r="F5" s="103"/>
      <c r="G5" s="103"/>
      <c r="H5" s="103"/>
      <c r="I5" s="103"/>
      <c r="J5" s="106"/>
      <c r="K5" s="106"/>
      <c r="L5" s="874" t="s">
        <v>253</v>
      </c>
      <c r="M5" s="76"/>
    </row>
    <row r="6" spans="2:13" ht="17.25" customHeight="1">
      <c r="B6" s="73"/>
      <c r="C6" s="69"/>
      <c r="D6" s="69"/>
      <c r="E6" s="69"/>
      <c r="F6" s="69"/>
      <c r="G6" s="69"/>
      <c r="H6" s="69"/>
      <c r="I6" s="69"/>
      <c r="J6" s="69"/>
      <c r="K6" s="74" t="s">
        <v>94</v>
      </c>
      <c r="L6" s="75"/>
      <c r="M6" s="76"/>
    </row>
    <row r="7" spans="2:13" ht="17.25" customHeight="1">
      <c r="B7" s="77"/>
      <c r="C7" s="78"/>
      <c r="D7" s="78"/>
      <c r="E7" s="78"/>
      <c r="F7" s="78"/>
      <c r="G7" s="78"/>
      <c r="H7" s="78"/>
      <c r="I7" s="78"/>
      <c r="J7" s="78"/>
      <c r="K7" s="875" t="s">
        <v>253</v>
      </c>
      <c r="L7" s="79"/>
      <c r="M7" s="76"/>
    </row>
    <row r="8" spans="2:13" ht="17.25" customHeight="1">
      <c r="B8" s="80"/>
      <c r="C8" s="641" t="s">
        <v>73</v>
      </c>
      <c r="D8" s="641"/>
      <c r="E8" s="641"/>
      <c r="F8" s="641"/>
      <c r="G8" s="641"/>
      <c r="H8" s="641"/>
      <c r="I8" s="641"/>
      <c r="J8" s="641"/>
      <c r="K8" s="641"/>
      <c r="L8" s="81"/>
      <c r="M8" s="76"/>
    </row>
    <row r="9" spans="2:13" ht="17.25" customHeight="1">
      <c r="B9" s="82"/>
      <c r="C9" s="78"/>
      <c r="D9" s="78"/>
      <c r="E9" s="78"/>
      <c r="F9" s="78"/>
      <c r="G9" s="78"/>
      <c r="H9" s="78"/>
      <c r="I9" s="78"/>
      <c r="J9" s="78"/>
      <c r="K9" s="78"/>
      <c r="L9" s="76"/>
      <c r="M9" s="76"/>
    </row>
    <row r="10" spans="2:13" ht="17.25" customHeight="1">
      <c r="B10" s="82"/>
      <c r="C10" s="83" t="s">
        <v>102</v>
      </c>
      <c r="D10" s="78"/>
      <c r="E10" s="78"/>
      <c r="F10" s="78"/>
      <c r="G10" s="78"/>
      <c r="H10" s="78"/>
      <c r="I10" s="78"/>
      <c r="J10" s="78"/>
      <c r="K10" s="78"/>
      <c r="L10" s="76"/>
      <c r="M10" s="76"/>
    </row>
    <row r="11" spans="2:13" ht="17.25" customHeight="1">
      <c r="B11" s="82"/>
      <c r="C11" s="78"/>
      <c r="D11" s="78"/>
      <c r="E11" s="78"/>
      <c r="F11" s="78"/>
      <c r="G11" s="78"/>
      <c r="H11" s="78"/>
      <c r="I11" s="78"/>
      <c r="J11" s="78"/>
      <c r="K11" s="78"/>
      <c r="L11" s="76"/>
      <c r="M11" s="76"/>
    </row>
    <row r="12" spans="2:13" ht="17.25" customHeight="1">
      <c r="B12" s="84"/>
      <c r="C12" s="642" t="s">
        <v>100</v>
      </c>
      <c r="D12" s="643"/>
      <c r="E12" s="643"/>
      <c r="F12" s="643"/>
      <c r="G12" s="643"/>
      <c r="H12" s="643"/>
      <c r="I12" s="643"/>
      <c r="J12" s="643"/>
      <c r="K12" s="643"/>
      <c r="L12" s="85"/>
      <c r="M12" s="76"/>
    </row>
    <row r="13" spans="2:13" ht="17.25" customHeight="1">
      <c r="B13" s="84"/>
      <c r="C13" s="643"/>
      <c r="D13" s="643"/>
      <c r="E13" s="643"/>
      <c r="F13" s="643"/>
      <c r="G13" s="643"/>
      <c r="H13" s="643"/>
      <c r="I13" s="643"/>
      <c r="J13" s="643"/>
      <c r="K13" s="643"/>
      <c r="L13" s="85"/>
      <c r="M13" s="76"/>
    </row>
    <row r="14" spans="2:13" ht="17.25" customHeight="1">
      <c r="B14" s="82"/>
      <c r="C14" s="78"/>
      <c r="D14" s="78"/>
      <c r="E14" s="78"/>
      <c r="F14" s="78"/>
      <c r="G14" s="78"/>
      <c r="H14" s="78"/>
      <c r="I14" s="78"/>
      <c r="J14" s="78"/>
      <c r="K14" s="78"/>
      <c r="L14" s="76"/>
      <c r="M14" s="76"/>
    </row>
    <row r="15" spans="2:13" ht="17.25" customHeight="1">
      <c r="B15" s="86"/>
      <c r="C15" s="78"/>
      <c r="D15" s="78"/>
      <c r="E15" s="78"/>
      <c r="F15" s="78"/>
      <c r="G15" s="78"/>
      <c r="H15" s="78"/>
      <c r="I15" s="644" t="s">
        <v>74</v>
      </c>
      <c r="J15" s="644"/>
      <c r="K15" s="644"/>
      <c r="L15" s="87"/>
      <c r="M15" s="76"/>
    </row>
    <row r="16" spans="2:13" ht="17.25" customHeight="1">
      <c r="B16" s="86"/>
      <c r="C16" s="78"/>
      <c r="D16" s="78"/>
      <c r="E16" s="78"/>
      <c r="F16" s="78"/>
      <c r="G16" s="78"/>
      <c r="H16" s="78"/>
      <c r="I16" s="644" t="s">
        <v>75</v>
      </c>
      <c r="J16" s="644"/>
      <c r="K16" s="644"/>
      <c r="L16" s="87"/>
      <c r="M16" s="76"/>
    </row>
    <row r="17" spans="2:13" ht="17.25" customHeight="1">
      <c r="B17" s="86"/>
      <c r="C17" s="78"/>
      <c r="D17" s="78"/>
      <c r="E17" s="78"/>
      <c r="F17" s="78"/>
      <c r="G17" s="78"/>
      <c r="H17" s="78"/>
      <c r="I17" s="88"/>
      <c r="J17" s="88"/>
      <c r="K17" s="88"/>
      <c r="L17" s="87"/>
      <c r="M17" s="76"/>
    </row>
    <row r="18" spans="2:13" ht="17.25" customHeight="1">
      <c r="B18" s="82"/>
      <c r="C18" s="78"/>
      <c r="D18" s="78"/>
      <c r="E18" s="78"/>
      <c r="F18" s="78"/>
      <c r="G18" s="78"/>
      <c r="H18" s="78"/>
      <c r="I18" s="78"/>
      <c r="J18" s="78"/>
      <c r="K18" s="78"/>
      <c r="L18" s="76"/>
      <c r="M18" s="76"/>
    </row>
    <row r="19" spans="2:13" ht="17.25" customHeight="1" thickBot="1">
      <c r="B19" s="89"/>
      <c r="C19" s="78"/>
      <c r="D19" s="90" t="s">
        <v>76</v>
      </c>
      <c r="E19" s="645">
        <f>H31</f>
        <v>1026000</v>
      </c>
      <c r="F19" s="645"/>
      <c r="G19" s="645"/>
      <c r="H19" s="645"/>
      <c r="I19" s="645"/>
      <c r="J19" s="91" t="s">
        <v>11</v>
      </c>
      <c r="K19" s="78"/>
      <c r="L19" s="92"/>
      <c r="M19" s="76"/>
    </row>
    <row r="20" spans="2:13">
      <c r="B20" s="82"/>
      <c r="C20" s="78"/>
      <c r="D20" s="78"/>
      <c r="E20" s="78"/>
      <c r="F20" s="78"/>
      <c r="G20" s="78"/>
      <c r="H20" s="78"/>
      <c r="I20" s="78"/>
      <c r="J20" s="78"/>
      <c r="K20" s="78"/>
      <c r="L20" s="76"/>
      <c r="M20" s="76"/>
    </row>
    <row r="21" spans="2:13" ht="20.100000000000001" customHeight="1">
      <c r="B21" s="93"/>
      <c r="C21" s="637" t="s">
        <v>77</v>
      </c>
      <c r="D21" s="638"/>
      <c r="E21" s="638"/>
      <c r="F21" s="94" t="s">
        <v>78</v>
      </c>
      <c r="G21" s="94" t="s">
        <v>79</v>
      </c>
      <c r="H21" s="639" t="s">
        <v>80</v>
      </c>
      <c r="I21" s="640"/>
      <c r="J21" s="639" t="s">
        <v>81</v>
      </c>
      <c r="K21" s="640"/>
      <c r="L21" s="95"/>
      <c r="M21" s="76"/>
    </row>
    <row r="22" spans="2:13" ht="19.5" customHeight="1">
      <c r="B22" s="96"/>
      <c r="C22" s="646" t="s">
        <v>82</v>
      </c>
      <c r="D22" s="647"/>
      <c r="E22" s="647"/>
      <c r="F22" s="97">
        <v>9400</v>
      </c>
      <c r="G22" s="97">
        <v>20</v>
      </c>
      <c r="H22" s="648">
        <f>F22*G22</f>
        <v>188000</v>
      </c>
      <c r="I22" s="649"/>
      <c r="J22" s="650" t="s">
        <v>83</v>
      </c>
      <c r="K22" s="651"/>
      <c r="L22" s="98"/>
      <c r="M22" s="76"/>
    </row>
    <row r="23" spans="2:13" ht="19.5" customHeight="1">
      <c r="B23" s="96"/>
      <c r="C23" s="646" t="s">
        <v>84</v>
      </c>
      <c r="D23" s="647"/>
      <c r="E23" s="647"/>
      <c r="F23" s="97">
        <v>760000</v>
      </c>
      <c r="G23" s="97" t="s">
        <v>96</v>
      </c>
      <c r="H23" s="648">
        <v>760000</v>
      </c>
      <c r="I23" s="649"/>
      <c r="J23" s="652" t="s">
        <v>85</v>
      </c>
      <c r="K23" s="653"/>
      <c r="L23" s="98"/>
      <c r="M23" s="76"/>
    </row>
    <row r="24" spans="2:13" ht="19.5" customHeight="1">
      <c r="B24" s="96"/>
      <c r="C24" s="646" t="s">
        <v>86</v>
      </c>
      <c r="D24" s="647"/>
      <c r="E24" s="647"/>
      <c r="F24" s="97">
        <v>50000</v>
      </c>
      <c r="G24" s="97" t="s">
        <v>96</v>
      </c>
      <c r="H24" s="648">
        <v>50000</v>
      </c>
      <c r="I24" s="649"/>
      <c r="J24" s="650"/>
      <c r="K24" s="651"/>
      <c r="L24" s="98"/>
      <c r="M24" s="76"/>
    </row>
    <row r="25" spans="2:13" ht="19.5" customHeight="1">
      <c r="B25" s="96"/>
      <c r="C25" s="646"/>
      <c r="D25" s="647"/>
      <c r="E25" s="647"/>
      <c r="F25" s="99"/>
      <c r="G25" s="99"/>
      <c r="H25" s="654"/>
      <c r="I25" s="655"/>
      <c r="J25" s="650"/>
      <c r="K25" s="651"/>
      <c r="L25" s="98"/>
      <c r="M25" s="76"/>
    </row>
    <row r="26" spans="2:13" ht="19.5" customHeight="1">
      <c r="B26" s="96"/>
      <c r="C26" s="646" t="s">
        <v>87</v>
      </c>
      <c r="D26" s="647"/>
      <c r="E26" s="647"/>
      <c r="F26" s="99"/>
      <c r="G26" s="99"/>
      <c r="H26" s="656">
        <v>-48000</v>
      </c>
      <c r="I26" s="657"/>
      <c r="J26" s="650"/>
      <c r="K26" s="651"/>
      <c r="L26" s="98"/>
      <c r="M26" s="76"/>
    </row>
    <row r="27" spans="2:13" ht="19.5" customHeight="1">
      <c r="B27" s="96"/>
      <c r="C27" s="658" t="s">
        <v>88</v>
      </c>
      <c r="D27" s="659"/>
      <c r="E27" s="660"/>
      <c r="F27" s="99"/>
      <c r="G27" s="99"/>
      <c r="H27" s="654">
        <f>SUM(H22:I26)</f>
        <v>950000</v>
      </c>
      <c r="I27" s="655"/>
      <c r="J27" s="650"/>
      <c r="K27" s="651"/>
      <c r="L27" s="98"/>
      <c r="M27" s="76"/>
    </row>
    <row r="28" spans="2:13" ht="19.5" customHeight="1">
      <c r="B28" s="96"/>
      <c r="C28" s="646"/>
      <c r="D28" s="647"/>
      <c r="E28" s="647"/>
      <c r="F28" s="99"/>
      <c r="G28" s="99"/>
      <c r="H28" s="654"/>
      <c r="I28" s="655"/>
      <c r="J28" s="650"/>
      <c r="K28" s="651"/>
      <c r="L28" s="98"/>
      <c r="M28" s="76"/>
    </row>
    <row r="29" spans="2:13" ht="19.5" customHeight="1">
      <c r="B29" s="96"/>
      <c r="C29" s="646" t="s">
        <v>89</v>
      </c>
      <c r="D29" s="647"/>
      <c r="E29" s="647"/>
      <c r="F29" s="99"/>
      <c r="G29" s="99"/>
      <c r="H29" s="654">
        <f>H27*0.08</f>
        <v>76000</v>
      </c>
      <c r="I29" s="655"/>
      <c r="J29" s="650"/>
      <c r="K29" s="651"/>
      <c r="L29" s="98"/>
      <c r="M29" s="76"/>
    </row>
    <row r="30" spans="2:13" ht="19.5" customHeight="1">
      <c r="B30" s="100"/>
      <c r="C30" s="661"/>
      <c r="D30" s="662"/>
      <c r="E30" s="662"/>
      <c r="F30" s="101"/>
      <c r="G30" s="101"/>
      <c r="H30" s="663"/>
      <c r="I30" s="664"/>
      <c r="J30" s="665"/>
      <c r="K30" s="666"/>
      <c r="L30" s="102"/>
      <c r="M30" s="76"/>
    </row>
    <row r="31" spans="2:13" ht="19.5" customHeight="1">
      <c r="B31" s="100"/>
      <c r="C31" s="667" t="s">
        <v>90</v>
      </c>
      <c r="D31" s="668"/>
      <c r="E31" s="669"/>
      <c r="F31" s="101"/>
      <c r="G31" s="101"/>
      <c r="H31" s="654">
        <f>H27+H29</f>
        <v>1026000</v>
      </c>
      <c r="I31" s="655"/>
      <c r="J31" s="670"/>
      <c r="K31" s="671"/>
      <c r="L31" s="102"/>
      <c r="M31" s="76"/>
    </row>
    <row r="32" spans="2:13" ht="17.25" customHeight="1">
      <c r="B32" s="82"/>
      <c r="C32" s="78"/>
      <c r="D32" s="78"/>
      <c r="E32" s="78"/>
      <c r="F32" s="78"/>
      <c r="G32" s="78"/>
      <c r="H32" s="78"/>
      <c r="I32" s="78"/>
      <c r="J32" s="78"/>
      <c r="K32" s="78"/>
      <c r="L32" s="76"/>
      <c r="M32" s="76"/>
    </row>
    <row r="33" spans="2:13" ht="17.25" customHeight="1">
      <c r="B33" s="82"/>
      <c r="C33" s="78"/>
      <c r="D33" s="78"/>
      <c r="E33" s="78"/>
      <c r="F33" s="78"/>
      <c r="G33" s="78"/>
      <c r="H33" s="78"/>
      <c r="I33" s="78"/>
      <c r="J33" s="78"/>
      <c r="K33" s="78"/>
      <c r="L33" s="76"/>
      <c r="M33" s="76"/>
    </row>
    <row r="34" spans="2:13" ht="17.25" customHeight="1">
      <c r="B34" s="82"/>
      <c r="C34" s="78"/>
      <c r="D34" s="78"/>
      <c r="E34" s="78"/>
      <c r="F34" s="78"/>
      <c r="G34" s="78"/>
      <c r="H34" s="78"/>
      <c r="I34" s="78"/>
      <c r="J34" s="78"/>
      <c r="K34" s="78"/>
      <c r="L34" s="76"/>
      <c r="M34" s="76"/>
    </row>
    <row r="35" spans="2:13" ht="17.25" customHeight="1">
      <c r="B35" s="82"/>
      <c r="C35" s="78"/>
      <c r="D35" s="78"/>
      <c r="E35" s="78"/>
      <c r="F35" s="78"/>
      <c r="G35" s="78"/>
      <c r="H35" s="78"/>
      <c r="I35" s="78"/>
      <c r="J35" s="78"/>
      <c r="K35" s="78"/>
      <c r="L35" s="76"/>
      <c r="M35" s="76"/>
    </row>
    <row r="36" spans="2:13" ht="17.25" customHeight="1">
      <c r="B36" s="82"/>
      <c r="C36" s="78"/>
      <c r="D36" s="78"/>
      <c r="E36" s="78"/>
      <c r="F36" s="78"/>
      <c r="G36" s="78"/>
      <c r="H36" s="78"/>
      <c r="I36" s="78"/>
      <c r="J36" s="78"/>
      <c r="K36" s="78"/>
      <c r="L36" s="76"/>
      <c r="M36" s="76"/>
    </row>
    <row r="37" spans="2:13" ht="17.25" customHeight="1">
      <c r="B37" s="82"/>
      <c r="C37" s="78"/>
      <c r="D37" s="78"/>
      <c r="E37" s="78"/>
      <c r="F37" s="78"/>
      <c r="G37" s="78"/>
      <c r="H37" s="78"/>
      <c r="I37" s="78"/>
      <c r="J37" s="78"/>
      <c r="K37" s="78"/>
      <c r="L37" s="76"/>
      <c r="M37" s="76"/>
    </row>
    <row r="38" spans="2:13" ht="17.25" customHeight="1">
      <c r="B38" s="82"/>
      <c r="C38" s="78"/>
      <c r="D38" s="78"/>
      <c r="E38" s="78"/>
      <c r="F38" s="78"/>
      <c r="G38" s="78"/>
      <c r="H38" s="78"/>
      <c r="I38" s="78"/>
      <c r="J38" s="78"/>
      <c r="K38" s="78"/>
      <c r="L38" s="76"/>
      <c r="M38" s="76"/>
    </row>
    <row r="39" spans="2:13" ht="17.25" customHeight="1">
      <c r="B39" s="82"/>
      <c r="C39" s="78"/>
      <c r="D39" s="78"/>
      <c r="E39" s="78"/>
      <c r="F39" s="78"/>
      <c r="G39" s="78"/>
      <c r="H39" s="78"/>
      <c r="I39" s="78"/>
      <c r="J39" s="78"/>
      <c r="K39" s="78"/>
      <c r="L39" s="76"/>
      <c r="M39" s="76"/>
    </row>
    <row r="40" spans="2:13" ht="17.25" customHeight="1">
      <c r="B40" s="82"/>
      <c r="C40" s="78"/>
      <c r="D40" s="78"/>
      <c r="E40" s="78"/>
      <c r="F40" s="78"/>
      <c r="G40" s="78"/>
      <c r="H40" s="78"/>
      <c r="I40" s="78"/>
      <c r="J40" s="78"/>
      <c r="K40" s="78"/>
      <c r="L40" s="76"/>
      <c r="M40" s="76"/>
    </row>
    <row r="41" spans="2:13" ht="17.25" customHeight="1">
      <c r="B41" s="82"/>
      <c r="C41" s="78"/>
      <c r="D41" s="78"/>
      <c r="E41" s="78"/>
      <c r="F41" s="78"/>
      <c r="G41" s="78"/>
      <c r="H41" s="78"/>
      <c r="I41" s="78"/>
      <c r="J41" s="78"/>
      <c r="K41" s="78"/>
      <c r="L41" s="76"/>
      <c r="M41" s="76"/>
    </row>
    <row r="42" spans="2:13" ht="17.25" customHeight="1">
      <c r="B42" s="82"/>
      <c r="C42" s="78"/>
      <c r="D42" s="78"/>
      <c r="E42" s="78"/>
      <c r="F42" s="78"/>
      <c r="G42" s="78"/>
      <c r="H42" s="78"/>
      <c r="I42" s="78"/>
      <c r="J42" s="78"/>
      <c r="K42" s="78"/>
      <c r="L42" s="76"/>
      <c r="M42" s="76"/>
    </row>
    <row r="43" spans="2:13" ht="17.25" customHeight="1">
      <c r="B43" s="82"/>
      <c r="C43" s="78"/>
      <c r="D43" s="78"/>
      <c r="E43" s="78"/>
      <c r="F43" s="78"/>
      <c r="G43" s="78"/>
      <c r="H43" s="78"/>
      <c r="I43" s="78"/>
      <c r="J43" s="78"/>
      <c r="K43" s="78"/>
      <c r="L43" s="76"/>
      <c r="M43" s="76"/>
    </row>
    <row r="44" spans="2:13" ht="17.25" customHeight="1">
      <c r="B44" s="82"/>
      <c r="C44" s="78"/>
      <c r="D44" s="78"/>
      <c r="E44" s="78"/>
      <c r="F44" s="78"/>
      <c r="G44" s="78"/>
      <c r="H44" s="78"/>
      <c r="I44" s="78"/>
      <c r="J44" s="78"/>
      <c r="K44" s="78"/>
      <c r="L44" s="76"/>
      <c r="M44" s="104"/>
    </row>
    <row r="45" spans="2:13" ht="17.25" customHeight="1">
      <c r="B45" s="82"/>
      <c r="C45" s="78"/>
      <c r="D45" s="78"/>
      <c r="E45" s="78"/>
      <c r="F45" s="78"/>
      <c r="G45" s="78"/>
      <c r="H45" s="78"/>
      <c r="I45" s="78"/>
      <c r="J45" s="78"/>
      <c r="K45" s="78"/>
      <c r="L45" s="76"/>
      <c r="M45" s="69"/>
    </row>
    <row r="46" spans="2:13" ht="26.25" customHeight="1">
      <c r="B46" s="105"/>
      <c r="C46" s="103"/>
      <c r="D46" s="103"/>
      <c r="E46" s="103"/>
      <c r="F46" s="103"/>
      <c r="G46" s="103"/>
      <c r="H46" s="103"/>
      <c r="I46" s="103"/>
      <c r="J46" s="103"/>
      <c r="K46" s="103"/>
      <c r="L46" s="104"/>
      <c r="M46" s="78"/>
    </row>
    <row r="47" spans="2:13" ht="17.25" customHeight="1"/>
  </sheetData>
  <mergeCells count="38">
    <mergeCell ref="C30:E30"/>
    <mergeCell ref="H30:I30"/>
    <mergeCell ref="J30:K30"/>
    <mergeCell ref="C31:E31"/>
    <mergeCell ref="H31:I31"/>
    <mergeCell ref="J31:K31"/>
    <mergeCell ref="C28:E28"/>
    <mergeCell ref="H28:I28"/>
    <mergeCell ref="J28:K28"/>
    <mergeCell ref="C29:E29"/>
    <mergeCell ref="H29:I29"/>
    <mergeCell ref="J29:K29"/>
    <mergeCell ref="C26:E26"/>
    <mergeCell ref="H26:I26"/>
    <mergeCell ref="J26:K26"/>
    <mergeCell ref="C27:E27"/>
    <mergeCell ref="H27:I27"/>
    <mergeCell ref="J27:K27"/>
    <mergeCell ref="C24:E24"/>
    <mergeCell ref="H24:I24"/>
    <mergeCell ref="J24:K24"/>
    <mergeCell ref="C25:E25"/>
    <mergeCell ref="H25:I25"/>
    <mergeCell ref="J25:K25"/>
    <mergeCell ref="C22:E22"/>
    <mergeCell ref="H22:I22"/>
    <mergeCell ref="J22:K22"/>
    <mergeCell ref="C23:E23"/>
    <mergeCell ref="H23:I23"/>
    <mergeCell ref="J23:K23"/>
    <mergeCell ref="C21:E21"/>
    <mergeCell ref="H21:I21"/>
    <mergeCell ref="J21:K21"/>
    <mergeCell ref="C8:K8"/>
    <mergeCell ref="C12:K13"/>
    <mergeCell ref="I15:K15"/>
    <mergeCell ref="I16:K16"/>
    <mergeCell ref="E19:I19"/>
  </mergeCells>
  <phoneticPr fontId="16"/>
  <printOptions horizontalCentered="1"/>
  <pageMargins left="0.23622047244094491" right="0.23622047244094491" top="0.35433070866141736" bottom="0.35433070866141736" header="0.31496062992125984" footer="0.31496062992125984"/>
  <pageSetup paperSize="9" orientation="portrait" cellComments="asDisplayed"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274845-B302-44C5-92B7-E25C39BEDC7D}">
  <ds:schemaRefs>
    <ds:schemaRef ds:uri="http://www.w3.org/XML/1998/namespace"/>
    <ds:schemaRef ds:uri="http://purl.org/dc/terms/"/>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51ACD464-13DF-4169-9FCC-53D5D61CEC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C59D7594-DDBF-46BE-8B22-5F4C7646E5A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20</vt:i4>
      </vt:variant>
    </vt:vector>
  </HeadingPairs>
  <TitlesOfParts>
    <vt:vector size="30" baseType="lpstr">
      <vt:lpstr>入力規則等（削除不可）</vt:lpstr>
      <vt:lpstr>（様式2）</vt:lpstr>
      <vt:lpstr>（様式2-1）</vt:lpstr>
      <vt:lpstr>（様式2-2）</vt:lpstr>
      <vt:lpstr>（様式2-3）</vt:lpstr>
      <vt:lpstr>（様式2-４）</vt:lpstr>
      <vt:lpstr>(様式2-５，2-６）</vt:lpstr>
      <vt:lpstr>申請者の財政規模又は収支及び財産の状況に関する書類</vt:lpstr>
      <vt:lpstr>（見積書添付例）</vt:lpstr>
      <vt:lpstr>（写真添付台紙）活用整備</vt:lpstr>
      <vt:lpstr>'（見積書添付例）'!Print_Area</vt:lpstr>
      <vt:lpstr>'（写真添付台紙）活用整備'!Print_Area</vt:lpstr>
      <vt:lpstr>'（様式2）'!Print_Area</vt:lpstr>
      <vt:lpstr>'（様式2-1）'!Print_Area</vt:lpstr>
      <vt:lpstr>'（様式2-2）'!Print_Area</vt:lpstr>
      <vt:lpstr>'（様式2-3）'!Print_Area</vt:lpstr>
      <vt:lpstr>'（様式2-４）'!Print_Area</vt:lpstr>
      <vt:lpstr>'(様式2-５，2-６）'!Print_Area</vt:lpstr>
      <vt:lpstr>申請者の財政規模又は収支及び財産の状況に関する書類!Print_Area</vt:lpstr>
      <vt:lpstr>'入力規則等（削除不可）'!Print_Area</vt:lpstr>
      <vt:lpstr>'入力規則等（削除不可）'!その他</vt:lpstr>
      <vt:lpstr>'入力規則等（削除不可）'!記録作成</vt:lpstr>
      <vt:lpstr>'入力規則等（削除不可）'!後継者養成</vt:lpstr>
      <vt:lpstr>'入力規則等（削除不可）'!事務経費</vt:lpstr>
      <vt:lpstr>'入力規則等（削除不可）'!情報発信</vt:lpstr>
      <vt:lpstr>世界文化遺産</vt:lpstr>
      <vt:lpstr>'入力規則等（削除不可）'!地域の文化資源を核としたコミュニティの再生・活性化</vt:lpstr>
      <vt:lpstr>'入力規則等（削除不可）'!地域の文化資源を活用した集客・交流</vt:lpstr>
      <vt:lpstr>地域文化遺産</vt:lpstr>
      <vt:lpstr>'入力規則等（削除不可）'!伝統文化の継承体制の維持・確立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2016-09-30T10:35:13Z</dcterms:created>
  <dcterms:modified xsi:type="dcterms:W3CDTF">2020-03-13T07:48:35Z</dcterms:modified>
</cp:coreProperties>
</file>