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30"/>
  <workbookPr/>
  <mc:AlternateContent xmlns:mc="http://schemas.openxmlformats.org/markup-compatibility/2006">
    <mc:Choice Requires="x15">
      <x15ac:absPath xmlns:x15ac="http://schemas.microsoft.com/office/spreadsheetml/2010/11/ac" url="C:\Users\Owner\Box\R7_bunkazai_prj\02_R7事務局\100_R8年度\01_応募書類関連\応募様式\"/>
    </mc:Choice>
  </mc:AlternateContent>
  <xr:revisionPtr revIDLastSave="0" documentId="13_ncr:1_{1EFE8DD9-C7E7-4AED-8CCB-88167B0A5A1F}" xr6:coauthVersionLast="47" xr6:coauthVersionMax="47" xr10:uidLastSave="{00000000-0000-0000-0000-000000000000}"/>
  <bookViews>
    <workbookView xWindow="20370" yWindow="-4725" windowWidth="29040" windowHeight="15720" tabRatio="676" firstSheet="1" activeTab="1" xr2:uid="{00000000-000D-0000-FFFF-FFFF00000000}"/>
  </bookViews>
  <sheets>
    <sheet name="（Ｂ－１）収支予算書" sheetId="22" r:id="rId1"/>
    <sheet name="（Ｂ－２）支出内訳明細書" sheetId="17" r:id="rId2"/>
    <sheet name="（様式１-2）交付要望書" sheetId="5" state="hidden" r:id="rId3"/>
  </sheets>
  <definedNames>
    <definedName name="_xlnm._FilterDatabase" localSheetId="0" hidden="1">'（Ｂ－１）収支予算書'!#REF!</definedName>
    <definedName name="AS2DocOpenMode" hidden="1">"AS2DocumentEdit"</definedName>
    <definedName name="_xlnm.Print_Area" localSheetId="0">'（Ｂ－１）収支予算書'!$A$1:$AM$65</definedName>
    <definedName name="_xlnm.Print_Area" localSheetId="1">'（Ｂ－２）支出内訳明細書'!$A$1:$U$31</definedName>
    <definedName name="_xlnm.Print_Area" localSheetId="2">'（様式１-2）交付要望書'!$A$1:$AM$205</definedName>
    <definedName name="経費一覧">#REF!</definedName>
    <definedName name="経費一覧.">#REF!</definedName>
    <definedName name="無" localSheetId="0">'（Ｂ－１）収支予算書'!#REF!</definedName>
    <definedName name="無">#REF!</definedName>
    <definedName name="有" localSheetId="0">'（Ｂ－１）収支予算書'!#REF!</definedName>
    <definedName name="有">#REF!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17" l="1"/>
  <c r="P7" i="17"/>
  <c r="L18" i="22"/>
  <c r="P20" i="17"/>
  <c r="Q19" i="17"/>
  <c r="Q20" i="17"/>
  <c r="R11" i="17" l="1"/>
  <c r="R12" i="17"/>
  <c r="R13" i="17"/>
  <c r="R14" i="17"/>
  <c r="R15" i="17"/>
  <c r="R16" i="17"/>
  <c r="R17" i="17"/>
  <c r="R18" i="17"/>
  <c r="R19" i="17"/>
  <c r="S19" i="17" s="1"/>
  <c r="R20" i="17"/>
  <c r="S20" i="17" s="1"/>
  <c r="R7" i="17"/>
  <c r="S7" i="17" s="1"/>
  <c r="L41" i="22" s="1"/>
  <c r="P19" i="17" l="1"/>
  <c r="P18" i="17"/>
  <c r="Q18" i="17" s="1"/>
  <c r="P17" i="17"/>
  <c r="Q17" i="17" s="1"/>
  <c r="P16" i="17"/>
  <c r="Q16" i="17" s="1"/>
  <c r="P15" i="17"/>
  <c r="Q15" i="17" s="1"/>
  <c r="P14" i="17"/>
  <c r="Q14" i="17" s="1"/>
  <c r="P13" i="17"/>
  <c r="Q13" i="17" s="1"/>
  <c r="P12" i="17"/>
  <c r="Q12" i="17" s="1"/>
  <c r="P11" i="17"/>
  <c r="Q11" i="17" s="1"/>
  <c r="P10" i="17"/>
  <c r="P9" i="17"/>
  <c r="Q9" i="17" s="1"/>
  <c r="R45" i="22" s="1"/>
  <c r="P8" i="17"/>
  <c r="S13" i="17" l="1"/>
  <c r="L53" i="22" s="1"/>
  <c r="R53" i="22"/>
  <c r="R59" i="22"/>
  <c r="S16" i="17"/>
  <c r="L59" i="22" s="1"/>
  <c r="R51" i="22"/>
  <c r="S12" i="17"/>
  <c r="L51" i="22" s="1"/>
  <c r="S14" i="17"/>
  <c r="L55" i="22" s="1"/>
  <c r="R55" i="22"/>
  <c r="R57" i="22"/>
  <c r="S15" i="17"/>
  <c r="L57" i="22" s="1"/>
  <c r="R61" i="22"/>
  <c r="S17" i="17"/>
  <c r="L61" i="22" s="1"/>
  <c r="R10" i="17"/>
  <c r="Q10" i="17"/>
  <c r="R47" i="22" s="1"/>
  <c r="R63" i="22"/>
  <c r="S18" i="17"/>
  <c r="L63" i="22" s="1"/>
  <c r="R49" i="22"/>
  <c r="S11" i="17"/>
  <c r="L49" i="22" s="1"/>
  <c r="R8" i="17"/>
  <c r="Q8" i="17"/>
  <c r="R9" i="17"/>
  <c r="S9" i="17" s="1"/>
  <c r="L45" i="22" s="1"/>
  <c r="X45" i="22" s="1"/>
  <c r="P21" i="17"/>
  <c r="R41" i="22" l="1"/>
  <c r="T24" i="17"/>
  <c r="L24" i="22" s="1"/>
  <c r="L27" i="22" s="1"/>
  <c r="X63" i="22"/>
  <c r="X49" i="22"/>
  <c r="X57" i="22"/>
  <c r="X61" i="22"/>
  <c r="X59" i="22"/>
  <c r="X53" i="22"/>
  <c r="S10" i="17"/>
  <c r="L47" i="22" s="1"/>
  <c r="X47" i="22" s="1"/>
  <c r="X55" i="22"/>
  <c r="R43" i="22"/>
  <c r="Q21" i="17"/>
  <c r="S8" i="17"/>
  <c r="X51" i="22"/>
  <c r="T25" i="17" l="1"/>
  <c r="R39" i="22"/>
  <c r="X41" i="22"/>
  <c r="S21" i="17"/>
  <c r="L43" i="22"/>
  <c r="R21" i="17"/>
  <c r="T26" i="17" s="1"/>
  <c r="T27" i="17" l="1"/>
  <c r="L21" i="22"/>
  <c r="X43" i="22"/>
  <c r="X39" i="22" s="1"/>
  <c r="L39" i="22"/>
  <c r="L30" i="22" s="1"/>
  <c r="L33" i="22" s="1"/>
</calcChain>
</file>

<file path=xl/sharedStrings.xml><?xml version="1.0" encoding="utf-8"?>
<sst xmlns="http://schemas.openxmlformats.org/spreadsheetml/2006/main" count="160" uniqueCount="78">
  <si>
    <t>収支予算書</t>
    <phoneticPr fontId="7"/>
  </si>
  <si>
    <t>黄色箇所をご記載ください</t>
    <phoneticPr fontId="7"/>
  </si>
  <si>
    <t>事業の名称</t>
  </si>
  <si>
    <r>
      <t xml:space="preserve">事業者区分
</t>
    </r>
    <r>
      <rPr>
        <sz val="8"/>
        <color rgb="FFFF0000"/>
        <rFont val="游ゴシック"/>
        <family val="3"/>
        <charset val="128"/>
      </rPr>
      <t>※プルダウンから選択</t>
    </r>
    <phoneticPr fontId="7"/>
  </si>
  <si>
    <t>課税事業者</t>
  </si>
  <si>
    <r>
      <rPr>
        <sz val="11"/>
        <color theme="0"/>
        <rFont val="游ゴシック"/>
        <family val="3"/>
        <charset val="128"/>
      </rPr>
      <t xml:space="preserve">事業者区分は、「課税事業者・非課税事業者等」該当する方を選択してください。
</t>
    </r>
    <r>
      <rPr>
        <sz val="11"/>
        <color rgb="FF00B050"/>
        <rFont val="游ゴシック"/>
        <family val="3"/>
        <charset val="128"/>
      </rPr>
      <t xml:space="preserve">
</t>
    </r>
    <phoneticPr fontId="7"/>
  </si>
  <si>
    <t>事業主体の名称</t>
    <rPh sb="0" eb="2">
      <t>ジギョウ</t>
    </rPh>
    <phoneticPr fontId="7"/>
  </si>
  <si>
    <t>課税事業者/
非課税事業者等</t>
  </si>
  <si>
    <t>入力の注意点</t>
  </si>
  <si>
    <t>１．事業者区分は、「課税事業者・非課税事業者等」該当する方を選択してください。
２．経費は課税事業者は「税抜」金額で作成、非課税事業者等は「税込」で記載してください。
３．支出内訳
　　・本事業の費用に要する全ての費用を記載してください。
　　・対象経費として申請する経費は「（B-2）支出内訳明細」F列を「対象経費」としてください。
　　　本事業に関わる経費であるものの、本事業の経費として申請しない経費は「（B-2）支出内訳明細」F列を「対象外経費」としてください。
　　・「数量」「単位」は内容に応じて適宜入力ください。</t>
    <phoneticPr fontId="7"/>
  </si>
  <si>
    <t>区分</t>
  </si>
  <si>
    <t>金額（予定を含む）</t>
    <phoneticPr fontId="7"/>
  </si>
  <si>
    <t>内訳</t>
  </si>
  <si>
    <t>備考</t>
  </si>
  <si>
    <t>収入の部</t>
  </si>
  <si>
    <t>本事業以外の
補助金・助成金</t>
  </si>
  <si>
    <t>備考欄に補助金等の交付元（都道府県等）、当該補助金等の名称を記載ください。</t>
    <rPh sb="0" eb="3">
      <t>ビコウラン</t>
    </rPh>
    <rPh sb="4" eb="7">
      <t>ホジョキン</t>
    </rPh>
    <rPh sb="7" eb="8">
      <t>トウ</t>
    </rPh>
    <rPh sb="9" eb="12">
      <t>コウフモト</t>
    </rPh>
    <rPh sb="13" eb="18">
      <t>トドウフケントウ</t>
    </rPh>
    <rPh sb="20" eb="22">
      <t>トウガイ</t>
    </rPh>
    <rPh sb="22" eb="26">
      <t>ホジョキントウ</t>
    </rPh>
    <rPh sb="27" eb="29">
      <t>メイショウ</t>
    </rPh>
    <rPh sb="30" eb="32">
      <t>キサイ</t>
    </rPh>
    <phoneticPr fontId="7"/>
  </si>
  <si>
    <t>その他収入</t>
  </si>
  <si>
    <t>小計（Ａ）</t>
  </si>
  <si>
    <t>自己負担額＋補助対象外経費（Ｂ）</t>
    <rPh sb="4" eb="5">
      <t>ガク</t>
    </rPh>
    <rPh sb="6" eb="13">
      <t>ホジョタイショウガイケイヒ</t>
    </rPh>
    <phoneticPr fontId="7"/>
  </si>
  <si>
    <t>本事業による
補助金額（Ｃ）</t>
    <rPh sb="9" eb="11">
      <t>キンガク</t>
    </rPh>
    <phoneticPr fontId="7"/>
  </si>
  <si>
    <t>補助金の交付要望額
端数切捨て（※Ｃ）</t>
    <rPh sb="0" eb="3">
      <t>ホジョキン</t>
    </rPh>
    <rPh sb="4" eb="6">
      <t>コウフ</t>
    </rPh>
    <rPh sb="6" eb="8">
      <t>ヨウボウ</t>
    </rPh>
    <rPh sb="8" eb="9">
      <t>ガク</t>
    </rPh>
    <rPh sb="10" eb="14">
      <t>ハスウキリス</t>
    </rPh>
    <phoneticPr fontId="7"/>
  </si>
  <si>
    <t>補助金の交付要望額端数切捨て（※Ｃ）に本事業の補助金額（C）の千円未満の端数切捨て表記されます。</t>
    <rPh sb="19" eb="22">
      <t>ホンジギョウ</t>
    </rPh>
    <rPh sb="23" eb="27">
      <t>ホジョキンガク</t>
    </rPh>
    <rPh sb="31" eb="32">
      <t>セン</t>
    </rPh>
    <rPh sb="38" eb="40">
      <t>キリス</t>
    </rPh>
    <rPh sb="41" eb="43">
      <t>ヒョウキ</t>
    </rPh>
    <phoneticPr fontId="7"/>
  </si>
  <si>
    <t>この値は「応募様式Ａ－０」の、「補助金の交付要望額」と同じになります。</t>
    <rPh sb="5" eb="9">
      <t>オウボヨウシキ</t>
    </rPh>
    <phoneticPr fontId="7"/>
  </si>
  <si>
    <t>切捨て後の自己負担額＋補助対象外経費（※B）</t>
    <rPh sb="0" eb="2">
      <t>キリス</t>
    </rPh>
    <rPh sb="3" eb="4">
      <t>ゴ</t>
    </rPh>
    <phoneticPr fontId="7"/>
  </si>
  <si>
    <t>①収入合計
（Ａ）＋（※B）＋（※Ｃ）</t>
    <phoneticPr fontId="7"/>
  </si>
  <si>
    <t>総事業費</t>
    <phoneticPr fontId="7"/>
  </si>
  <si>
    <t>補助対象経費</t>
  </si>
  <si>
    <t>対象外経費</t>
    <phoneticPr fontId="7"/>
  </si>
  <si>
    <t>支出の部</t>
    <rPh sb="0" eb="2">
      <t>シシュツ</t>
    </rPh>
    <rPh sb="3" eb="4">
      <t>ブ</t>
    </rPh>
    <phoneticPr fontId="7"/>
  </si>
  <si>
    <t>主たる経費</t>
    <phoneticPr fontId="7"/>
  </si>
  <si>
    <t>賃金</t>
  </si>
  <si>
    <t>共済費</t>
  </si>
  <si>
    <t>報償費</t>
  </si>
  <si>
    <t>旅費</t>
  </si>
  <si>
    <t>使用料及び借料</t>
    <rPh sb="5" eb="6">
      <t>シャク</t>
    </rPh>
    <phoneticPr fontId="7"/>
  </si>
  <si>
    <t>役務費</t>
  </si>
  <si>
    <t>委託費</t>
  </si>
  <si>
    <t>請負費</t>
  </si>
  <si>
    <t>備品購入費</t>
  </si>
  <si>
    <t>原材料費</t>
  </si>
  <si>
    <t>需用費</t>
  </si>
  <si>
    <t>設備導入費</t>
  </si>
  <si>
    <r>
      <t xml:space="preserve">支出内訳明細書　
</t>
    </r>
    <r>
      <rPr>
        <sz val="10"/>
        <color rgb="FFFF0000"/>
        <rFont val="游ゴシック"/>
        <family val="3"/>
        <charset val="128"/>
      </rPr>
      <t>※【応募様式B-1】収支予算書の詳細について、可能な範囲で記載ください。内容はコーチングにより見直しを行う場合があります。</t>
    </r>
    <rPh sb="6" eb="7">
      <t>ショ</t>
    </rPh>
    <rPh sb="11" eb="13">
      <t>オウボ</t>
    </rPh>
    <rPh sb="25" eb="27">
      <t>ショウサイ</t>
    </rPh>
    <rPh sb="32" eb="34">
      <t>カノウ</t>
    </rPh>
    <rPh sb="35" eb="37">
      <t>ハンイ</t>
    </rPh>
    <rPh sb="38" eb="40">
      <t>キサイ</t>
    </rPh>
    <rPh sb="45" eb="47">
      <t>ナイヨウ</t>
    </rPh>
    <rPh sb="56" eb="58">
      <t>ミナオ</t>
    </rPh>
    <rPh sb="60" eb="61">
      <t>オコナ</t>
    </rPh>
    <rPh sb="62" eb="64">
      <t>バアイ</t>
    </rPh>
    <phoneticPr fontId="7"/>
  </si>
  <si>
    <t>経費内訳</t>
  </si>
  <si>
    <t>補助対象経費
（税込）</t>
    <rPh sb="8" eb="10">
      <t>ゼイコ</t>
    </rPh>
    <phoneticPr fontId="7"/>
  </si>
  <si>
    <t>対象外経費
（税込）</t>
    <rPh sb="0" eb="5">
      <t>タイショウガイケイヒ</t>
    </rPh>
    <rPh sb="7" eb="9">
      <t>ゼイコ</t>
    </rPh>
    <phoneticPr fontId="7"/>
  </si>
  <si>
    <t>費用総額
（税込）</t>
    <rPh sb="0" eb="2">
      <t>ヒヨウ</t>
    </rPh>
    <rPh sb="2" eb="4">
      <t>ソウガク</t>
    </rPh>
    <rPh sb="6" eb="8">
      <t>ゼイコ</t>
    </rPh>
    <phoneticPr fontId="7"/>
  </si>
  <si>
    <r>
      <t xml:space="preserve">主たる経費
</t>
    </r>
    <r>
      <rPr>
        <sz val="8"/>
        <color rgb="FFFF0000"/>
        <rFont val="游ゴシック"/>
        <family val="3"/>
        <charset val="128"/>
      </rPr>
      <t>※プルダウンから選択</t>
    </r>
  </si>
  <si>
    <t>支出内容</t>
  </si>
  <si>
    <t>発注予定先</t>
    <rPh sb="0" eb="5">
      <t>ハッチュウヨテイサキ</t>
    </rPh>
    <phoneticPr fontId="7"/>
  </si>
  <si>
    <t>見積
番号</t>
  </si>
  <si>
    <t>対象経費・
対象外経費</t>
  </si>
  <si>
    <t>単価</t>
  </si>
  <si>
    <t>数量</t>
  </si>
  <si>
    <t>単位</t>
  </si>
  <si>
    <t>小計</t>
  </si>
  <si>
    <t>円</t>
  </si>
  <si>
    <t>×</t>
  </si>
  <si>
    <t>回</t>
  </si>
  <si>
    <t>名</t>
  </si>
  <si>
    <t>＝</t>
  </si>
  <si>
    <t>合計</t>
  </si>
  <si>
    <t>注意事項</t>
  </si>
  <si>
    <t>補助率</t>
    <rPh sb="0" eb="3">
      <t>ホジョリツ</t>
    </rPh>
    <phoneticPr fontId="7"/>
  </si>
  <si>
    <t>応募様式A-0で算出された補助率を入力してください</t>
    <rPh sb="0" eb="2">
      <t>オウボ</t>
    </rPh>
    <phoneticPr fontId="7"/>
  </si>
  <si>
    <t>※経費は課税事業者は「税抜」金額で作成、非課税事業者等は「税込」で記載してください。</t>
  </si>
  <si>
    <t>補助金額</t>
    <rPh sb="0" eb="3">
      <t>ホジョキン</t>
    </rPh>
    <rPh sb="3" eb="4">
      <t>ガク</t>
    </rPh>
    <phoneticPr fontId="7"/>
  </si>
  <si>
    <t>※取組内容が分かりやすくなるよう、内訳は具体的に記載してください。必要に応じて、備考欄に各支出に対する説明等を記載してください。</t>
  </si>
  <si>
    <t>自己負担額</t>
    <rPh sb="0" eb="5">
      <t>ジコフタンガク</t>
    </rPh>
    <phoneticPr fontId="7"/>
  </si>
  <si>
    <t>※「（B-1）収支予算書」の記載事項と整合性が確認できるものとなるよう作成してください。</t>
    <rPh sb="7" eb="9">
      <t>シュウシ</t>
    </rPh>
    <rPh sb="11" eb="12">
      <t>ショ</t>
    </rPh>
    <phoneticPr fontId="7"/>
  </si>
  <si>
    <t>補助対象外経費</t>
    <rPh sb="0" eb="7">
      <t>ホジョタイショウガイケイヒ</t>
    </rPh>
    <phoneticPr fontId="7"/>
  </si>
  <si>
    <t>※「数量」「単位」は内容に応じて適宜入力ください。</t>
  </si>
  <si>
    <t>総事業費</t>
    <rPh sb="0" eb="4">
      <t>ソウジギョウヒ</t>
    </rPh>
    <phoneticPr fontId="7"/>
  </si>
  <si>
    <t>※欄が足りない場合は、追加しても構いません。</t>
  </si>
  <si>
    <r>
      <t>※発注予定金額が</t>
    </r>
    <r>
      <rPr>
        <sz val="11"/>
        <color rgb="FFFF0000"/>
        <rFont val="游ゴシック"/>
        <family val="3"/>
        <charset val="128"/>
      </rPr>
      <t>税込50万円以上</t>
    </r>
    <r>
      <rPr>
        <sz val="11"/>
        <rFont val="游ゴシック"/>
        <family val="3"/>
        <charset val="128"/>
      </rPr>
      <t>の場合、必ず</t>
    </r>
    <r>
      <rPr>
        <sz val="11"/>
        <color rgb="FFFF0000"/>
        <rFont val="游ゴシック"/>
        <family val="3"/>
        <charset val="128"/>
      </rPr>
      <t>見積書</t>
    </r>
    <r>
      <rPr>
        <sz val="11"/>
        <rFont val="游ゴシック"/>
        <family val="3"/>
        <charset val="128"/>
      </rPr>
      <t>を添付してください。添付する場合は上から連番で番号を記載してください。</t>
    </r>
    <rPh sb="35" eb="37">
      <t>テンプ</t>
    </rPh>
    <rPh sb="39" eb="41">
      <t>バアイ</t>
    </rPh>
    <phoneticPr fontId="7"/>
  </si>
  <si>
    <t>　1つの見積書に対し、複数の事業費が記載されている場合は備考欄に枝番号(1-1など)を記載し、それぞれの事業費がわかるよう記載してください。</t>
    <phoneticPr fontId="7"/>
  </si>
  <si>
    <r>
      <t>　発注予定金額が</t>
    </r>
    <r>
      <rPr>
        <sz val="11"/>
        <color rgb="FFFF0000"/>
        <rFont val="游ゴシック"/>
        <family val="3"/>
        <charset val="128"/>
      </rPr>
      <t>税込100万円以上</t>
    </r>
    <r>
      <rPr>
        <sz val="11"/>
        <color theme="1"/>
        <rFont val="游ゴシック"/>
        <family val="3"/>
        <charset val="128"/>
      </rPr>
      <t>の場合、</t>
    </r>
    <r>
      <rPr>
        <sz val="11"/>
        <color rgb="FFFF0000"/>
        <rFont val="游ゴシック"/>
        <family val="3"/>
        <charset val="128"/>
      </rPr>
      <t>複数者からの見積書</t>
    </r>
    <r>
      <rPr>
        <sz val="11"/>
        <color theme="1"/>
        <rFont val="游ゴシック"/>
        <family val="3"/>
        <charset val="128"/>
      </rPr>
      <t>を添付してください。複数者からの見積書を添付することができない場合はその理由を添付してください（様式任意）。</t>
    </r>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</si>
</sst>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quot;¥&quot;#,##0_);[Red]\(&quot;¥&quot;#,##0\)"/>
  </numFmts>
  <fonts count="26">
    <font>
      <sz val="11"/>
      <color theme="1"/>
      <name val="ＭＳ Ｐゴシック"/>
      <charset val="128"/>
      <scheme val="minor"/>
    </font>
    <font>
      <sz val="11"/>
      <color theme="1"/>
      <name val="ＭＳ Ｐゴシック"/>
      <family val="2"/>
      <charset val="128"/>
      <scheme val="minor"/>
    </font>
    <font>
      <sz val="11"/>
      <color theme="1"/>
      <name val="ＭＳ Ｐゴシック"/>
      <family val="3"/>
      <charset val="128"/>
      <scheme val="minor"/>
    </font>
    <font>
      <sz val="11"/>
      <name val="ＭＳ ゴシック"/>
      <family val="3"/>
      <charset val="128"/>
    </font>
    <font>
      <sz val="9"/>
      <color theme="1"/>
      <name val="ＭＳ 明朝"/>
      <family val="1"/>
      <charset val="128"/>
    </font>
    <font>
      <b/>
      <sz val="11"/>
      <name val="ＭＳ ゴシック"/>
      <family val="3"/>
      <charset val="128"/>
    </font>
    <font>
      <sz val="11"/>
      <color indexed="8"/>
      <name val="ＭＳ Ｐゴシック"/>
      <family val="3"/>
      <charset val="128"/>
      <scheme val="minor"/>
    </font>
    <font>
      <sz val="6"/>
      <name val="ＭＳ Ｐゴシック"/>
      <family val="3"/>
      <charset val="128"/>
      <scheme val="minor"/>
    </font>
    <font>
      <sz val="11"/>
      <color theme="1"/>
      <name val="Arial"/>
      <family val="2"/>
    </font>
    <font>
      <sz val="11"/>
      <color theme="1"/>
      <name val="ＭＳ Ｐゴシック"/>
      <family val="2"/>
      <scheme val="minor"/>
    </font>
    <font>
      <sz val="11"/>
      <name val="游ゴシック"/>
      <family val="3"/>
      <charset val="128"/>
    </font>
    <font>
      <sz val="10"/>
      <name val="游ゴシック"/>
      <family val="3"/>
      <charset val="128"/>
    </font>
    <font>
      <sz val="11"/>
      <color theme="0"/>
      <name val="游ゴシック"/>
      <family val="3"/>
      <charset val="128"/>
    </font>
    <font>
      <sz val="12"/>
      <name val="游ゴシック"/>
      <family val="3"/>
      <charset val="128"/>
    </font>
    <font>
      <sz val="11"/>
      <color rgb="FF0070C0"/>
      <name val="游ゴシック"/>
      <family val="3"/>
      <charset val="128"/>
    </font>
    <font>
      <sz val="8"/>
      <color rgb="FFFF0000"/>
      <name val="游ゴシック"/>
      <family val="3"/>
      <charset val="128"/>
    </font>
    <font>
      <sz val="11"/>
      <color rgb="FF00B050"/>
      <name val="游ゴシック"/>
      <family val="3"/>
      <charset val="128"/>
    </font>
    <font>
      <sz val="11"/>
      <color theme="1"/>
      <name val="游ゴシック"/>
      <family val="3"/>
      <charset val="128"/>
    </font>
    <font>
      <sz val="8"/>
      <color theme="1"/>
      <name val="游ゴシック"/>
      <family val="3"/>
      <charset val="128"/>
    </font>
    <font>
      <sz val="10"/>
      <color rgb="FFFF0000"/>
      <name val="游ゴシック"/>
      <family val="3"/>
      <charset val="128"/>
    </font>
    <font>
      <b/>
      <sz val="11"/>
      <color theme="1"/>
      <name val="游ゴシック"/>
      <family val="3"/>
      <charset val="128"/>
    </font>
    <font>
      <b/>
      <sz val="8"/>
      <color theme="1"/>
      <name val="游ゴシック"/>
      <family val="3"/>
      <charset val="128"/>
    </font>
    <font>
      <sz val="8"/>
      <name val="游ゴシック"/>
      <family val="3"/>
      <charset val="128"/>
    </font>
    <font>
      <sz val="9"/>
      <name val="游ゴシック"/>
      <family val="3"/>
      <charset val="128"/>
    </font>
    <font>
      <sz val="11"/>
      <color rgb="FFFF0000"/>
      <name val="游ゴシック"/>
      <family val="3"/>
      <charset val="128"/>
    </font>
    <font>
      <sz val="11"/>
      <color theme="1"/>
      <name val="ＭＳ Ｐゴシック"/>
      <family val="3"/>
      <charset val="128"/>
      <scheme val="minor"/>
    </font>
  </fonts>
  <fills count="8">
    <fill>
      <patternFill patternType="none"/>
    </fill>
    <fill>
      <patternFill patternType="gray125"/>
    </fill>
    <fill>
      <patternFill patternType="solid">
        <fgColor theme="5" tint="0.79995117038483843"/>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s>
  <borders count="3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theme="0" tint="-0.34998626667073579"/>
      </bottom>
      <diagonal/>
    </border>
    <border>
      <left style="thin">
        <color auto="1"/>
      </left>
      <right style="thin">
        <color auto="1"/>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auto="1"/>
      </left>
      <right/>
      <top style="thin">
        <color theme="0" tint="-0.34998626667073579"/>
      </top>
      <bottom style="thin">
        <color theme="0" tint="-0.34998626667073579"/>
      </bottom>
      <diagonal/>
    </border>
    <border>
      <left style="thin">
        <color auto="1"/>
      </left>
      <right style="thin">
        <color auto="1"/>
      </right>
      <top style="thin">
        <color theme="0" tint="-0.34998626667073579"/>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top style="dotted">
        <color auto="1"/>
      </top>
      <bottom/>
      <diagonal/>
    </border>
    <border>
      <left/>
      <right/>
      <top style="dotted">
        <color auto="1"/>
      </top>
      <bottom/>
      <diagonal/>
    </border>
    <border>
      <left style="thin">
        <color auto="1"/>
      </left>
      <right/>
      <top/>
      <bottom style="dotted">
        <color auto="1"/>
      </bottom>
      <diagonal/>
    </border>
    <border>
      <left/>
      <right/>
      <top/>
      <bottom style="dotted">
        <color auto="1"/>
      </bottom>
      <diagonal/>
    </border>
    <border>
      <left style="thin">
        <color auto="1"/>
      </left>
      <right/>
      <top style="double">
        <color auto="1"/>
      </top>
      <bottom/>
      <diagonal/>
    </border>
    <border>
      <left/>
      <right/>
      <top style="double">
        <color auto="1"/>
      </top>
      <bottom/>
      <diagonal/>
    </border>
    <border>
      <left/>
      <right style="thin">
        <color auto="1"/>
      </right>
      <top/>
      <bottom style="dotted">
        <color auto="1"/>
      </bottom>
      <diagonal/>
    </border>
    <border>
      <left/>
      <right style="thin">
        <color auto="1"/>
      </right>
      <top style="dotted">
        <color auto="1"/>
      </top>
      <bottom/>
      <diagonal/>
    </border>
    <border>
      <left/>
      <right style="thin">
        <color auto="1"/>
      </right>
      <top style="double">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diagonal/>
    </border>
  </borders>
  <cellStyleXfs count="32">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xf numFmtId="0" fontId="9" fillId="0" borderId="0"/>
    <xf numFmtId="0" fontId="1" fillId="0" borderId="0">
      <alignment vertical="center"/>
    </xf>
    <xf numFmtId="9" fontId="25" fillId="0" borderId="0" applyFont="0" applyFill="0" applyBorder="0" applyAlignment="0" applyProtection="0">
      <alignment vertical="center"/>
    </xf>
  </cellStyleXfs>
  <cellXfs count="243">
    <xf numFmtId="0" fontId="0" fillId="0" borderId="0" xfId="0">
      <alignment vertical="center"/>
    </xf>
    <xf numFmtId="0" fontId="3" fillId="0" borderId="0" xfId="7" applyFont="1">
      <alignment vertical="center"/>
    </xf>
    <xf numFmtId="38" fontId="3" fillId="0" borderId="0" xfId="3" applyFont="1" applyFill="1" applyAlignment="1">
      <alignment horizontal="right" vertical="center"/>
    </xf>
    <xf numFmtId="38" fontId="3" fillId="0" borderId="0" xfId="3" applyFont="1" applyFill="1" applyBorder="1" applyAlignment="1">
      <alignment horizontal="right" vertical="center"/>
    </xf>
    <xf numFmtId="38" fontId="5" fillId="0" borderId="0" xfId="3" applyFont="1" applyFill="1" applyBorder="1" applyAlignment="1">
      <alignment horizontal="right" vertical="center"/>
    </xf>
    <xf numFmtId="38" fontId="3" fillId="0" borderId="0" xfId="3" applyFont="1" applyFill="1" applyBorder="1" applyAlignment="1">
      <alignment horizontal="left" vertical="center"/>
    </xf>
    <xf numFmtId="0" fontId="10" fillId="0" borderId="0" xfId="7" applyFont="1">
      <alignment vertical="center"/>
    </xf>
    <xf numFmtId="0" fontId="11" fillId="0" borderId="0" xfId="7" applyFont="1" applyAlignment="1">
      <alignment horizontal="center" vertical="center" wrapText="1"/>
    </xf>
    <xf numFmtId="0" fontId="11" fillId="0" borderId="0" xfId="7" applyFont="1" applyAlignment="1">
      <alignment horizontal="left" vertical="center" wrapText="1"/>
    </xf>
    <xf numFmtId="0" fontId="12" fillId="0" borderId="0" xfId="7" applyFont="1">
      <alignment vertical="center"/>
    </xf>
    <xf numFmtId="38" fontId="10" fillId="0" borderId="0" xfId="3" applyFont="1" applyFill="1" applyAlignment="1">
      <alignment horizontal="right" vertical="center"/>
    </xf>
    <xf numFmtId="0" fontId="12" fillId="0" borderId="0" xfId="0" applyFont="1" applyProtection="1">
      <alignment vertical="center"/>
      <protection locked="0"/>
    </xf>
    <xf numFmtId="0" fontId="10" fillId="0" borderId="0" xfId="15" applyFont="1" applyAlignment="1">
      <alignment horizontal="left" vertical="center"/>
    </xf>
    <xf numFmtId="0" fontId="10" fillId="0" borderId="0" xfId="12" applyFont="1">
      <alignment vertical="center"/>
    </xf>
    <xf numFmtId="0" fontId="16" fillId="0" borderId="0" xfId="12" applyFont="1" applyAlignment="1">
      <alignment vertical="top"/>
    </xf>
    <xf numFmtId="0" fontId="12" fillId="0" borderId="0" xfId="12" applyFont="1">
      <alignment vertical="center"/>
    </xf>
    <xf numFmtId="0" fontId="10" fillId="0" borderId="0" xfId="12" applyFont="1" applyAlignment="1">
      <alignment horizontal="center" vertical="center" textRotation="255"/>
    </xf>
    <xf numFmtId="0" fontId="10" fillId="0" borderId="0" xfId="12" applyFont="1" applyAlignment="1">
      <alignment horizontal="center" vertical="center"/>
    </xf>
    <xf numFmtId="0" fontId="14" fillId="0" borderId="0" xfId="12" applyFont="1" applyAlignment="1">
      <alignment horizontal="center" vertical="center"/>
    </xf>
    <xf numFmtId="0" fontId="10" fillId="0" borderId="0" xfId="12" applyFont="1" applyAlignment="1">
      <alignment horizontal="center" vertical="center" wrapText="1"/>
    </xf>
    <xf numFmtId="0" fontId="10" fillId="0" borderId="7" xfId="7" applyFont="1" applyBorder="1">
      <alignment vertical="center"/>
    </xf>
    <xf numFmtId="0" fontId="10" fillId="0" borderId="11" xfId="7" applyFont="1" applyBorder="1">
      <alignment vertical="center"/>
    </xf>
    <xf numFmtId="38" fontId="10" fillId="0" borderId="11" xfId="3" applyFont="1" applyFill="1" applyBorder="1">
      <alignment vertical="center"/>
    </xf>
    <xf numFmtId="38" fontId="10" fillId="0" borderId="8" xfId="3" applyFont="1" applyFill="1" applyBorder="1">
      <alignment vertical="center"/>
    </xf>
    <xf numFmtId="0" fontId="11" fillId="0" borderId="9" xfId="7" applyFont="1" applyBorder="1" applyAlignment="1">
      <alignment vertical="center" shrinkToFit="1"/>
    </xf>
    <xf numFmtId="0" fontId="11" fillId="0" borderId="0" xfId="7" applyFont="1" applyAlignment="1">
      <alignment vertical="center" shrinkToFit="1"/>
    </xf>
    <xf numFmtId="0" fontId="10" fillId="0" borderId="1" xfId="7" applyFont="1" applyBorder="1">
      <alignment vertical="center"/>
    </xf>
    <xf numFmtId="0" fontId="10" fillId="0" borderId="2" xfId="7" applyFont="1" applyBorder="1">
      <alignment vertical="center"/>
    </xf>
    <xf numFmtId="0" fontId="10" fillId="0" borderId="3" xfId="7" applyFont="1" applyBorder="1">
      <alignment vertical="center"/>
    </xf>
    <xf numFmtId="0" fontId="10" fillId="0" borderId="10" xfId="7" applyFont="1" applyBorder="1">
      <alignment vertical="center"/>
    </xf>
    <xf numFmtId="0" fontId="10" fillId="2" borderId="25" xfId="0" applyFont="1" applyFill="1" applyBorder="1">
      <alignment vertical="center"/>
    </xf>
    <xf numFmtId="0" fontId="10" fillId="2" borderId="26" xfId="0" applyFont="1" applyFill="1" applyBorder="1">
      <alignment vertical="center"/>
    </xf>
    <xf numFmtId="0" fontId="10" fillId="2" borderId="9" xfId="0" applyFont="1" applyFill="1" applyBorder="1">
      <alignment vertical="center"/>
    </xf>
    <xf numFmtId="0" fontId="10" fillId="2" borderId="0" xfId="0" applyFont="1" applyFill="1">
      <alignment vertical="center"/>
    </xf>
    <xf numFmtId="0" fontId="10" fillId="2" borderId="7" xfId="0" applyFont="1" applyFill="1" applyBorder="1">
      <alignment vertical="center"/>
    </xf>
    <xf numFmtId="0" fontId="10" fillId="2" borderId="11" xfId="0" applyFont="1" applyFill="1" applyBorder="1">
      <alignment vertical="center"/>
    </xf>
    <xf numFmtId="0" fontId="10" fillId="0" borderId="0" xfId="7" applyFont="1" applyAlignment="1">
      <alignment horizontal="center" vertical="center"/>
    </xf>
    <xf numFmtId="38" fontId="10" fillId="0" borderId="0" xfId="3" applyFont="1" applyFill="1" applyBorder="1" applyAlignment="1">
      <alignment horizontal="right" vertical="center"/>
    </xf>
    <xf numFmtId="0" fontId="10" fillId="0" borderId="0" xfId="0" applyFont="1">
      <alignment vertical="center"/>
    </xf>
    <xf numFmtId="176" fontId="10" fillId="0" borderId="0" xfId="0" applyNumberFormat="1" applyFont="1">
      <alignment vertical="center"/>
    </xf>
    <xf numFmtId="0" fontId="17" fillId="0" borderId="0" xfId="27" applyFont="1">
      <alignment vertical="center"/>
    </xf>
    <xf numFmtId="0" fontId="17" fillId="0" borderId="0" xfId="27" applyFont="1" applyAlignment="1">
      <alignment horizontal="center" vertical="center"/>
    </xf>
    <xf numFmtId="0" fontId="10" fillId="0" borderId="0" xfId="27" applyFont="1" applyAlignment="1">
      <alignment horizontal="center" vertical="center"/>
    </xf>
    <xf numFmtId="0" fontId="18" fillId="0" borderId="0" xfId="27" applyFont="1">
      <alignment vertical="center"/>
    </xf>
    <xf numFmtId="0" fontId="10" fillId="0" borderId="0" xfId="19" applyFont="1">
      <alignment vertical="center"/>
    </xf>
    <xf numFmtId="0" fontId="18" fillId="2" borderId="4" xfId="27" applyFont="1" applyFill="1" applyBorder="1" applyAlignment="1">
      <alignment horizontal="center" vertical="center" wrapText="1"/>
    </xf>
    <xf numFmtId="0" fontId="18" fillId="2" borderId="6" xfId="27" applyFont="1" applyFill="1" applyBorder="1" applyAlignment="1">
      <alignment horizontal="center" vertical="center" wrapText="1"/>
    </xf>
    <xf numFmtId="0" fontId="18" fillId="2" borderId="5" xfId="27" applyFont="1" applyFill="1" applyBorder="1" applyAlignment="1">
      <alignment horizontal="center" vertical="center" wrapText="1"/>
    </xf>
    <xf numFmtId="0" fontId="22" fillId="2" borderId="13" xfId="27" applyFont="1" applyFill="1" applyBorder="1" applyAlignment="1">
      <alignment horizontal="center" vertical="center"/>
    </xf>
    <xf numFmtId="0" fontId="18" fillId="2" borderId="13" xfId="27" applyFont="1" applyFill="1" applyBorder="1" applyAlignment="1">
      <alignment horizontal="center" vertical="center" wrapText="1"/>
    </xf>
    <xf numFmtId="38" fontId="22" fillId="0" borderId="14" xfId="10" applyFont="1" applyBorder="1" applyAlignment="1">
      <alignment horizontal="center" vertical="center"/>
    </xf>
    <xf numFmtId="38" fontId="22" fillId="0" borderId="15" xfId="10" applyFont="1" applyBorder="1" applyAlignment="1">
      <alignment horizontal="center" vertical="center"/>
    </xf>
    <xf numFmtId="38" fontId="22" fillId="0" borderId="17" xfId="10" applyFont="1" applyBorder="1" applyAlignment="1">
      <alignment horizontal="center" vertical="center"/>
    </xf>
    <xf numFmtId="0" fontId="22" fillId="0" borderId="0" xfId="27" applyFont="1">
      <alignment vertical="center"/>
    </xf>
    <xf numFmtId="0" fontId="22" fillId="0" borderId="0" xfId="27" applyFont="1" applyAlignment="1">
      <alignment horizontal="center" vertical="center"/>
    </xf>
    <xf numFmtId="0" fontId="10" fillId="0" borderId="0" xfId="27" applyFont="1">
      <alignment vertical="center"/>
    </xf>
    <xf numFmtId="38" fontId="22" fillId="3" borderId="14" xfId="10" applyFont="1" applyFill="1" applyBorder="1" applyAlignment="1">
      <alignment vertical="center" wrapText="1"/>
    </xf>
    <xf numFmtId="38" fontId="22" fillId="3" borderId="14" xfId="10" applyFont="1" applyFill="1" applyBorder="1" applyAlignment="1">
      <alignment horizontal="center" vertical="center" wrapText="1"/>
    </xf>
    <xf numFmtId="38" fontId="22" fillId="3" borderId="14" xfId="10" applyFont="1" applyFill="1" applyBorder="1">
      <alignment vertical="center"/>
    </xf>
    <xf numFmtId="38" fontId="22" fillId="3" borderId="14" xfId="10" applyFont="1" applyFill="1" applyBorder="1" applyAlignment="1">
      <alignment horizontal="center" vertical="center"/>
    </xf>
    <xf numFmtId="0" fontId="22" fillId="3" borderId="15" xfId="27" applyFont="1" applyFill="1" applyBorder="1">
      <alignment vertical="center"/>
    </xf>
    <xf numFmtId="38" fontId="22" fillId="3" borderId="15" xfId="10" applyFont="1" applyFill="1" applyBorder="1" applyAlignment="1">
      <alignment vertical="center" wrapText="1"/>
    </xf>
    <xf numFmtId="38" fontId="22" fillId="3" borderId="15" xfId="10" applyFont="1" applyFill="1" applyBorder="1" applyAlignment="1">
      <alignment horizontal="center" vertical="center" wrapText="1"/>
    </xf>
    <xf numFmtId="38" fontId="22" fillId="3" borderId="15" xfId="10" applyFont="1" applyFill="1" applyBorder="1">
      <alignment vertical="center"/>
    </xf>
    <xf numFmtId="38" fontId="22" fillId="3" borderId="15" xfId="10" applyFont="1" applyFill="1" applyBorder="1" applyAlignment="1">
      <alignment horizontal="center" vertical="center"/>
    </xf>
    <xf numFmtId="38" fontId="22" fillId="0" borderId="15" xfId="10" applyFont="1" applyBorder="1">
      <alignment vertical="center"/>
    </xf>
    <xf numFmtId="38" fontId="22" fillId="0" borderId="15" xfId="3" applyFont="1" applyBorder="1" applyAlignment="1">
      <alignment vertical="center"/>
    </xf>
    <xf numFmtId="38" fontId="22" fillId="3" borderId="16" xfId="10" applyFont="1" applyFill="1" applyBorder="1" applyAlignment="1">
      <alignment vertical="center" wrapText="1"/>
    </xf>
    <xf numFmtId="38" fontId="22" fillId="3" borderId="18" xfId="10" applyFont="1" applyFill="1" applyBorder="1">
      <alignment vertical="center"/>
    </xf>
    <xf numFmtId="38" fontId="22" fillId="3" borderId="18" xfId="10" applyFont="1" applyFill="1" applyBorder="1" applyAlignment="1">
      <alignment horizontal="center" vertical="center"/>
    </xf>
    <xf numFmtId="38" fontId="22" fillId="3" borderId="18" xfId="10" applyFont="1" applyFill="1" applyBorder="1" applyAlignment="1">
      <alignment horizontal="center" vertical="center" wrapText="1"/>
    </xf>
    <xf numFmtId="38" fontId="22" fillId="0" borderId="18" xfId="10" applyFont="1" applyBorder="1">
      <alignment vertical="center"/>
    </xf>
    <xf numFmtId="38" fontId="22" fillId="2" borderId="13" xfId="3" applyFont="1" applyFill="1" applyBorder="1" applyAlignment="1">
      <alignment vertical="center"/>
    </xf>
    <xf numFmtId="0" fontId="24" fillId="0" borderId="0" xfId="27" applyFont="1">
      <alignment vertical="center"/>
    </xf>
    <xf numFmtId="0" fontId="18" fillId="2" borderId="13" xfId="27" applyFont="1" applyFill="1" applyBorder="1" applyAlignment="1">
      <alignment horizontal="center" vertical="center"/>
    </xf>
    <xf numFmtId="38" fontId="10" fillId="0" borderId="0" xfId="3" applyFont="1" applyBorder="1" applyAlignment="1">
      <alignment horizontal="right" vertical="center"/>
    </xf>
    <xf numFmtId="0" fontId="10" fillId="0" borderId="0" xfId="27" applyFont="1" applyAlignment="1">
      <alignment horizontal="right" vertical="center"/>
    </xf>
    <xf numFmtId="9" fontId="17" fillId="5" borderId="13" xfId="31" applyFont="1" applyFill="1" applyBorder="1">
      <alignment vertical="center"/>
    </xf>
    <xf numFmtId="177" fontId="17" fillId="7" borderId="13" xfId="27" applyNumberFormat="1" applyFont="1" applyFill="1" applyBorder="1">
      <alignment vertical="center"/>
    </xf>
    <xf numFmtId="0" fontId="12" fillId="0" borderId="0" xfId="27" applyFont="1">
      <alignment vertical="center"/>
    </xf>
    <xf numFmtId="0" fontId="22" fillId="6" borderId="0" xfId="27" applyFont="1" applyFill="1">
      <alignment vertical="center"/>
    </xf>
    <xf numFmtId="0" fontId="10" fillId="6" borderId="0" xfId="27" applyFont="1" applyFill="1">
      <alignment vertical="center"/>
    </xf>
    <xf numFmtId="38" fontId="22" fillId="0" borderId="18" xfId="3" applyFont="1" applyBorder="1" applyAlignment="1">
      <alignment vertical="center"/>
    </xf>
    <xf numFmtId="38" fontId="22" fillId="2" borderId="13" xfId="10" applyFont="1" applyFill="1" applyBorder="1">
      <alignment vertical="center"/>
    </xf>
    <xf numFmtId="177" fontId="17" fillId="7" borderId="13" xfId="3" applyNumberFormat="1" applyFont="1" applyFill="1" applyBorder="1" applyAlignment="1" applyProtection="1">
      <alignment horizontal="right" vertical="center"/>
    </xf>
    <xf numFmtId="38" fontId="10" fillId="0" borderId="2" xfId="3" applyFont="1" applyFill="1" applyBorder="1" applyAlignment="1">
      <alignment vertical="center"/>
    </xf>
    <xf numFmtId="38" fontId="10" fillId="0" borderId="3" xfId="3" applyFont="1" applyFill="1" applyBorder="1" applyAlignment="1">
      <alignment vertical="center"/>
    </xf>
    <xf numFmtId="38" fontId="10" fillId="0" borderId="11" xfId="3" applyFont="1" applyFill="1" applyBorder="1" applyAlignment="1">
      <alignment vertical="center"/>
    </xf>
    <xf numFmtId="38" fontId="10" fillId="0" borderId="8" xfId="3" applyFont="1" applyFill="1" applyBorder="1" applyAlignment="1">
      <alignment vertical="center"/>
    </xf>
    <xf numFmtId="0" fontId="10" fillId="0" borderId="0" xfId="7" applyFont="1" applyAlignment="1">
      <alignment horizontal="right" vertical="center"/>
    </xf>
    <xf numFmtId="0" fontId="10" fillId="2" borderId="36" xfId="7" applyFont="1" applyFill="1" applyBorder="1" applyAlignment="1">
      <alignment horizontal="center" vertical="center" textRotation="255"/>
    </xf>
    <xf numFmtId="0" fontId="10" fillId="0" borderId="9" xfId="7" applyFont="1" applyBorder="1">
      <alignment vertical="center"/>
    </xf>
    <xf numFmtId="0" fontId="10" fillId="0" borderId="0" xfId="7" applyFont="1">
      <alignment vertical="center"/>
    </xf>
    <xf numFmtId="38" fontId="10" fillId="0" borderId="0" xfId="3" applyFont="1" applyFill="1" applyBorder="1" applyAlignment="1">
      <alignment vertical="center"/>
    </xf>
    <xf numFmtId="38" fontId="10" fillId="0" borderId="10" xfId="3" applyFont="1" applyFill="1" applyBorder="1" applyAlignment="1">
      <alignment vertical="center"/>
    </xf>
    <xf numFmtId="0" fontId="18" fillId="2" borderId="4" xfId="27" applyFont="1" applyFill="1" applyBorder="1" applyAlignment="1">
      <alignment horizontal="center" vertical="center"/>
    </xf>
    <xf numFmtId="0" fontId="18" fillId="2" borderId="6" xfId="27" applyFont="1" applyFill="1" applyBorder="1" applyAlignment="1">
      <alignment horizontal="center" vertical="center"/>
    </xf>
    <xf numFmtId="38" fontId="10" fillId="6" borderId="21" xfId="3" applyFont="1" applyFill="1" applyBorder="1" applyAlignment="1">
      <alignment horizontal="right" vertical="center"/>
    </xf>
    <xf numFmtId="38" fontId="10" fillId="6" borderId="22" xfId="3" applyFont="1" applyFill="1" applyBorder="1" applyAlignment="1">
      <alignment horizontal="right" vertical="center"/>
    </xf>
    <xf numFmtId="38" fontId="10" fillId="6" borderId="28" xfId="3" applyFont="1" applyFill="1" applyBorder="1" applyAlignment="1">
      <alignment horizontal="right" vertical="center"/>
    </xf>
    <xf numFmtId="38" fontId="10" fillId="6" borderId="23" xfId="3" applyFont="1" applyFill="1" applyBorder="1" applyAlignment="1">
      <alignment horizontal="right" vertical="center"/>
    </xf>
    <xf numFmtId="38" fontId="10" fillId="6" borderId="24" xfId="3" applyFont="1" applyFill="1" applyBorder="1" applyAlignment="1">
      <alignment horizontal="right" vertical="center"/>
    </xf>
    <xf numFmtId="38" fontId="10" fillId="6" borderId="27" xfId="3" applyFont="1" applyFill="1" applyBorder="1" applyAlignment="1">
      <alignment horizontal="right" vertical="center"/>
    </xf>
    <xf numFmtId="0" fontId="11" fillId="0" borderId="21" xfId="7" applyFont="1" applyBorder="1" applyAlignment="1">
      <alignment horizontal="left" vertical="center" wrapText="1"/>
    </xf>
    <xf numFmtId="0" fontId="11" fillId="0" borderId="22" xfId="7" applyFont="1" applyBorder="1" applyAlignment="1">
      <alignment horizontal="left" vertical="center" wrapText="1"/>
    </xf>
    <xf numFmtId="0" fontId="11" fillId="0" borderId="28" xfId="7" applyFont="1" applyBorder="1" applyAlignment="1">
      <alignment horizontal="left" vertical="center" wrapText="1"/>
    </xf>
    <xf numFmtId="0" fontId="11" fillId="0" borderId="23" xfId="7" applyFont="1" applyBorder="1" applyAlignment="1">
      <alignment horizontal="left" vertical="center" wrapText="1"/>
    </xf>
    <xf numFmtId="0" fontId="11" fillId="0" borderId="24" xfId="7" applyFont="1" applyBorder="1" applyAlignment="1">
      <alignment horizontal="left" vertical="center" wrapText="1"/>
    </xf>
    <xf numFmtId="0" fontId="11" fillId="0" borderId="27" xfId="7" applyFont="1" applyBorder="1" applyAlignment="1">
      <alignment horizontal="left" vertical="center" wrapText="1"/>
    </xf>
    <xf numFmtId="38" fontId="10" fillId="6" borderId="30" xfId="3" applyFont="1" applyFill="1" applyBorder="1" applyAlignment="1">
      <alignment horizontal="right" vertical="center"/>
    </xf>
    <xf numFmtId="38" fontId="10" fillId="6" borderId="31" xfId="3" applyFont="1" applyFill="1" applyBorder="1" applyAlignment="1">
      <alignment horizontal="right" vertical="center"/>
    </xf>
    <xf numFmtId="38" fontId="10" fillId="6" borderId="32" xfId="3" applyFont="1" applyFill="1" applyBorder="1" applyAlignment="1">
      <alignment horizontal="right" vertical="center"/>
    </xf>
    <xf numFmtId="0" fontId="11" fillId="0" borderId="23" xfId="7" applyFont="1" applyBorder="1" applyAlignment="1">
      <alignment horizontal="left" vertical="center" shrinkToFit="1"/>
    </xf>
    <xf numFmtId="0" fontId="11" fillId="0" borderId="24" xfId="7" applyFont="1" applyBorder="1" applyAlignment="1">
      <alignment horizontal="left" vertical="center" shrinkToFit="1"/>
    </xf>
    <xf numFmtId="0" fontId="11" fillId="0" borderId="27" xfId="7" applyFont="1" applyBorder="1" applyAlignment="1">
      <alignment horizontal="left" vertical="center" shrinkToFit="1"/>
    </xf>
    <xf numFmtId="0" fontId="11" fillId="0" borderId="33" xfId="7" applyFont="1" applyBorder="1" applyAlignment="1">
      <alignment horizontal="left" vertical="center" shrinkToFit="1"/>
    </xf>
    <xf numFmtId="0" fontId="11" fillId="0" borderId="34" xfId="7" applyFont="1" applyBorder="1" applyAlignment="1">
      <alignment horizontal="left" vertical="center" shrinkToFit="1"/>
    </xf>
    <xf numFmtId="0" fontId="11" fillId="0" borderId="35" xfId="7" applyFont="1" applyBorder="1" applyAlignment="1">
      <alignment horizontal="left" vertical="center" shrinkToFit="1"/>
    </xf>
    <xf numFmtId="38" fontId="10" fillId="6" borderId="7" xfId="3" applyFont="1" applyFill="1" applyBorder="1" applyAlignment="1">
      <alignment horizontal="right" vertical="center"/>
    </xf>
    <xf numFmtId="38" fontId="10" fillId="6" borderId="11" xfId="3" applyFont="1" applyFill="1" applyBorder="1" applyAlignment="1">
      <alignment horizontal="right" vertical="center"/>
    </xf>
    <xf numFmtId="38" fontId="10" fillId="6" borderId="8" xfId="3" applyFont="1" applyFill="1" applyBorder="1" applyAlignment="1">
      <alignment horizontal="right" vertical="center"/>
    </xf>
    <xf numFmtId="0" fontId="11" fillId="0" borderId="30" xfId="7" applyFont="1" applyBorder="1" applyAlignment="1">
      <alignment horizontal="left" vertical="center" shrinkToFit="1"/>
    </xf>
    <xf numFmtId="0" fontId="11" fillId="0" borderId="31" xfId="7" applyFont="1" applyBorder="1" applyAlignment="1">
      <alignment horizontal="left" vertical="center" shrinkToFit="1"/>
    </xf>
    <xf numFmtId="0" fontId="11" fillId="0" borderId="32" xfId="7" applyFont="1" applyBorder="1" applyAlignment="1">
      <alignment horizontal="left" vertical="center" shrinkToFit="1"/>
    </xf>
    <xf numFmtId="0" fontId="11" fillId="0" borderId="21" xfId="7" applyFont="1" applyBorder="1" applyAlignment="1">
      <alignment vertical="center" wrapText="1"/>
    </xf>
    <xf numFmtId="0" fontId="11" fillId="0" borderId="22" xfId="7" applyFont="1" applyBorder="1" applyAlignment="1">
      <alignment vertical="center" wrapText="1"/>
    </xf>
    <xf numFmtId="0" fontId="11" fillId="0" borderId="23" xfId="7" applyFont="1" applyBorder="1" applyAlignment="1">
      <alignment vertical="center" wrapText="1"/>
    </xf>
    <xf numFmtId="0" fontId="11" fillId="0" borderId="24" xfId="7" applyFont="1" applyBorder="1" applyAlignment="1">
      <alignment vertical="center" wrapText="1"/>
    </xf>
    <xf numFmtId="38" fontId="10" fillId="6" borderId="1" xfId="3" applyFont="1" applyFill="1" applyBorder="1" applyAlignment="1">
      <alignment horizontal="right" vertical="center"/>
    </xf>
    <xf numFmtId="38" fontId="10" fillId="6" borderId="2" xfId="3" applyFont="1" applyFill="1" applyBorder="1" applyAlignment="1">
      <alignment horizontal="right" vertical="center"/>
    </xf>
    <xf numFmtId="38" fontId="10" fillId="6" borderId="3" xfId="3" applyFont="1" applyFill="1" applyBorder="1" applyAlignment="1">
      <alignment horizontal="right" vertical="center"/>
    </xf>
    <xf numFmtId="38" fontId="10" fillId="6" borderId="9" xfId="3" applyFont="1" applyFill="1" applyBorder="1" applyAlignment="1">
      <alignment horizontal="right" vertical="center"/>
    </xf>
    <xf numFmtId="38" fontId="10" fillId="6" borderId="0" xfId="3" applyFont="1" applyFill="1" applyBorder="1" applyAlignment="1">
      <alignment horizontal="right" vertical="center"/>
    </xf>
    <xf numFmtId="38" fontId="10" fillId="6" borderId="10" xfId="3" applyFont="1" applyFill="1" applyBorder="1" applyAlignment="1">
      <alignment horizontal="right" vertical="center"/>
    </xf>
    <xf numFmtId="0" fontId="10" fillId="2" borderId="1" xfId="7" applyFont="1" applyFill="1" applyBorder="1" applyAlignment="1">
      <alignment horizontal="left" vertical="center" wrapText="1"/>
    </xf>
    <xf numFmtId="0" fontId="10" fillId="2" borderId="2" xfId="7" applyFont="1" applyFill="1" applyBorder="1" applyAlignment="1">
      <alignment horizontal="left" vertical="center" wrapText="1"/>
    </xf>
    <xf numFmtId="0" fontId="10" fillId="2" borderId="3" xfId="7" applyFont="1" applyFill="1" applyBorder="1" applyAlignment="1">
      <alignment horizontal="left" vertical="center" wrapText="1"/>
    </xf>
    <xf numFmtId="0" fontId="10" fillId="2" borderId="9" xfId="7" applyFont="1" applyFill="1" applyBorder="1" applyAlignment="1">
      <alignment horizontal="left" vertical="center" wrapText="1"/>
    </xf>
    <xf numFmtId="0" fontId="10" fillId="2" borderId="0" xfId="7" applyFont="1" applyFill="1" applyAlignment="1">
      <alignment horizontal="left" vertical="center" wrapText="1"/>
    </xf>
    <xf numFmtId="0" fontId="10" fillId="2" borderId="10" xfId="7" applyFont="1" applyFill="1" applyBorder="1" applyAlignment="1">
      <alignment horizontal="left" vertical="center" wrapText="1"/>
    </xf>
    <xf numFmtId="38" fontId="10" fillId="6" borderId="13" xfId="3" applyFont="1" applyFill="1" applyBorder="1" applyAlignment="1">
      <alignment horizontal="right" vertical="center"/>
    </xf>
    <xf numFmtId="0" fontId="10" fillId="0" borderId="13" xfId="7" applyFont="1" applyBorder="1" applyAlignment="1">
      <alignment horizontal="center" vertical="center"/>
    </xf>
    <xf numFmtId="0" fontId="10" fillId="0" borderId="12" xfId="7" applyFont="1" applyBorder="1" applyAlignment="1">
      <alignment horizontal="center" vertical="center"/>
    </xf>
    <xf numFmtId="0" fontId="10" fillId="2" borderId="12" xfId="7" applyFont="1" applyFill="1" applyBorder="1" applyAlignment="1">
      <alignment horizontal="center" vertical="center" textRotation="255"/>
    </xf>
    <xf numFmtId="0" fontId="10" fillId="2" borderId="36" xfId="7" applyFont="1" applyFill="1" applyBorder="1" applyAlignment="1">
      <alignment horizontal="center" vertical="center" textRotation="255"/>
    </xf>
    <xf numFmtId="0" fontId="10" fillId="2" borderId="13" xfId="7" applyFont="1" applyFill="1" applyBorder="1" applyAlignment="1">
      <alignment horizontal="left" vertical="center" wrapText="1"/>
    </xf>
    <xf numFmtId="0" fontId="10" fillId="2" borderId="19" xfId="7" applyFont="1" applyFill="1" applyBorder="1" applyAlignment="1">
      <alignment horizontal="left" vertical="center" wrapText="1"/>
    </xf>
    <xf numFmtId="0" fontId="10" fillId="2" borderId="19" xfId="7" applyFont="1" applyFill="1" applyBorder="1" applyAlignment="1">
      <alignment horizontal="left" vertical="center"/>
    </xf>
    <xf numFmtId="0" fontId="10" fillId="2" borderId="13" xfId="7" applyFont="1" applyFill="1" applyBorder="1" applyAlignment="1">
      <alignment horizontal="left" vertical="center"/>
    </xf>
    <xf numFmtId="38" fontId="10" fillId="3" borderId="19" xfId="3" applyFont="1" applyFill="1" applyBorder="1" applyAlignment="1">
      <alignment horizontal="right" vertical="center"/>
    </xf>
    <xf numFmtId="38" fontId="10" fillId="3" borderId="13" xfId="3" applyFont="1" applyFill="1" applyBorder="1" applyAlignment="1">
      <alignment horizontal="right" vertical="center"/>
    </xf>
    <xf numFmtId="38" fontId="10" fillId="0" borderId="0" xfId="3" applyFont="1" applyFill="1" applyBorder="1" applyAlignment="1">
      <alignment vertical="center"/>
    </xf>
    <xf numFmtId="38" fontId="10" fillId="0" borderId="10" xfId="3" applyFont="1" applyFill="1" applyBorder="1" applyAlignment="1">
      <alignment vertical="center"/>
    </xf>
    <xf numFmtId="38" fontId="10" fillId="0" borderId="1" xfId="3" applyFont="1" applyFill="1" applyBorder="1" applyAlignment="1">
      <alignment vertical="center"/>
    </xf>
    <xf numFmtId="38" fontId="10" fillId="0" borderId="2" xfId="3" applyFont="1" applyFill="1" applyBorder="1" applyAlignment="1">
      <alignment vertical="center"/>
    </xf>
    <xf numFmtId="38" fontId="10" fillId="0" borderId="3" xfId="3" applyFont="1" applyFill="1" applyBorder="1" applyAlignment="1">
      <alignment vertical="center"/>
    </xf>
    <xf numFmtId="38" fontId="10" fillId="0" borderId="13" xfId="3" applyFont="1" applyFill="1" applyBorder="1" applyAlignment="1">
      <alignment horizontal="right" vertical="center"/>
    </xf>
    <xf numFmtId="0" fontId="10" fillId="0" borderId="19" xfId="7" applyFont="1" applyBorder="1" applyAlignment="1">
      <alignment horizontal="center" vertical="center"/>
    </xf>
    <xf numFmtId="0" fontId="10" fillId="0" borderId="13" xfId="12" applyFont="1" applyBorder="1" applyAlignment="1">
      <alignment horizontal="center" vertical="center"/>
    </xf>
    <xf numFmtId="0" fontId="23" fillId="0" borderId="13" xfId="12" applyFont="1" applyBorder="1" applyAlignment="1">
      <alignment horizontal="left" vertical="center" wrapText="1"/>
    </xf>
    <xf numFmtId="0" fontId="23" fillId="0" borderId="13" xfId="12" applyFont="1" applyBorder="1" applyAlignment="1">
      <alignment horizontal="left" vertical="center"/>
    </xf>
    <xf numFmtId="0" fontId="10" fillId="2" borderId="13" xfId="7" applyFont="1" applyFill="1" applyBorder="1" applyAlignment="1">
      <alignment horizontal="center" vertical="center"/>
    </xf>
    <xf numFmtId="0" fontId="10" fillId="2" borderId="13" xfId="7" applyFont="1" applyFill="1" applyBorder="1" applyAlignment="1">
      <alignment horizontal="center" vertical="center" wrapText="1"/>
    </xf>
    <xf numFmtId="0" fontId="10" fillId="0" borderId="0" xfId="7" applyFont="1" applyAlignment="1">
      <alignment horizontal="right" vertical="center"/>
    </xf>
    <xf numFmtId="0" fontId="13" fillId="0" borderId="0" xfId="7" applyFont="1" applyAlignment="1">
      <alignment horizontal="center" vertical="center"/>
    </xf>
    <xf numFmtId="0" fontId="14" fillId="3" borderId="4" xfId="12" applyFont="1" applyFill="1" applyBorder="1" applyAlignment="1">
      <alignment horizontal="center" vertical="center"/>
    </xf>
    <xf numFmtId="0" fontId="14" fillId="3" borderId="5" xfId="12" applyFont="1" applyFill="1" applyBorder="1" applyAlignment="1">
      <alignment horizontal="center" vertical="center"/>
    </xf>
    <xf numFmtId="0" fontId="14" fillId="3" borderId="6" xfId="12" applyFont="1" applyFill="1" applyBorder="1" applyAlignment="1">
      <alignment horizontal="center" vertical="center"/>
    </xf>
    <xf numFmtId="0" fontId="10" fillId="0" borderId="4" xfId="12" applyFont="1" applyBorder="1" applyAlignment="1">
      <alignment horizontal="center" vertical="center" wrapText="1"/>
    </xf>
    <xf numFmtId="0" fontId="10" fillId="0" borderId="5" xfId="12" applyFont="1" applyBorder="1" applyAlignment="1">
      <alignment horizontal="center" vertical="center" wrapText="1"/>
    </xf>
    <xf numFmtId="0" fontId="10" fillId="0" borderId="6" xfId="12" applyFont="1" applyBorder="1" applyAlignment="1">
      <alignment horizontal="center" vertical="center" wrapText="1"/>
    </xf>
    <xf numFmtId="0" fontId="10" fillId="3" borderId="1" xfId="12" applyFont="1" applyFill="1" applyBorder="1" applyAlignment="1">
      <alignment horizontal="center" vertical="center"/>
    </xf>
    <xf numFmtId="0" fontId="10" fillId="3" borderId="2" xfId="12" applyFont="1" applyFill="1" applyBorder="1" applyAlignment="1">
      <alignment horizontal="center" vertical="center"/>
    </xf>
    <xf numFmtId="0" fontId="10" fillId="3" borderId="3" xfId="12" applyFont="1" applyFill="1" applyBorder="1" applyAlignment="1">
      <alignment horizontal="center" vertical="center"/>
    </xf>
    <xf numFmtId="0" fontId="10" fillId="3" borderId="7" xfId="12" applyFont="1" applyFill="1" applyBorder="1" applyAlignment="1">
      <alignment horizontal="center" vertical="center"/>
    </xf>
    <xf numFmtId="0" fontId="10" fillId="3" borderId="11" xfId="12" applyFont="1" applyFill="1" applyBorder="1" applyAlignment="1">
      <alignment horizontal="center" vertical="center"/>
    </xf>
    <xf numFmtId="0" fontId="10" fillId="3" borderId="8" xfId="12" applyFont="1" applyFill="1" applyBorder="1" applyAlignment="1">
      <alignment horizontal="center" vertical="center"/>
    </xf>
    <xf numFmtId="0" fontId="11" fillId="0" borderId="4" xfId="12" applyFont="1" applyBorder="1" applyAlignment="1">
      <alignment horizontal="center" vertical="center" wrapText="1"/>
    </xf>
    <xf numFmtId="0" fontId="11" fillId="0" borderId="5" xfId="12" applyFont="1" applyBorder="1" applyAlignment="1">
      <alignment horizontal="center" vertical="center" wrapText="1"/>
    </xf>
    <xf numFmtId="0" fontId="11" fillId="0" borderId="6" xfId="12" applyFont="1" applyBorder="1" applyAlignment="1">
      <alignment horizontal="center" vertical="center" wrapText="1"/>
    </xf>
    <xf numFmtId="0" fontId="11" fillId="2" borderId="1" xfId="7" applyFont="1" applyFill="1" applyBorder="1" applyAlignment="1">
      <alignment horizontal="center" vertical="center"/>
    </xf>
    <xf numFmtId="0" fontId="11" fillId="2" borderId="2" xfId="7" applyFont="1" applyFill="1" applyBorder="1" applyAlignment="1">
      <alignment horizontal="center" vertical="center"/>
    </xf>
    <xf numFmtId="0" fontId="11" fillId="2" borderId="3" xfId="7" applyFont="1" applyFill="1" applyBorder="1" applyAlignment="1">
      <alignment horizontal="center" vertical="center"/>
    </xf>
    <xf numFmtId="0" fontId="11" fillId="2" borderId="7" xfId="7" applyFont="1" applyFill="1" applyBorder="1" applyAlignment="1">
      <alignment horizontal="center" vertical="center"/>
    </xf>
    <xf numFmtId="0" fontId="11" fillId="2" borderId="11" xfId="7" applyFont="1" applyFill="1" applyBorder="1" applyAlignment="1">
      <alignment horizontal="center" vertical="center"/>
    </xf>
    <xf numFmtId="0" fontId="11" fillId="2" borderId="8" xfId="7" applyFont="1" applyFill="1" applyBorder="1" applyAlignment="1">
      <alignment horizontal="center" vertical="center"/>
    </xf>
    <xf numFmtId="38" fontId="10" fillId="0" borderId="1" xfId="3" applyFont="1" applyFill="1" applyBorder="1" applyAlignment="1">
      <alignment horizontal="right" vertical="center"/>
    </xf>
    <xf numFmtId="38" fontId="10" fillId="0" borderId="2" xfId="3" applyFont="1" applyFill="1" applyBorder="1" applyAlignment="1">
      <alignment horizontal="right" vertical="center"/>
    </xf>
    <xf numFmtId="38" fontId="10" fillId="0" borderId="3" xfId="3" applyFont="1" applyFill="1" applyBorder="1" applyAlignment="1">
      <alignment horizontal="right" vertical="center"/>
    </xf>
    <xf numFmtId="38" fontId="10" fillId="0" borderId="7" xfId="3" applyFont="1" applyFill="1" applyBorder="1" applyAlignment="1">
      <alignment horizontal="right" vertical="center"/>
    </xf>
    <xf numFmtId="38" fontId="10" fillId="0" borderId="11" xfId="3" applyFont="1" applyFill="1" applyBorder="1" applyAlignment="1">
      <alignment horizontal="right" vertical="center"/>
    </xf>
    <xf numFmtId="38" fontId="10" fillId="0" borderId="8" xfId="3" applyFont="1" applyFill="1" applyBorder="1" applyAlignment="1">
      <alignment horizontal="right" vertical="center"/>
    </xf>
    <xf numFmtId="0" fontId="10" fillId="2" borderId="20" xfId="7" applyFont="1" applyFill="1" applyBorder="1" applyAlignment="1">
      <alignment horizontal="center" vertical="center" wrapText="1"/>
    </xf>
    <xf numFmtId="0" fontId="10" fillId="2" borderId="20" xfId="7" applyFont="1" applyFill="1" applyBorder="1" applyAlignment="1">
      <alignment horizontal="center" vertical="center"/>
    </xf>
    <xf numFmtId="0" fontId="10" fillId="2" borderId="19" xfId="7" applyFont="1" applyFill="1" applyBorder="1" applyAlignment="1">
      <alignment horizontal="center" vertical="center" wrapText="1"/>
    </xf>
    <xf numFmtId="0" fontId="10" fillId="2" borderId="19" xfId="7" applyFont="1" applyFill="1" applyBorder="1" applyAlignment="1">
      <alignment horizontal="center" vertical="center"/>
    </xf>
    <xf numFmtId="38" fontId="10" fillId="2" borderId="20" xfId="3" applyFont="1" applyFill="1" applyBorder="1" applyAlignment="1">
      <alignment horizontal="right" vertical="center"/>
    </xf>
    <xf numFmtId="38" fontId="10" fillId="2" borderId="19" xfId="3" applyFont="1" applyFill="1" applyBorder="1" applyAlignment="1">
      <alignment horizontal="right" vertical="center"/>
    </xf>
    <xf numFmtId="38" fontId="10" fillId="2" borderId="13" xfId="3" applyFont="1" applyFill="1" applyBorder="1" applyAlignment="1">
      <alignment horizontal="right" vertical="center"/>
    </xf>
    <xf numFmtId="0" fontId="10" fillId="0" borderId="1" xfId="7" applyFont="1" applyBorder="1" applyAlignment="1">
      <alignment vertical="center" wrapText="1"/>
    </xf>
    <xf numFmtId="0" fontId="10" fillId="0" borderId="2" xfId="7" applyFont="1" applyBorder="1" applyAlignment="1">
      <alignment vertical="center" wrapText="1"/>
    </xf>
    <xf numFmtId="0" fontId="10" fillId="0" borderId="3" xfId="7" applyFont="1" applyBorder="1" applyAlignment="1">
      <alignment vertical="center" wrapText="1"/>
    </xf>
    <xf numFmtId="0" fontId="10" fillId="0" borderId="9" xfId="7" applyFont="1" applyBorder="1" applyAlignment="1">
      <alignment vertical="center" wrapText="1"/>
    </xf>
    <xf numFmtId="0" fontId="10" fillId="0" borderId="0" xfId="7" applyFont="1" applyAlignment="1">
      <alignment vertical="center" wrapText="1"/>
    </xf>
    <xf numFmtId="0" fontId="10" fillId="0" borderId="10" xfId="7" applyFont="1" applyBorder="1" applyAlignment="1">
      <alignment vertical="center" wrapText="1"/>
    </xf>
    <xf numFmtId="38" fontId="10" fillId="0" borderId="7" xfId="3" applyFont="1" applyFill="1" applyBorder="1" applyAlignment="1">
      <alignment vertical="center"/>
    </xf>
    <xf numFmtId="38" fontId="10" fillId="0" borderId="11" xfId="3" applyFont="1" applyFill="1" applyBorder="1" applyAlignment="1">
      <alignment vertical="center"/>
    </xf>
    <xf numFmtId="38" fontId="10" fillId="0" borderId="8" xfId="3" applyFont="1" applyFill="1" applyBorder="1" applyAlignment="1">
      <alignment vertical="center"/>
    </xf>
    <xf numFmtId="0" fontId="10" fillId="2" borderId="1" xfId="7" applyFont="1" applyFill="1" applyBorder="1" applyAlignment="1">
      <alignment horizontal="center" vertical="center"/>
    </xf>
    <xf numFmtId="0" fontId="10" fillId="2" borderId="2" xfId="7" applyFont="1" applyFill="1" applyBorder="1" applyAlignment="1">
      <alignment horizontal="center" vertical="center"/>
    </xf>
    <xf numFmtId="0" fontId="10" fillId="2" borderId="7" xfId="7" applyFont="1" applyFill="1" applyBorder="1" applyAlignment="1">
      <alignment horizontal="center" vertical="center"/>
    </xf>
    <xf numFmtId="0" fontId="10" fillId="2" borderId="11" xfId="7" applyFont="1" applyFill="1" applyBorder="1" applyAlignment="1">
      <alignment horizontal="center" vertical="center"/>
    </xf>
    <xf numFmtId="0" fontId="10" fillId="2" borderId="13" xfId="7" applyFont="1" applyFill="1" applyBorder="1" applyAlignment="1">
      <alignment horizontal="center" vertical="center" textRotation="255" wrapText="1"/>
    </xf>
    <xf numFmtId="0" fontId="11" fillId="0" borderId="13" xfId="7" applyFont="1" applyBorder="1" applyAlignment="1">
      <alignment horizontal="center" vertical="center" textRotation="255"/>
    </xf>
    <xf numFmtId="0" fontId="11" fillId="0" borderId="1" xfId="7" applyFont="1" applyBorder="1" applyAlignment="1">
      <alignment horizontal="left" vertical="center" wrapText="1"/>
    </xf>
    <xf numFmtId="0" fontId="11" fillId="0" borderId="2" xfId="7" applyFont="1" applyBorder="1" applyAlignment="1">
      <alignment horizontal="left" vertical="center" wrapText="1"/>
    </xf>
    <xf numFmtId="0" fontId="11" fillId="0" borderId="3" xfId="7" applyFont="1" applyBorder="1" applyAlignment="1">
      <alignment horizontal="left" vertical="center" wrapText="1"/>
    </xf>
    <xf numFmtId="0" fontId="21" fillId="4" borderId="12" xfId="27" applyFont="1" applyFill="1" applyBorder="1" applyAlignment="1">
      <alignment horizontal="center" vertical="center" wrapText="1"/>
    </xf>
    <xf numFmtId="0" fontId="21" fillId="4" borderId="19" xfId="27" applyFont="1" applyFill="1" applyBorder="1" applyAlignment="1">
      <alignment horizontal="center" vertical="center" wrapText="1"/>
    </xf>
    <xf numFmtId="0" fontId="13" fillId="0" borderId="11" xfId="27" applyFont="1" applyBorder="1" applyAlignment="1">
      <alignment horizontal="center" vertical="center" wrapText="1"/>
    </xf>
    <xf numFmtId="0" fontId="13" fillId="0" borderId="11" xfId="27" applyFont="1" applyBorder="1" applyAlignment="1">
      <alignment horizontal="center" vertical="center"/>
    </xf>
    <xf numFmtId="0" fontId="20" fillId="4" borderId="4" xfId="27" applyFont="1" applyFill="1" applyBorder="1" applyAlignment="1">
      <alignment horizontal="center" vertical="center"/>
    </xf>
    <xf numFmtId="0" fontId="20" fillId="4" borderId="5" xfId="27" applyFont="1" applyFill="1" applyBorder="1" applyAlignment="1">
      <alignment horizontal="center" vertical="center"/>
    </xf>
    <xf numFmtId="0" fontId="20" fillId="4" borderId="6" xfId="27" applyFont="1" applyFill="1" applyBorder="1" applyAlignment="1">
      <alignment horizontal="center" vertical="center"/>
    </xf>
    <xf numFmtId="0" fontId="18" fillId="2" borderId="4" xfId="27" applyFont="1" applyFill="1" applyBorder="1" applyAlignment="1">
      <alignment horizontal="center" vertical="center"/>
    </xf>
    <xf numFmtId="0" fontId="18" fillId="2" borderId="6" xfId="27" applyFont="1" applyFill="1" applyBorder="1" applyAlignment="1">
      <alignment horizontal="center" vertical="center"/>
    </xf>
    <xf numFmtId="38" fontId="22" fillId="2" borderId="4" xfId="10" applyFont="1" applyFill="1" applyBorder="1" applyAlignment="1">
      <alignment horizontal="right" vertical="center"/>
    </xf>
    <xf numFmtId="38" fontId="22" fillId="2" borderId="5" xfId="10" applyFont="1" applyFill="1" applyBorder="1" applyAlignment="1">
      <alignment horizontal="right" vertical="center"/>
    </xf>
    <xf numFmtId="38" fontId="22" fillId="2" borderId="6" xfId="10" applyFont="1" applyFill="1" applyBorder="1" applyAlignment="1">
      <alignment horizontal="right" vertical="center"/>
    </xf>
    <xf numFmtId="0" fontId="18" fillId="2" borderId="12" xfId="27" applyFont="1" applyFill="1" applyBorder="1" applyAlignment="1">
      <alignment horizontal="center" vertical="center"/>
    </xf>
    <xf numFmtId="0" fontId="18" fillId="2" borderId="19" xfId="27" applyFont="1" applyFill="1" applyBorder="1" applyAlignment="1">
      <alignment horizontal="center" vertical="center"/>
    </xf>
    <xf numFmtId="0" fontId="4" fillId="0" borderId="0" xfId="0" applyFont="1" applyAlignment="1">
      <alignment horizontal="left" vertical="center"/>
    </xf>
    <xf numFmtId="0" fontId="3" fillId="0" borderId="0" xfId="7" applyFont="1" applyAlignment="1">
      <alignment horizontal="center" vertical="center"/>
    </xf>
    <xf numFmtId="0" fontId="4" fillId="0" borderId="0" xfId="0" applyFont="1" applyAlignment="1">
      <alignment horizontal="left" vertical="center" wrapText="1"/>
    </xf>
    <xf numFmtId="0" fontId="3" fillId="0" borderId="0" xfId="7" applyFont="1" applyAlignment="1">
      <alignment horizontal="center" vertical="center" wrapText="1"/>
    </xf>
    <xf numFmtId="0" fontId="10" fillId="0" borderId="9" xfId="7" applyFont="1" applyBorder="1" applyAlignment="1">
      <alignment vertical="center"/>
    </xf>
    <xf numFmtId="0" fontId="10" fillId="0" borderId="0" xfId="7" applyFont="1" applyAlignment="1">
      <alignment vertical="center"/>
    </xf>
    <xf numFmtId="176" fontId="10" fillId="2" borderId="26" xfId="0" applyNumberFormat="1" applyFont="1" applyFill="1" applyBorder="1" applyAlignment="1">
      <alignment vertical="center"/>
    </xf>
    <xf numFmtId="176" fontId="10" fillId="2" borderId="29" xfId="0" applyNumberFormat="1" applyFont="1" applyFill="1" applyBorder="1" applyAlignment="1">
      <alignment vertical="center"/>
    </xf>
    <xf numFmtId="176" fontId="10" fillId="2" borderId="0" xfId="0" applyNumberFormat="1" applyFont="1" applyFill="1" applyAlignment="1">
      <alignment vertical="center"/>
    </xf>
    <xf numFmtId="176" fontId="10" fillId="2" borderId="10" xfId="0" applyNumberFormat="1" applyFont="1" applyFill="1" applyBorder="1" applyAlignment="1">
      <alignment vertical="center"/>
    </xf>
    <xf numFmtId="176" fontId="10" fillId="2" borderId="11" xfId="0" applyNumberFormat="1" applyFont="1" applyFill="1" applyBorder="1" applyAlignment="1">
      <alignment vertical="center"/>
    </xf>
    <xf numFmtId="176" fontId="10" fillId="2" borderId="8" xfId="0" applyNumberFormat="1" applyFont="1" applyFill="1" applyBorder="1" applyAlignment="1">
      <alignment vertical="center"/>
    </xf>
  </cellXfs>
  <cellStyles count="32">
    <cellStyle name="パーセント" xfId="31" builtinId="5"/>
    <cellStyle name="桁区切り" xfId="3" builtinId="6"/>
    <cellStyle name="桁区切り 2" xfId="10" xr:uid="{00000000-0005-0000-0000-000030000000}"/>
    <cellStyle name="標準" xfId="0" builtinId="0"/>
    <cellStyle name="標準 10" xfId="8" xr:uid="{00000000-0005-0000-0000-000020000000}"/>
    <cellStyle name="標準 11" xfId="29" xr:uid="{77183374-FC14-4AC9-AC8B-05E2E03CEBBD}"/>
    <cellStyle name="標準 12" xfId="30" xr:uid="{A9F9F65C-5270-40AB-B4E0-CA7682B4E71A}"/>
    <cellStyle name="標準 2" xfId="13" xr:uid="{00000000-0005-0000-0000-00003C000000}"/>
    <cellStyle name="標準 2 2" xfId="14" xr:uid="{00000000-0005-0000-0000-00003D000000}"/>
    <cellStyle name="標準 2 2 2" xfId="28" xr:uid="{4D7560EC-5BA0-4371-ABBB-8FE4C279A279}"/>
    <cellStyle name="標準 3" xfId="15" xr:uid="{00000000-0005-0000-0000-00003E000000}"/>
    <cellStyle name="標準 3 2" xfId="6" xr:uid="{00000000-0005-0000-0000-00000C000000}"/>
    <cellStyle name="標準 3 2 2" xfId="16" xr:uid="{00000000-0005-0000-0000-00003F000000}"/>
    <cellStyle name="標準 3 3" xfId="17" xr:uid="{00000000-0005-0000-0000-000040000000}"/>
    <cellStyle name="標準 3 3 2" xfId="11" xr:uid="{00000000-0005-0000-0000-000034000000}"/>
    <cellStyle name="標準 3 4" xfId="9" xr:uid="{00000000-0005-0000-0000-000025000000}"/>
    <cellStyle name="標準 3 5" xfId="2" xr:uid="{00000000-0005-0000-0000-000002000000}"/>
    <cellStyle name="標準 4" xfId="7" xr:uid="{00000000-0005-0000-0000-000012000000}"/>
    <cellStyle name="標準 4 2" xfId="12" xr:uid="{00000000-0005-0000-0000-000036000000}"/>
    <cellStyle name="標準 4 2 2" xfId="1" xr:uid="{00000000-0005-0000-0000-000001000000}"/>
    <cellStyle name="標準 4 3" xfId="5" xr:uid="{00000000-0005-0000-0000-000008000000}"/>
    <cellStyle name="標準 4 4" xfId="18" xr:uid="{00000000-0005-0000-0000-000041000000}"/>
    <cellStyle name="標準 4 5" xfId="19" xr:uid="{00000000-0005-0000-0000-000042000000}"/>
    <cellStyle name="標準 5" xfId="20" xr:uid="{00000000-0005-0000-0000-000043000000}"/>
    <cellStyle name="標準 5 2" xfId="21" xr:uid="{00000000-0005-0000-0000-000044000000}"/>
    <cellStyle name="標準 6" xfId="22" xr:uid="{00000000-0005-0000-0000-000045000000}"/>
    <cellStyle name="標準 6 2" xfId="23" xr:uid="{00000000-0005-0000-0000-000046000000}"/>
    <cellStyle name="標準 7" xfId="4" xr:uid="{00000000-0005-0000-0000-000006000000}"/>
    <cellStyle name="標準 7 2" xfId="24" xr:uid="{00000000-0005-0000-0000-000047000000}"/>
    <cellStyle name="標準 8" xfId="25" xr:uid="{00000000-0005-0000-0000-000048000000}"/>
    <cellStyle name="標準 8 2" xfId="26" xr:uid="{00000000-0005-0000-0000-000049000000}"/>
    <cellStyle name="標準 9" xfId="27" xr:uid="{00000000-0005-0000-0000-00004A000000}"/>
  </cellStyles>
  <dxfs count="0"/>
  <tableStyles count="0" defaultTableStyle="TableStyleMedium9" defaultPivotStyle="PivotStyleLight16"/>
  <colors>
    <mruColors>
      <color rgb="FF0000FF"/>
      <color rgb="FFFFFF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31</xdr:col>
      <xdr:colOff>159201</xdr:colOff>
      <xdr:row>1</xdr:row>
      <xdr:rowOff>74020</xdr:rowOff>
    </xdr:from>
    <xdr:to>
      <xdr:col>38</xdr:col>
      <xdr:colOff>117066</xdr:colOff>
      <xdr:row>3</xdr:row>
      <xdr:rowOff>38100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159951" y="235945"/>
          <a:ext cx="1796190" cy="3069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itchFamily="1" charset="-128"/>
              <a:ea typeface="ＤＦ特太ゴシック体" pitchFamily="1" charset="-128"/>
            </a:rPr>
            <a:t>応募様式Ｂ－１</a:t>
          </a:r>
        </a:p>
      </xdr:txBody>
    </xdr:sp>
    <xdr:clientData/>
  </xdr:twoCellAnchor>
  <xdr:twoCellAnchor>
    <xdr:from>
      <xdr:col>39</xdr:col>
      <xdr:colOff>155510</xdr:colOff>
      <xdr:row>0</xdr:row>
      <xdr:rowOff>77755</xdr:rowOff>
    </xdr:from>
    <xdr:to>
      <xdr:col>55</xdr:col>
      <xdr:colOff>17350</xdr:colOff>
      <xdr:row>2</xdr:row>
      <xdr:rowOff>163025</xdr:rowOff>
    </xdr:to>
    <xdr:sp macro="" textlink="">
      <xdr:nvSpPr>
        <xdr:cNvPr id="2" name="テキスト ボックス 1">
          <a:extLst>
            <a:ext uri="{FF2B5EF4-FFF2-40B4-BE49-F238E27FC236}">
              <a16:creationId xmlns:a16="http://schemas.microsoft.com/office/drawing/2014/main" id="{7796B4FC-0AE4-4DEB-984F-40150A7EA751}"/>
            </a:ext>
          </a:extLst>
        </xdr:cNvPr>
        <xdr:cNvSpPr txBox="1"/>
      </xdr:nvSpPr>
      <xdr:spPr>
        <a:xfrm>
          <a:off x="8319796" y="77755"/>
          <a:ext cx="3078957" cy="425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kern="1200">
              <a:solidFill>
                <a:srgbClr val="0000FF"/>
              </a:solidFill>
            </a:rPr>
            <a:t>※PDF</a:t>
          </a:r>
          <a:r>
            <a:rPr kumimoji="1" lang="ja-JP" altLang="en-US" sz="1000" b="1" kern="1200">
              <a:solidFill>
                <a:srgbClr val="0000FF"/>
              </a:solidFill>
            </a:rPr>
            <a:t>化する際は、セルの幅や高さ等を調整し、</a:t>
          </a:r>
          <a:endParaRPr kumimoji="1" lang="en-US" altLang="ja-JP" sz="1000" b="1" kern="1200">
            <a:solidFill>
              <a:srgbClr val="0000FF"/>
            </a:solidFill>
          </a:endParaRPr>
        </a:p>
        <a:p>
          <a:r>
            <a:rPr kumimoji="1" lang="ja-JP" altLang="en-US" sz="1000" b="1" kern="1200">
              <a:solidFill>
                <a:srgbClr val="0000FF"/>
              </a:solidFill>
            </a:rPr>
            <a:t>記入内容が全て表示されるようにしてください。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647698</xdr:colOff>
      <xdr:row>0</xdr:row>
      <xdr:rowOff>171450</xdr:rowOff>
    </xdr:from>
    <xdr:to>
      <xdr:col>19</xdr:col>
      <xdr:colOff>1742848</xdr:colOff>
      <xdr:row>2</xdr:row>
      <xdr:rowOff>15515</xdr:rowOff>
    </xdr:to>
    <xdr:sp macro="" textlink="">
      <xdr:nvSpPr>
        <xdr:cNvPr id="4" name="正方形/長方形 3">
          <a:extLst>
            <a:ext uri="{FF2B5EF4-FFF2-40B4-BE49-F238E27FC236}">
              <a16:creationId xmlns:a16="http://schemas.microsoft.com/office/drawing/2014/main" id="{D4E2EEBF-C355-4E1A-ABBA-442AD24872FE}"/>
            </a:ext>
          </a:extLst>
        </xdr:cNvPr>
        <xdr:cNvSpPr/>
      </xdr:nvSpPr>
      <xdr:spPr>
        <a:xfrm>
          <a:off x="9753598" y="171450"/>
          <a:ext cx="1800000" cy="30126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itchFamily="1" charset="-128"/>
              <a:ea typeface="ＤＦ特太ゴシック体" pitchFamily="1" charset="-128"/>
            </a:rPr>
            <a:t>応募様式Ｂ－２</a:t>
          </a:r>
        </a:p>
      </xdr:txBody>
    </xdr:sp>
    <xdr:clientData/>
  </xdr:twoCellAnchor>
  <xdr:twoCellAnchor>
    <xdr:from>
      <xdr:col>21</xdr:col>
      <xdr:colOff>132522</xdr:colOff>
      <xdr:row>0</xdr:row>
      <xdr:rowOff>107673</xdr:rowOff>
    </xdr:from>
    <xdr:to>
      <xdr:col>26</xdr:col>
      <xdr:colOff>102325</xdr:colOff>
      <xdr:row>2</xdr:row>
      <xdr:rowOff>66121</xdr:rowOff>
    </xdr:to>
    <xdr:sp macro="" textlink="">
      <xdr:nvSpPr>
        <xdr:cNvPr id="2" name="テキスト ボックス 1">
          <a:extLst>
            <a:ext uri="{FF2B5EF4-FFF2-40B4-BE49-F238E27FC236}">
              <a16:creationId xmlns:a16="http://schemas.microsoft.com/office/drawing/2014/main" id="{97CA0F2D-A933-4B05-8DAA-EB7F94CEC0D7}"/>
            </a:ext>
          </a:extLst>
        </xdr:cNvPr>
        <xdr:cNvSpPr txBox="1"/>
      </xdr:nvSpPr>
      <xdr:spPr>
        <a:xfrm>
          <a:off x="12382500" y="107673"/>
          <a:ext cx="3075782" cy="422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kern="1200">
              <a:solidFill>
                <a:srgbClr val="0000FF"/>
              </a:solidFill>
            </a:rPr>
            <a:t>※PDF</a:t>
          </a:r>
          <a:r>
            <a:rPr kumimoji="1" lang="ja-JP" altLang="en-US" sz="1000" b="1" kern="1200">
              <a:solidFill>
                <a:srgbClr val="0000FF"/>
              </a:solidFill>
            </a:rPr>
            <a:t>化する際は、セルの幅や高さ等を調整し、</a:t>
          </a:r>
          <a:endParaRPr kumimoji="1" lang="en-US" altLang="ja-JP" sz="1000" b="1" kern="1200">
            <a:solidFill>
              <a:srgbClr val="0000FF"/>
            </a:solidFill>
          </a:endParaRPr>
        </a:p>
        <a:p>
          <a:r>
            <a:rPr kumimoji="1" lang="ja-JP" altLang="en-US" sz="1000" b="1" kern="1200">
              <a:solidFill>
                <a:srgbClr val="0000FF"/>
              </a:solidFill>
            </a:rPr>
            <a:t>記入内容が全て表示されるようにしてください。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31750</xdr:colOff>
      <xdr:row>3</xdr:row>
      <xdr:rowOff>142875</xdr:rowOff>
    </xdr:from>
    <xdr:to>
      <xdr:col>38</xdr:col>
      <xdr:colOff>76653</xdr:colOff>
      <xdr:row>66</xdr:row>
      <xdr:rowOff>126909</xdr:rowOff>
    </xdr:to>
    <xdr:pic>
      <xdr:nvPicPr>
        <xdr:cNvPr id="32" name="図 31">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1750" y="657225"/>
          <a:ext cx="8248650" cy="11403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76202</xdr:colOff>
      <xdr:row>69</xdr:row>
      <xdr:rowOff>95250</xdr:rowOff>
    </xdr:from>
    <xdr:to>
      <xdr:col>38</xdr:col>
      <xdr:colOff>81926</xdr:colOff>
      <xdr:row>136</xdr:row>
      <xdr:rowOff>109773</xdr:rowOff>
    </xdr:to>
    <xdr:pic>
      <xdr:nvPicPr>
        <xdr:cNvPr id="36" name="図 35">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76200" y="12544425"/>
          <a:ext cx="8209915" cy="11501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114300</xdr:colOff>
      <xdr:row>146</xdr:row>
      <xdr:rowOff>95250</xdr:rowOff>
    </xdr:from>
    <xdr:to>
      <xdr:col>39</xdr:col>
      <xdr:colOff>19050</xdr:colOff>
      <xdr:row>172</xdr:row>
      <xdr:rowOff>104828</xdr:rowOff>
    </xdr:to>
    <xdr:pic>
      <xdr:nvPicPr>
        <xdr:cNvPr id="37" name="図 36">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14300" y="25746075"/>
          <a:ext cx="8312150" cy="446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0</xdr:row>
      <xdr:rowOff>142875</xdr:rowOff>
    </xdr:from>
    <xdr:to>
      <xdr:col>20</xdr:col>
      <xdr:colOff>31751</xdr:colOff>
      <xdr:row>4</xdr:row>
      <xdr:rowOff>63500</xdr:rowOff>
    </xdr:to>
    <xdr:sp macro="" textlink="">
      <xdr:nvSpPr>
        <xdr:cNvPr id="9" name="Text Box 34">
          <a:extLst>
            <a:ext uri="{FF2B5EF4-FFF2-40B4-BE49-F238E27FC236}">
              <a16:creationId xmlns:a16="http://schemas.microsoft.com/office/drawing/2014/main" id="{00000000-0008-0000-0500-000009000000}"/>
            </a:ext>
          </a:extLst>
        </xdr:cNvPr>
        <xdr:cNvSpPr txBox="1">
          <a:spLocks noChangeArrowheads="1"/>
        </xdr:cNvSpPr>
      </xdr:nvSpPr>
      <xdr:spPr>
        <a:xfrm>
          <a:off x="685800" y="142875"/>
          <a:ext cx="3892550" cy="606425"/>
        </a:xfrm>
        <a:prstGeom prst="rect">
          <a:avLst/>
        </a:prstGeom>
        <a:solidFill>
          <a:srgbClr val="C0504D">
            <a:lumMod val="20000"/>
            <a:lumOff val="80000"/>
          </a:srgbClr>
        </a:solidFill>
        <a:ln w="31750" cmpd="dbl">
          <a:solidFill>
            <a:srgbClr val="000000"/>
          </a:solidFill>
          <a:miter lim="800000"/>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この様式は参考書式がワード形式になっております。そちらを活用いただくか、下記の項目をエクセルで作成いただいても結構です。</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xdr:from>
      <xdr:col>29</xdr:col>
      <xdr:colOff>174625</xdr:colOff>
      <xdr:row>0</xdr:row>
      <xdr:rowOff>142875</xdr:rowOff>
    </xdr:from>
    <xdr:to>
      <xdr:col>38</xdr:col>
      <xdr:colOff>13109</xdr:colOff>
      <xdr:row>2</xdr:row>
      <xdr:rowOff>94226</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6550025" y="142875"/>
          <a:ext cx="1666875" cy="29400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8B72-531D-4811-BD87-8A1C377DBB9F}">
  <sheetPr>
    <tabColor rgb="FFFFFF00"/>
    <pageSetUpPr fitToPage="1"/>
  </sheetPr>
  <dimension ref="A1:CN64"/>
  <sheetViews>
    <sheetView showGridLines="0" view="pageBreakPreview" topLeftCell="A25" zoomScale="98" zoomScaleNormal="98" zoomScaleSheetLayoutView="98" workbookViewId="0">
      <selection activeCell="L43" sqref="L43:Q44"/>
    </sheetView>
  </sheetViews>
  <sheetFormatPr defaultColWidth="2.5703125" defaultRowHeight="13.5" customHeight="1"/>
  <cols>
    <col min="1" max="17" width="2.85546875" style="6" customWidth="1"/>
    <col min="18" max="21" width="2.85546875" style="10" customWidth="1"/>
    <col min="22" max="32" width="2.85546875" style="6" customWidth="1"/>
    <col min="33" max="33" width="4" style="6" customWidth="1"/>
    <col min="34" max="34" width="4.42578125" style="6" customWidth="1"/>
    <col min="35" max="36" width="2.85546875" style="6" customWidth="1"/>
    <col min="37" max="37" width="4.140625" style="6" customWidth="1"/>
    <col min="38" max="38" width="5.140625" style="6" customWidth="1"/>
    <col min="39" max="39" width="2.85546875" style="6" customWidth="1"/>
    <col min="40" max="49" width="2.5703125" style="9"/>
    <col min="50" max="50" width="6.42578125" style="9" customWidth="1"/>
    <col min="51" max="92" width="2.5703125" style="9"/>
    <col min="93" max="16384" width="2.5703125" style="6"/>
  </cols>
  <sheetData>
    <row r="1" spans="1:92" ht="12.75" customHeight="1">
      <c r="A1" s="92"/>
      <c r="B1" s="7"/>
      <c r="C1" s="7"/>
      <c r="D1" s="7"/>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92"/>
    </row>
    <row r="2" spans="1:92" ht="13.5" customHeight="1">
      <c r="A2" s="92"/>
      <c r="B2" s="92"/>
      <c r="C2" s="92"/>
      <c r="D2" s="92"/>
      <c r="E2" s="92"/>
      <c r="F2" s="92"/>
      <c r="G2" s="92"/>
      <c r="H2" s="92"/>
      <c r="I2" s="92"/>
      <c r="J2" s="92"/>
      <c r="K2" s="92"/>
      <c r="L2" s="92"/>
      <c r="M2" s="92"/>
      <c r="N2" s="92"/>
      <c r="O2" s="92"/>
      <c r="P2" s="92"/>
      <c r="Q2" s="92"/>
      <c r="V2" s="92"/>
      <c r="W2" s="92"/>
      <c r="X2" s="92"/>
      <c r="Y2" s="92"/>
      <c r="Z2" s="92"/>
      <c r="AA2" s="92"/>
      <c r="AB2" s="92"/>
      <c r="AC2" s="92"/>
      <c r="AD2" s="163"/>
      <c r="AE2" s="163"/>
      <c r="AF2" s="163"/>
      <c r="AG2" s="163"/>
      <c r="AH2" s="163"/>
      <c r="AI2" s="163"/>
      <c r="AJ2" s="163"/>
      <c r="AK2" s="92"/>
      <c r="AL2" s="92"/>
      <c r="AM2" s="92"/>
      <c r="AN2" s="11"/>
    </row>
    <row r="3" spans="1:92" ht="13.5" customHeight="1">
      <c r="A3" s="12"/>
      <c r="B3" s="92"/>
      <c r="C3" s="92"/>
      <c r="D3" s="92"/>
      <c r="E3" s="92"/>
      <c r="F3" s="92"/>
      <c r="G3" s="92"/>
      <c r="H3" s="92"/>
      <c r="I3" s="92"/>
      <c r="J3" s="92"/>
      <c r="K3" s="92"/>
      <c r="L3" s="92"/>
      <c r="M3" s="92"/>
      <c r="N3" s="92"/>
      <c r="O3" s="92"/>
      <c r="P3" s="92"/>
      <c r="Q3" s="92"/>
      <c r="T3" s="92"/>
      <c r="U3" s="92"/>
      <c r="V3" s="92"/>
      <c r="W3" s="92"/>
      <c r="X3" s="92"/>
      <c r="Y3" s="92"/>
      <c r="Z3" s="92"/>
      <c r="AA3" s="92"/>
      <c r="AB3" s="92"/>
      <c r="AC3" s="92"/>
      <c r="AD3" s="89"/>
      <c r="AE3" s="89"/>
      <c r="AF3" s="89"/>
      <c r="AG3" s="89"/>
      <c r="AH3" s="89"/>
      <c r="AI3" s="89"/>
      <c r="AJ3" s="89"/>
      <c r="AK3" s="92"/>
      <c r="AL3" s="92"/>
      <c r="AM3" s="92"/>
    </row>
    <row r="4" spans="1:92" ht="23.1" customHeight="1">
      <c r="A4" s="164" t="s">
        <v>0</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c r="AM4" s="164"/>
      <c r="AN4" s="9" t="s">
        <v>1</v>
      </c>
    </row>
    <row r="5" spans="1:92" s="13" customFormat="1" ht="33" customHeight="1">
      <c r="B5" s="158" t="s">
        <v>2</v>
      </c>
      <c r="C5" s="158"/>
      <c r="D5" s="158"/>
      <c r="E5" s="158"/>
      <c r="F5" s="158"/>
      <c r="G5" s="158"/>
      <c r="H5" s="158"/>
      <c r="I5" s="158"/>
      <c r="J5" s="158"/>
      <c r="K5" s="165"/>
      <c r="L5" s="166"/>
      <c r="M5" s="166"/>
      <c r="N5" s="166"/>
      <c r="O5" s="166"/>
      <c r="P5" s="166"/>
      <c r="Q5" s="166"/>
      <c r="R5" s="166"/>
      <c r="S5" s="166"/>
      <c r="T5" s="166"/>
      <c r="U5" s="166"/>
      <c r="V5" s="166"/>
      <c r="W5" s="166"/>
      <c r="X5" s="166"/>
      <c r="Y5" s="166"/>
      <c r="Z5" s="166"/>
      <c r="AA5" s="166"/>
      <c r="AB5" s="166"/>
      <c r="AC5" s="167"/>
      <c r="AD5" s="168" t="s">
        <v>3</v>
      </c>
      <c r="AE5" s="169"/>
      <c r="AF5" s="169"/>
      <c r="AG5" s="169"/>
      <c r="AH5" s="170"/>
      <c r="AI5" s="171" t="s">
        <v>4</v>
      </c>
      <c r="AJ5" s="172"/>
      <c r="AK5" s="172"/>
      <c r="AL5" s="173"/>
      <c r="AN5" s="14" t="s">
        <v>5</v>
      </c>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row>
    <row r="6" spans="1:92" s="13" customFormat="1" ht="33" customHeight="1">
      <c r="B6" s="158" t="s">
        <v>6</v>
      </c>
      <c r="C6" s="158"/>
      <c r="D6" s="158"/>
      <c r="E6" s="158"/>
      <c r="F6" s="158"/>
      <c r="G6" s="158"/>
      <c r="H6" s="158"/>
      <c r="I6" s="158"/>
      <c r="J6" s="158"/>
      <c r="K6" s="165"/>
      <c r="L6" s="166"/>
      <c r="M6" s="166"/>
      <c r="N6" s="166"/>
      <c r="O6" s="166"/>
      <c r="P6" s="166"/>
      <c r="Q6" s="166"/>
      <c r="R6" s="166"/>
      <c r="S6" s="166"/>
      <c r="T6" s="166"/>
      <c r="U6" s="166"/>
      <c r="V6" s="166"/>
      <c r="W6" s="166"/>
      <c r="X6" s="166"/>
      <c r="Y6" s="166"/>
      <c r="Z6" s="166"/>
      <c r="AA6" s="166"/>
      <c r="AB6" s="166"/>
      <c r="AC6" s="167"/>
      <c r="AD6" s="177" t="s">
        <v>7</v>
      </c>
      <c r="AE6" s="178"/>
      <c r="AF6" s="178"/>
      <c r="AG6" s="178"/>
      <c r="AH6" s="179"/>
      <c r="AI6" s="174"/>
      <c r="AJ6" s="175"/>
      <c r="AK6" s="175"/>
      <c r="AL6" s="176"/>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row>
    <row r="7" spans="1:92" s="13" customFormat="1" ht="14.25" customHeight="1">
      <c r="B7" s="158" t="s">
        <v>8</v>
      </c>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row>
    <row r="8" spans="1:92" s="13" customFormat="1" ht="125.45" customHeight="1">
      <c r="B8" s="159" t="s">
        <v>9</v>
      </c>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row>
    <row r="9" spans="1:92" s="13" customFormat="1" ht="12" customHeight="1">
      <c r="B9" s="16"/>
      <c r="C9" s="17"/>
      <c r="D9" s="17"/>
      <c r="E9" s="17"/>
      <c r="F9" s="17"/>
      <c r="G9" s="17"/>
      <c r="H9" s="17"/>
      <c r="I9" s="17"/>
      <c r="J9" s="17"/>
      <c r="K9" s="18"/>
      <c r="L9" s="18"/>
      <c r="M9" s="18"/>
      <c r="N9" s="18"/>
      <c r="O9" s="18"/>
      <c r="P9" s="18"/>
      <c r="Q9" s="18"/>
      <c r="R9" s="18"/>
      <c r="S9" s="18"/>
      <c r="T9" s="18"/>
      <c r="U9" s="18"/>
      <c r="V9" s="18"/>
      <c r="W9" s="18"/>
      <c r="X9" s="18"/>
      <c r="Y9" s="18"/>
      <c r="Z9" s="18"/>
      <c r="AA9" s="18"/>
      <c r="AB9" s="18"/>
      <c r="AC9" s="18"/>
      <c r="AD9" s="19"/>
      <c r="AE9" s="17"/>
      <c r="AF9" s="17"/>
      <c r="AG9" s="17"/>
      <c r="AH9" s="17"/>
      <c r="AI9" s="17"/>
      <c r="AJ9" s="17"/>
      <c r="AK9" s="17"/>
      <c r="AL9" s="17"/>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row>
    <row r="10" spans="1:92" ht="13.5" customHeight="1">
      <c r="A10" s="92"/>
      <c r="B10" s="161" t="s">
        <v>10</v>
      </c>
      <c r="C10" s="161"/>
      <c r="D10" s="161"/>
      <c r="E10" s="161"/>
      <c r="F10" s="161"/>
      <c r="G10" s="161"/>
      <c r="H10" s="161"/>
      <c r="I10" s="161"/>
      <c r="J10" s="161"/>
      <c r="K10" s="161"/>
      <c r="L10" s="162" t="s">
        <v>11</v>
      </c>
      <c r="M10" s="162"/>
      <c r="N10" s="162"/>
      <c r="O10" s="162"/>
      <c r="P10" s="162"/>
      <c r="Q10" s="162"/>
      <c r="R10" s="162"/>
      <c r="S10" s="162"/>
      <c r="T10" s="162"/>
      <c r="U10" s="161" t="s">
        <v>12</v>
      </c>
      <c r="V10" s="161"/>
      <c r="W10" s="161"/>
      <c r="X10" s="161"/>
      <c r="Y10" s="161"/>
      <c r="Z10" s="161"/>
      <c r="AA10" s="161"/>
      <c r="AB10" s="161"/>
      <c r="AC10" s="161"/>
      <c r="AD10" s="161" t="s">
        <v>13</v>
      </c>
      <c r="AE10" s="161"/>
      <c r="AF10" s="161"/>
      <c r="AG10" s="161"/>
      <c r="AH10" s="161"/>
      <c r="AI10" s="161"/>
      <c r="AJ10" s="161"/>
      <c r="AK10" s="161"/>
      <c r="AL10" s="161"/>
      <c r="AM10" s="92"/>
    </row>
    <row r="11" spans="1:92" ht="13.5" customHeight="1">
      <c r="A11" s="92"/>
      <c r="B11" s="161"/>
      <c r="C11" s="161"/>
      <c r="D11" s="161"/>
      <c r="E11" s="161"/>
      <c r="F11" s="161"/>
      <c r="G11" s="161"/>
      <c r="H11" s="161"/>
      <c r="I11" s="161"/>
      <c r="J11" s="161"/>
      <c r="K11" s="161"/>
      <c r="L11" s="162"/>
      <c r="M11" s="162"/>
      <c r="N11" s="162"/>
      <c r="O11" s="162"/>
      <c r="P11" s="162"/>
      <c r="Q11" s="162"/>
      <c r="R11" s="162"/>
      <c r="S11" s="162"/>
      <c r="T11" s="162"/>
      <c r="U11" s="161"/>
      <c r="V11" s="161"/>
      <c r="W11" s="161"/>
      <c r="X11" s="161"/>
      <c r="Y11" s="161"/>
      <c r="Z11" s="161"/>
      <c r="AA11" s="161"/>
      <c r="AB11" s="161"/>
      <c r="AC11" s="161"/>
      <c r="AD11" s="161"/>
      <c r="AE11" s="161"/>
      <c r="AF11" s="161"/>
      <c r="AG11" s="161"/>
      <c r="AH11" s="161"/>
      <c r="AI11" s="161"/>
      <c r="AJ11" s="161"/>
      <c r="AK11" s="161"/>
      <c r="AL11" s="161"/>
      <c r="AM11" s="92"/>
    </row>
    <row r="12" spans="1:92" ht="13.5" customHeight="1">
      <c r="A12" s="92"/>
      <c r="B12" s="143" t="s">
        <v>14</v>
      </c>
      <c r="C12" s="146" t="s">
        <v>15</v>
      </c>
      <c r="D12" s="147"/>
      <c r="E12" s="147"/>
      <c r="F12" s="147"/>
      <c r="G12" s="147"/>
      <c r="H12" s="147"/>
      <c r="I12" s="147"/>
      <c r="J12" s="147"/>
      <c r="K12" s="147"/>
      <c r="L12" s="149">
        <v>0</v>
      </c>
      <c r="M12" s="149"/>
      <c r="N12" s="149"/>
      <c r="O12" s="149"/>
      <c r="P12" s="149"/>
      <c r="Q12" s="149"/>
      <c r="R12" s="149"/>
      <c r="S12" s="149"/>
      <c r="T12" s="149"/>
      <c r="U12" s="235"/>
      <c r="V12" s="236"/>
      <c r="W12" s="236"/>
      <c r="X12" s="236"/>
      <c r="Y12" s="236"/>
      <c r="Z12" s="236"/>
      <c r="AA12" s="151"/>
      <c r="AB12" s="151"/>
      <c r="AC12" s="152"/>
      <c r="AD12" s="157"/>
      <c r="AE12" s="157"/>
      <c r="AF12" s="157"/>
      <c r="AG12" s="157"/>
      <c r="AH12" s="157"/>
      <c r="AI12" s="157"/>
      <c r="AJ12" s="157"/>
      <c r="AK12" s="157"/>
      <c r="AL12" s="157"/>
      <c r="AM12" s="92"/>
      <c r="AN12" s="9" t="s">
        <v>16</v>
      </c>
    </row>
    <row r="13" spans="1:92" ht="13.5" customHeight="1">
      <c r="A13" s="92"/>
      <c r="B13" s="144"/>
      <c r="C13" s="146"/>
      <c r="D13" s="147"/>
      <c r="E13" s="147"/>
      <c r="F13" s="147"/>
      <c r="G13" s="147"/>
      <c r="H13" s="147"/>
      <c r="I13" s="147"/>
      <c r="J13" s="147"/>
      <c r="K13" s="147"/>
      <c r="L13" s="149"/>
      <c r="M13" s="149"/>
      <c r="N13" s="149"/>
      <c r="O13" s="149"/>
      <c r="P13" s="149"/>
      <c r="Q13" s="149"/>
      <c r="R13" s="149"/>
      <c r="S13" s="149"/>
      <c r="T13" s="149"/>
      <c r="U13" s="235"/>
      <c r="V13" s="236"/>
      <c r="W13" s="236"/>
      <c r="X13" s="236"/>
      <c r="Y13" s="236"/>
      <c r="Z13" s="236"/>
      <c r="AA13" s="151"/>
      <c r="AB13" s="151"/>
      <c r="AC13" s="152"/>
      <c r="AD13" s="157"/>
      <c r="AE13" s="157"/>
      <c r="AF13" s="157"/>
      <c r="AG13" s="157"/>
      <c r="AH13" s="157"/>
      <c r="AI13" s="157"/>
      <c r="AJ13" s="157"/>
      <c r="AK13" s="157"/>
      <c r="AL13" s="157"/>
      <c r="AM13" s="92"/>
    </row>
    <row r="14" spans="1:92" ht="13.5" customHeight="1">
      <c r="A14" s="92"/>
      <c r="B14" s="144"/>
      <c r="C14" s="148"/>
      <c r="D14" s="148"/>
      <c r="E14" s="148"/>
      <c r="F14" s="148"/>
      <c r="G14" s="148"/>
      <c r="H14" s="148"/>
      <c r="I14" s="148"/>
      <c r="J14" s="148"/>
      <c r="K14" s="148"/>
      <c r="L14" s="150"/>
      <c r="M14" s="150"/>
      <c r="N14" s="150"/>
      <c r="O14" s="150"/>
      <c r="P14" s="150"/>
      <c r="Q14" s="150"/>
      <c r="R14" s="150"/>
      <c r="S14" s="150"/>
      <c r="T14" s="150"/>
      <c r="U14" s="20"/>
      <c r="V14" s="21"/>
      <c r="W14" s="21"/>
      <c r="X14" s="21"/>
      <c r="Y14" s="21"/>
      <c r="Z14" s="21"/>
      <c r="AA14" s="22"/>
      <c r="AB14" s="22"/>
      <c r="AC14" s="23"/>
      <c r="AD14" s="141"/>
      <c r="AE14" s="141"/>
      <c r="AF14" s="141"/>
      <c r="AG14" s="141"/>
      <c r="AH14" s="141"/>
      <c r="AI14" s="141"/>
      <c r="AJ14" s="141"/>
      <c r="AK14" s="141"/>
      <c r="AL14" s="141"/>
      <c r="AM14" s="92"/>
    </row>
    <row r="15" spans="1:92" ht="13.5" customHeight="1">
      <c r="A15" s="92"/>
      <c r="B15" s="144"/>
      <c r="C15" s="148" t="s">
        <v>17</v>
      </c>
      <c r="D15" s="148"/>
      <c r="E15" s="148"/>
      <c r="F15" s="148"/>
      <c r="G15" s="148"/>
      <c r="H15" s="148"/>
      <c r="I15" s="148"/>
      <c r="J15" s="148"/>
      <c r="K15" s="148"/>
      <c r="L15" s="150">
        <v>0</v>
      </c>
      <c r="M15" s="150"/>
      <c r="N15" s="150"/>
      <c r="O15" s="150"/>
      <c r="P15" s="150"/>
      <c r="Q15" s="150"/>
      <c r="R15" s="150"/>
      <c r="S15" s="150"/>
      <c r="T15" s="150"/>
      <c r="U15" s="153"/>
      <c r="V15" s="154"/>
      <c r="W15" s="154"/>
      <c r="X15" s="154"/>
      <c r="Y15" s="154"/>
      <c r="Z15" s="154"/>
      <c r="AA15" s="154"/>
      <c r="AB15" s="154"/>
      <c r="AC15" s="155"/>
      <c r="AD15" s="141"/>
      <c r="AE15" s="141"/>
      <c r="AF15" s="141"/>
      <c r="AG15" s="141"/>
      <c r="AH15" s="141"/>
      <c r="AI15" s="141"/>
      <c r="AJ15" s="141"/>
      <c r="AK15" s="141"/>
      <c r="AL15" s="141"/>
      <c r="AM15" s="92"/>
    </row>
    <row r="16" spans="1:92" ht="13.5" customHeight="1">
      <c r="A16" s="92"/>
      <c r="B16" s="144"/>
      <c r="C16" s="148"/>
      <c r="D16" s="148"/>
      <c r="E16" s="148"/>
      <c r="F16" s="148"/>
      <c r="G16" s="148"/>
      <c r="H16" s="148"/>
      <c r="I16" s="148"/>
      <c r="J16" s="148"/>
      <c r="K16" s="148"/>
      <c r="L16" s="150"/>
      <c r="M16" s="150"/>
      <c r="N16" s="150"/>
      <c r="O16" s="150"/>
      <c r="P16" s="150"/>
      <c r="Q16" s="150"/>
      <c r="R16" s="150"/>
      <c r="S16" s="150"/>
      <c r="T16" s="150"/>
      <c r="U16" s="24"/>
      <c r="V16" s="25"/>
      <c r="W16" s="25"/>
      <c r="X16" s="25"/>
      <c r="Y16" s="25"/>
      <c r="Z16" s="25"/>
      <c r="AA16" s="93"/>
      <c r="AB16" s="93"/>
      <c r="AC16" s="94"/>
      <c r="AD16" s="141"/>
      <c r="AE16" s="141"/>
      <c r="AF16" s="141"/>
      <c r="AG16" s="141"/>
      <c r="AH16" s="141"/>
      <c r="AI16" s="141"/>
      <c r="AJ16" s="141"/>
      <c r="AK16" s="141"/>
      <c r="AL16" s="141"/>
      <c r="AM16" s="92"/>
    </row>
    <row r="17" spans="1:40" ht="13.5" customHeight="1">
      <c r="A17" s="92"/>
      <c r="B17" s="144"/>
      <c r="C17" s="148"/>
      <c r="D17" s="148"/>
      <c r="E17" s="148"/>
      <c r="F17" s="148"/>
      <c r="G17" s="148"/>
      <c r="H17" s="148"/>
      <c r="I17" s="148"/>
      <c r="J17" s="148"/>
      <c r="K17" s="148"/>
      <c r="L17" s="150"/>
      <c r="M17" s="150"/>
      <c r="N17" s="150"/>
      <c r="O17" s="150"/>
      <c r="P17" s="150"/>
      <c r="Q17" s="150"/>
      <c r="R17" s="150"/>
      <c r="S17" s="150"/>
      <c r="T17" s="150"/>
      <c r="U17" s="20"/>
      <c r="V17" s="21"/>
      <c r="W17" s="21"/>
      <c r="X17" s="21"/>
      <c r="Y17" s="21"/>
      <c r="Z17" s="21"/>
      <c r="AA17" s="87"/>
      <c r="AB17" s="87"/>
      <c r="AC17" s="88"/>
      <c r="AD17" s="141"/>
      <c r="AE17" s="141"/>
      <c r="AF17" s="141"/>
      <c r="AG17" s="141"/>
      <c r="AH17" s="141"/>
      <c r="AI17" s="141"/>
      <c r="AJ17" s="141"/>
      <c r="AK17" s="141"/>
      <c r="AL17" s="141"/>
      <c r="AM17" s="92"/>
    </row>
    <row r="18" spans="1:40" ht="13.5" customHeight="1">
      <c r="A18" s="92"/>
      <c r="B18" s="144"/>
      <c r="C18" s="148" t="s">
        <v>18</v>
      </c>
      <c r="D18" s="148"/>
      <c r="E18" s="148"/>
      <c r="F18" s="148"/>
      <c r="G18" s="148"/>
      <c r="H18" s="148"/>
      <c r="I18" s="148"/>
      <c r="J18" s="148"/>
      <c r="K18" s="148"/>
      <c r="L18" s="156">
        <f>L12+L15</f>
        <v>0</v>
      </c>
      <c r="M18" s="156"/>
      <c r="N18" s="156"/>
      <c r="O18" s="156"/>
      <c r="P18" s="156"/>
      <c r="Q18" s="156"/>
      <c r="R18" s="156"/>
      <c r="S18" s="156"/>
      <c r="T18" s="156"/>
      <c r="U18" s="26"/>
      <c r="V18" s="27"/>
      <c r="W18" s="27"/>
      <c r="X18" s="27"/>
      <c r="Y18" s="27"/>
      <c r="Z18" s="27"/>
      <c r="AA18" s="85"/>
      <c r="AB18" s="85"/>
      <c r="AC18" s="86"/>
      <c r="AD18" s="141"/>
      <c r="AE18" s="141"/>
      <c r="AF18" s="141"/>
      <c r="AG18" s="141"/>
      <c r="AH18" s="141"/>
      <c r="AI18" s="141"/>
      <c r="AJ18" s="141"/>
      <c r="AK18" s="141"/>
      <c r="AL18" s="141"/>
      <c r="AM18" s="92"/>
    </row>
    <row r="19" spans="1:40" ht="13.5" customHeight="1">
      <c r="A19" s="92"/>
      <c r="B19" s="144"/>
      <c r="C19" s="148"/>
      <c r="D19" s="148"/>
      <c r="E19" s="148"/>
      <c r="F19" s="148"/>
      <c r="G19" s="148"/>
      <c r="H19" s="148"/>
      <c r="I19" s="148"/>
      <c r="J19" s="148"/>
      <c r="K19" s="148"/>
      <c r="L19" s="156"/>
      <c r="M19" s="156"/>
      <c r="N19" s="156"/>
      <c r="O19" s="156"/>
      <c r="P19" s="156"/>
      <c r="Q19" s="156"/>
      <c r="R19" s="156"/>
      <c r="S19" s="156"/>
      <c r="T19" s="156"/>
      <c r="U19" s="91"/>
      <c r="V19" s="92"/>
      <c r="W19" s="92"/>
      <c r="X19" s="92"/>
      <c r="Y19" s="92"/>
      <c r="Z19" s="92"/>
      <c r="AA19" s="93"/>
      <c r="AB19" s="93"/>
      <c r="AC19" s="94"/>
      <c r="AD19" s="141"/>
      <c r="AE19" s="141"/>
      <c r="AF19" s="141"/>
      <c r="AG19" s="141"/>
      <c r="AH19" s="141"/>
      <c r="AI19" s="141"/>
      <c r="AJ19" s="141"/>
      <c r="AK19" s="141"/>
      <c r="AL19" s="141"/>
      <c r="AM19" s="92"/>
    </row>
    <row r="20" spans="1:40" ht="13.5" customHeight="1">
      <c r="A20" s="92"/>
      <c r="B20" s="144"/>
      <c r="C20" s="148"/>
      <c r="D20" s="148"/>
      <c r="E20" s="148"/>
      <c r="F20" s="148"/>
      <c r="G20" s="148"/>
      <c r="H20" s="148"/>
      <c r="I20" s="148"/>
      <c r="J20" s="148"/>
      <c r="K20" s="148"/>
      <c r="L20" s="156"/>
      <c r="M20" s="156"/>
      <c r="N20" s="156"/>
      <c r="O20" s="156"/>
      <c r="P20" s="156"/>
      <c r="Q20" s="156"/>
      <c r="R20" s="156"/>
      <c r="S20" s="156"/>
      <c r="T20" s="156"/>
      <c r="U20" s="20"/>
      <c r="V20" s="21"/>
      <c r="W20" s="21"/>
      <c r="X20" s="21"/>
      <c r="Y20" s="21"/>
      <c r="Z20" s="21"/>
      <c r="AA20" s="87"/>
      <c r="AB20" s="87"/>
      <c r="AC20" s="88"/>
      <c r="AD20" s="141"/>
      <c r="AE20" s="141"/>
      <c r="AF20" s="141"/>
      <c r="AG20" s="141"/>
      <c r="AH20" s="141"/>
      <c r="AI20" s="141"/>
      <c r="AJ20" s="141"/>
      <c r="AK20" s="141"/>
      <c r="AL20" s="141"/>
      <c r="AM20" s="92"/>
    </row>
    <row r="21" spans="1:40" ht="12.6" customHeight="1">
      <c r="A21" s="92"/>
      <c r="B21" s="144"/>
      <c r="C21" s="145" t="s">
        <v>19</v>
      </c>
      <c r="D21" s="145"/>
      <c r="E21" s="145"/>
      <c r="F21" s="145"/>
      <c r="G21" s="145"/>
      <c r="H21" s="145"/>
      <c r="I21" s="145"/>
      <c r="J21" s="145"/>
      <c r="K21" s="145"/>
      <c r="L21" s="140">
        <f>'（Ｂ－２）支出内訳明細書'!T25+'（Ｂ－２）支出内訳明細書'!T26</f>
        <v>0</v>
      </c>
      <c r="M21" s="140"/>
      <c r="N21" s="140"/>
      <c r="O21" s="140"/>
      <c r="P21" s="140"/>
      <c r="Q21" s="140"/>
      <c r="R21" s="140"/>
      <c r="S21" s="140"/>
      <c r="T21" s="140"/>
      <c r="U21" s="26"/>
      <c r="V21" s="27"/>
      <c r="W21" s="27"/>
      <c r="X21" s="27"/>
      <c r="Y21" s="27"/>
      <c r="Z21" s="27"/>
      <c r="AA21" s="27"/>
      <c r="AB21" s="27"/>
      <c r="AC21" s="28"/>
      <c r="AD21" s="141"/>
      <c r="AE21" s="141"/>
      <c r="AF21" s="141"/>
      <c r="AG21" s="141"/>
      <c r="AH21" s="141"/>
      <c r="AI21" s="141"/>
      <c r="AJ21" s="141"/>
      <c r="AK21" s="141"/>
      <c r="AL21" s="141"/>
      <c r="AM21" s="92"/>
    </row>
    <row r="22" spans="1:40" ht="12.75" customHeight="1">
      <c r="A22" s="92"/>
      <c r="B22" s="144"/>
      <c r="C22" s="145"/>
      <c r="D22" s="145"/>
      <c r="E22" s="145"/>
      <c r="F22" s="145"/>
      <c r="G22" s="145"/>
      <c r="H22" s="145"/>
      <c r="I22" s="145"/>
      <c r="J22" s="145"/>
      <c r="K22" s="145"/>
      <c r="L22" s="140"/>
      <c r="M22" s="140"/>
      <c r="N22" s="140"/>
      <c r="O22" s="140"/>
      <c r="P22" s="140"/>
      <c r="Q22" s="140"/>
      <c r="R22" s="140"/>
      <c r="S22" s="140"/>
      <c r="T22" s="140"/>
      <c r="U22" s="91"/>
      <c r="V22" s="92"/>
      <c r="W22" s="92"/>
      <c r="X22" s="92"/>
      <c r="Y22" s="92"/>
      <c r="Z22" s="92"/>
      <c r="AA22" s="92"/>
      <c r="AB22" s="92"/>
      <c r="AC22" s="29"/>
      <c r="AD22" s="141"/>
      <c r="AE22" s="141"/>
      <c r="AF22" s="141"/>
      <c r="AG22" s="141"/>
      <c r="AH22" s="141"/>
      <c r="AI22" s="141"/>
      <c r="AJ22" s="141"/>
      <c r="AK22" s="141"/>
      <c r="AL22" s="141"/>
      <c r="AM22" s="92"/>
    </row>
    <row r="23" spans="1:40" ht="13.5" customHeight="1">
      <c r="A23" s="92"/>
      <c r="B23" s="144"/>
      <c r="C23" s="145"/>
      <c r="D23" s="145"/>
      <c r="E23" s="145"/>
      <c r="F23" s="145"/>
      <c r="G23" s="145"/>
      <c r="H23" s="145"/>
      <c r="I23" s="145"/>
      <c r="J23" s="145"/>
      <c r="K23" s="145"/>
      <c r="L23" s="140"/>
      <c r="M23" s="140"/>
      <c r="N23" s="140"/>
      <c r="O23" s="140"/>
      <c r="P23" s="140"/>
      <c r="Q23" s="140"/>
      <c r="R23" s="140"/>
      <c r="S23" s="140"/>
      <c r="T23" s="140"/>
      <c r="U23" s="91"/>
      <c r="V23" s="92"/>
      <c r="W23" s="92"/>
      <c r="X23" s="92"/>
      <c r="Y23" s="92"/>
      <c r="Z23" s="92"/>
      <c r="AA23" s="92"/>
      <c r="AB23" s="92"/>
      <c r="AC23" s="29"/>
      <c r="AD23" s="141"/>
      <c r="AE23" s="141"/>
      <c r="AF23" s="141"/>
      <c r="AG23" s="141"/>
      <c r="AH23" s="141"/>
      <c r="AI23" s="141"/>
      <c r="AJ23" s="141"/>
      <c r="AK23" s="141"/>
      <c r="AL23" s="141"/>
      <c r="AM23" s="92"/>
    </row>
    <row r="24" spans="1:40" ht="13.5" customHeight="1">
      <c r="A24" s="92"/>
      <c r="B24" s="144"/>
      <c r="C24" s="134" t="s">
        <v>20</v>
      </c>
      <c r="D24" s="135"/>
      <c r="E24" s="135"/>
      <c r="F24" s="135"/>
      <c r="G24" s="135"/>
      <c r="H24" s="135"/>
      <c r="I24" s="135"/>
      <c r="J24" s="135"/>
      <c r="K24" s="136"/>
      <c r="L24" s="140">
        <f>'（Ｂ－２）支出内訳明細書'!T24</f>
        <v>0</v>
      </c>
      <c r="M24" s="140"/>
      <c r="N24" s="140"/>
      <c r="O24" s="140"/>
      <c r="P24" s="140"/>
      <c r="Q24" s="140"/>
      <c r="R24" s="140"/>
      <c r="S24" s="140"/>
      <c r="T24" s="140"/>
      <c r="U24" s="26"/>
      <c r="V24" s="27"/>
      <c r="W24" s="27"/>
      <c r="X24" s="27"/>
      <c r="Y24" s="27"/>
      <c r="Z24" s="27"/>
      <c r="AA24" s="27"/>
      <c r="AB24" s="27"/>
      <c r="AC24" s="28"/>
      <c r="AD24" s="141"/>
      <c r="AE24" s="141"/>
      <c r="AF24" s="141"/>
      <c r="AG24" s="141"/>
      <c r="AH24" s="141"/>
      <c r="AI24" s="141"/>
      <c r="AJ24" s="141"/>
      <c r="AK24" s="141"/>
      <c r="AL24" s="141"/>
      <c r="AM24" s="92"/>
    </row>
    <row r="25" spans="1:40" ht="13.5" customHeight="1">
      <c r="A25" s="92"/>
      <c r="B25" s="144"/>
      <c r="C25" s="137"/>
      <c r="D25" s="138"/>
      <c r="E25" s="138"/>
      <c r="F25" s="138"/>
      <c r="G25" s="138"/>
      <c r="H25" s="138"/>
      <c r="I25" s="138"/>
      <c r="J25" s="138"/>
      <c r="K25" s="139"/>
      <c r="L25" s="140"/>
      <c r="M25" s="140"/>
      <c r="N25" s="140"/>
      <c r="O25" s="140"/>
      <c r="P25" s="140"/>
      <c r="Q25" s="140"/>
      <c r="R25" s="140"/>
      <c r="S25" s="140"/>
      <c r="T25" s="140"/>
      <c r="U25" s="91"/>
      <c r="V25" s="92"/>
      <c r="W25" s="92"/>
      <c r="X25" s="92"/>
      <c r="Y25" s="92"/>
      <c r="Z25" s="92"/>
      <c r="AA25" s="92"/>
      <c r="AB25" s="92"/>
      <c r="AC25" s="29"/>
      <c r="AD25" s="142"/>
      <c r="AE25" s="142"/>
      <c r="AF25" s="142"/>
      <c r="AG25" s="142"/>
      <c r="AH25" s="142"/>
      <c r="AI25" s="142"/>
      <c r="AJ25" s="142"/>
      <c r="AK25" s="142"/>
      <c r="AL25" s="142"/>
      <c r="AM25" s="92"/>
    </row>
    <row r="26" spans="1:40" ht="13.5" customHeight="1">
      <c r="A26" s="92"/>
      <c r="B26" s="144"/>
      <c r="C26" s="137"/>
      <c r="D26" s="138"/>
      <c r="E26" s="138"/>
      <c r="F26" s="138"/>
      <c r="G26" s="138"/>
      <c r="H26" s="138"/>
      <c r="I26" s="138"/>
      <c r="J26" s="138"/>
      <c r="K26" s="139"/>
      <c r="L26" s="140"/>
      <c r="M26" s="140"/>
      <c r="N26" s="140"/>
      <c r="O26" s="140"/>
      <c r="P26" s="140"/>
      <c r="Q26" s="140"/>
      <c r="R26" s="140"/>
      <c r="S26" s="140"/>
      <c r="T26" s="140"/>
      <c r="U26" s="91"/>
      <c r="V26" s="92"/>
      <c r="W26" s="92"/>
      <c r="X26" s="92"/>
      <c r="Y26" s="92"/>
      <c r="Z26" s="92"/>
      <c r="AA26" s="92"/>
      <c r="AB26" s="92"/>
      <c r="AC26" s="29"/>
      <c r="AD26" s="142"/>
      <c r="AE26" s="142"/>
      <c r="AF26" s="142"/>
      <c r="AG26" s="142"/>
      <c r="AH26" s="142"/>
      <c r="AI26" s="142"/>
      <c r="AJ26" s="142"/>
      <c r="AK26" s="142"/>
      <c r="AL26" s="142"/>
      <c r="AM26" s="92"/>
    </row>
    <row r="27" spans="1:40" ht="12.95" customHeight="1">
      <c r="A27" s="92"/>
      <c r="B27" s="144"/>
      <c r="C27" s="145" t="s">
        <v>21</v>
      </c>
      <c r="D27" s="145"/>
      <c r="E27" s="145"/>
      <c r="F27" s="145"/>
      <c r="G27" s="145"/>
      <c r="H27" s="145"/>
      <c r="I27" s="145"/>
      <c r="J27" s="145"/>
      <c r="K27" s="145"/>
      <c r="L27" s="140">
        <f>ROUNDDOWN(L24,-3)</f>
        <v>0</v>
      </c>
      <c r="M27" s="140"/>
      <c r="N27" s="140"/>
      <c r="O27" s="140"/>
      <c r="P27" s="140"/>
      <c r="Q27" s="140"/>
      <c r="R27" s="140"/>
      <c r="S27" s="140"/>
      <c r="T27" s="140"/>
      <c r="U27" s="26"/>
      <c r="V27" s="27"/>
      <c r="W27" s="27"/>
      <c r="X27" s="27"/>
      <c r="Y27" s="27"/>
      <c r="Z27" s="27"/>
      <c r="AA27" s="27"/>
      <c r="AB27" s="27"/>
      <c r="AC27" s="28"/>
      <c r="AD27" s="141"/>
      <c r="AE27" s="141"/>
      <c r="AF27" s="141"/>
      <c r="AG27" s="141"/>
      <c r="AH27" s="141"/>
      <c r="AI27" s="141"/>
      <c r="AJ27" s="141"/>
      <c r="AK27" s="141"/>
      <c r="AL27" s="141"/>
      <c r="AM27" s="92"/>
    </row>
    <row r="28" spans="1:40" ht="12.95" customHeight="1">
      <c r="A28" s="92"/>
      <c r="B28" s="144"/>
      <c r="C28" s="145"/>
      <c r="D28" s="145"/>
      <c r="E28" s="145"/>
      <c r="F28" s="145"/>
      <c r="G28" s="145"/>
      <c r="H28" s="145"/>
      <c r="I28" s="145"/>
      <c r="J28" s="145"/>
      <c r="K28" s="145"/>
      <c r="L28" s="140"/>
      <c r="M28" s="140"/>
      <c r="N28" s="140"/>
      <c r="O28" s="140"/>
      <c r="P28" s="140"/>
      <c r="Q28" s="140"/>
      <c r="R28" s="140"/>
      <c r="S28" s="140"/>
      <c r="T28" s="140"/>
      <c r="U28" s="91"/>
      <c r="V28" s="92"/>
      <c r="W28" s="92"/>
      <c r="X28" s="92"/>
      <c r="Y28" s="92"/>
      <c r="Z28" s="92"/>
      <c r="AA28" s="92"/>
      <c r="AB28" s="92"/>
      <c r="AC28" s="29"/>
      <c r="AD28" s="141"/>
      <c r="AE28" s="141"/>
      <c r="AF28" s="141"/>
      <c r="AG28" s="141"/>
      <c r="AH28" s="141"/>
      <c r="AI28" s="141"/>
      <c r="AJ28" s="141"/>
      <c r="AK28" s="141"/>
      <c r="AL28" s="141"/>
      <c r="AM28" s="92"/>
      <c r="AN28" s="9" t="s">
        <v>22</v>
      </c>
    </row>
    <row r="29" spans="1:40" ht="12.95" customHeight="1">
      <c r="A29" s="92"/>
      <c r="B29" s="144"/>
      <c r="C29" s="145"/>
      <c r="D29" s="145"/>
      <c r="E29" s="145"/>
      <c r="F29" s="145"/>
      <c r="G29" s="145"/>
      <c r="H29" s="145"/>
      <c r="I29" s="145"/>
      <c r="J29" s="145"/>
      <c r="K29" s="145"/>
      <c r="L29" s="140"/>
      <c r="M29" s="140"/>
      <c r="N29" s="140"/>
      <c r="O29" s="140"/>
      <c r="P29" s="140"/>
      <c r="Q29" s="140"/>
      <c r="R29" s="140"/>
      <c r="S29" s="140"/>
      <c r="T29" s="140"/>
      <c r="U29" s="91"/>
      <c r="V29" s="92"/>
      <c r="W29" s="92"/>
      <c r="X29" s="92"/>
      <c r="Y29" s="92"/>
      <c r="Z29" s="92"/>
      <c r="AA29" s="92"/>
      <c r="AB29" s="92"/>
      <c r="AC29" s="29"/>
      <c r="AD29" s="141"/>
      <c r="AE29" s="141"/>
      <c r="AF29" s="141"/>
      <c r="AG29" s="141"/>
      <c r="AH29" s="141"/>
      <c r="AI29" s="141"/>
      <c r="AJ29" s="141"/>
      <c r="AK29" s="141"/>
      <c r="AL29" s="141"/>
      <c r="AM29" s="92"/>
      <c r="AN29" s="9" t="s">
        <v>23</v>
      </c>
    </row>
    <row r="30" spans="1:40" s="9" customFormat="1" ht="12.95" customHeight="1">
      <c r="A30" s="92"/>
      <c r="B30" s="90"/>
      <c r="C30" s="145" t="s">
        <v>24</v>
      </c>
      <c r="D30" s="145"/>
      <c r="E30" s="145"/>
      <c r="F30" s="145"/>
      <c r="G30" s="145"/>
      <c r="H30" s="145"/>
      <c r="I30" s="145"/>
      <c r="J30" s="145"/>
      <c r="K30" s="145"/>
      <c r="L30" s="140">
        <f>L39-L27</f>
        <v>0</v>
      </c>
      <c r="M30" s="140"/>
      <c r="N30" s="140"/>
      <c r="O30" s="140"/>
      <c r="P30" s="140"/>
      <c r="Q30" s="140"/>
      <c r="R30" s="140"/>
      <c r="S30" s="140"/>
      <c r="T30" s="140"/>
      <c r="U30" s="26"/>
      <c r="V30" s="27"/>
      <c r="W30" s="27"/>
      <c r="X30" s="27"/>
      <c r="Y30" s="27"/>
      <c r="Z30" s="27"/>
      <c r="AA30" s="27"/>
      <c r="AB30" s="27"/>
      <c r="AC30" s="28"/>
      <c r="AD30" s="141"/>
      <c r="AE30" s="141"/>
      <c r="AF30" s="141"/>
      <c r="AG30" s="141"/>
      <c r="AH30" s="141"/>
      <c r="AI30" s="141"/>
      <c r="AJ30" s="141"/>
      <c r="AK30" s="141"/>
      <c r="AL30" s="141"/>
      <c r="AM30" s="92"/>
    </row>
    <row r="31" spans="1:40" s="9" customFormat="1" ht="12.95" customHeight="1">
      <c r="A31" s="92"/>
      <c r="B31" s="90"/>
      <c r="C31" s="145"/>
      <c r="D31" s="145"/>
      <c r="E31" s="145"/>
      <c r="F31" s="145"/>
      <c r="G31" s="145"/>
      <c r="H31" s="145"/>
      <c r="I31" s="145"/>
      <c r="J31" s="145"/>
      <c r="K31" s="145"/>
      <c r="L31" s="140"/>
      <c r="M31" s="140"/>
      <c r="N31" s="140"/>
      <c r="O31" s="140"/>
      <c r="P31" s="140"/>
      <c r="Q31" s="140"/>
      <c r="R31" s="140"/>
      <c r="S31" s="140"/>
      <c r="T31" s="140"/>
      <c r="U31" s="91"/>
      <c r="V31" s="92"/>
      <c r="W31" s="92"/>
      <c r="X31" s="92"/>
      <c r="Y31" s="92"/>
      <c r="Z31" s="92"/>
      <c r="AA31" s="92"/>
      <c r="AB31" s="92"/>
      <c r="AC31" s="29"/>
      <c r="AD31" s="141"/>
      <c r="AE31" s="141"/>
      <c r="AF31" s="141"/>
      <c r="AG31" s="141"/>
      <c r="AH31" s="141"/>
      <c r="AI31" s="141"/>
      <c r="AJ31" s="141"/>
      <c r="AK31" s="141"/>
      <c r="AL31" s="141"/>
      <c r="AM31" s="92"/>
    </row>
    <row r="32" spans="1:40" s="9" customFormat="1" ht="12.95" customHeight="1" thickBot="1">
      <c r="A32" s="92"/>
      <c r="B32" s="90"/>
      <c r="C32" s="145"/>
      <c r="D32" s="145"/>
      <c r="E32" s="145"/>
      <c r="F32" s="145"/>
      <c r="G32" s="145"/>
      <c r="H32" s="145"/>
      <c r="I32" s="145"/>
      <c r="J32" s="145"/>
      <c r="K32" s="145"/>
      <c r="L32" s="140"/>
      <c r="M32" s="140"/>
      <c r="N32" s="140"/>
      <c r="O32" s="140"/>
      <c r="P32" s="140"/>
      <c r="Q32" s="140"/>
      <c r="R32" s="140"/>
      <c r="S32" s="140"/>
      <c r="T32" s="140"/>
      <c r="U32" s="91"/>
      <c r="V32" s="92"/>
      <c r="W32" s="92"/>
      <c r="X32" s="92"/>
      <c r="Y32" s="92"/>
      <c r="Z32" s="92"/>
      <c r="AA32" s="92"/>
      <c r="AB32" s="92"/>
      <c r="AC32" s="29"/>
      <c r="AD32" s="141"/>
      <c r="AE32" s="141"/>
      <c r="AF32" s="141"/>
      <c r="AG32" s="141"/>
      <c r="AH32" s="141"/>
      <c r="AI32" s="141"/>
      <c r="AJ32" s="141"/>
      <c r="AK32" s="141"/>
      <c r="AL32" s="141"/>
      <c r="AM32" s="92"/>
    </row>
    <row r="33" spans="2:92" ht="13.5" customHeight="1" thickTop="1">
      <c r="B33" s="192" t="s">
        <v>25</v>
      </c>
      <c r="C33" s="193"/>
      <c r="D33" s="193"/>
      <c r="E33" s="193"/>
      <c r="F33" s="193"/>
      <c r="G33" s="193"/>
      <c r="H33" s="193"/>
      <c r="I33" s="193"/>
      <c r="J33" s="193"/>
      <c r="K33" s="193"/>
      <c r="L33" s="196">
        <f>L18+L30+L27</f>
        <v>0</v>
      </c>
      <c r="M33" s="196"/>
      <c r="N33" s="196"/>
      <c r="O33" s="196"/>
      <c r="P33" s="196"/>
      <c r="Q33" s="196"/>
      <c r="R33" s="196"/>
      <c r="S33" s="196"/>
      <c r="T33" s="196"/>
      <c r="U33" s="30"/>
      <c r="V33" s="31"/>
      <c r="W33" s="31"/>
      <c r="X33" s="31"/>
      <c r="Y33" s="31"/>
      <c r="Z33" s="31"/>
      <c r="AA33" s="237"/>
      <c r="AB33" s="237"/>
      <c r="AC33" s="238"/>
      <c r="AD33" s="193"/>
      <c r="AE33" s="193"/>
      <c r="AF33" s="193"/>
      <c r="AG33" s="193"/>
      <c r="AH33" s="193"/>
      <c r="AI33" s="193"/>
      <c r="AJ33" s="193"/>
      <c r="AK33" s="193"/>
      <c r="AL33" s="193"/>
      <c r="AM33" s="92"/>
    </row>
    <row r="34" spans="2:92" ht="13.5" customHeight="1">
      <c r="B34" s="194"/>
      <c r="C34" s="195"/>
      <c r="D34" s="195"/>
      <c r="E34" s="195"/>
      <c r="F34" s="195"/>
      <c r="G34" s="195"/>
      <c r="H34" s="195"/>
      <c r="I34" s="195"/>
      <c r="J34" s="195"/>
      <c r="K34" s="195"/>
      <c r="L34" s="197"/>
      <c r="M34" s="197"/>
      <c r="N34" s="197"/>
      <c r="O34" s="197"/>
      <c r="P34" s="197"/>
      <c r="Q34" s="197"/>
      <c r="R34" s="197"/>
      <c r="S34" s="197"/>
      <c r="T34" s="197"/>
      <c r="U34" s="32"/>
      <c r="V34" s="33"/>
      <c r="W34" s="33"/>
      <c r="X34" s="33"/>
      <c r="Y34" s="33"/>
      <c r="Z34" s="33"/>
      <c r="AA34" s="239"/>
      <c r="AB34" s="239"/>
      <c r="AC34" s="240"/>
      <c r="AD34" s="195"/>
      <c r="AE34" s="195"/>
      <c r="AF34" s="195"/>
      <c r="AG34" s="195"/>
      <c r="AH34" s="195"/>
      <c r="AI34" s="195"/>
      <c r="AJ34" s="195"/>
      <c r="AK34" s="195"/>
      <c r="AL34" s="195"/>
      <c r="AM34" s="92"/>
    </row>
    <row r="35" spans="2:92" ht="13.5" customHeight="1">
      <c r="B35" s="161"/>
      <c r="C35" s="161"/>
      <c r="D35" s="161"/>
      <c r="E35" s="161"/>
      <c r="F35" s="161"/>
      <c r="G35" s="161"/>
      <c r="H35" s="161"/>
      <c r="I35" s="161"/>
      <c r="J35" s="161"/>
      <c r="K35" s="161"/>
      <c r="L35" s="198"/>
      <c r="M35" s="198"/>
      <c r="N35" s="198"/>
      <c r="O35" s="198"/>
      <c r="P35" s="198"/>
      <c r="Q35" s="198"/>
      <c r="R35" s="198"/>
      <c r="S35" s="198"/>
      <c r="T35" s="198"/>
      <c r="U35" s="34"/>
      <c r="V35" s="35"/>
      <c r="W35" s="35"/>
      <c r="X35" s="35"/>
      <c r="Y35" s="35"/>
      <c r="Z35" s="35"/>
      <c r="AA35" s="241"/>
      <c r="AB35" s="241"/>
      <c r="AC35" s="242"/>
      <c r="AD35" s="161"/>
      <c r="AE35" s="161"/>
      <c r="AF35" s="161"/>
      <c r="AG35" s="161"/>
      <c r="AH35" s="161"/>
      <c r="AI35" s="161"/>
      <c r="AJ35" s="161"/>
      <c r="AK35" s="161"/>
      <c r="AL35" s="161"/>
      <c r="AM35" s="92"/>
    </row>
    <row r="36" spans="2:92" ht="9.6" customHeight="1">
      <c r="B36" s="36"/>
      <c r="C36" s="36"/>
      <c r="D36" s="36"/>
      <c r="E36" s="36"/>
      <c r="F36" s="36"/>
      <c r="G36" s="36"/>
      <c r="H36" s="36"/>
      <c r="I36" s="36"/>
      <c r="J36" s="36"/>
      <c r="K36" s="36"/>
      <c r="L36" s="37"/>
      <c r="M36" s="37"/>
      <c r="N36" s="37"/>
      <c r="O36" s="37"/>
      <c r="P36" s="37"/>
      <c r="Q36" s="37"/>
      <c r="R36" s="37"/>
      <c r="S36" s="37"/>
      <c r="T36" s="37"/>
      <c r="U36" s="38"/>
      <c r="V36" s="38"/>
      <c r="W36" s="38"/>
      <c r="X36" s="38"/>
      <c r="Y36" s="38"/>
      <c r="Z36" s="38"/>
      <c r="AA36" s="39"/>
      <c r="AB36" s="39"/>
      <c r="AC36" s="39"/>
      <c r="AD36" s="36"/>
      <c r="AE36" s="36"/>
      <c r="AF36" s="36"/>
      <c r="AG36" s="36"/>
      <c r="AH36" s="36"/>
      <c r="AI36" s="36"/>
      <c r="AJ36" s="36"/>
      <c r="AK36" s="36"/>
      <c r="AL36" s="36"/>
      <c r="AM36" s="92"/>
    </row>
    <row r="37" spans="2:92" ht="13.5" customHeight="1">
      <c r="B37" s="161" t="s">
        <v>10</v>
      </c>
      <c r="C37" s="161"/>
      <c r="D37" s="161"/>
      <c r="E37" s="161"/>
      <c r="F37" s="161"/>
      <c r="G37" s="161"/>
      <c r="H37" s="161"/>
      <c r="I37" s="161"/>
      <c r="J37" s="161"/>
      <c r="K37" s="161"/>
      <c r="L37" s="208" t="s">
        <v>26</v>
      </c>
      <c r="M37" s="209"/>
      <c r="N37" s="209"/>
      <c r="O37" s="209"/>
      <c r="P37" s="209"/>
      <c r="Q37" s="209"/>
      <c r="R37" s="161" t="s">
        <v>27</v>
      </c>
      <c r="S37" s="161"/>
      <c r="T37" s="161"/>
      <c r="U37" s="161"/>
      <c r="V37" s="161"/>
      <c r="W37" s="161"/>
      <c r="X37" s="180" t="s">
        <v>28</v>
      </c>
      <c r="Y37" s="181"/>
      <c r="Z37" s="181"/>
      <c r="AA37" s="181"/>
      <c r="AB37" s="181"/>
      <c r="AC37" s="182"/>
      <c r="AD37" s="92"/>
      <c r="AE37" s="9"/>
      <c r="AF37" s="9"/>
      <c r="AG37" s="9"/>
      <c r="AH37" s="9"/>
      <c r="AI37" s="9"/>
      <c r="AJ37" s="9"/>
      <c r="AK37" s="9"/>
      <c r="AL37" s="9"/>
      <c r="AM37" s="9"/>
      <c r="CF37" s="92"/>
      <c r="CG37" s="92"/>
      <c r="CH37" s="92"/>
      <c r="CI37" s="92"/>
      <c r="CJ37" s="92"/>
      <c r="CK37" s="92"/>
      <c r="CL37" s="92"/>
      <c r="CM37" s="92"/>
      <c r="CN37" s="92"/>
    </row>
    <row r="38" spans="2:92" ht="13.35" customHeight="1">
      <c r="B38" s="161"/>
      <c r="C38" s="161"/>
      <c r="D38" s="161"/>
      <c r="E38" s="161"/>
      <c r="F38" s="161"/>
      <c r="G38" s="161"/>
      <c r="H38" s="161"/>
      <c r="I38" s="161"/>
      <c r="J38" s="161"/>
      <c r="K38" s="161"/>
      <c r="L38" s="210"/>
      <c r="M38" s="211"/>
      <c r="N38" s="211"/>
      <c r="O38" s="211"/>
      <c r="P38" s="211"/>
      <c r="Q38" s="211"/>
      <c r="R38" s="161"/>
      <c r="S38" s="161"/>
      <c r="T38" s="161"/>
      <c r="U38" s="161"/>
      <c r="V38" s="161"/>
      <c r="W38" s="161"/>
      <c r="X38" s="183"/>
      <c r="Y38" s="184"/>
      <c r="Z38" s="184"/>
      <c r="AA38" s="184"/>
      <c r="AB38" s="184"/>
      <c r="AC38" s="185"/>
      <c r="AD38" s="92"/>
      <c r="AE38" s="9"/>
      <c r="AF38" s="9"/>
      <c r="AG38" s="9"/>
      <c r="AH38" s="9"/>
      <c r="AI38" s="9"/>
      <c r="AJ38" s="9"/>
      <c r="AK38" s="9"/>
      <c r="AL38" s="9"/>
      <c r="AM38" s="9"/>
      <c r="CF38" s="92"/>
      <c r="CG38" s="92"/>
      <c r="CH38" s="92"/>
      <c r="CI38" s="92"/>
      <c r="CJ38" s="92"/>
      <c r="CK38" s="92"/>
      <c r="CL38" s="92"/>
      <c r="CM38" s="92"/>
      <c r="CN38" s="92"/>
    </row>
    <row r="39" spans="2:92" ht="13.5" customHeight="1">
      <c r="B39" s="212" t="s">
        <v>29</v>
      </c>
      <c r="C39" s="199" t="s">
        <v>30</v>
      </c>
      <c r="D39" s="200"/>
      <c r="E39" s="200"/>
      <c r="F39" s="200"/>
      <c r="G39" s="200"/>
      <c r="H39" s="200"/>
      <c r="I39" s="200"/>
      <c r="J39" s="200"/>
      <c r="K39" s="201"/>
      <c r="L39" s="186">
        <f>SUM(L41:Q64)</f>
        <v>0</v>
      </c>
      <c r="M39" s="187"/>
      <c r="N39" s="187"/>
      <c r="O39" s="187"/>
      <c r="P39" s="187"/>
      <c r="Q39" s="188"/>
      <c r="R39" s="153">
        <f>SUM(R41:W64)</f>
        <v>0</v>
      </c>
      <c r="S39" s="154"/>
      <c r="T39" s="154"/>
      <c r="U39" s="154"/>
      <c r="V39" s="154"/>
      <c r="W39" s="155"/>
      <c r="X39" s="186">
        <f>SUM(X41:AC64)</f>
        <v>0</v>
      </c>
      <c r="Y39" s="187"/>
      <c r="Z39" s="187"/>
      <c r="AA39" s="187"/>
      <c r="AB39" s="187"/>
      <c r="AC39" s="188"/>
      <c r="AD39" s="92"/>
      <c r="AE39" s="9"/>
      <c r="AF39" s="9"/>
      <c r="AG39" s="9"/>
      <c r="AH39" s="9"/>
      <c r="AI39" s="9"/>
      <c r="AJ39" s="9"/>
      <c r="AK39" s="9"/>
      <c r="AL39" s="9"/>
      <c r="AM39" s="9"/>
      <c r="CF39" s="92"/>
      <c r="CG39" s="92"/>
      <c r="CH39" s="92"/>
      <c r="CI39" s="92"/>
      <c r="CJ39" s="92"/>
      <c r="CK39" s="92"/>
      <c r="CL39" s="92"/>
      <c r="CM39" s="92"/>
      <c r="CN39" s="92"/>
    </row>
    <row r="40" spans="2:92" ht="13.5" customHeight="1">
      <c r="B40" s="212"/>
      <c r="C40" s="202"/>
      <c r="D40" s="203"/>
      <c r="E40" s="203"/>
      <c r="F40" s="203"/>
      <c r="G40" s="203"/>
      <c r="H40" s="203"/>
      <c r="I40" s="203"/>
      <c r="J40" s="203"/>
      <c r="K40" s="204"/>
      <c r="L40" s="189"/>
      <c r="M40" s="190"/>
      <c r="N40" s="190"/>
      <c r="O40" s="190"/>
      <c r="P40" s="190"/>
      <c r="Q40" s="191"/>
      <c r="R40" s="205"/>
      <c r="S40" s="206"/>
      <c r="T40" s="206"/>
      <c r="U40" s="206"/>
      <c r="V40" s="206"/>
      <c r="W40" s="207"/>
      <c r="X40" s="189"/>
      <c r="Y40" s="190"/>
      <c r="Z40" s="190"/>
      <c r="AA40" s="190"/>
      <c r="AB40" s="190"/>
      <c r="AC40" s="191"/>
      <c r="AD40" s="92"/>
      <c r="AE40" s="9"/>
      <c r="AF40" s="9"/>
      <c r="AG40" s="9"/>
      <c r="AH40" s="9"/>
      <c r="AI40" s="9"/>
      <c r="AJ40" s="9"/>
      <c r="AK40" s="9"/>
      <c r="AL40" s="9"/>
      <c r="AM40" s="9"/>
      <c r="CF40" s="92"/>
      <c r="CG40" s="92"/>
      <c r="CH40" s="92"/>
      <c r="CI40" s="92"/>
      <c r="CJ40" s="92"/>
      <c r="CK40" s="92"/>
      <c r="CL40" s="92"/>
      <c r="CM40" s="92"/>
      <c r="CN40" s="92"/>
    </row>
    <row r="41" spans="2:92" ht="13.5" customHeight="1">
      <c r="B41" s="212"/>
      <c r="C41" s="213"/>
      <c r="D41" s="214" t="s">
        <v>31</v>
      </c>
      <c r="E41" s="215"/>
      <c r="F41" s="215"/>
      <c r="G41" s="215"/>
      <c r="H41" s="215"/>
      <c r="I41" s="215"/>
      <c r="J41" s="215"/>
      <c r="K41" s="216"/>
      <c r="L41" s="128">
        <f>SUMIF('（Ｂ－２）支出内訳明細書'!$B:$B,$D41,'（Ｂ－２）支出内訳明細書'!S:S)</f>
        <v>0</v>
      </c>
      <c r="M41" s="129"/>
      <c r="N41" s="129"/>
      <c r="O41" s="129"/>
      <c r="P41" s="129"/>
      <c r="Q41" s="130"/>
      <c r="R41" s="128">
        <f>SUMIF('（Ｂ－２）支出内訳明細書'!$B:$B,$D41,'（Ｂ－２）支出内訳明細書'!Q:Q)</f>
        <v>0</v>
      </c>
      <c r="S41" s="129"/>
      <c r="T41" s="129"/>
      <c r="U41" s="129"/>
      <c r="V41" s="129"/>
      <c r="W41" s="130"/>
      <c r="X41" s="128">
        <f>L41-R41</f>
        <v>0</v>
      </c>
      <c r="Y41" s="129"/>
      <c r="Z41" s="129"/>
      <c r="AA41" s="129"/>
      <c r="AB41" s="129"/>
      <c r="AC41" s="130"/>
      <c r="AD41" s="92"/>
      <c r="AE41" s="9"/>
      <c r="AF41" s="9"/>
      <c r="AG41" s="9"/>
      <c r="AH41" s="9"/>
      <c r="AI41" s="9"/>
      <c r="AJ41" s="9"/>
      <c r="AK41" s="9"/>
      <c r="AL41" s="9"/>
      <c r="AM41" s="9"/>
      <c r="CF41" s="92"/>
      <c r="CG41" s="92"/>
      <c r="CH41" s="92"/>
      <c r="CI41" s="92"/>
      <c r="CJ41" s="92"/>
      <c r="CK41" s="92"/>
      <c r="CL41" s="92"/>
      <c r="CM41" s="92"/>
      <c r="CN41" s="92"/>
    </row>
    <row r="42" spans="2:92" ht="13.5" customHeight="1">
      <c r="B42" s="212"/>
      <c r="C42" s="213"/>
      <c r="D42" s="106"/>
      <c r="E42" s="107"/>
      <c r="F42" s="107"/>
      <c r="G42" s="107"/>
      <c r="H42" s="107"/>
      <c r="I42" s="107"/>
      <c r="J42" s="107"/>
      <c r="K42" s="108"/>
      <c r="L42" s="131"/>
      <c r="M42" s="132"/>
      <c r="N42" s="132"/>
      <c r="O42" s="132"/>
      <c r="P42" s="132"/>
      <c r="Q42" s="133"/>
      <c r="R42" s="131"/>
      <c r="S42" s="132"/>
      <c r="T42" s="132"/>
      <c r="U42" s="132"/>
      <c r="V42" s="132"/>
      <c r="W42" s="133"/>
      <c r="X42" s="100"/>
      <c r="Y42" s="101"/>
      <c r="Z42" s="101"/>
      <c r="AA42" s="101"/>
      <c r="AB42" s="101"/>
      <c r="AC42" s="102"/>
      <c r="AD42" s="92"/>
      <c r="AE42" s="9"/>
      <c r="AF42" s="9"/>
      <c r="AG42" s="9"/>
      <c r="AH42" s="9"/>
      <c r="AI42" s="9"/>
      <c r="AJ42" s="9"/>
      <c r="AK42" s="9"/>
      <c r="AL42" s="9"/>
      <c r="AM42" s="9"/>
      <c r="CF42" s="92"/>
      <c r="CG42" s="92"/>
      <c r="CH42" s="92"/>
      <c r="CI42" s="92"/>
      <c r="CJ42" s="92"/>
      <c r="CK42" s="92"/>
      <c r="CL42" s="92"/>
      <c r="CM42" s="92"/>
      <c r="CN42" s="92"/>
    </row>
    <row r="43" spans="2:92" ht="13.5" customHeight="1">
      <c r="B43" s="212"/>
      <c r="C43" s="213"/>
      <c r="D43" s="103" t="s">
        <v>32</v>
      </c>
      <c r="E43" s="104"/>
      <c r="F43" s="104"/>
      <c r="G43" s="104"/>
      <c r="H43" s="104"/>
      <c r="I43" s="104"/>
      <c r="J43" s="104"/>
      <c r="K43" s="105"/>
      <c r="L43" s="97">
        <f>SUMIF('（Ｂ－２）支出内訳明細書'!$B:$B,$D43,'（Ｂ－２）支出内訳明細書'!S:S)</f>
        <v>0</v>
      </c>
      <c r="M43" s="98"/>
      <c r="N43" s="98"/>
      <c r="O43" s="98"/>
      <c r="P43" s="98"/>
      <c r="Q43" s="99"/>
      <c r="R43" s="109">
        <f>SUMIF('（Ｂ－２）支出内訳明細書'!$B:$B,$D43,'（Ｂ－２）支出内訳明細書'!Q:Q)</f>
        <v>0</v>
      </c>
      <c r="S43" s="110"/>
      <c r="T43" s="110"/>
      <c r="U43" s="110"/>
      <c r="V43" s="110"/>
      <c r="W43" s="111"/>
      <c r="X43" s="97">
        <f>L43-R43</f>
        <v>0</v>
      </c>
      <c r="Y43" s="98"/>
      <c r="Z43" s="98"/>
      <c r="AA43" s="98"/>
      <c r="AB43" s="98"/>
      <c r="AC43" s="99"/>
      <c r="AD43" s="92"/>
      <c r="AE43" s="9"/>
      <c r="AF43" s="9"/>
      <c r="AG43" s="9"/>
      <c r="AH43" s="9"/>
      <c r="AI43" s="9"/>
      <c r="AJ43" s="9"/>
      <c r="AK43" s="9"/>
      <c r="AL43" s="9"/>
      <c r="AM43" s="9"/>
      <c r="CF43" s="92"/>
      <c r="CG43" s="92"/>
      <c r="CH43" s="92"/>
      <c r="CI43" s="92"/>
      <c r="CJ43" s="92"/>
      <c r="CK43" s="92"/>
      <c r="CL43" s="92"/>
      <c r="CM43" s="92"/>
      <c r="CN43" s="92"/>
    </row>
    <row r="44" spans="2:92" ht="13.5" customHeight="1">
      <c r="B44" s="212"/>
      <c r="C44" s="213"/>
      <c r="D44" s="106"/>
      <c r="E44" s="107"/>
      <c r="F44" s="107"/>
      <c r="G44" s="107"/>
      <c r="H44" s="107"/>
      <c r="I44" s="107"/>
      <c r="J44" s="107"/>
      <c r="K44" s="108"/>
      <c r="L44" s="100"/>
      <c r="M44" s="101"/>
      <c r="N44" s="101"/>
      <c r="O44" s="101"/>
      <c r="P44" s="101"/>
      <c r="Q44" s="102"/>
      <c r="R44" s="109"/>
      <c r="S44" s="110"/>
      <c r="T44" s="110"/>
      <c r="U44" s="110"/>
      <c r="V44" s="110"/>
      <c r="W44" s="111"/>
      <c r="X44" s="100"/>
      <c r="Y44" s="101"/>
      <c r="Z44" s="101"/>
      <c r="AA44" s="101"/>
      <c r="AB44" s="101"/>
      <c r="AC44" s="102"/>
      <c r="AD44" s="92"/>
      <c r="AE44" s="9"/>
      <c r="AF44" s="9"/>
      <c r="AG44" s="9"/>
      <c r="AH44" s="9"/>
      <c r="AI44" s="9"/>
      <c r="AJ44" s="9"/>
      <c r="AK44" s="9"/>
      <c r="AL44" s="9"/>
      <c r="AM44" s="9"/>
      <c r="CF44" s="92"/>
      <c r="CG44" s="92"/>
      <c r="CH44" s="92"/>
      <c r="CI44" s="92"/>
      <c r="CJ44" s="92"/>
      <c r="CK44" s="92"/>
      <c r="CL44" s="92"/>
      <c r="CM44" s="92"/>
      <c r="CN44" s="92"/>
    </row>
    <row r="45" spans="2:92" ht="13.5" customHeight="1">
      <c r="B45" s="212"/>
      <c r="C45" s="213"/>
      <c r="D45" s="124" t="s">
        <v>33</v>
      </c>
      <c r="E45" s="125"/>
      <c r="F45" s="125"/>
      <c r="G45" s="125"/>
      <c r="H45" s="125"/>
      <c r="I45" s="125"/>
      <c r="J45" s="125"/>
      <c r="K45" s="125"/>
      <c r="L45" s="97">
        <f>SUMIF('（Ｂ－２）支出内訳明細書'!$B:$B,$D45,'（Ｂ－２）支出内訳明細書'!S:S)</f>
        <v>0</v>
      </c>
      <c r="M45" s="98"/>
      <c r="N45" s="98"/>
      <c r="O45" s="98"/>
      <c r="P45" s="98"/>
      <c r="Q45" s="99"/>
      <c r="R45" s="109">
        <f>SUMIF('（Ｂ－２）支出内訳明細書'!$B:$B,$D45,'（Ｂ－２）支出内訳明細書'!Q:Q)</f>
        <v>0</v>
      </c>
      <c r="S45" s="110"/>
      <c r="T45" s="110"/>
      <c r="U45" s="110"/>
      <c r="V45" s="110"/>
      <c r="W45" s="111"/>
      <c r="X45" s="97">
        <f t="shared" ref="X45" si="0">L45-R45</f>
        <v>0</v>
      </c>
      <c r="Y45" s="98"/>
      <c r="Z45" s="98"/>
      <c r="AA45" s="98"/>
      <c r="AB45" s="98"/>
      <c r="AC45" s="99"/>
      <c r="AD45" s="92"/>
      <c r="AE45" s="9"/>
      <c r="AF45" s="9"/>
      <c r="AG45" s="9"/>
      <c r="AH45" s="9"/>
      <c r="AI45" s="9"/>
      <c r="AJ45" s="9"/>
      <c r="AK45" s="9"/>
      <c r="AL45" s="9"/>
      <c r="AM45" s="9"/>
      <c r="CF45" s="92"/>
      <c r="CG45" s="92"/>
      <c r="CH45" s="92"/>
      <c r="CI45" s="92"/>
      <c r="CJ45" s="92"/>
      <c r="CK45" s="92"/>
      <c r="CL45" s="92"/>
      <c r="CM45" s="92"/>
      <c r="CN45" s="92"/>
    </row>
    <row r="46" spans="2:92" ht="13.5" customHeight="1">
      <c r="B46" s="212"/>
      <c r="C46" s="213"/>
      <c r="D46" s="126"/>
      <c r="E46" s="127"/>
      <c r="F46" s="127"/>
      <c r="G46" s="127"/>
      <c r="H46" s="127"/>
      <c r="I46" s="127"/>
      <c r="J46" s="127"/>
      <c r="K46" s="127"/>
      <c r="L46" s="100"/>
      <c r="M46" s="101"/>
      <c r="N46" s="101"/>
      <c r="O46" s="101"/>
      <c r="P46" s="101"/>
      <c r="Q46" s="102"/>
      <c r="R46" s="109"/>
      <c r="S46" s="110"/>
      <c r="T46" s="110"/>
      <c r="U46" s="110"/>
      <c r="V46" s="110"/>
      <c r="W46" s="111"/>
      <c r="X46" s="100"/>
      <c r="Y46" s="101"/>
      <c r="Z46" s="101"/>
      <c r="AA46" s="101"/>
      <c r="AB46" s="101"/>
      <c r="AC46" s="102"/>
      <c r="AD46" s="92"/>
      <c r="AE46" s="9"/>
      <c r="AF46" s="9"/>
      <c r="AG46" s="9"/>
      <c r="AH46" s="9"/>
      <c r="AI46" s="9"/>
      <c r="AJ46" s="9"/>
      <c r="AK46" s="9"/>
      <c r="AL46" s="9"/>
      <c r="AM46" s="9"/>
      <c r="CF46" s="92"/>
      <c r="CG46" s="92"/>
      <c r="CH46" s="92"/>
      <c r="CI46" s="92"/>
      <c r="CJ46" s="92"/>
      <c r="CK46" s="92"/>
      <c r="CL46" s="92"/>
      <c r="CM46" s="92"/>
      <c r="CN46" s="92"/>
    </row>
    <row r="47" spans="2:92" ht="13.5" customHeight="1">
      <c r="B47" s="212"/>
      <c r="C47" s="213"/>
      <c r="D47" s="103" t="s">
        <v>34</v>
      </c>
      <c r="E47" s="104"/>
      <c r="F47" s="104"/>
      <c r="G47" s="104"/>
      <c r="H47" s="104"/>
      <c r="I47" s="104"/>
      <c r="J47" s="104"/>
      <c r="K47" s="105"/>
      <c r="L47" s="97">
        <f>SUMIF('（Ｂ－２）支出内訳明細書'!$B:$B,$D47,'（Ｂ－２）支出内訳明細書'!S:S)</f>
        <v>0</v>
      </c>
      <c r="M47" s="98"/>
      <c r="N47" s="98"/>
      <c r="O47" s="98"/>
      <c r="P47" s="98"/>
      <c r="Q47" s="99"/>
      <c r="R47" s="109">
        <f>SUMIF('（Ｂ－２）支出内訳明細書'!$B:$B,$D47,'（Ｂ－２）支出内訳明細書'!Q:Q)</f>
        <v>0</v>
      </c>
      <c r="S47" s="110"/>
      <c r="T47" s="110"/>
      <c r="U47" s="110"/>
      <c r="V47" s="110"/>
      <c r="W47" s="111"/>
      <c r="X47" s="97">
        <f>L47-R47</f>
        <v>0</v>
      </c>
      <c r="Y47" s="98"/>
      <c r="Z47" s="98"/>
      <c r="AA47" s="98"/>
      <c r="AB47" s="98"/>
      <c r="AC47" s="99"/>
      <c r="AD47" s="92"/>
      <c r="AE47" s="9"/>
      <c r="AF47" s="9"/>
      <c r="AG47" s="9"/>
      <c r="AH47" s="9"/>
      <c r="AI47" s="9"/>
      <c r="AJ47" s="9"/>
      <c r="AK47" s="9"/>
      <c r="AL47" s="9"/>
      <c r="AM47" s="9"/>
      <c r="CF47" s="92"/>
      <c r="CG47" s="92"/>
      <c r="CH47" s="92"/>
      <c r="CI47" s="92"/>
      <c r="CJ47" s="92"/>
      <c r="CK47" s="92"/>
      <c r="CL47" s="92"/>
      <c r="CM47" s="92"/>
      <c r="CN47" s="92"/>
    </row>
    <row r="48" spans="2:92" ht="13.5" customHeight="1">
      <c r="B48" s="212"/>
      <c r="C48" s="213"/>
      <c r="D48" s="106"/>
      <c r="E48" s="107"/>
      <c r="F48" s="107"/>
      <c r="G48" s="107"/>
      <c r="H48" s="107"/>
      <c r="I48" s="107"/>
      <c r="J48" s="107"/>
      <c r="K48" s="108"/>
      <c r="L48" s="100"/>
      <c r="M48" s="101"/>
      <c r="N48" s="101"/>
      <c r="O48" s="101"/>
      <c r="P48" s="101"/>
      <c r="Q48" s="102"/>
      <c r="R48" s="109"/>
      <c r="S48" s="110"/>
      <c r="T48" s="110"/>
      <c r="U48" s="110"/>
      <c r="V48" s="110"/>
      <c r="W48" s="111"/>
      <c r="X48" s="100"/>
      <c r="Y48" s="101"/>
      <c r="Z48" s="101"/>
      <c r="AA48" s="101"/>
      <c r="AB48" s="101"/>
      <c r="AC48" s="102"/>
      <c r="AD48" s="92"/>
      <c r="AE48" s="9"/>
      <c r="AF48" s="9"/>
      <c r="AG48" s="9"/>
      <c r="AH48" s="9"/>
      <c r="AI48" s="9"/>
      <c r="AJ48" s="9"/>
      <c r="AK48" s="9"/>
      <c r="AL48" s="9"/>
      <c r="AM48" s="9"/>
      <c r="CF48" s="92"/>
      <c r="CG48" s="92"/>
      <c r="CH48" s="92"/>
      <c r="CI48" s="92"/>
      <c r="CJ48" s="92"/>
      <c r="CK48" s="92"/>
      <c r="CL48" s="92"/>
      <c r="CM48" s="92"/>
      <c r="CN48" s="92"/>
    </row>
    <row r="49" spans="2:92" ht="13.5" customHeight="1">
      <c r="B49" s="212"/>
      <c r="C49" s="213"/>
      <c r="D49" s="124" t="s">
        <v>35</v>
      </c>
      <c r="E49" s="125"/>
      <c r="F49" s="125"/>
      <c r="G49" s="125"/>
      <c r="H49" s="125"/>
      <c r="I49" s="125"/>
      <c r="J49" s="125"/>
      <c r="K49" s="125"/>
      <c r="L49" s="97">
        <f>SUMIF('（Ｂ－２）支出内訳明細書'!$B:$B,$D49,'（Ｂ－２）支出内訳明細書'!S:S)</f>
        <v>0</v>
      </c>
      <c r="M49" s="98"/>
      <c r="N49" s="98"/>
      <c r="O49" s="98"/>
      <c r="P49" s="98"/>
      <c r="Q49" s="99"/>
      <c r="R49" s="109">
        <f>SUMIF('（Ｂ－２）支出内訳明細書'!$B:$B,$D49,'（Ｂ－２）支出内訳明細書'!Q:Q)</f>
        <v>0</v>
      </c>
      <c r="S49" s="110"/>
      <c r="T49" s="110"/>
      <c r="U49" s="110"/>
      <c r="V49" s="110"/>
      <c r="W49" s="111"/>
      <c r="X49" s="97">
        <f t="shared" ref="X49" si="1">L49-R49</f>
        <v>0</v>
      </c>
      <c r="Y49" s="98"/>
      <c r="Z49" s="98"/>
      <c r="AA49" s="98"/>
      <c r="AB49" s="98"/>
      <c r="AC49" s="99"/>
      <c r="AD49" s="92"/>
      <c r="AE49" s="9"/>
      <c r="AF49" s="9"/>
      <c r="AG49" s="9"/>
      <c r="AH49" s="9"/>
      <c r="AI49" s="9"/>
      <c r="AJ49" s="9"/>
      <c r="AK49" s="9"/>
      <c r="AL49" s="9"/>
      <c r="AM49" s="9"/>
      <c r="CF49" s="92"/>
      <c r="CG49" s="92"/>
      <c r="CH49" s="92"/>
      <c r="CI49" s="92"/>
      <c r="CJ49" s="92"/>
      <c r="CK49" s="92"/>
      <c r="CL49" s="92"/>
      <c r="CM49" s="92"/>
      <c r="CN49" s="92"/>
    </row>
    <row r="50" spans="2:92" ht="13.5" customHeight="1">
      <c r="B50" s="212"/>
      <c r="C50" s="213"/>
      <c r="D50" s="126"/>
      <c r="E50" s="127"/>
      <c r="F50" s="127"/>
      <c r="G50" s="127"/>
      <c r="H50" s="127"/>
      <c r="I50" s="127"/>
      <c r="J50" s="127"/>
      <c r="K50" s="127"/>
      <c r="L50" s="100"/>
      <c r="M50" s="101"/>
      <c r="N50" s="101"/>
      <c r="O50" s="101"/>
      <c r="P50" s="101"/>
      <c r="Q50" s="102"/>
      <c r="R50" s="109"/>
      <c r="S50" s="110"/>
      <c r="T50" s="110"/>
      <c r="U50" s="110"/>
      <c r="V50" s="110"/>
      <c r="W50" s="111"/>
      <c r="X50" s="100"/>
      <c r="Y50" s="101"/>
      <c r="Z50" s="101"/>
      <c r="AA50" s="101"/>
      <c r="AB50" s="101"/>
      <c r="AC50" s="102"/>
      <c r="AD50" s="92"/>
      <c r="AE50" s="9"/>
      <c r="AF50" s="9"/>
      <c r="AG50" s="9"/>
      <c r="AH50" s="9"/>
      <c r="AI50" s="9"/>
      <c r="AJ50" s="9"/>
      <c r="AK50" s="9"/>
      <c r="AL50" s="9"/>
      <c r="AM50" s="9"/>
      <c r="CF50" s="92"/>
      <c r="CG50" s="92"/>
      <c r="CH50" s="92"/>
      <c r="CI50" s="92"/>
      <c r="CJ50" s="92"/>
      <c r="CK50" s="92"/>
      <c r="CL50" s="92"/>
      <c r="CM50" s="92"/>
      <c r="CN50" s="92"/>
    </row>
    <row r="51" spans="2:92" ht="13.5" customHeight="1">
      <c r="B51" s="212"/>
      <c r="C51" s="213"/>
      <c r="D51" s="103" t="s">
        <v>36</v>
      </c>
      <c r="E51" s="104"/>
      <c r="F51" s="104"/>
      <c r="G51" s="104"/>
      <c r="H51" s="104"/>
      <c r="I51" s="104"/>
      <c r="J51" s="104"/>
      <c r="K51" s="105"/>
      <c r="L51" s="97">
        <f>SUMIF('（Ｂ－２）支出内訳明細書'!$B:$B,$D51,'（Ｂ－２）支出内訳明細書'!S:S)</f>
        <v>0</v>
      </c>
      <c r="M51" s="98"/>
      <c r="N51" s="98"/>
      <c r="O51" s="98"/>
      <c r="P51" s="98"/>
      <c r="Q51" s="99"/>
      <c r="R51" s="109">
        <f>SUMIF('（Ｂ－２）支出内訳明細書'!$B:$B,$D51,'（Ｂ－２）支出内訳明細書'!Q:Q)</f>
        <v>0</v>
      </c>
      <c r="S51" s="110"/>
      <c r="T51" s="110"/>
      <c r="U51" s="110"/>
      <c r="V51" s="110"/>
      <c r="W51" s="111"/>
      <c r="X51" s="97">
        <f t="shared" ref="X51" si="2">L51-R51</f>
        <v>0</v>
      </c>
      <c r="Y51" s="98"/>
      <c r="Z51" s="98"/>
      <c r="AA51" s="98"/>
      <c r="AB51" s="98"/>
      <c r="AC51" s="99"/>
      <c r="AD51" s="92"/>
      <c r="AE51" s="9"/>
      <c r="AF51" s="9"/>
      <c r="AG51" s="9"/>
      <c r="AH51" s="9"/>
      <c r="AI51" s="9"/>
      <c r="AJ51" s="9"/>
      <c r="AK51" s="9"/>
      <c r="AL51" s="9"/>
      <c r="AM51" s="9"/>
      <c r="CF51" s="92"/>
      <c r="CG51" s="92"/>
      <c r="CH51" s="92"/>
      <c r="CI51" s="92"/>
      <c r="CJ51" s="92"/>
      <c r="CK51" s="92"/>
      <c r="CL51" s="92"/>
      <c r="CM51" s="92"/>
      <c r="CN51" s="92"/>
    </row>
    <row r="52" spans="2:92" ht="13.5" customHeight="1">
      <c r="B52" s="212"/>
      <c r="C52" s="213"/>
      <c r="D52" s="106"/>
      <c r="E52" s="107"/>
      <c r="F52" s="107"/>
      <c r="G52" s="107"/>
      <c r="H52" s="107"/>
      <c r="I52" s="107"/>
      <c r="J52" s="107"/>
      <c r="K52" s="108"/>
      <c r="L52" s="100"/>
      <c r="M52" s="101"/>
      <c r="N52" s="101"/>
      <c r="O52" s="101"/>
      <c r="P52" s="101"/>
      <c r="Q52" s="102"/>
      <c r="R52" s="109"/>
      <c r="S52" s="110"/>
      <c r="T52" s="110"/>
      <c r="U52" s="110"/>
      <c r="V52" s="110"/>
      <c r="W52" s="111"/>
      <c r="X52" s="100"/>
      <c r="Y52" s="101"/>
      <c r="Z52" s="101"/>
      <c r="AA52" s="101"/>
      <c r="AB52" s="101"/>
      <c r="AC52" s="102"/>
      <c r="AD52" s="92"/>
      <c r="AE52" s="9"/>
      <c r="AF52" s="9"/>
      <c r="AG52" s="9"/>
      <c r="AH52" s="9"/>
      <c r="AI52" s="9"/>
      <c r="AJ52" s="9"/>
      <c r="AK52" s="9"/>
      <c r="AL52" s="9"/>
      <c r="AM52" s="9"/>
      <c r="CF52" s="92"/>
      <c r="CG52" s="92"/>
      <c r="CH52" s="92"/>
      <c r="CI52" s="92"/>
      <c r="CJ52" s="92"/>
      <c r="CK52" s="92"/>
      <c r="CL52" s="92"/>
      <c r="CM52" s="92"/>
      <c r="CN52" s="92"/>
    </row>
    <row r="53" spans="2:92" ht="13.5" customHeight="1">
      <c r="B53" s="212"/>
      <c r="C53" s="213"/>
      <c r="D53" s="103" t="s">
        <v>37</v>
      </c>
      <c r="E53" s="104"/>
      <c r="F53" s="104"/>
      <c r="G53" s="104"/>
      <c r="H53" s="104"/>
      <c r="I53" s="104"/>
      <c r="J53" s="104"/>
      <c r="K53" s="105"/>
      <c r="L53" s="97">
        <f>SUMIF('（Ｂ－２）支出内訳明細書'!$B:$B,$D53,'（Ｂ－２）支出内訳明細書'!S:S)</f>
        <v>0</v>
      </c>
      <c r="M53" s="98"/>
      <c r="N53" s="98"/>
      <c r="O53" s="98"/>
      <c r="P53" s="98"/>
      <c r="Q53" s="99"/>
      <c r="R53" s="109">
        <f>SUMIF('（Ｂ－２）支出内訳明細書'!$B:$B,$D53,'（Ｂ－２）支出内訳明細書'!Q:Q)</f>
        <v>0</v>
      </c>
      <c r="S53" s="110"/>
      <c r="T53" s="110"/>
      <c r="U53" s="110"/>
      <c r="V53" s="110"/>
      <c r="W53" s="111"/>
      <c r="X53" s="97">
        <f t="shared" ref="X53" si="3">L53-R53</f>
        <v>0</v>
      </c>
      <c r="Y53" s="98"/>
      <c r="Z53" s="98"/>
      <c r="AA53" s="98"/>
      <c r="AB53" s="98"/>
      <c r="AC53" s="99"/>
      <c r="AD53" s="92"/>
      <c r="AE53" s="9"/>
      <c r="AF53" s="9"/>
      <c r="AG53" s="9"/>
      <c r="AH53" s="9"/>
      <c r="AI53" s="9"/>
      <c r="AJ53" s="9"/>
      <c r="AK53" s="9"/>
      <c r="AL53" s="9"/>
      <c r="AM53" s="9"/>
      <c r="CF53" s="92"/>
      <c r="CG53" s="92"/>
      <c r="CH53" s="92"/>
      <c r="CI53" s="92"/>
      <c r="CJ53" s="92"/>
      <c r="CK53" s="92"/>
      <c r="CL53" s="92"/>
      <c r="CM53" s="92"/>
      <c r="CN53" s="92"/>
    </row>
    <row r="54" spans="2:92" ht="13.5" customHeight="1">
      <c r="B54" s="212"/>
      <c r="C54" s="213"/>
      <c r="D54" s="106"/>
      <c r="E54" s="107"/>
      <c r="F54" s="107"/>
      <c r="G54" s="107"/>
      <c r="H54" s="107"/>
      <c r="I54" s="107"/>
      <c r="J54" s="107"/>
      <c r="K54" s="108"/>
      <c r="L54" s="100"/>
      <c r="M54" s="101"/>
      <c r="N54" s="101"/>
      <c r="O54" s="101"/>
      <c r="P54" s="101"/>
      <c r="Q54" s="102"/>
      <c r="R54" s="109"/>
      <c r="S54" s="110"/>
      <c r="T54" s="110"/>
      <c r="U54" s="110"/>
      <c r="V54" s="110"/>
      <c r="W54" s="111"/>
      <c r="X54" s="100"/>
      <c r="Y54" s="101"/>
      <c r="Z54" s="101"/>
      <c r="AA54" s="101"/>
      <c r="AB54" s="101"/>
      <c r="AC54" s="102"/>
      <c r="AD54" s="92"/>
      <c r="AE54" s="9"/>
      <c r="AF54" s="9"/>
      <c r="AG54" s="9"/>
      <c r="AH54" s="9"/>
      <c r="AI54" s="9"/>
      <c r="AJ54" s="9"/>
      <c r="AK54" s="9"/>
      <c r="AL54" s="9"/>
      <c r="AM54" s="9"/>
      <c r="CF54" s="92"/>
      <c r="CG54" s="92"/>
      <c r="CH54" s="92"/>
      <c r="CI54" s="92"/>
      <c r="CJ54" s="92"/>
      <c r="CK54" s="92"/>
      <c r="CL54" s="92"/>
      <c r="CM54" s="92"/>
      <c r="CN54" s="92"/>
    </row>
    <row r="55" spans="2:92" ht="13.5" customHeight="1">
      <c r="B55" s="212"/>
      <c r="C55" s="213"/>
      <c r="D55" s="103" t="s">
        <v>38</v>
      </c>
      <c r="E55" s="104"/>
      <c r="F55" s="104"/>
      <c r="G55" s="104"/>
      <c r="H55" s="104"/>
      <c r="I55" s="104"/>
      <c r="J55" s="104"/>
      <c r="K55" s="105"/>
      <c r="L55" s="97">
        <f>SUMIF('（Ｂ－２）支出内訳明細書'!$B:$B,$D55,'（Ｂ－２）支出内訳明細書'!S:S)</f>
        <v>0</v>
      </c>
      <c r="M55" s="98"/>
      <c r="N55" s="98"/>
      <c r="O55" s="98"/>
      <c r="P55" s="98"/>
      <c r="Q55" s="99"/>
      <c r="R55" s="109">
        <f>SUMIF('（Ｂ－２）支出内訳明細書'!$B:$B,$D55,'（Ｂ－２）支出内訳明細書'!Q:Q)</f>
        <v>0</v>
      </c>
      <c r="S55" s="110"/>
      <c r="T55" s="110"/>
      <c r="U55" s="110"/>
      <c r="V55" s="110"/>
      <c r="W55" s="111"/>
      <c r="X55" s="97">
        <f t="shared" ref="X55" si="4">L55-R55</f>
        <v>0</v>
      </c>
      <c r="Y55" s="98"/>
      <c r="Z55" s="98"/>
      <c r="AA55" s="98"/>
      <c r="AB55" s="98"/>
      <c r="AC55" s="99"/>
      <c r="AD55" s="92"/>
      <c r="AE55" s="9"/>
      <c r="AF55" s="9"/>
      <c r="AG55" s="9"/>
      <c r="AH55" s="9"/>
      <c r="AI55" s="9"/>
      <c r="AJ55" s="9"/>
      <c r="AK55" s="9"/>
      <c r="AL55" s="9"/>
      <c r="AM55" s="9"/>
      <c r="CF55" s="92"/>
      <c r="CG55" s="92"/>
      <c r="CH55" s="92"/>
      <c r="CI55" s="92"/>
      <c r="CJ55" s="92"/>
      <c r="CK55" s="92"/>
      <c r="CL55" s="92"/>
      <c r="CM55" s="92"/>
      <c r="CN55" s="92"/>
    </row>
    <row r="56" spans="2:92" ht="13.5" customHeight="1">
      <c r="B56" s="212"/>
      <c r="C56" s="213"/>
      <c r="D56" s="106"/>
      <c r="E56" s="107"/>
      <c r="F56" s="107"/>
      <c r="G56" s="107"/>
      <c r="H56" s="107"/>
      <c r="I56" s="107"/>
      <c r="J56" s="107"/>
      <c r="K56" s="108"/>
      <c r="L56" s="100"/>
      <c r="M56" s="101"/>
      <c r="N56" s="101"/>
      <c r="O56" s="101"/>
      <c r="P56" s="101"/>
      <c r="Q56" s="102"/>
      <c r="R56" s="109"/>
      <c r="S56" s="110"/>
      <c r="T56" s="110"/>
      <c r="U56" s="110"/>
      <c r="V56" s="110"/>
      <c r="W56" s="111"/>
      <c r="X56" s="100"/>
      <c r="Y56" s="101"/>
      <c r="Z56" s="101"/>
      <c r="AA56" s="101"/>
      <c r="AB56" s="101"/>
      <c r="AC56" s="102"/>
      <c r="AD56" s="92"/>
      <c r="AE56" s="9"/>
      <c r="AF56" s="9"/>
      <c r="AG56" s="9"/>
      <c r="AH56" s="9"/>
      <c r="AI56" s="9"/>
      <c r="AJ56" s="9"/>
      <c r="AK56" s="9"/>
      <c r="AL56" s="9"/>
      <c r="AM56" s="9"/>
      <c r="CF56" s="92"/>
      <c r="CG56" s="92"/>
      <c r="CH56" s="92"/>
      <c r="CI56" s="92"/>
      <c r="CJ56" s="92"/>
      <c r="CK56" s="92"/>
      <c r="CL56" s="92"/>
      <c r="CM56" s="92"/>
      <c r="CN56" s="92"/>
    </row>
    <row r="57" spans="2:92" ht="13.5" customHeight="1">
      <c r="B57" s="212"/>
      <c r="C57" s="213"/>
      <c r="D57" s="103" t="s">
        <v>39</v>
      </c>
      <c r="E57" s="104"/>
      <c r="F57" s="104"/>
      <c r="G57" s="104"/>
      <c r="H57" s="104"/>
      <c r="I57" s="104"/>
      <c r="J57" s="104"/>
      <c r="K57" s="105"/>
      <c r="L57" s="97">
        <f>SUMIF('（Ｂ－２）支出内訳明細書'!$B:$B,$D57,'（Ｂ－２）支出内訳明細書'!S:S)</f>
        <v>0</v>
      </c>
      <c r="M57" s="98"/>
      <c r="N57" s="98"/>
      <c r="O57" s="98"/>
      <c r="P57" s="98"/>
      <c r="Q57" s="99"/>
      <c r="R57" s="109">
        <f>SUMIF('（Ｂ－２）支出内訳明細書'!$B:$B,$D57,'（Ｂ－２）支出内訳明細書'!Q:Q)</f>
        <v>0</v>
      </c>
      <c r="S57" s="110"/>
      <c r="T57" s="110"/>
      <c r="U57" s="110"/>
      <c r="V57" s="110"/>
      <c r="W57" s="111"/>
      <c r="X57" s="97">
        <f t="shared" ref="X57" si="5">L57-R57</f>
        <v>0</v>
      </c>
      <c r="Y57" s="98"/>
      <c r="Z57" s="98"/>
      <c r="AA57" s="98"/>
      <c r="AB57" s="98"/>
      <c r="AC57" s="99"/>
      <c r="AD57" s="92"/>
      <c r="AE57" s="9"/>
      <c r="AF57" s="9"/>
      <c r="AG57" s="9"/>
      <c r="AH57" s="9"/>
      <c r="AI57" s="9"/>
      <c r="AJ57" s="9"/>
      <c r="AK57" s="9"/>
      <c r="AL57" s="9"/>
      <c r="AM57" s="9"/>
      <c r="CF57" s="92"/>
      <c r="CG57" s="92"/>
      <c r="CH57" s="92"/>
      <c r="CI57" s="92"/>
      <c r="CJ57" s="92"/>
      <c r="CK57" s="92"/>
      <c r="CL57" s="92"/>
      <c r="CM57" s="92"/>
      <c r="CN57" s="92"/>
    </row>
    <row r="58" spans="2:92" ht="13.5" customHeight="1">
      <c r="B58" s="212"/>
      <c r="C58" s="213"/>
      <c r="D58" s="106"/>
      <c r="E58" s="107"/>
      <c r="F58" s="107"/>
      <c r="G58" s="107"/>
      <c r="H58" s="107"/>
      <c r="I58" s="107"/>
      <c r="J58" s="107"/>
      <c r="K58" s="108"/>
      <c r="L58" s="100"/>
      <c r="M58" s="101"/>
      <c r="N58" s="101"/>
      <c r="O58" s="101"/>
      <c r="P58" s="101"/>
      <c r="Q58" s="102"/>
      <c r="R58" s="109"/>
      <c r="S58" s="110"/>
      <c r="T58" s="110"/>
      <c r="U58" s="110"/>
      <c r="V58" s="110"/>
      <c r="W58" s="111"/>
      <c r="X58" s="100"/>
      <c r="Y58" s="101"/>
      <c r="Z58" s="101"/>
      <c r="AA58" s="101"/>
      <c r="AB58" s="101"/>
      <c r="AC58" s="102"/>
      <c r="AD58" s="92"/>
      <c r="AE58" s="9"/>
      <c r="AF58" s="9"/>
      <c r="AG58" s="9"/>
      <c r="AH58" s="9"/>
      <c r="AI58" s="9"/>
      <c r="AJ58" s="9"/>
      <c r="AK58" s="9"/>
      <c r="AL58" s="9"/>
      <c r="AM58" s="9"/>
      <c r="CF58" s="92"/>
      <c r="CG58" s="92"/>
      <c r="CH58" s="92"/>
      <c r="CI58" s="92"/>
      <c r="CJ58" s="92"/>
      <c r="CK58" s="92"/>
      <c r="CL58" s="92"/>
      <c r="CM58" s="92"/>
      <c r="CN58" s="92"/>
    </row>
    <row r="59" spans="2:92" ht="13.5" customHeight="1">
      <c r="B59" s="212"/>
      <c r="C59" s="213"/>
      <c r="D59" s="103" t="s">
        <v>40</v>
      </c>
      <c r="E59" s="104"/>
      <c r="F59" s="104"/>
      <c r="G59" s="104"/>
      <c r="H59" s="104"/>
      <c r="I59" s="104"/>
      <c r="J59" s="104"/>
      <c r="K59" s="105"/>
      <c r="L59" s="97">
        <f>SUMIF('（Ｂ－２）支出内訳明細書'!$B:$B,$D59,'（Ｂ－２）支出内訳明細書'!S:S)</f>
        <v>0</v>
      </c>
      <c r="M59" s="98"/>
      <c r="N59" s="98"/>
      <c r="O59" s="98"/>
      <c r="P59" s="98"/>
      <c r="Q59" s="99"/>
      <c r="R59" s="109">
        <f>SUMIF('（Ｂ－２）支出内訳明細書'!$B:$B,$D59,'（Ｂ－２）支出内訳明細書'!Q:Q)</f>
        <v>0</v>
      </c>
      <c r="S59" s="110"/>
      <c r="T59" s="110"/>
      <c r="U59" s="110"/>
      <c r="V59" s="110"/>
      <c r="W59" s="111"/>
      <c r="X59" s="97">
        <f t="shared" ref="X59" si="6">L59-R59</f>
        <v>0</v>
      </c>
      <c r="Y59" s="98"/>
      <c r="Z59" s="98"/>
      <c r="AA59" s="98"/>
      <c r="AB59" s="98"/>
      <c r="AC59" s="99"/>
      <c r="AD59" s="92"/>
      <c r="AE59" s="9"/>
      <c r="AF59" s="9"/>
      <c r="AG59" s="9"/>
      <c r="AH59" s="9"/>
      <c r="AI59" s="9"/>
      <c r="AJ59" s="9"/>
      <c r="AK59" s="9"/>
      <c r="AL59" s="9"/>
      <c r="AM59" s="9"/>
      <c r="CF59" s="92"/>
      <c r="CG59" s="92"/>
      <c r="CH59" s="92"/>
      <c r="CI59" s="92"/>
      <c r="CJ59" s="92"/>
      <c r="CK59" s="92"/>
      <c r="CL59" s="92"/>
      <c r="CM59" s="92"/>
      <c r="CN59" s="92"/>
    </row>
    <row r="60" spans="2:92" ht="13.5" customHeight="1">
      <c r="B60" s="212"/>
      <c r="C60" s="213"/>
      <c r="D60" s="106"/>
      <c r="E60" s="107"/>
      <c r="F60" s="107"/>
      <c r="G60" s="107"/>
      <c r="H60" s="107"/>
      <c r="I60" s="107"/>
      <c r="J60" s="107"/>
      <c r="K60" s="108"/>
      <c r="L60" s="100"/>
      <c r="M60" s="101"/>
      <c r="N60" s="101"/>
      <c r="O60" s="101"/>
      <c r="P60" s="101"/>
      <c r="Q60" s="102"/>
      <c r="R60" s="109"/>
      <c r="S60" s="110"/>
      <c r="T60" s="110"/>
      <c r="U60" s="110"/>
      <c r="V60" s="110"/>
      <c r="W60" s="111"/>
      <c r="X60" s="100"/>
      <c r="Y60" s="101"/>
      <c r="Z60" s="101"/>
      <c r="AA60" s="101"/>
      <c r="AB60" s="101"/>
      <c r="AC60" s="102"/>
      <c r="AD60" s="92"/>
      <c r="AE60" s="9"/>
      <c r="AF60" s="9"/>
      <c r="AG60" s="9"/>
      <c r="AH60" s="9"/>
      <c r="AI60" s="9"/>
      <c r="AJ60" s="9"/>
      <c r="AK60" s="9"/>
      <c r="AL60" s="9"/>
      <c r="AM60" s="9"/>
      <c r="CF60" s="92"/>
      <c r="CG60" s="92"/>
      <c r="CH60" s="92"/>
      <c r="CI60" s="92"/>
      <c r="CJ60" s="92"/>
      <c r="CK60" s="92"/>
      <c r="CL60" s="92"/>
      <c r="CM60" s="92"/>
      <c r="CN60" s="92"/>
    </row>
    <row r="61" spans="2:92" ht="13.5" customHeight="1">
      <c r="B61" s="212"/>
      <c r="C61" s="213"/>
      <c r="D61" s="121" t="s">
        <v>41</v>
      </c>
      <c r="E61" s="122"/>
      <c r="F61" s="122"/>
      <c r="G61" s="122"/>
      <c r="H61" s="122"/>
      <c r="I61" s="122"/>
      <c r="J61" s="122"/>
      <c r="K61" s="123"/>
      <c r="L61" s="97">
        <f>SUMIF('（Ｂ－２）支出内訳明細書'!$B:$B,$D61,'（Ｂ－２）支出内訳明細書'!S:S)</f>
        <v>0</v>
      </c>
      <c r="M61" s="98"/>
      <c r="N61" s="98"/>
      <c r="O61" s="98"/>
      <c r="P61" s="98"/>
      <c r="Q61" s="99"/>
      <c r="R61" s="109">
        <f>SUMIF('（Ｂ－２）支出内訳明細書'!$B:$B,$D61,'（Ｂ－２）支出内訳明細書'!Q:Q)</f>
        <v>0</v>
      </c>
      <c r="S61" s="110"/>
      <c r="T61" s="110"/>
      <c r="U61" s="110"/>
      <c r="V61" s="110"/>
      <c r="W61" s="111"/>
      <c r="X61" s="97">
        <f t="shared" ref="X61" si="7">L61-R61</f>
        <v>0</v>
      </c>
      <c r="Y61" s="98"/>
      <c r="Z61" s="98"/>
      <c r="AA61" s="98"/>
      <c r="AB61" s="98"/>
      <c r="AC61" s="99"/>
      <c r="AD61" s="92"/>
      <c r="AE61" s="9"/>
      <c r="AF61" s="9"/>
      <c r="AG61" s="9"/>
      <c r="AH61" s="9"/>
      <c r="AI61" s="9"/>
      <c r="AJ61" s="9"/>
      <c r="AK61" s="9"/>
      <c r="AL61" s="9"/>
      <c r="AM61" s="9"/>
      <c r="CF61" s="92"/>
      <c r="CG61" s="92"/>
      <c r="CH61" s="92"/>
      <c r="CI61" s="92"/>
      <c r="CJ61" s="92"/>
      <c r="CK61" s="92"/>
      <c r="CL61" s="92"/>
      <c r="CM61" s="92"/>
      <c r="CN61" s="92"/>
    </row>
    <row r="62" spans="2:92" ht="13.5" customHeight="1">
      <c r="B62" s="212"/>
      <c r="C62" s="213"/>
      <c r="D62" s="121"/>
      <c r="E62" s="122"/>
      <c r="F62" s="122"/>
      <c r="G62" s="122"/>
      <c r="H62" s="122"/>
      <c r="I62" s="122"/>
      <c r="J62" s="122"/>
      <c r="K62" s="123"/>
      <c r="L62" s="100"/>
      <c r="M62" s="101"/>
      <c r="N62" s="101"/>
      <c r="O62" s="101"/>
      <c r="P62" s="101"/>
      <c r="Q62" s="102"/>
      <c r="R62" s="109"/>
      <c r="S62" s="110"/>
      <c r="T62" s="110"/>
      <c r="U62" s="110"/>
      <c r="V62" s="110"/>
      <c r="W62" s="111"/>
      <c r="X62" s="100"/>
      <c r="Y62" s="101"/>
      <c r="Z62" s="101"/>
      <c r="AA62" s="101"/>
      <c r="AB62" s="101"/>
      <c r="AC62" s="102"/>
      <c r="AD62" s="92"/>
      <c r="AE62" s="9"/>
      <c r="AF62" s="9"/>
      <c r="AG62" s="9"/>
      <c r="AH62" s="9"/>
      <c r="AI62" s="9"/>
      <c r="AJ62" s="9"/>
      <c r="AK62" s="9"/>
      <c r="AL62" s="9"/>
      <c r="AM62" s="9"/>
      <c r="CF62" s="92"/>
      <c r="CG62" s="92"/>
      <c r="CH62" s="92"/>
      <c r="CI62" s="92"/>
      <c r="CJ62" s="92"/>
      <c r="CK62" s="92"/>
      <c r="CL62" s="92"/>
      <c r="CM62" s="92"/>
      <c r="CN62" s="92"/>
    </row>
    <row r="63" spans="2:92" ht="13.5" customHeight="1">
      <c r="B63" s="212"/>
      <c r="C63" s="213"/>
      <c r="D63" s="112" t="s">
        <v>42</v>
      </c>
      <c r="E63" s="113"/>
      <c r="F63" s="113"/>
      <c r="G63" s="113"/>
      <c r="H63" s="113"/>
      <c r="I63" s="113"/>
      <c r="J63" s="113"/>
      <c r="K63" s="114"/>
      <c r="L63" s="97">
        <f>SUMIF('（Ｂ－２）支出内訳明細書'!$B:$B,$D63,'（Ｂ－２）支出内訳明細書'!S:S)</f>
        <v>0</v>
      </c>
      <c r="M63" s="98"/>
      <c r="N63" s="98"/>
      <c r="O63" s="98"/>
      <c r="P63" s="98"/>
      <c r="Q63" s="99"/>
      <c r="R63" s="97">
        <f>SUMIF('（Ｂ－２）支出内訳明細書'!$B:$B,$D63,'（Ｂ－２）支出内訳明細書'!Q:Q)</f>
        <v>0</v>
      </c>
      <c r="S63" s="98"/>
      <c r="T63" s="98"/>
      <c r="U63" s="98"/>
      <c r="V63" s="98"/>
      <c r="W63" s="99"/>
      <c r="X63" s="97">
        <f t="shared" ref="X63" si="8">L63-R63</f>
        <v>0</v>
      </c>
      <c r="Y63" s="98"/>
      <c r="Z63" s="98"/>
      <c r="AA63" s="98"/>
      <c r="AB63" s="98"/>
      <c r="AC63" s="99"/>
      <c r="AD63" s="92"/>
      <c r="AE63" s="9"/>
      <c r="AF63" s="9"/>
      <c r="AG63" s="9"/>
      <c r="AH63" s="9"/>
      <c r="AI63" s="9"/>
      <c r="AJ63" s="9"/>
      <c r="AK63" s="9"/>
      <c r="AL63" s="9"/>
      <c r="AM63" s="9"/>
      <c r="CF63" s="92"/>
      <c r="CG63" s="92"/>
      <c r="CH63" s="92"/>
      <c r="CI63" s="92"/>
      <c r="CJ63" s="92"/>
      <c r="CK63" s="92"/>
      <c r="CL63" s="92"/>
      <c r="CM63" s="92"/>
      <c r="CN63" s="92"/>
    </row>
    <row r="64" spans="2:92" ht="13.5" customHeight="1">
      <c r="B64" s="212"/>
      <c r="C64" s="213"/>
      <c r="D64" s="115"/>
      <c r="E64" s="116"/>
      <c r="F64" s="116"/>
      <c r="G64" s="116"/>
      <c r="H64" s="116"/>
      <c r="I64" s="116"/>
      <c r="J64" s="116"/>
      <c r="K64" s="117"/>
      <c r="L64" s="118"/>
      <c r="M64" s="119"/>
      <c r="N64" s="119"/>
      <c r="O64" s="119"/>
      <c r="P64" s="119"/>
      <c r="Q64" s="120"/>
      <c r="R64" s="118"/>
      <c r="S64" s="119"/>
      <c r="T64" s="119"/>
      <c r="U64" s="119"/>
      <c r="V64" s="119"/>
      <c r="W64" s="120"/>
      <c r="X64" s="118"/>
      <c r="Y64" s="119"/>
      <c r="Z64" s="119"/>
      <c r="AA64" s="119"/>
      <c r="AB64" s="119"/>
      <c r="AC64" s="120"/>
      <c r="AD64" s="92"/>
      <c r="AE64" s="9"/>
      <c r="AF64" s="9"/>
      <c r="AG64" s="9"/>
      <c r="AH64" s="9"/>
      <c r="AI64" s="9"/>
      <c r="AJ64" s="9"/>
      <c r="AK64" s="9"/>
      <c r="AL64" s="9"/>
      <c r="AM64" s="9"/>
      <c r="CF64" s="92"/>
      <c r="CG64" s="92"/>
      <c r="CH64" s="92"/>
      <c r="CI64" s="92"/>
      <c r="CJ64" s="92"/>
      <c r="CK64" s="92"/>
      <c r="CL64" s="92"/>
      <c r="CM64" s="92"/>
      <c r="CN64" s="92"/>
    </row>
  </sheetData>
  <mergeCells count="105">
    <mergeCell ref="C30:K32"/>
    <mergeCell ref="L30:T32"/>
    <mergeCell ref="AD30:AL32"/>
    <mergeCell ref="X37:AC38"/>
    <mergeCell ref="X39:AC40"/>
    <mergeCell ref="X41:AC42"/>
    <mergeCell ref="X43:AC44"/>
    <mergeCell ref="X45:AC46"/>
    <mergeCell ref="X47:AC48"/>
    <mergeCell ref="B33:K35"/>
    <mergeCell ref="L33:T35"/>
    <mergeCell ref="AA33:AC35"/>
    <mergeCell ref="AD33:AL35"/>
    <mergeCell ref="L43:Q44"/>
    <mergeCell ref="R43:W44"/>
    <mergeCell ref="C39:K40"/>
    <mergeCell ref="L39:Q40"/>
    <mergeCell ref="R39:W40"/>
    <mergeCell ref="B37:K38"/>
    <mergeCell ref="L37:Q38"/>
    <mergeCell ref="R37:W38"/>
    <mergeCell ref="B39:B64"/>
    <mergeCell ref="C41:C64"/>
    <mergeCell ref="D41:K42"/>
    <mergeCell ref="L15:T17"/>
    <mergeCell ref="B7:AL7"/>
    <mergeCell ref="B8:AL8"/>
    <mergeCell ref="B10:K11"/>
    <mergeCell ref="L10:T11"/>
    <mergeCell ref="U10:AC11"/>
    <mergeCell ref="AD10:AL11"/>
    <mergeCell ref="AD2:AJ2"/>
    <mergeCell ref="A4:AM4"/>
    <mergeCell ref="B5:J5"/>
    <mergeCell ref="K5:AC5"/>
    <mergeCell ref="AD5:AH5"/>
    <mergeCell ref="AI5:AL6"/>
    <mergeCell ref="B6:J6"/>
    <mergeCell ref="K6:AC6"/>
    <mergeCell ref="AD6:AH6"/>
    <mergeCell ref="C24:K26"/>
    <mergeCell ref="L24:T26"/>
    <mergeCell ref="AD24:AL26"/>
    <mergeCell ref="B12:B29"/>
    <mergeCell ref="C27:K29"/>
    <mergeCell ref="L27:T29"/>
    <mergeCell ref="AD27:AL29"/>
    <mergeCell ref="C12:K14"/>
    <mergeCell ref="L12:T14"/>
    <mergeCell ref="U12:Z12"/>
    <mergeCell ref="AA12:AC12"/>
    <mergeCell ref="C21:K23"/>
    <mergeCell ref="L21:T23"/>
    <mergeCell ref="AD21:AL23"/>
    <mergeCell ref="U15:Z15"/>
    <mergeCell ref="AA15:AC15"/>
    <mergeCell ref="AD15:AL17"/>
    <mergeCell ref="C18:K20"/>
    <mergeCell ref="L18:T20"/>
    <mergeCell ref="AD18:AL20"/>
    <mergeCell ref="AD12:AL14"/>
    <mergeCell ref="U13:Z13"/>
    <mergeCell ref="AA13:AC13"/>
    <mergeCell ref="C15:K17"/>
    <mergeCell ref="L49:Q50"/>
    <mergeCell ref="R49:W50"/>
    <mergeCell ref="D57:K58"/>
    <mergeCell ref="L57:Q58"/>
    <mergeCell ref="R57:W58"/>
    <mergeCell ref="D55:K56"/>
    <mergeCell ref="L55:Q56"/>
    <mergeCell ref="R55:W56"/>
    <mergeCell ref="L41:Q42"/>
    <mergeCell ref="R41:W42"/>
    <mergeCell ref="D45:K46"/>
    <mergeCell ref="L45:Q46"/>
    <mergeCell ref="R45:W46"/>
    <mergeCell ref="D43:K44"/>
    <mergeCell ref="D47:K48"/>
    <mergeCell ref="L47:Q48"/>
    <mergeCell ref="R47:W48"/>
    <mergeCell ref="X49:AC50"/>
    <mergeCell ref="X51:AC52"/>
    <mergeCell ref="X53:AC54"/>
    <mergeCell ref="X55:AC56"/>
    <mergeCell ref="X57:AC58"/>
    <mergeCell ref="D53:K54"/>
    <mergeCell ref="L53:Q54"/>
    <mergeCell ref="R53:W54"/>
    <mergeCell ref="D63:K64"/>
    <mergeCell ref="L63:Q64"/>
    <mergeCell ref="R63:W64"/>
    <mergeCell ref="D61:K62"/>
    <mergeCell ref="L61:Q62"/>
    <mergeCell ref="R61:W62"/>
    <mergeCell ref="D59:K60"/>
    <mergeCell ref="L59:Q60"/>
    <mergeCell ref="R59:W60"/>
    <mergeCell ref="X59:AC60"/>
    <mergeCell ref="X61:AC62"/>
    <mergeCell ref="X63:AC64"/>
    <mergeCell ref="D51:K52"/>
    <mergeCell ref="L51:Q52"/>
    <mergeCell ref="R51:W52"/>
    <mergeCell ref="D49:K50"/>
  </mergeCells>
  <phoneticPr fontId="7"/>
  <dataValidations disablePrompts="1" count="2">
    <dataValidation type="list" allowBlank="1" showInputMessage="1" showErrorMessage="1" sqref="AI9:AL9" xr:uid="{4ACFD5BA-2B2B-4728-9983-2D35EA190B43}">
      <formula1>"課税事業者,非課税事業者"</formula1>
    </dataValidation>
    <dataValidation type="list" allowBlank="1" showInputMessage="1" showErrorMessage="1" sqref="AI5:AL6" xr:uid="{43929816-D071-4DF9-98FC-83CC1904C275}">
      <formula1>"課税事業者,非課税事業者等"</formula1>
    </dataValidation>
  </dataValidations>
  <printOptions horizontalCentered="1"/>
  <pageMargins left="0.39370078740157499" right="0.39370078740157499" top="0.35433070866141703" bottom="0.35433070866141703" header="0.31496062992126" footer="0.31496062992126"/>
  <pageSetup paperSize="9" scale="82" firstPageNumber="9"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Y31"/>
  <sheetViews>
    <sheetView showGridLines="0" tabSelected="1" view="pageBreakPreview" zoomScale="85" zoomScaleNormal="94" zoomScaleSheetLayoutView="85" workbookViewId="0">
      <selection activeCell="F11" sqref="F11"/>
    </sheetView>
  </sheetViews>
  <sheetFormatPr defaultColWidth="8.85546875" defaultRowHeight="18.75"/>
  <cols>
    <col min="1" max="1" width="3.140625" style="40" customWidth="1"/>
    <col min="2" max="2" width="16.42578125" style="40" customWidth="1"/>
    <col min="3" max="3" width="18.42578125" style="40" customWidth="1"/>
    <col min="4" max="4" width="14.140625" style="40" customWidth="1"/>
    <col min="5" max="5" width="4.85546875" style="41" customWidth="1"/>
    <col min="6" max="6" width="9" style="41" customWidth="1"/>
    <col min="7" max="7" width="8.140625" style="40" customWidth="1"/>
    <col min="8" max="9" width="2.42578125" style="42" customWidth="1"/>
    <col min="10" max="10" width="5.42578125" style="40" customWidth="1"/>
    <col min="11" max="11" width="5.42578125" style="41" customWidth="1"/>
    <col min="12" max="12" width="2" style="40" customWidth="1"/>
    <col min="13" max="13" width="5.42578125" style="40" customWidth="1"/>
    <col min="14" max="14" width="5.42578125" style="41" customWidth="1"/>
    <col min="15" max="15" width="2" style="40" customWidth="1"/>
    <col min="16" max="16" width="9.42578125" style="40" customWidth="1"/>
    <col min="17" max="19" width="11.140625" style="40" customWidth="1"/>
    <col min="20" max="20" width="25.5703125" style="40" customWidth="1"/>
    <col min="21" max="21" width="2.5703125" style="40" customWidth="1"/>
    <col min="22" max="16384" width="8.85546875" style="40"/>
  </cols>
  <sheetData>
    <row r="1" spans="2:25">
      <c r="B1" s="73"/>
    </row>
    <row r="2" spans="2:25">
      <c r="J2" s="43"/>
      <c r="M2" s="43"/>
      <c r="Q2" s="44"/>
      <c r="R2" s="44"/>
      <c r="S2" s="44"/>
      <c r="U2" s="44"/>
      <c r="V2" s="44"/>
      <c r="W2" s="44"/>
      <c r="X2" s="44"/>
      <c r="Y2" s="44"/>
    </row>
    <row r="3" spans="2:25">
      <c r="J3" s="43"/>
      <c r="M3" s="43"/>
      <c r="Q3" s="44"/>
      <c r="R3" s="44"/>
      <c r="S3" s="44"/>
      <c r="U3" s="44"/>
      <c r="V3" s="44"/>
      <c r="W3" s="44"/>
      <c r="X3" s="44"/>
      <c r="Y3" s="44"/>
    </row>
    <row r="4" spans="2:25" ht="36.6" customHeight="1">
      <c r="B4" s="219" t="s">
        <v>43</v>
      </c>
      <c r="C4" s="220"/>
      <c r="D4" s="220"/>
      <c r="E4" s="220"/>
      <c r="F4" s="220"/>
      <c r="G4" s="220"/>
      <c r="H4" s="220"/>
      <c r="I4" s="220"/>
      <c r="J4" s="220"/>
      <c r="K4" s="220"/>
      <c r="L4" s="220"/>
      <c r="M4" s="220"/>
      <c r="N4" s="220"/>
      <c r="O4" s="220"/>
      <c r="P4" s="220"/>
      <c r="Q4" s="220"/>
      <c r="R4" s="220"/>
      <c r="S4" s="220"/>
      <c r="T4" s="220"/>
    </row>
    <row r="5" spans="2:25" ht="13.35" customHeight="1">
      <c r="B5" s="221" t="s">
        <v>44</v>
      </c>
      <c r="C5" s="222"/>
      <c r="D5" s="222"/>
      <c r="E5" s="222"/>
      <c r="F5" s="222"/>
      <c r="G5" s="222"/>
      <c r="H5" s="222"/>
      <c r="I5" s="222"/>
      <c r="J5" s="222"/>
      <c r="K5" s="222"/>
      <c r="L5" s="222"/>
      <c r="M5" s="222"/>
      <c r="N5" s="222"/>
      <c r="O5" s="222"/>
      <c r="P5" s="223"/>
      <c r="Q5" s="217" t="s">
        <v>45</v>
      </c>
      <c r="R5" s="217" t="s">
        <v>46</v>
      </c>
      <c r="S5" s="217" t="s">
        <v>47</v>
      </c>
      <c r="T5" s="229" t="s">
        <v>13</v>
      </c>
    </row>
    <row r="6" spans="2:25" s="41" customFormat="1" ht="37.700000000000003" customHeight="1">
      <c r="B6" s="45" t="s">
        <v>48</v>
      </c>
      <c r="C6" s="74" t="s">
        <v>49</v>
      </c>
      <c r="D6" s="96" t="s">
        <v>50</v>
      </c>
      <c r="E6" s="46" t="s">
        <v>51</v>
      </c>
      <c r="F6" s="47" t="s">
        <v>52</v>
      </c>
      <c r="G6" s="224" t="s">
        <v>53</v>
      </c>
      <c r="H6" s="225"/>
      <c r="I6" s="48"/>
      <c r="J6" s="49" t="s">
        <v>54</v>
      </c>
      <c r="K6" s="49" t="s">
        <v>55</v>
      </c>
      <c r="L6" s="45"/>
      <c r="M6" s="49" t="s">
        <v>54</v>
      </c>
      <c r="N6" s="49" t="s">
        <v>55</v>
      </c>
      <c r="O6" s="45"/>
      <c r="P6" s="95" t="s">
        <v>56</v>
      </c>
      <c r="Q6" s="218"/>
      <c r="R6" s="218"/>
      <c r="S6" s="218"/>
      <c r="T6" s="230"/>
    </row>
    <row r="7" spans="2:25" ht="28.5" customHeight="1">
      <c r="B7" s="60"/>
      <c r="C7" s="56"/>
      <c r="D7" s="56"/>
      <c r="E7" s="57"/>
      <c r="F7" s="57"/>
      <c r="G7" s="58"/>
      <c r="H7" s="50" t="s">
        <v>57</v>
      </c>
      <c r="I7" s="50" t="s">
        <v>58</v>
      </c>
      <c r="J7" s="58"/>
      <c r="K7" s="59" t="s">
        <v>59</v>
      </c>
      <c r="L7" s="50" t="s">
        <v>58</v>
      </c>
      <c r="M7" s="58"/>
      <c r="N7" s="59" t="s">
        <v>60</v>
      </c>
      <c r="O7" s="50" t="s">
        <v>61</v>
      </c>
      <c r="P7" s="65">
        <f>(G7*J7*M7)</f>
        <v>0</v>
      </c>
      <c r="Q7" s="66">
        <f>SUMIF(F7,"対象経費",P7)</f>
        <v>0</v>
      </c>
      <c r="R7" s="66">
        <f>SUMIF(F7,"対象外経費",P7)</f>
        <v>0</v>
      </c>
      <c r="S7" s="66">
        <f>SUM(Q7:R7)</f>
        <v>0</v>
      </c>
      <c r="T7" s="56"/>
    </row>
    <row r="8" spans="2:25" ht="28.5" customHeight="1">
      <c r="B8" s="60"/>
      <c r="C8" s="61"/>
      <c r="D8" s="61"/>
      <c r="E8" s="62"/>
      <c r="F8" s="62"/>
      <c r="G8" s="63"/>
      <c r="H8" s="51" t="s">
        <v>57</v>
      </c>
      <c r="I8" s="51" t="s">
        <v>58</v>
      </c>
      <c r="J8" s="63"/>
      <c r="K8" s="64" t="s">
        <v>59</v>
      </c>
      <c r="L8" s="51" t="s">
        <v>58</v>
      </c>
      <c r="M8" s="63"/>
      <c r="N8" s="64" t="s">
        <v>60</v>
      </c>
      <c r="O8" s="51" t="s">
        <v>61</v>
      </c>
      <c r="P8" s="65">
        <f t="shared" ref="P8:P10" si="0">(G8*J8*M8)</f>
        <v>0</v>
      </c>
      <c r="Q8" s="66">
        <f t="shared" ref="Q8:Q20" si="1">SUMIF(F8,"対象経費",P8)</f>
        <v>0</v>
      </c>
      <c r="R8" s="66">
        <f>SUMIF(F8,"対象外経費",P8)</f>
        <v>0</v>
      </c>
      <c r="S8" s="66">
        <f t="shared" ref="S8:S20" si="2">SUM(Q8:R8)</f>
        <v>0</v>
      </c>
      <c r="T8" s="61"/>
    </row>
    <row r="9" spans="2:25" ht="28.5" customHeight="1">
      <c r="B9" s="60"/>
      <c r="C9" s="61"/>
      <c r="D9" s="67"/>
      <c r="E9" s="62"/>
      <c r="F9" s="62"/>
      <c r="G9" s="63"/>
      <c r="H9" s="51" t="s">
        <v>57</v>
      </c>
      <c r="I9" s="52" t="s">
        <v>58</v>
      </c>
      <c r="J9" s="63"/>
      <c r="K9" s="64" t="s">
        <v>59</v>
      </c>
      <c r="L9" s="52" t="s">
        <v>58</v>
      </c>
      <c r="M9" s="63"/>
      <c r="N9" s="64" t="s">
        <v>60</v>
      </c>
      <c r="O9" s="51" t="s">
        <v>61</v>
      </c>
      <c r="P9" s="65">
        <f t="shared" si="0"/>
        <v>0</v>
      </c>
      <c r="Q9" s="66">
        <f t="shared" si="1"/>
        <v>0</v>
      </c>
      <c r="R9" s="66">
        <f t="shared" ref="R9:R20" si="3">SUMIF(F9,"対象外経費",P9)</f>
        <v>0</v>
      </c>
      <c r="S9" s="66">
        <f t="shared" si="2"/>
        <v>0</v>
      </c>
      <c r="T9" s="61"/>
    </row>
    <row r="10" spans="2:25" ht="28.5" customHeight="1">
      <c r="B10" s="60"/>
      <c r="C10" s="61"/>
      <c r="D10" s="61"/>
      <c r="E10" s="62"/>
      <c r="F10" s="62"/>
      <c r="G10" s="63"/>
      <c r="H10" s="51" t="s">
        <v>57</v>
      </c>
      <c r="I10" s="51" t="s">
        <v>58</v>
      </c>
      <c r="J10" s="63"/>
      <c r="K10" s="64" t="s">
        <v>59</v>
      </c>
      <c r="L10" s="51" t="s">
        <v>58</v>
      </c>
      <c r="M10" s="63"/>
      <c r="N10" s="64" t="s">
        <v>60</v>
      </c>
      <c r="O10" s="51" t="s">
        <v>61</v>
      </c>
      <c r="P10" s="65">
        <f t="shared" si="0"/>
        <v>0</v>
      </c>
      <c r="Q10" s="66">
        <f t="shared" si="1"/>
        <v>0</v>
      </c>
      <c r="R10" s="66">
        <f t="shared" si="3"/>
        <v>0</v>
      </c>
      <c r="S10" s="66">
        <f t="shared" si="2"/>
        <v>0</v>
      </c>
      <c r="T10" s="61"/>
    </row>
    <row r="11" spans="2:25" ht="28.5" customHeight="1">
      <c r="B11" s="60"/>
      <c r="C11" s="61"/>
      <c r="D11" s="61"/>
      <c r="E11" s="62"/>
      <c r="F11" s="62"/>
      <c r="G11" s="63"/>
      <c r="H11" s="51" t="s">
        <v>57</v>
      </c>
      <c r="I11" s="52" t="s">
        <v>58</v>
      </c>
      <c r="J11" s="63"/>
      <c r="K11" s="64" t="s">
        <v>59</v>
      </c>
      <c r="L11" s="52" t="s">
        <v>58</v>
      </c>
      <c r="M11" s="63"/>
      <c r="N11" s="64" t="s">
        <v>60</v>
      </c>
      <c r="O11" s="51" t="s">
        <v>61</v>
      </c>
      <c r="P11" s="65">
        <f t="shared" ref="P11:P12" si="4">(G11*J11*M11)</f>
        <v>0</v>
      </c>
      <c r="Q11" s="66">
        <f t="shared" si="1"/>
        <v>0</v>
      </c>
      <c r="R11" s="66">
        <f t="shared" si="3"/>
        <v>0</v>
      </c>
      <c r="S11" s="66">
        <f t="shared" si="2"/>
        <v>0</v>
      </c>
      <c r="T11" s="61"/>
    </row>
    <row r="12" spans="2:25" ht="28.5" customHeight="1">
      <c r="B12" s="60"/>
      <c r="C12" s="61"/>
      <c r="D12" s="61"/>
      <c r="E12" s="62"/>
      <c r="F12" s="62"/>
      <c r="G12" s="63"/>
      <c r="H12" s="51" t="s">
        <v>57</v>
      </c>
      <c r="I12" s="51" t="s">
        <v>58</v>
      </c>
      <c r="J12" s="63"/>
      <c r="K12" s="64" t="s">
        <v>59</v>
      </c>
      <c r="L12" s="51" t="s">
        <v>58</v>
      </c>
      <c r="M12" s="63"/>
      <c r="N12" s="64" t="s">
        <v>60</v>
      </c>
      <c r="O12" s="51" t="s">
        <v>61</v>
      </c>
      <c r="P12" s="65">
        <f t="shared" si="4"/>
        <v>0</v>
      </c>
      <c r="Q12" s="66">
        <f t="shared" si="1"/>
        <v>0</v>
      </c>
      <c r="R12" s="66">
        <f t="shared" si="3"/>
        <v>0</v>
      </c>
      <c r="S12" s="66">
        <f t="shared" si="2"/>
        <v>0</v>
      </c>
      <c r="T12" s="61"/>
    </row>
    <row r="13" spans="2:25" ht="28.5" customHeight="1">
      <c r="B13" s="60"/>
      <c r="C13" s="61"/>
      <c r="D13" s="61"/>
      <c r="E13" s="62"/>
      <c r="F13" s="62"/>
      <c r="G13" s="63"/>
      <c r="H13" s="51" t="s">
        <v>57</v>
      </c>
      <c r="I13" s="52" t="s">
        <v>58</v>
      </c>
      <c r="J13" s="63"/>
      <c r="K13" s="64" t="s">
        <v>59</v>
      </c>
      <c r="L13" s="52" t="s">
        <v>58</v>
      </c>
      <c r="M13" s="63"/>
      <c r="N13" s="64" t="s">
        <v>60</v>
      </c>
      <c r="O13" s="51" t="s">
        <v>61</v>
      </c>
      <c r="P13" s="65">
        <f t="shared" ref="P13:P20" si="5">(G13*J13*M13)</f>
        <v>0</v>
      </c>
      <c r="Q13" s="66">
        <f t="shared" si="1"/>
        <v>0</v>
      </c>
      <c r="R13" s="66">
        <f t="shared" si="3"/>
        <v>0</v>
      </c>
      <c r="S13" s="66">
        <f t="shared" si="2"/>
        <v>0</v>
      </c>
      <c r="T13" s="61"/>
    </row>
    <row r="14" spans="2:25" ht="28.5" customHeight="1">
      <c r="B14" s="60"/>
      <c r="C14" s="61"/>
      <c r="D14" s="67"/>
      <c r="E14" s="62"/>
      <c r="F14" s="62"/>
      <c r="G14" s="63"/>
      <c r="H14" s="51" t="s">
        <v>57</v>
      </c>
      <c r="I14" s="51" t="s">
        <v>58</v>
      </c>
      <c r="J14" s="63"/>
      <c r="K14" s="64" t="s">
        <v>59</v>
      </c>
      <c r="L14" s="51" t="s">
        <v>58</v>
      </c>
      <c r="M14" s="63"/>
      <c r="N14" s="64" t="s">
        <v>60</v>
      </c>
      <c r="O14" s="51" t="s">
        <v>61</v>
      </c>
      <c r="P14" s="65">
        <f t="shared" si="5"/>
        <v>0</v>
      </c>
      <c r="Q14" s="66">
        <f t="shared" si="1"/>
        <v>0</v>
      </c>
      <c r="R14" s="66">
        <f t="shared" si="3"/>
        <v>0</v>
      </c>
      <c r="S14" s="66">
        <f t="shared" si="2"/>
        <v>0</v>
      </c>
      <c r="T14" s="61"/>
    </row>
    <row r="15" spans="2:25" ht="28.5" customHeight="1">
      <c r="B15" s="60"/>
      <c r="C15" s="61"/>
      <c r="D15" s="61"/>
      <c r="E15" s="62"/>
      <c r="F15" s="62"/>
      <c r="G15" s="63"/>
      <c r="H15" s="51" t="s">
        <v>57</v>
      </c>
      <c r="I15" s="52" t="s">
        <v>58</v>
      </c>
      <c r="J15" s="63"/>
      <c r="K15" s="64" t="s">
        <v>59</v>
      </c>
      <c r="L15" s="52" t="s">
        <v>58</v>
      </c>
      <c r="M15" s="63"/>
      <c r="N15" s="64" t="s">
        <v>60</v>
      </c>
      <c r="O15" s="51" t="s">
        <v>61</v>
      </c>
      <c r="P15" s="65">
        <f t="shared" si="5"/>
        <v>0</v>
      </c>
      <c r="Q15" s="66">
        <f t="shared" si="1"/>
        <v>0</v>
      </c>
      <c r="R15" s="66">
        <f t="shared" si="3"/>
        <v>0</v>
      </c>
      <c r="S15" s="66">
        <f t="shared" si="2"/>
        <v>0</v>
      </c>
      <c r="T15" s="61"/>
    </row>
    <row r="16" spans="2:25" ht="28.5" customHeight="1">
      <c r="B16" s="60"/>
      <c r="C16" s="61"/>
      <c r="D16" s="61"/>
      <c r="E16" s="62"/>
      <c r="F16" s="62"/>
      <c r="G16" s="63"/>
      <c r="H16" s="51" t="s">
        <v>57</v>
      </c>
      <c r="I16" s="51" t="s">
        <v>58</v>
      </c>
      <c r="J16" s="63"/>
      <c r="K16" s="64" t="s">
        <v>59</v>
      </c>
      <c r="L16" s="51" t="s">
        <v>58</v>
      </c>
      <c r="M16" s="63"/>
      <c r="N16" s="64" t="s">
        <v>60</v>
      </c>
      <c r="O16" s="51" t="s">
        <v>61</v>
      </c>
      <c r="P16" s="65">
        <f t="shared" si="5"/>
        <v>0</v>
      </c>
      <c r="Q16" s="66">
        <f t="shared" si="1"/>
        <v>0</v>
      </c>
      <c r="R16" s="66">
        <f t="shared" si="3"/>
        <v>0</v>
      </c>
      <c r="S16" s="66">
        <f t="shared" si="2"/>
        <v>0</v>
      </c>
      <c r="T16" s="61"/>
    </row>
    <row r="17" spans="2:22" ht="28.5" customHeight="1">
      <c r="B17" s="60"/>
      <c r="C17" s="61"/>
      <c r="D17" s="61"/>
      <c r="E17" s="62"/>
      <c r="F17" s="62"/>
      <c r="G17" s="63"/>
      <c r="H17" s="51" t="s">
        <v>57</v>
      </c>
      <c r="I17" s="52" t="s">
        <v>58</v>
      </c>
      <c r="J17" s="63"/>
      <c r="K17" s="64" t="s">
        <v>59</v>
      </c>
      <c r="L17" s="52" t="s">
        <v>58</v>
      </c>
      <c r="M17" s="63"/>
      <c r="N17" s="64" t="s">
        <v>60</v>
      </c>
      <c r="O17" s="51" t="s">
        <v>61</v>
      </c>
      <c r="P17" s="65">
        <f t="shared" si="5"/>
        <v>0</v>
      </c>
      <c r="Q17" s="66">
        <f t="shared" si="1"/>
        <v>0</v>
      </c>
      <c r="R17" s="66">
        <f t="shared" si="3"/>
        <v>0</v>
      </c>
      <c r="S17" s="66">
        <f t="shared" si="2"/>
        <v>0</v>
      </c>
      <c r="T17" s="61"/>
    </row>
    <row r="18" spans="2:22" ht="28.5" customHeight="1">
      <c r="B18" s="60"/>
      <c r="C18" s="61"/>
      <c r="D18" s="61"/>
      <c r="E18" s="62"/>
      <c r="F18" s="62"/>
      <c r="G18" s="63"/>
      <c r="H18" s="51" t="s">
        <v>57</v>
      </c>
      <c r="I18" s="51" t="s">
        <v>58</v>
      </c>
      <c r="J18" s="63"/>
      <c r="K18" s="64" t="s">
        <v>59</v>
      </c>
      <c r="L18" s="51" t="s">
        <v>58</v>
      </c>
      <c r="M18" s="63"/>
      <c r="N18" s="64" t="s">
        <v>60</v>
      </c>
      <c r="O18" s="51" t="s">
        <v>61</v>
      </c>
      <c r="P18" s="65">
        <f t="shared" si="5"/>
        <v>0</v>
      </c>
      <c r="Q18" s="66">
        <f t="shared" si="1"/>
        <v>0</v>
      </c>
      <c r="R18" s="66">
        <f t="shared" si="3"/>
        <v>0</v>
      </c>
      <c r="S18" s="66">
        <f t="shared" si="2"/>
        <v>0</v>
      </c>
      <c r="T18" s="61"/>
    </row>
    <row r="19" spans="2:22" ht="28.5" customHeight="1">
      <c r="B19" s="60"/>
      <c r="C19" s="61"/>
      <c r="D19" s="61"/>
      <c r="E19" s="62"/>
      <c r="F19" s="62"/>
      <c r="G19" s="63"/>
      <c r="H19" s="51" t="s">
        <v>57</v>
      </c>
      <c r="I19" s="52" t="s">
        <v>58</v>
      </c>
      <c r="J19" s="63"/>
      <c r="K19" s="64" t="s">
        <v>59</v>
      </c>
      <c r="L19" s="52" t="s">
        <v>58</v>
      </c>
      <c r="M19" s="63"/>
      <c r="N19" s="64" t="s">
        <v>60</v>
      </c>
      <c r="O19" s="51" t="s">
        <v>61</v>
      </c>
      <c r="P19" s="65">
        <f t="shared" si="5"/>
        <v>0</v>
      </c>
      <c r="Q19" s="66">
        <f t="shared" si="1"/>
        <v>0</v>
      </c>
      <c r="R19" s="66">
        <f t="shared" si="3"/>
        <v>0</v>
      </c>
      <c r="S19" s="66">
        <f t="shared" si="2"/>
        <v>0</v>
      </c>
      <c r="T19" s="61"/>
    </row>
    <row r="20" spans="2:22" ht="28.5" customHeight="1">
      <c r="B20" s="60"/>
      <c r="C20" s="68"/>
      <c r="D20" s="68"/>
      <c r="E20" s="69"/>
      <c r="F20" s="70"/>
      <c r="G20" s="63"/>
      <c r="H20" s="51" t="s">
        <v>57</v>
      </c>
      <c r="I20" s="51" t="s">
        <v>58</v>
      </c>
      <c r="J20" s="63"/>
      <c r="K20" s="64" t="s">
        <v>59</v>
      </c>
      <c r="L20" s="51" t="s">
        <v>58</v>
      </c>
      <c r="M20" s="63"/>
      <c r="N20" s="64" t="s">
        <v>60</v>
      </c>
      <c r="O20" s="71"/>
      <c r="P20" s="71">
        <f t="shared" si="5"/>
        <v>0</v>
      </c>
      <c r="Q20" s="66">
        <f t="shared" si="1"/>
        <v>0</v>
      </c>
      <c r="R20" s="82">
        <f t="shared" si="3"/>
        <v>0</v>
      </c>
      <c r="S20" s="66">
        <f t="shared" si="2"/>
        <v>0</v>
      </c>
      <c r="T20" s="68"/>
    </row>
    <row r="21" spans="2:22" ht="28.5" customHeight="1">
      <c r="B21" s="226" t="s">
        <v>62</v>
      </c>
      <c r="C21" s="227"/>
      <c r="D21" s="227"/>
      <c r="E21" s="227"/>
      <c r="F21" s="227"/>
      <c r="G21" s="227"/>
      <c r="H21" s="227"/>
      <c r="I21" s="227"/>
      <c r="J21" s="227"/>
      <c r="K21" s="227"/>
      <c r="L21" s="227"/>
      <c r="M21" s="227"/>
      <c r="N21" s="227"/>
      <c r="O21" s="228"/>
      <c r="P21" s="83">
        <f>SUM(P7:P20)</f>
        <v>0</v>
      </c>
      <c r="Q21" s="72">
        <f>SUM(Q7:Q20)</f>
        <v>0</v>
      </c>
      <c r="R21" s="72">
        <f>SUM(R7:R20)</f>
        <v>0</v>
      </c>
      <c r="S21" s="72">
        <f>SUM(S7:S20)</f>
        <v>0</v>
      </c>
      <c r="T21" s="72"/>
    </row>
    <row r="22" spans="2:22" ht="10.7" customHeight="1">
      <c r="B22" s="53"/>
      <c r="C22" s="53"/>
      <c r="D22" s="53"/>
      <c r="E22" s="54"/>
      <c r="F22" s="54"/>
      <c r="G22" s="53"/>
      <c r="H22" s="54"/>
      <c r="I22" s="54"/>
      <c r="J22" s="53"/>
      <c r="K22" s="54"/>
      <c r="L22" s="53"/>
      <c r="M22" s="53"/>
      <c r="N22" s="54"/>
      <c r="O22" s="53"/>
      <c r="P22" s="53"/>
      <c r="Q22" s="80"/>
      <c r="R22" s="55"/>
      <c r="S22" s="55"/>
      <c r="T22" s="43"/>
    </row>
    <row r="23" spans="2:22">
      <c r="B23" s="55" t="s">
        <v>63</v>
      </c>
      <c r="C23" s="55"/>
      <c r="D23" s="55"/>
      <c r="E23" s="42"/>
      <c r="F23" s="42"/>
      <c r="G23" s="55"/>
      <c r="J23" s="55"/>
      <c r="K23" s="42"/>
      <c r="L23" s="55"/>
      <c r="M23" s="55"/>
      <c r="N23" s="42"/>
      <c r="O23" s="55"/>
      <c r="P23" s="55"/>
      <c r="Q23" s="81"/>
      <c r="R23" s="75"/>
      <c r="S23" s="75" t="s">
        <v>64</v>
      </c>
      <c r="T23" s="77">
        <v>0.5</v>
      </c>
      <c r="V23" s="79" t="s">
        <v>65</v>
      </c>
    </row>
    <row r="24" spans="2:22">
      <c r="B24" s="55" t="s">
        <v>66</v>
      </c>
      <c r="C24" s="55"/>
      <c r="D24" s="55"/>
      <c r="E24" s="42"/>
      <c r="F24" s="42"/>
      <c r="G24" s="55"/>
      <c r="J24" s="55"/>
      <c r="K24" s="42"/>
      <c r="L24" s="55"/>
      <c r="M24" s="55"/>
      <c r="N24" s="42"/>
      <c r="O24" s="55"/>
      <c r="P24" s="55"/>
      <c r="Q24" s="81"/>
      <c r="R24" s="76"/>
      <c r="S24" s="76" t="s">
        <v>67</v>
      </c>
      <c r="T24" s="78">
        <f>IF(SUM(Q7:Q20)&lt;=4000000,SUM(Q7:Q20),4000000+((Q21-4000000)*T23))</f>
        <v>0</v>
      </c>
    </row>
    <row r="25" spans="2:22">
      <c r="B25" s="55" t="s">
        <v>68</v>
      </c>
      <c r="C25" s="55"/>
      <c r="D25" s="55"/>
      <c r="E25" s="42"/>
      <c r="F25" s="42"/>
      <c r="G25" s="53"/>
      <c r="H25" s="54"/>
      <c r="I25" s="54"/>
      <c r="J25" s="55"/>
      <c r="K25" s="42"/>
      <c r="L25" s="55"/>
      <c r="M25" s="55"/>
      <c r="N25" s="42"/>
      <c r="O25" s="55"/>
      <c r="P25" s="55"/>
      <c r="Q25" s="55"/>
      <c r="R25" s="76"/>
      <c r="S25" s="76" t="s">
        <v>69</v>
      </c>
      <c r="T25" s="78">
        <f>Q21-T24</f>
        <v>0</v>
      </c>
    </row>
    <row r="26" spans="2:22">
      <c r="B26" s="55" t="s">
        <v>70</v>
      </c>
      <c r="C26" s="55"/>
      <c r="D26" s="55"/>
      <c r="E26" s="42"/>
      <c r="F26" s="42"/>
      <c r="G26" s="55"/>
      <c r="J26" s="55"/>
      <c r="K26" s="42"/>
      <c r="L26" s="55"/>
      <c r="M26" s="55"/>
      <c r="N26" s="42"/>
      <c r="O26" s="55"/>
      <c r="P26" s="55"/>
      <c r="Q26" s="55"/>
      <c r="R26" s="76"/>
      <c r="S26" s="76" t="s">
        <v>71</v>
      </c>
      <c r="T26" s="84">
        <f>R21</f>
        <v>0</v>
      </c>
    </row>
    <row r="27" spans="2:22">
      <c r="B27" s="55" t="s">
        <v>72</v>
      </c>
      <c r="C27" s="55"/>
      <c r="D27" s="55"/>
      <c r="E27" s="42"/>
      <c r="F27" s="42"/>
      <c r="G27" s="55"/>
      <c r="J27" s="55"/>
      <c r="K27" s="42"/>
      <c r="L27" s="55"/>
      <c r="M27" s="55"/>
      <c r="N27" s="42"/>
      <c r="O27" s="55"/>
      <c r="P27" s="55"/>
      <c r="Q27" s="55"/>
      <c r="R27" s="55"/>
      <c r="S27" s="76" t="s">
        <v>73</v>
      </c>
      <c r="T27" s="78">
        <f>SUM(T24:T26)</f>
        <v>0</v>
      </c>
    </row>
    <row r="28" spans="2:22">
      <c r="B28" s="55" t="s">
        <v>74</v>
      </c>
      <c r="C28" s="55"/>
      <c r="D28" s="55"/>
      <c r="E28" s="42"/>
      <c r="F28" s="42"/>
      <c r="G28" s="55"/>
      <c r="J28" s="55"/>
      <c r="K28" s="42"/>
      <c r="L28" s="55"/>
      <c r="M28" s="55"/>
      <c r="N28" s="42"/>
      <c r="O28" s="55"/>
      <c r="P28" s="55"/>
      <c r="Q28" s="55"/>
      <c r="R28" s="55"/>
      <c r="S28" s="55"/>
    </row>
    <row r="29" spans="2:22">
      <c r="B29" s="55" t="s">
        <v>75</v>
      </c>
      <c r="C29" s="55"/>
      <c r="D29" s="55"/>
      <c r="E29" s="42"/>
      <c r="F29" s="42"/>
      <c r="G29" s="55"/>
      <c r="J29" s="55"/>
      <c r="K29" s="42"/>
      <c r="L29" s="55"/>
      <c r="M29" s="55"/>
      <c r="N29" s="42"/>
      <c r="O29" s="55"/>
      <c r="P29" s="55"/>
      <c r="Q29" s="55"/>
      <c r="R29" s="55"/>
      <c r="S29" s="55"/>
    </row>
    <row r="30" spans="2:22">
      <c r="B30" s="55" t="s">
        <v>76</v>
      </c>
      <c r="C30" s="55"/>
      <c r="D30" s="55"/>
      <c r="E30" s="42"/>
      <c r="F30" s="42"/>
      <c r="G30" s="55"/>
      <c r="J30" s="55"/>
      <c r="K30" s="42"/>
      <c r="L30" s="55"/>
      <c r="M30" s="55"/>
      <c r="N30" s="42"/>
      <c r="O30" s="55"/>
      <c r="P30" s="55"/>
      <c r="Q30" s="55"/>
      <c r="R30" s="55"/>
      <c r="S30" s="55"/>
    </row>
    <row r="31" spans="2:22">
      <c r="B31" s="40" t="s">
        <v>77</v>
      </c>
    </row>
  </sheetData>
  <mergeCells count="8">
    <mergeCell ref="S5:S6"/>
    <mergeCell ref="B4:T4"/>
    <mergeCell ref="B5:P5"/>
    <mergeCell ref="G6:H6"/>
    <mergeCell ref="B21:O21"/>
    <mergeCell ref="Q5:Q6"/>
    <mergeCell ref="R5:R6"/>
    <mergeCell ref="T5:T6"/>
  </mergeCells>
  <phoneticPr fontId="7"/>
  <dataValidations count="2">
    <dataValidation type="list" allowBlank="1" showInputMessage="1" showErrorMessage="1" sqref="F7:F20" xr:uid="{00000000-0002-0000-0200-000001000000}">
      <formula1>"対象経費,対象外経費"</formula1>
    </dataValidation>
    <dataValidation type="list" allowBlank="1" showInputMessage="1" showErrorMessage="1" sqref="B7:B20" xr:uid="{BE25F065-E791-4FE9-9D2B-B55C3AE8B5ED}">
      <formula1>"賃金,共済費,報償費,旅費,使用料及び借料,役務費,委託費,請負費,備品購入費,原材料費,需用費,設備導入費"</formula1>
    </dataValidation>
  </dataValidations>
  <pageMargins left="0.25" right="0.25" top="0.75" bottom="0.75" header="0.3" footer="0.3"/>
  <pageSetup paperSize="9"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M36"/>
  <sheetViews>
    <sheetView view="pageBreakPreview" zoomScale="60" zoomScaleNormal="35" workbookViewId="0">
      <selection activeCell="T2" sqref="T2:AM3"/>
    </sheetView>
  </sheetViews>
  <sheetFormatPr defaultColWidth="2.5703125" defaultRowHeight="13.5" customHeight="1"/>
  <cols>
    <col min="1" max="1" width="9" style="1" customWidth="1"/>
    <col min="2" max="16" width="2.5703125" style="1"/>
    <col min="17" max="20" width="2.5703125" style="2"/>
    <col min="21" max="16384" width="2.5703125" style="1"/>
  </cols>
  <sheetData>
    <row r="1" spans="2:39" ht="13.5" customHeight="1">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row>
    <row r="2" spans="2:39" ht="13.5" customHeight="1">
      <c r="B2" s="231"/>
      <c r="C2" s="231"/>
      <c r="D2" s="231"/>
      <c r="E2" s="231"/>
      <c r="F2" s="231"/>
      <c r="G2" s="231"/>
      <c r="H2" s="231"/>
      <c r="I2" s="231"/>
      <c r="J2" s="231"/>
      <c r="K2" s="231"/>
      <c r="L2" s="231"/>
      <c r="M2" s="231"/>
      <c r="N2" s="231"/>
      <c r="O2" s="231"/>
      <c r="P2" s="231"/>
      <c r="Q2" s="231"/>
      <c r="R2" s="231"/>
      <c r="S2" s="231"/>
      <c r="T2" s="233"/>
      <c r="U2" s="233"/>
      <c r="V2" s="233"/>
      <c r="W2" s="233"/>
      <c r="X2" s="233"/>
      <c r="Y2" s="233"/>
      <c r="Z2" s="233"/>
      <c r="AA2" s="233"/>
      <c r="AB2" s="233"/>
      <c r="AC2" s="233"/>
      <c r="AD2" s="233"/>
      <c r="AE2" s="233"/>
      <c r="AF2" s="233"/>
      <c r="AG2" s="233"/>
      <c r="AH2" s="233"/>
      <c r="AI2" s="233"/>
      <c r="AJ2" s="233"/>
      <c r="AK2" s="233"/>
      <c r="AL2" s="233"/>
      <c r="AM2" s="233"/>
    </row>
    <row r="3" spans="2:39" ht="13.5" customHeight="1">
      <c r="Q3" s="3"/>
      <c r="R3" s="3"/>
      <c r="S3" s="3"/>
      <c r="T3" s="233"/>
      <c r="U3" s="233"/>
      <c r="V3" s="233"/>
      <c r="W3" s="233"/>
      <c r="X3" s="233"/>
      <c r="Y3" s="233"/>
      <c r="Z3" s="233"/>
      <c r="AA3" s="233"/>
      <c r="AB3" s="233"/>
      <c r="AC3" s="233"/>
      <c r="AD3" s="233"/>
      <c r="AE3" s="233"/>
      <c r="AF3" s="233"/>
      <c r="AG3" s="233"/>
      <c r="AH3" s="233"/>
      <c r="AI3" s="233"/>
      <c r="AJ3" s="233"/>
      <c r="AK3" s="233"/>
      <c r="AL3" s="233"/>
      <c r="AM3" s="233"/>
    </row>
    <row r="4" spans="2:39" ht="13.5" customHeight="1">
      <c r="N4" s="232"/>
      <c r="O4" s="232"/>
      <c r="P4" s="232"/>
      <c r="Q4" s="232"/>
      <c r="R4" s="232"/>
      <c r="S4" s="232"/>
      <c r="T4" s="232"/>
      <c r="U4" s="232"/>
      <c r="V4" s="232"/>
      <c r="W4" s="232"/>
      <c r="X4" s="232"/>
      <c r="Y4" s="232"/>
      <c r="Z4" s="232"/>
      <c r="AA4" s="232"/>
      <c r="AB4" s="232"/>
      <c r="AC4" s="232"/>
      <c r="AD4" s="232"/>
      <c r="AE4" s="232"/>
      <c r="AF4" s="232"/>
    </row>
    <row r="5" spans="2:39" ht="45" customHeight="1">
      <c r="N5" s="234"/>
      <c r="O5" s="234"/>
      <c r="P5" s="234"/>
      <c r="Q5" s="234"/>
      <c r="R5" s="234"/>
      <c r="S5" s="234"/>
      <c r="T5" s="234"/>
      <c r="U5" s="234"/>
      <c r="V5" s="234"/>
      <c r="W5" s="234"/>
      <c r="X5" s="234"/>
      <c r="Y5" s="234"/>
      <c r="Z5" s="234"/>
      <c r="AA5" s="234"/>
      <c r="AB5" s="234"/>
      <c r="AC5" s="234"/>
      <c r="AD5" s="234"/>
      <c r="AE5" s="234"/>
      <c r="AF5" s="234"/>
    </row>
    <row r="6" spans="2:39" ht="13.5" customHeight="1">
      <c r="Q6" s="1"/>
      <c r="R6" s="1"/>
      <c r="S6" s="1"/>
      <c r="T6" s="1"/>
      <c r="V6" s="4"/>
      <c r="W6" s="4"/>
      <c r="X6" s="5"/>
      <c r="Y6" s="4"/>
      <c r="Z6" s="3"/>
    </row>
    <row r="7" spans="2:39" ht="30.75" customHeight="1">
      <c r="Q7" s="1"/>
      <c r="R7" s="1"/>
      <c r="S7" s="1"/>
      <c r="T7" s="1"/>
      <c r="V7" s="4"/>
      <c r="W7" s="4"/>
      <c r="X7" s="4"/>
      <c r="Y7" s="4"/>
      <c r="Z7" s="3"/>
    </row>
    <row r="8" spans="2:39" ht="13.5" customHeight="1">
      <c r="B8" s="231"/>
      <c r="C8" s="231"/>
      <c r="D8" s="231"/>
      <c r="E8" s="231"/>
      <c r="F8" s="231"/>
      <c r="G8" s="231"/>
      <c r="H8" s="231"/>
      <c r="I8" s="231"/>
      <c r="Q8" s="3"/>
      <c r="R8" s="3"/>
      <c r="S8" s="3"/>
      <c r="T8" s="3"/>
    </row>
    <row r="9" spans="2:39" ht="13.5" customHeight="1">
      <c r="B9" s="231"/>
      <c r="C9" s="231"/>
      <c r="D9" s="231"/>
      <c r="E9" s="231"/>
      <c r="F9" s="231"/>
      <c r="G9" s="231"/>
      <c r="H9" s="231"/>
      <c r="I9" s="231"/>
      <c r="J9" s="231"/>
      <c r="K9" s="231"/>
      <c r="L9" s="231"/>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row>
    <row r="10" spans="2:39" ht="13.5" customHeight="1">
      <c r="B10" s="231"/>
      <c r="C10" s="231"/>
      <c r="D10" s="231"/>
      <c r="E10" s="231"/>
      <c r="F10" s="231"/>
      <c r="G10" s="231"/>
      <c r="H10" s="231"/>
      <c r="I10" s="231"/>
      <c r="J10" s="231"/>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row>
    <row r="11" spans="2:39" ht="13.5" customHeight="1">
      <c r="Q11" s="3"/>
      <c r="R11" s="3"/>
      <c r="S11" s="3"/>
      <c r="T11" s="3"/>
    </row>
    <row r="12" spans="2:39" ht="13.5" customHeight="1">
      <c r="B12" s="231"/>
      <c r="C12" s="231"/>
      <c r="D12" s="231"/>
      <c r="E12" s="231"/>
      <c r="F12" s="231"/>
      <c r="G12" s="231"/>
      <c r="H12" s="231"/>
      <c r="I12" s="231"/>
      <c r="J12" s="231"/>
      <c r="K12" s="231"/>
      <c r="L12" s="231"/>
      <c r="M12" s="231"/>
      <c r="N12" s="231"/>
      <c r="O12" s="231"/>
      <c r="P12" s="231"/>
      <c r="Q12" s="231"/>
      <c r="R12" s="231"/>
      <c r="S12" s="231"/>
      <c r="T12" s="233"/>
      <c r="U12" s="233"/>
      <c r="V12" s="233"/>
      <c r="W12" s="233"/>
      <c r="X12" s="233"/>
      <c r="Y12" s="233"/>
      <c r="Z12" s="233"/>
      <c r="AA12" s="233"/>
      <c r="AB12" s="233"/>
      <c r="AC12" s="233"/>
      <c r="AD12" s="233"/>
      <c r="AE12" s="233"/>
      <c r="AF12" s="233"/>
      <c r="AG12" s="233"/>
      <c r="AH12" s="233"/>
      <c r="AI12" s="233"/>
      <c r="AJ12" s="233"/>
      <c r="AK12" s="233"/>
      <c r="AL12" s="233"/>
      <c r="AM12" s="233"/>
    </row>
    <row r="13" spans="2:39" ht="13.5" customHeight="1">
      <c r="Q13" s="3"/>
      <c r="R13" s="3"/>
      <c r="S13" s="3"/>
      <c r="T13" s="233"/>
      <c r="U13" s="233"/>
      <c r="V13" s="233"/>
      <c r="W13" s="233"/>
      <c r="X13" s="233"/>
      <c r="Y13" s="233"/>
      <c r="Z13" s="233"/>
      <c r="AA13" s="233"/>
      <c r="AB13" s="233"/>
      <c r="AC13" s="233"/>
      <c r="AD13" s="233"/>
      <c r="AE13" s="233"/>
      <c r="AF13" s="233"/>
      <c r="AG13" s="233"/>
      <c r="AH13" s="233"/>
      <c r="AI13" s="233"/>
      <c r="AJ13" s="233"/>
      <c r="AK13" s="233"/>
      <c r="AL13" s="233"/>
      <c r="AM13" s="233"/>
    </row>
    <row r="14" spans="2:39" ht="13.5" customHeight="1">
      <c r="Q14" s="3"/>
      <c r="R14" s="3"/>
      <c r="S14" s="3"/>
      <c r="T14" s="233"/>
      <c r="U14" s="233"/>
      <c r="V14" s="233"/>
      <c r="W14" s="233"/>
      <c r="X14" s="233"/>
      <c r="Y14" s="233"/>
      <c r="Z14" s="233"/>
      <c r="AA14" s="233"/>
      <c r="AB14" s="233"/>
      <c r="AC14" s="233"/>
      <c r="AD14" s="233"/>
      <c r="AE14" s="233"/>
      <c r="AF14" s="233"/>
      <c r="AG14" s="233"/>
      <c r="AH14" s="233"/>
      <c r="AI14" s="233"/>
      <c r="AJ14" s="233"/>
      <c r="AK14" s="233"/>
      <c r="AL14" s="233"/>
      <c r="AM14" s="233"/>
    </row>
    <row r="15" spans="2:39" ht="13.5" customHeight="1">
      <c r="Q15" s="3"/>
      <c r="R15" s="3"/>
      <c r="S15" s="3"/>
      <c r="T15" s="3"/>
    </row>
    <row r="16" spans="2:39" ht="13.5" customHeight="1">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row>
    <row r="17" spans="2:39" ht="13.5" customHeight="1">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row>
    <row r="18" spans="2:39" ht="13.5" customHeight="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row>
    <row r="19" spans="2:39" ht="13.5" customHeight="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row>
    <row r="20" spans="2:39" ht="13.5" customHeight="1">
      <c r="B20" s="231"/>
      <c r="C20" s="231"/>
      <c r="D20" s="231"/>
      <c r="E20" s="231"/>
      <c r="F20" s="231"/>
      <c r="G20" s="231"/>
      <c r="H20" s="231"/>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row>
    <row r="21" spans="2:39" ht="13.5" customHeight="1">
      <c r="Q21" s="3"/>
      <c r="R21" s="3"/>
      <c r="S21" s="3"/>
      <c r="T21" s="3"/>
    </row>
    <row r="22" spans="2:39" ht="13.5" customHeight="1">
      <c r="Q22" s="3"/>
      <c r="R22" s="3"/>
      <c r="S22" s="3"/>
      <c r="T22" s="3"/>
    </row>
    <row r="23" spans="2:39" ht="13.5" customHeight="1">
      <c r="B23" s="232"/>
      <c r="C23" s="232"/>
      <c r="D23" s="232"/>
      <c r="E23" s="232"/>
      <c r="F23" s="232"/>
      <c r="G23" s="232"/>
      <c r="H23" s="232"/>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232"/>
      <c r="AK23" s="232"/>
      <c r="AL23" s="232"/>
      <c r="AM23" s="232"/>
    </row>
    <row r="24" spans="2:39" ht="13.5" customHeight="1">
      <c r="Q24" s="3"/>
      <c r="R24" s="3"/>
      <c r="S24" s="3"/>
      <c r="T24" s="3"/>
    </row>
    <row r="25" spans="2:39" ht="13.5" customHeight="1">
      <c r="Q25" s="3"/>
      <c r="R25" s="3"/>
      <c r="S25" s="3"/>
      <c r="T25" s="3"/>
    </row>
    <row r="26" spans="2:39" ht="13.5" customHeight="1">
      <c r="N26" s="3"/>
      <c r="O26" s="3"/>
      <c r="P26" s="3"/>
      <c r="Q26" s="3"/>
      <c r="R26" s="1"/>
      <c r="S26" s="1"/>
      <c r="T26" s="1"/>
    </row>
    <row r="27" spans="2:39" ht="13.5" customHeight="1">
      <c r="N27" s="3"/>
      <c r="O27" s="3"/>
      <c r="P27" s="3"/>
      <c r="Q27" s="3"/>
      <c r="R27" s="1"/>
      <c r="S27" s="1"/>
      <c r="T27" s="1"/>
    </row>
    <row r="28" spans="2:39" ht="13.5" customHeight="1">
      <c r="N28" s="3"/>
      <c r="O28" s="3"/>
      <c r="P28" s="3"/>
      <c r="Q28" s="3"/>
      <c r="R28" s="1"/>
      <c r="S28" s="1"/>
      <c r="T28" s="1"/>
    </row>
    <row r="29" spans="2:39" ht="13.5" customHeight="1">
      <c r="N29" s="3"/>
      <c r="O29" s="3"/>
      <c r="P29" s="3"/>
      <c r="Q29" s="3"/>
      <c r="R29" s="1"/>
      <c r="S29" s="1"/>
      <c r="T29" s="1"/>
    </row>
    <row r="30" spans="2:39" ht="13.5" customHeight="1">
      <c r="N30" s="3"/>
      <c r="O30" s="3"/>
      <c r="P30" s="3"/>
      <c r="Q30" s="3"/>
      <c r="R30" s="1"/>
      <c r="S30" s="1"/>
      <c r="T30" s="1"/>
    </row>
    <row r="31" spans="2:39" ht="13.5" customHeight="1">
      <c r="N31" s="3"/>
      <c r="O31" s="3"/>
      <c r="P31" s="3"/>
      <c r="Q31" s="3"/>
      <c r="R31" s="1"/>
      <c r="S31" s="1"/>
      <c r="T31" s="1"/>
    </row>
    <row r="32" spans="2:39" ht="13.5" customHeight="1">
      <c r="N32" s="3"/>
      <c r="O32" s="3"/>
      <c r="P32" s="3"/>
      <c r="Q32" s="3"/>
      <c r="R32" s="1"/>
      <c r="S32" s="1"/>
      <c r="T32" s="1"/>
    </row>
    <row r="33" spans="14:17" s="1" customFormat="1" ht="13.5" customHeight="1">
      <c r="N33" s="3"/>
      <c r="O33" s="3"/>
      <c r="P33" s="3"/>
      <c r="Q33" s="3"/>
    </row>
    <row r="34" spans="14:17" s="1" customFormat="1" ht="13.5" customHeight="1">
      <c r="N34" s="3"/>
      <c r="O34" s="3"/>
      <c r="P34" s="3"/>
      <c r="Q34" s="3"/>
    </row>
    <row r="35" spans="14:17" s="1" customFormat="1" ht="13.5" customHeight="1">
      <c r="N35" s="3"/>
      <c r="O35" s="3"/>
      <c r="P35" s="3"/>
      <c r="Q35" s="3"/>
    </row>
    <row r="36" spans="14:17" s="1" customFormat="1" ht="13.5" customHeight="1">
      <c r="N36" s="3"/>
      <c r="O36" s="3"/>
      <c r="P36" s="3"/>
      <c r="Q36" s="3"/>
    </row>
  </sheetData>
  <mergeCells count="20">
    <mergeCell ref="B1:AM1"/>
    <mergeCell ref="B2:S2"/>
    <mergeCell ref="N4:AF4"/>
    <mergeCell ref="N5:Q5"/>
    <mergeCell ref="R5:U5"/>
    <mergeCell ref="V5:Y5"/>
    <mergeCell ref="Z5:AC5"/>
    <mergeCell ref="AD5:AF5"/>
    <mergeCell ref="T2:AM3"/>
    <mergeCell ref="B8:I8"/>
    <mergeCell ref="B9:AM9"/>
    <mergeCell ref="B10:AM10"/>
    <mergeCell ref="B12:S12"/>
    <mergeCell ref="B16:AM16"/>
    <mergeCell ref="T12:AM14"/>
    <mergeCell ref="B17:AM17"/>
    <mergeCell ref="B18:AM18"/>
    <mergeCell ref="B19:AM19"/>
    <mergeCell ref="B20:AM20"/>
    <mergeCell ref="B23:AM23"/>
  </mergeCells>
  <phoneticPr fontId="7"/>
  <printOptions horizontalCentered="1"/>
  <pageMargins left="0.39370078740157499" right="0.39370078740157499" top="0.35433070866141703" bottom="0.35433070866141703" header="0.31496062992126" footer="0.31496062992126"/>
  <pageSetup paperSize="9" scale="89" firstPageNumber="9" fitToHeight="0" orientation="portrait" useFirstPageNumber="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7a261c-87eb-4af9-92fe-106639d5a2ff" xsi:nil="true"/>
    <lcf76f155ced4ddcb4097134ff3c332f xmlns="7125b87a-882a-4e02-8907-85b4ecb25b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B613FED2BFBF438ADBD9A1813CA9A1" ma:contentTypeVersion="10" ma:contentTypeDescription="新しいドキュメントを作成します。" ma:contentTypeScope="" ma:versionID="c9983280a40f1876a30776212d62895d">
  <xsd:schema xmlns:xsd="http://www.w3.org/2001/XMLSchema" xmlns:xs="http://www.w3.org/2001/XMLSchema" xmlns:p="http://schemas.microsoft.com/office/2006/metadata/properties" xmlns:ns2="7125b87a-882a-4e02-8907-85b4ecb25be2" xmlns:ns3="307a261c-87eb-4af9-92fe-106639d5a2ff" targetNamespace="http://schemas.microsoft.com/office/2006/metadata/properties" ma:root="true" ma:fieldsID="e7bb44fd7782d05210663facf6e463e5" ns2:_="" ns3:_="">
    <xsd:import namespace="7125b87a-882a-4e02-8907-85b4ecb25be2"/>
    <xsd:import namespace="307a261c-87eb-4af9-92fe-106639d5a2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25b87a-882a-4e02-8907-85b4ecb25b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89bbd9d-69b2-4c8e-9c16-d1b4d6b91d9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7a261c-87eb-4af9-92fe-106639d5a2f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9d338c7-5eda-4f04-8fe3-aeeafc2a158e}" ma:internalName="TaxCatchAll" ma:showField="CatchAllData" ma:web="307a261c-87eb-4af9-92fe-106639d5a2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933F6B-7AFF-4CE7-B03F-127F3F8F29FF}"/>
</file>

<file path=customXml/itemProps2.xml><?xml version="1.0" encoding="utf-8"?>
<ds:datastoreItem xmlns:ds="http://schemas.openxmlformats.org/officeDocument/2006/customXml" ds:itemID="{88BAD827-D47A-4F08-9268-A1BB2F88AECB}"/>
</file>

<file path=customXml/itemProps3.xml><?xml version="1.0" encoding="utf-8"?>
<ds:datastoreItem xmlns:ds="http://schemas.openxmlformats.org/officeDocument/2006/customXml" ds:itemID="{2FC7D042-2985-43BB-9F9B-9E9CEEFB3188}"/>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2011-07-14T02:05:00Z</dcterms:created>
  <dcterms:modified xsi:type="dcterms:W3CDTF">2026-04-06T03:16:26Z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2022-02-01T04:13:26Z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a4a8985d-f244-4ed9-98b9-d9fe8df8df2b</vt:lpwstr>
  </property>
  <property fmtid="{D5CDD505-2E9C-101B-9397-08002B2CF9AE}" pid="8" name="MSIP_Label_d899a617-f30e-4fb8-b81c-fb6d0b94ac5b_ContentBits">
    <vt:lpwstr>0</vt:lpwstr>
  </property>
  <property fmtid="{D5CDD505-2E9C-101B-9397-08002B2CF9AE}" pid="9" name="ICV">
    <vt:lpwstr>73811E71C927426BB70A5FB638467059</vt:lpwstr>
  </property>
  <property fmtid="{D5CDD505-2E9C-101B-9397-08002B2CF9AE}" pid="10" name="KSOProductBuildVer">
    <vt:lpwstr>1041-11.2.0.10624</vt:lpwstr>
  </property>
  <property fmtid="{D5CDD505-2E9C-101B-9397-08002B2CF9AE}" pid="11" name="ContentTypeId">
    <vt:lpwstr>0x0101004BB613FED2BFBF438ADBD9A1813CA9A1</vt:lpwstr>
  </property>
  <property fmtid="{D5CDD505-2E9C-101B-9397-08002B2CF9AE}" pid="12" name="MediaServiceImageTags">
    <vt:lpwstr/>
  </property>
</Properties>
</file>