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C5C6EA0A-6124-4D91-B6C7-17592169F461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３．重無・重無民・重有民・選定保存技術" sheetId="26" r:id="rId1"/>
  </sheets>
  <definedNames>
    <definedName name="_xlnm.Print_Area" localSheetId="0">'３．重無・重無民・重有民・選定保存技術'!$A$1:$W$63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7" i="26" l="1"/>
  <c r="O57" i="26"/>
  <c r="K51" i="26"/>
  <c r="G57" i="26"/>
  <c r="C57" i="26"/>
  <c r="Q57" i="26"/>
  <c r="U57" i="26"/>
  <c r="M20" i="26"/>
  <c r="K44" i="26"/>
  <c r="K32" i="26"/>
  <c r="K31" i="26"/>
  <c r="K19" i="26"/>
  <c r="M15" i="26"/>
  <c r="I57" i="26" l="1"/>
  <c r="E57" i="26"/>
  <c r="M54" i="26"/>
  <c r="K54" i="26"/>
  <c r="M51" i="26"/>
  <c r="M48" i="26"/>
  <c r="K48" i="26"/>
  <c r="M47" i="26"/>
  <c r="K47" i="26"/>
  <c r="M39" i="26"/>
  <c r="K35" i="26"/>
  <c r="M34" i="26"/>
  <c r="K34" i="26"/>
  <c r="K33" i="26"/>
  <c r="M31" i="26"/>
  <c r="K30" i="26"/>
  <c r="M28" i="26"/>
  <c r="K28" i="26"/>
  <c r="M25" i="26"/>
  <c r="K25" i="26"/>
  <c r="M24" i="26"/>
  <c r="K24" i="26"/>
  <c r="M22" i="26"/>
  <c r="K22" i="26"/>
  <c r="K21" i="26"/>
  <c r="K20" i="26"/>
  <c r="M18" i="26"/>
  <c r="K18" i="26"/>
  <c r="K16" i="26"/>
  <c r="K11" i="26"/>
  <c r="M9" i="26"/>
  <c r="K57" i="26" l="1"/>
  <c r="M57" i="26"/>
</calcChain>
</file>

<file path=xl/sharedStrings.xml><?xml version="1.0" encoding="utf-8"?>
<sst xmlns="http://schemas.openxmlformats.org/spreadsheetml/2006/main" count="137" uniqueCount="73">
  <si>
    <t>現在</t>
    <rPh sb="0" eb="2">
      <t>ゲンザイ</t>
    </rPh>
    <phoneticPr fontId="4"/>
  </si>
  <si>
    <t>計</t>
    <rPh sb="0" eb="1">
      <t>ケイ</t>
    </rPh>
    <phoneticPr fontId="4"/>
  </si>
  <si>
    <t>工芸技術</t>
    <rPh sb="0" eb="2">
      <t>コウゲイ</t>
    </rPh>
    <rPh sb="2" eb="4">
      <t>ギジュツ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</si>
  <si>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</si>
  <si>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</si>
  <si>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</si>
  <si>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</si>
  <si>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</si>
  <si>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</si>
  <si>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</si>
  <si>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</si>
  <si>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</si>
  <si>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</si>
  <si>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</si>
  <si>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</si>
  <si>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</si>
  <si>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</si>
  <si>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</si>
  <si>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</si>
  <si>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</si>
  <si>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</si>
  <si>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</si>
  <si>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</si>
  <si>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</si>
  <si>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</si>
  <si>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</si>
  <si>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</si>
  <si>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</si>
  <si>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</si>
  <si>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</si>
  <si>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</si>
  <si>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</si>
  <si>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</si>
  <si>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</si>
  <si>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</si>
  <si>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</si>
  <si>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</si>
  <si>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</si>
  <si>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</si>
  <si>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</si>
  <si>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</si>
  <si>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</si>
  <si>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</si>
  <si>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</si>
  <si>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</si>
  <si>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</si>
  <si>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</si>
  <si>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</si>
  <si>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</si>
  <si>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</si>
  <si>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合　計</t>
    <rPh sb="0" eb="1">
      <t>ゴウ</t>
    </rPh>
    <rPh sb="2" eb="3">
      <t>ケイ</t>
    </rPh>
    <phoneticPr fontId="4"/>
  </si>
  <si>
    <t>３．重要無形文化財・民俗文化財等</t>
    <rPh sb="2" eb="4">
      <t>ジュウヨウ</t>
    </rPh>
    <rPh sb="4" eb="6">
      <t>ムケイ</t>
    </rPh>
    <rPh sb="6" eb="9">
      <t>ブンカザイ</t>
    </rPh>
    <rPh sb="10" eb="12">
      <t>ミンゾク</t>
    </rPh>
    <rPh sb="12" eb="15">
      <t>ブンカザイ</t>
    </rPh>
    <rPh sb="15" eb="16">
      <t>トウ</t>
    </rPh>
    <phoneticPr fontId="4"/>
  </si>
  <si>
    <t>重要無形文化財</t>
    <rPh sb="0" eb="2">
      <t>ジュウヨウ</t>
    </rPh>
    <rPh sb="2" eb="4">
      <t>ムケイ</t>
    </rPh>
    <rPh sb="4" eb="7">
      <t>ブンカザイ</t>
    </rPh>
    <phoneticPr fontId="4"/>
  </si>
  <si>
    <t>民俗文化財</t>
    <rPh sb="0" eb="2">
      <t>ミンゾク</t>
    </rPh>
    <rPh sb="2" eb="5">
      <t>ブンカザイ</t>
    </rPh>
    <phoneticPr fontId="4"/>
  </si>
  <si>
    <t>選定保存技術</t>
    <rPh sb="0" eb="2">
      <t>センテイ</t>
    </rPh>
    <rPh sb="2" eb="4">
      <t>ホゾン</t>
    </rPh>
    <rPh sb="4" eb="6">
      <t>ギジュツ</t>
    </rPh>
    <phoneticPr fontId="4"/>
  </si>
  <si>
    <t>備考</t>
    <rPh sb="0" eb="2">
      <t>ビコウ</t>
    </rPh>
    <phoneticPr fontId="4"/>
  </si>
  <si>
    <t>保持者（人）</t>
    <rPh sb="0" eb="3">
      <t>ホジシャ</t>
    </rPh>
    <rPh sb="4" eb="5">
      <t>ニン</t>
    </rPh>
    <phoneticPr fontId="4"/>
  </si>
  <si>
    <t>重要有形
民俗文化財</t>
    <rPh sb="0" eb="2">
      <t>ジュウヨウ</t>
    </rPh>
    <rPh sb="2" eb="4">
      <t>ユウケイ</t>
    </rPh>
    <rPh sb="5" eb="6">
      <t>タミ</t>
    </rPh>
    <rPh sb="6" eb="7">
      <t>ゾク</t>
    </rPh>
    <rPh sb="7" eb="10">
      <t>ブンカザイ</t>
    </rPh>
    <phoneticPr fontId="4"/>
  </si>
  <si>
    <t>重要無形
民俗文化財</t>
    <rPh sb="0" eb="2">
      <t>ジュウヨウ</t>
    </rPh>
    <rPh sb="2" eb="4">
      <t>ムケイ</t>
    </rPh>
    <rPh sb="5" eb="7">
      <t>ミンゾク</t>
    </rPh>
    <rPh sb="7" eb="10">
      <t>ブンカザイ</t>
    </rPh>
    <phoneticPr fontId="4"/>
  </si>
  <si>
    <t>保持者
（人）</t>
    <rPh sb="0" eb="3">
      <t>ホジシャ</t>
    </rPh>
    <rPh sb="5" eb="6">
      <t>ヒト</t>
    </rPh>
    <phoneticPr fontId="4"/>
  </si>
  <si>
    <t>保存団体</t>
    <rPh sb="0" eb="2">
      <t>ホゾン</t>
    </rPh>
    <rPh sb="2" eb="4">
      <t>ダンタイ</t>
    </rPh>
    <phoneticPr fontId="4"/>
  </si>
  <si>
    <t>芸能</t>
    <rPh sb="0" eb="2">
      <t>ゲイノウ</t>
    </rPh>
    <phoneticPr fontId="4"/>
  </si>
  <si>
    <t>(</t>
    <phoneticPr fontId="4"/>
  </si>
  <si>
    <t>)</t>
    <phoneticPr fontId="4"/>
  </si>
  <si>
    <t>(</t>
  </si>
  <si>
    <t>)</t>
  </si>
  <si>
    <t>２府県</t>
    <rPh sb="1" eb="3">
      <t>フケン</t>
    </rPh>
    <phoneticPr fontId="4"/>
  </si>
  <si>
    <t>（注）　①（　）は，総合認定保持者の団体又は保持団体を示す。</t>
    <rPh sb="1" eb="2">
      <t>チュウ</t>
    </rPh>
    <rPh sb="10" eb="12">
      <t>ソウゴウ</t>
    </rPh>
    <rPh sb="12" eb="14">
      <t>ニンテイ</t>
    </rPh>
    <rPh sb="14" eb="16">
      <t>ホジ</t>
    </rPh>
    <rPh sb="16" eb="17">
      <t>シャ</t>
    </rPh>
    <rPh sb="18" eb="20">
      <t>ダンタイ</t>
    </rPh>
    <rPh sb="20" eb="21">
      <t>マタ</t>
    </rPh>
    <rPh sb="22" eb="24">
      <t>ホジ</t>
    </rPh>
    <rPh sb="24" eb="26">
      <t>ダンタイ</t>
    </rPh>
    <rPh sb="27" eb="28">
      <t>シメ</t>
    </rPh>
    <phoneticPr fontId="4"/>
  </si>
  <si>
    <t>　　　　②２府県にまたがるもの</t>
    <rPh sb="6" eb="8">
      <t>フケン</t>
    </rPh>
    <phoneticPr fontId="4"/>
  </si>
  <si>
    <t>重要有形民俗文化財…「生駒十三峠の十三塚」（奈良・大阪）</t>
    <phoneticPr fontId="4"/>
  </si>
  <si>
    <t>重要無形民俗文化財…「室根神社のマツリバ行事」（岩手・宮城）</t>
    <phoneticPr fontId="4"/>
  </si>
  <si>
    <t>重要無形民俗文化財…「豊前神楽」（福岡・大分）</t>
    <rPh sb="0" eb="2">
      <t>ジュウヨウ</t>
    </rPh>
    <rPh sb="2" eb="4">
      <t>ムケイ</t>
    </rPh>
    <rPh sb="4" eb="9">
      <t>ミンゾクブンカザイ</t>
    </rPh>
    <rPh sb="11" eb="13">
      <t>ブゼン</t>
    </rPh>
    <rPh sb="13" eb="15">
      <t>カグラ</t>
    </rPh>
    <rPh sb="17" eb="19">
      <t>フクオカ</t>
    </rPh>
    <rPh sb="20" eb="22">
      <t>オオイタ</t>
    </rPh>
    <phoneticPr fontId="4"/>
  </si>
  <si>
    <t>重要無形民俗文化財…「因幡・但馬の麒麟獅子舞」（鳥取・兵庫）</t>
    <rPh sb="0" eb="2">
      <t>ジュウヨウ</t>
    </rPh>
    <rPh sb="2" eb="4">
      <t>ムケイ</t>
    </rPh>
    <rPh sb="4" eb="6">
      <t>ミンゾク</t>
    </rPh>
    <rPh sb="6" eb="9">
      <t>ブンカザイ</t>
    </rPh>
    <rPh sb="11" eb="13">
      <t>イナバ</t>
    </rPh>
    <rPh sb="14" eb="16">
      <t>タジマ</t>
    </rPh>
    <rPh sb="17" eb="19">
      <t>キリン</t>
    </rPh>
    <rPh sb="19" eb="22">
      <t>シシマイ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</si>
</sst>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76" fontId="8" fillId="0" borderId="5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13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13" xfId="1" applyFont="1" applyBorder="1" applyAlignment="1">
      <alignment horizontal="right" vertical="center"/>
    </xf>
    <xf numFmtId="0" fontId="8" fillId="0" borderId="13" xfId="1" applyFont="1" applyBorder="1" applyAlignment="1">
      <alignment vertical="center" shrinkToFit="1"/>
    </xf>
    <xf numFmtId="0" fontId="8" fillId="0" borderId="14" xfId="1" applyFont="1" applyBorder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8" fillId="0" borderId="7" xfId="1" applyFont="1" applyBorder="1" applyAlignment="1">
      <alignment horizontal="right" vertical="center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horizontal="left" vertical="center"/>
    </xf>
    <xf numFmtId="0" fontId="8" fillId="0" borderId="8" xfId="1" applyFont="1" applyBorder="1" applyAlignment="1">
      <alignment horizontal="right" vertical="center"/>
    </xf>
    <xf numFmtId="0" fontId="8" fillId="0" borderId="9" xfId="1" applyFont="1" applyBorder="1" applyAlignment="1">
      <alignment vertical="center"/>
    </xf>
    <xf numFmtId="176" fontId="8" fillId="0" borderId="10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vertical="center"/>
    </xf>
    <xf numFmtId="176" fontId="8" fillId="0" borderId="15" xfId="1" applyNumberFormat="1" applyFont="1" applyBorder="1" applyAlignment="1">
      <alignment horizontal="center" vertical="center"/>
    </xf>
    <xf numFmtId="176" fontId="8" fillId="0" borderId="0" xfId="1" applyNumberFormat="1" applyFont="1" applyAlignment="1">
      <alignment vertical="center"/>
    </xf>
    <xf numFmtId="0" fontId="7" fillId="0" borderId="4" xfId="1" applyFont="1" applyBorder="1" applyAlignment="1">
      <alignment horizontal="left" vertical="center"/>
    </xf>
    <xf numFmtId="0" fontId="8" fillId="0" borderId="18" xfId="1" applyFont="1" applyBorder="1" applyAlignment="1">
      <alignment horizontal="center" vertical="center"/>
    </xf>
    <xf numFmtId="0" fontId="8" fillId="0" borderId="0" xfId="1" applyFont="1" applyAlignment="1">
      <alignment vertical="center" shrinkToFit="1"/>
    </xf>
    <xf numFmtId="0" fontId="9" fillId="0" borderId="0" xfId="0" applyFont="1" applyAlignment="1">
      <alignment vertical="center" shrinkToFit="1"/>
    </xf>
    <xf numFmtId="58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</cellXfs>
  <cellStyles count="4">
    <cellStyle name="標準" xfId="0" builtinId="0"/>
    <cellStyle name="標準 2" xfId="2" xr:uid="{00000000-0005-0000-0000-000002000000}"/>
    <cellStyle name="標準 2 2" xfId="3" xr:uid="{00000000-0005-0000-0000-000003000000}"/>
    <cellStyle name="標準_文化財指定等件数（Ｈ20.4.1）【財】rev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68"/>
  <sheetViews>
    <sheetView tabSelected="1" view="pageBreakPreview" zoomScaleNormal="100" zoomScaleSheetLayoutView="100" workbookViewId="0">
      <pane ySplit="7" topLeftCell="A8" activePane="bottomLeft" state="frozen"/>
      <selection activeCell="T5" sqref="T5"/>
      <selection pane="bottomLeft" activeCell="S5" sqref="S5:V5"/>
    </sheetView>
  </sheetViews>
  <sheetFormatPr defaultColWidth="9" defaultRowHeight="12" x14ac:dyDescent="0.2"/>
  <cols>
    <col min="1" max="1" width="5.109375" style="1" customWidth="1"/>
    <col min="2" max="2" width="6.109375" style="1" customWidth="1"/>
    <col min="3" max="3" width="2.6640625" style="1" customWidth="1"/>
    <col min="4" max="4" width="1.6640625" style="2" customWidth="1"/>
    <col min="5" max="5" width="2.6640625" style="1" customWidth="1"/>
    <col min="6" max="6" width="1.5546875" style="6" customWidth="1"/>
    <col min="7" max="7" width="2.6640625" style="1" customWidth="1"/>
    <col min="8" max="8" width="1.5546875" style="2" customWidth="1"/>
    <col min="9" max="9" width="2.44140625" style="1" customWidth="1"/>
    <col min="10" max="10" width="1.6640625" style="6" customWidth="1"/>
    <col min="11" max="11" width="3.6640625" style="1" customWidth="1"/>
    <col min="12" max="12" width="1.6640625" style="2" customWidth="1"/>
    <col min="13" max="13" width="2.6640625" style="1" customWidth="1"/>
    <col min="14" max="14" width="1.6640625" style="6" customWidth="1"/>
    <col min="15" max="15" width="6.88671875" style="1" customWidth="1"/>
    <col min="16" max="16" width="3" style="1" customWidth="1"/>
    <col min="17" max="17" width="6.88671875" style="1" customWidth="1"/>
    <col min="18" max="18" width="3" style="1" customWidth="1"/>
    <col min="19" max="19" width="8.44140625" style="1" customWidth="1"/>
    <col min="20" max="20" width="7.6640625" style="1" customWidth="1"/>
    <col min="21" max="21" width="5" style="1" customWidth="1"/>
    <col min="22" max="22" width="3.44140625" style="1" customWidth="1"/>
    <col min="23" max="23" width="6.44140625" style="1" customWidth="1"/>
    <col min="24" max="16384" width="9" style="1"/>
  </cols>
  <sheetData>
    <row r="2" spans="1:24" s="3" customFormat="1" ht="22.5" customHeight="1" x14ac:dyDescent="0.2">
      <c r="B2" s="1" t="s">
        <v>51</v>
      </c>
      <c r="D2" s="4"/>
      <c r="F2" s="5"/>
      <c r="H2" s="4"/>
      <c r="J2" s="5"/>
      <c r="L2" s="4"/>
      <c r="N2" s="5"/>
    </row>
    <row r="3" spans="1:24" ht="11.25" customHeight="1" x14ac:dyDescent="0.2">
      <c r="S3" s="37">
        <v>45839</v>
      </c>
      <c r="T3" s="37"/>
      <c r="U3" s="37"/>
      <c r="V3" s="38" t="s">
        <v>0</v>
      </c>
      <c r="W3" s="38"/>
    </row>
    <row r="4" spans="1:24" ht="10.5" customHeight="1" thickBot="1" x14ac:dyDescent="0.25"/>
    <row r="5" spans="1:24" ht="13.5" customHeight="1" x14ac:dyDescent="0.2">
      <c r="A5" s="7"/>
      <c r="B5" s="39"/>
      <c r="C5" s="42" t="s">
        <v>52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  <c r="O5" s="42" t="s">
        <v>53</v>
      </c>
      <c r="P5" s="43"/>
      <c r="Q5" s="43"/>
      <c r="R5" s="44"/>
      <c r="S5" s="42" t="s">
        <v>54</v>
      </c>
      <c r="T5" s="43"/>
      <c r="U5" s="43"/>
      <c r="V5" s="44"/>
      <c r="W5" s="45" t="s">
        <v>55</v>
      </c>
      <c r="X5" s="7"/>
    </row>
    <row r="6" spans="1:24" ht="13.5" customHeight="1" x14ac:dyDescent="0.2">
      <c r="A6" s="7"/>
      <c r="B6" s="40"/>
      <c r="C6" s="48" t="s">
        <v>56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  <c r="O6" s="51" t="s">
        <v>57</v>
      </c>
      <c r="P6" s="52"/>
      <c r="Q6" s="51" t="s">
        <v>58</v>
      </c>
      <c r="R6" s="55"/>
      <c r="S6" s="51" t="s">
        <v>59</v>
      </c>
      <c r="T6" s="52"/>
      <c r="U6" s="51" t="s">
        <v>60</v>
      </c>
      <c r="V6" s="55"/>
      <c r="W6" s="46"/>
      <c r="X6" s="7"/>
    </row>
    <row r="7" spans="1:24" ht="13.5" customHeight="1" x14ac:dyDescent="0.2">
      <c r="A7" s="7"/>
      <c r="B7" s="41"/>
      <c r="C7" s="48" t="s">
        <v>61</v>
      </c>
      <c r="D7" s="49"/>
      <c r="E7" s="49"/>
      <c r="F7" s="50"/>
      <c r="G7" s="48" t="s">
        <v>2</v>
      </c>
      <c r="H7" s="49"/>
      <c r="I7" s="49"/>
      <c r="J7" s="50"/>
      <c r="K7" s="48" t="s">
        <v>1</v>
      </c>
      <c r="L7" s="49"/>
      <c r="M7" s="49"/>
      <c r="N7" s="50"/>
      <c r="O7" s="53"/>
      <c r="P7" s="54"/>
      <c r="Q7" s="53"/>
      <c r="R7" s="56"/>
      <c r="S7" s="53"/>
      <c r="T7" s="54"/>
      <c r="U7" s="53"/>
      <c r="V7" s="56"/>
      <c r="W7" s="47"/>
      <c r="X7" s="7"/>
    </row>
    <row r="8" spans="1:24" ht="13.5" customHeight="1" x14ac:dyDescent="0.2">
      <c r="A8" s="7"/>
      <c r="B8" s="34" t="s">
        <v>3</v>
      </c>
      <c r="C8" s="8"/>
      <c r="D8" s="9"/>
      <c r="E8" s="10"/>
      <c r="F8" s="11"/>
      <c r="G8" s="8"/>
      <c r="H8" s="9"/>
      <c r="I8" s="10"/>
      <c r="J8" s="11"/>
      <c r="K8" s="8"/>
      <c r="L8" s="9"/>
      <c r="M8" s="10"/>
      <c r="N8" s="11"/>
      <c r="O8" s="10">
        <v>4</v>
      </c>
      <c r="P8" s="10"/>
      <c r="Q8" s="8">
        <v>2</v>
      </c>
      <c r="R8" s="12"/>
      <c r="S8" s="10"/>
      <c r="T8" s="10"/>
      <c r="U8" s="8"/>
      <c r="V8" s="12"/>
      <c r="W8" s="13"/>
      <c r="X8" s="7"/>
    </row>
    <row r="9" spans="1:24" ht="13.5" customHeight="1" x14ac:dyDescent="0.2">
      <c r="A9" s="7"/>
      <c r="B9" s="34" t="s">
        <v>4</v>
      </c>
      <c r="C9" s="8"/>
      <c r="D9" s="9"/>
      <c r="E9" s="10"/>
      <c r="F9" s="11"/>
      <c r="G9" s="8"/>
      <c r="H9" s="9" t="s">
        <v>62</v>
      </c>
      <c r="I9" s="10">
        <v>1</v>
      </c>
      <c r="J9" s="11" t="s">
        <v>63</v>
      </c>
      <c r="K9" s="8"/>
      <c r="L9" s="9" t="s">
        <v>62</v>
      </c>
      <c r="M9" s="10">
        <f>SUM(I9,E9)</f>
        <v>1</v>
      </c>
      <c r="N9" s="11" t="s">
        <v>63</v>
      </c>
      <c r="O9" s="10">
        <v>8</v>
      </c>
      <c r="P9" s="10"/>
      <c r="Q9" s="8">
        <v>8</v>
      </c>
      <c r="R9" s="12"/>
      <c r="S9" s="10">
        <v>1</v>
      </c>
      <c r="T9" s="10"/>
      <c r="U9" s="8"/>
      <c r="V9" s="12"/>
      <c r="W9" s="13"/>
      <c r="X9" s="7"/>
    </row>
    <row r="10" spans="1:24" ht="13.5" customHeight="1" x14ac:dyDescent="0.2">
      <c r="A10" s="7"/>
      <c r="B10" s="34" t="s">
        <v>5</v>
      </c>
      <c r="C10" s="8"/>
      <c r="D10" s="9"/>
      <c r="E10" s="10"/>
      <c r="F10" s="11"/>
      <c r="G10" s="8"/>
      <c r="H10" s="9"/>
      <c r="I10" s="10"/>
      <c r="J10" s="11"/>
      <c r="K10" s="8"/>
      <c r="L10" s="9"/>
      <c r="M10" s="10"/>
      <c r="N10" s="11"/>
      <c r="O10" s="10">
        <v>9</v>
      </c>
      <c r="P10" s="10"/>
      <c r="Q10" s="8">
        <v>8</v>
      </c>
      <c r="R10" s="12"/>
      <c r="S10" s="10"/>
      <c r="T10" s="10"/>
      <c r="U10" s="8">
        <v>1</v>
      </c>
      <c r="V10" s="12"/>
      <c r="W10" s="13"/>
      <c r="X10" s="7"/>
    </row>
    <row r="11" spans="1:24" ht="13.5" customHeight="1" x14ac:dyDescent="0.2">
      <c r="A11" s="7"/>
      <c r="B11" s="34" t="s">
        <v>6</v>
      </c>
      <c r="C11" s="8"/>
      <c r="D11" s="9"/>
      <c r="E11" s="10"/>
      <c r="F11" s="11"/>
      <c r="G11" s="8">
        <v>1</v>
      </c>
      <c r="H11" s="9"/>
      <c r="I11" s="10"/>
      <c r="J11" s="11"/>
      <c r="K11" s="8">
        <f>SUM(G11,C11)</f>
        <v>1</v>
      </c>
      <c r="L11" s="9"/>
      <c r="M11" s="10"/>
      <c r="N11" s="11"/>
      <c r="O11" s="10">
        <v>1</v>
      </c>
      <c r="P11" s="10"/>
      <c r="Q11" s="8">
        <v>6</v>
      </c>
      <c r="R11" s="12"/>
      <c r="S11" s="10">
        <v>1</v>
      </c>
      <c r="T11" s="10"/>
      <c r="U11" s="8"/>
      <c r="V11" s="12"/>
      <c r="W11" s="13"/>
      <c r="X11" s="7"/>
    </row>
    <row r="12" spans="1:24" ht="13.5" customHeight="1" x14ac:dyDescent="0.2">
      <c r="A12" s="7"/>
      <c r="B12" s="34" t="s">
        <v>7</v>
      </c>
      <c r="C12" s="8"/>
      <c r="D12" s="9"/>
      <c r="E12" s="10"/>
      <c r="F12" s="11"/>
      <c r="G12" s="8"/>
      <c r="H12" s="9"/>
      <c r="I12" s="10"/>
      <c r="J12" s="11"/>
      <c r="K12" s="8"/>
      <c r="L12" s="9"/>
      <c r="M12" s="10"/>
      <c r="N12" s="11"/>
      <c r="O12" s="10">
        <v>6</v>
      </c>
      <c r="P12" s="10"/>
      <c r="Q12" s="8">
        <v>17</v>
      </c>
      <c r="R12" s="12"/>
      <c r="S12" s="10"/>
      <c r="T12" s="10"/>
      <c r="U12" s="8"/>
      <c r="V12" s="12"/>
      <c r="W12" s="13"/>
      <c r="X12" s="7"/>
    </row>
    <row r="13" spans="1:24" ht="13.5" customHeight="1" x14ac:dyDescent="0.2">
      <c r="A13" s="7"/>
      <c r="B13" s="34" t="s">
        <v>8</v>
      </c>
      <c r="C13" s="8"/>
      <c r="D13" s="9"/>
      <c r="E13" s="10"/>
      <c r="F13" s="11"/>
      <c r="G13" s="8"/>
      <c r="H13" s="9"/>
      <c r="I13" s="10"/>
      <c r="J13" s="11"/>
      <c r="K13" s="8"/>
      <c r="L13" s="9"/>
      <c r="M13" s="10"/>
      <c r="N13" s="11"/>
      <c r="O13" s="10">
        <v>10</v>
      </c>
      <c r="P13" s="10"/>
      <c r="Q13" s="8">
        <v>6</v>
      </c>
      <c r="R13" s="12"/>
      <c r="S13" s="10"/>
      <c r="T13" s="10"/>
      <c r="U13" s="8">
        <v>1</v>
      </c>
      <c r="V13" s="12"/>
      <c r="W13" s="13"/>
      <c r="X13" s="7"/>
    </row>
    <row r="14" spans="1:24" ht="13.5" customHeight="1" x14ac:dyDescent="0.2">
      <c r="A14" s="7"/>
      <c r="B14" s="34" t="s">
        <v>9</v>
      </c>
      <c r="C14" s="8"/>
      <c r="D14" s="9"/>
      <c r="E14" s="10"/>
      <c r="F14" s="11"/>
      <c r="G14" s="8"/>
      <c r="H14" s="9"/>
      <c r="I14" s="10"/>
      <c r="J14" s="11"/>
      <c r="K14" s="8"/>
      <c r="L14" s="9"/>
      <c r="M14" s="10"/>
      <c r="N14" s="11"/>
      <c r="O14" s="10">
        <v>8</v>
      </c>
      <c r="P14" s="10"/>
      <c r="Q14" s="8">
        <v>9</v>
      </c>
      <c r="R14" s="12"/>
      <c r="S14" s="10"/>
      <c r="T14" s="10"/>
      <c r="U14" s="8">
        <v>1</v>
      </c>
      <c r="V14" s="12"/>
      <c r="W14" s="13"/>
      <c r="X14" s="7"/>
    </row>
    <row r="15" spans="1:24" ht="13.5" customHeight="1" x14ac:dyDescent="0.2">
      <c r="A15" s="7"/>
      <c r="B15" s="34" t="s">
        <v>10</v>
      </c>
      <c r="C15" s="8"/>
      <c r="D15" s="9"/>
      <c r="E15" s="10"/>
      <c r="F15" s="11"/>
      <c r="G15" s="8"/>
      <c r="H15" s="9" t="s">
        <v>62</v>
      </c>
      <c r="I15" s="10">
        <v>1</v>
      </c>
      <c r="J15" s="11" t="s">
        <v>63</v>
      </c>
      <c r="K15" s="8"/>
      <c r="L15" s="9" t="s">
        <v>62</v>
      </c>
      <c r="M15" s="10">
        <f>SUM(I15,E15)</f>
        <v>1</v>
      </c>
      <c r="N15" s="11" t="s">
        <v>63</v>
      </c>
      <c r="O15" s="10">
        <v>1</v>
      </c>
      <c r="P15" s="10"/>
      <c r="Q15" s="8">
        <v>3</v>
      </c>
      <c r="R15" s="12"/>
      <c r="S15" s="10"/>
      <c r="T15" s="10"/>
      <c r="U15" s="8">
        <v>2</v>
      </c>
      <c r="V15" s="12"/>
      <c r="W15" s="13"/>
      <c r="X15" s="7"/>
    </row>
    <row r="16" spans="1:24" ht="13.5" customHeight="1" x14ac:dyDescent="0.2">
      <c r="A16" s="7"/>
      <c r="B16" s="34" t="s">
        <v>11</v>
      </c>
      <c r="C16" s="8"/>
      <c r="D16" s="9"/>
      <c r="E16" s="10"/>
      <c r="F16" s="11"/>
      <c r="G16" s="8">
        <v>1</v>
      </c>
      <c r="H16" s="9"/>
      <c r="I16" s="10"/>
      <c r="J16" s="11"/>
      <c r="K16" s="8">
        <f>SUM(G16,C16)</f>
        <v>1</v>
      </c>
      <c r="L16" s="9"/>
      <c r="M16" s="10"/>
      <c r="N16" s="11"/>
      <c r="O16" s="10">
        <v>2</v>
      </c>
      <c r="P16" s="10"/>
      <c r="Q16" s="8">
        <v>5</v>
      </c>
      <c r="R16" s="12"/>
      <c r="S16" s="10">
        <v>1</v>
      </c>
      <c r="T16" s="10"/>
      <c r="U16" s="8">
        <v>2</v>
      </c>
      <c r="V16" s="12"/>
      <c r="W16" s="13"/>
      <c r="X16" s="7"/>
    </row>
    <row r="17" spans="1:24" ht="13.5" customHeight="1" x14ac:dyDescent="0.2">
      <c r="A17" s="7"/>
      <c r="B17" s="34" t="s">
        <v>12</v>
      </c>
      <c r="C17" s="8"/>
      <c r="D17" s="9"/>
      <c r="E17" s="10"/>
      <c r="F17" s="11"/>
      <c r="G17" s="8">
        <v>1</v>
      </c>
      <c r="H17" s="9"/>
      <c r="I17" s="10"/>
      <c r="J17" s="11"/>
      <c r="K17" s="8">
        <v>1</v>
      </c>
      <c r="L17" s="9"/>
      <c r="M17" s="10"/>
      <c r="N17" s="11"/>
      <c r="O17" s="10">
        <v>3</v>
      </c>
      <c r="P17" s="10"/>
      <c r="Q17" s="8">
        <v>4</v>
      </c>
      <c r="R17" s="12"/>
      <c r="S17" s="10"/>
      <c r="T17" s="10"/>
      <c r="U17" s="8"/>
      <c r="V17" s="12"/>
      <c r="W17" s="13"/>
      <c r="X17" s="7"/>
    </row>
    <row r="18" spans="1:24" ht="13.5" customHeight="1" x14ac:dyDescent="0.2">
      <c r="A18" s="7"/>
      <c r="B18" s="34" t="s">
        <v>13</v>
      </c>
      <c r="C18" s="8"/>
      <c r="D18" s="9"/>
      <c r="E18" s="10"/>
      <c r="F18" s="11"/>
      <c r="G18" s="8">
        <v>2</v>
      </c>
      <c r="H18" s="9" t="s">
        <v>62</v>
      </c>
      <c r="I18" s="10">
        <v>1</v>
      </c>
      <c r="J18" s="11" t="s">
        <v>63</v>
      </c>
      <c r="K18" s="8">
        <f>SUM(G18,C18)</f>
        <v>2</v>
      </c>
      <c r="L18" s="9" t="s">
        <v>62</v>
      </c>
      <c r="M18" s="10">
        <f>SUM(I18,E18)</f>
        <v>1</v>
      </c>
      <c r="N18" s="11" t="s">
        <v>63</v>
      </c>
      <c r="O18" s="10">
        <v>9</v>
      </c>
      <c r="P18" s="10"/>
      <c r="Q18" s="8">
        <v>8</v>
      </c>
      <c r="R18" s="12"/>
      <c r="S18" s="10">
        <v>3</v>
      </c>
      <c r="T18" s="10"/>
      <c r="U18" s="8"/>
      <c r="V18" s="12"/>
      <c r="W18" s="13"/>
      <c r="X18" s="7"/>
    </row>
    <row r="19" spans="1:24" ht="13.5" customHeight="1" x14ac:dyDescent="0.2">
      <c r="A19" s="7"/>
      <c r="B19" s="34" t="s">
        <v>14</v>
      </c>
      <c r="C19" s="8"/>
      <c r="D19" s="9"/>
      <c r="E19" s="10"/>
      <c r="F19" s="11"/>
      <c r="G19" s="8">
        <v>1</v>
      </c>
      <c r="H19" s="9"/>
      <c r="I19" s="10"/>
      <c r="J19" s="11"/>
      <c r="K19" s="8">
        <f>SUM(G19,C19)</f>
        <v>1</v>
      </c>
      <c r="L19" s="9"/>
      <c r="M19" s="10"/>
      <c r="N19" s="11"/>
      <c r="O19" s="10">
        <v>2</v>
      </c>
      <c r="P19" s="10"/>
      <c r="Q19" s="8">
        <v>6</v>
      </c>
      <c r="R19" s="12"/>
      <c r="S19" s="10">
        <v>3</v>
      </c>
      <c r="T19" s="10"/>
      <c r="U19" s="8"/>
      <c r="V19" s="12"/>
      <c r="W19" s="13"/>
      <c r="X19" s="7"/>
    </row>
    <row r="20" spans="1:24" ht="13.5" customHeight="1" x14ac:dyDescent="0.2">
      <c r="A20" s="7"/>
      <c r="B20" s="34" t="s">
        <v>15</v>
      </c>
      <c r="C20" s="8">
        <v>31</v>
      </c>
      <c r="D20" s="9" t="s">
        <v>62</v>
      </c>
      <c r="E20" s="10">
        <v>12</v>
      </c>
      <c r="F20" s="11" t="s">
        <v>63</v>
      </c>
      <c r="G20" s="8">
        <v>7</v>
      </c>
      <c r="H20" s="9"/>
      <c r="I20" s="10"/>
      <c r="J20" s="11"/>
      <c r="K20" s="8">
        <f t="shared" ref="K20:K25" si="0">SUM(G20,C20)</f>
        <v>38</v>
      </c>
      <c r="L20" s="9" t="s">
        <v>62</v>
      </c>
      <c r="M20" s="10">
        <f>SUM(I20,E20)</f>
        <v>12</v>
      </c>
      <c r="N20" s="11" t="s">
        <v>63</v>
      </c>
      <c r="O20" s="10">
        <v>9</v>
      </c>
      <c r="P20" s="10"/>
      <c r="Q20" s="8">
        <v>8</v>
      </c>
      <c r="R20" s="12"/>
      <c r="S20" s="10">
        <v>10</v>
      </c>
      <c r="T20" s="10"/>
      <c r="U20" s="8">
        <v>12</v>
      </c>
      <c r="V20" s="12"/>
      <c r="W20" s="13"/>
      <c r="X20" s="7"/>
    </row>
    <row r="21" spans="1:24" ht="13.5" customHeight="1" x14ac:dyDescent="0.2">
      <c r="A21" s="7"/>
      <c r="B21" s="34" t="s">
        <v>16</v>
      </c>
      <c r="C21" s="8">
        <v>2</v>
      </c>
      <c r="D21" s="9"/>
      <c r="E21" s="10"/>
      <c r="F21" s="11"/>
      <c r="G21" s="8">
        <v>1</v>
      </c>
      <c r="H21" s="9"/>
      <c r="I21" s="10"/>
      <c r="J21" s="11"/>
      <c r="K21" s="8">
        <f t="shared" si="0"/>
        <v>3</v>
      </c>
      <c r="L21" s="9"/>
      <c r="M21" s="10"/>
      <c r="N21" s="11"/>
      <c r="O21" s="10">
        <v>2</v>
      </c>
      <c r="P21" s="10"/>
      <c r="Q21" s="8">
        <v>7</v>
      </c>
      <c r="R21" s="12"/>
      <c r="S21" s="10">
        <v>1</v>
      </c>
      <c r="T21" s="10"/>
      <c r="U21" s="8"/>
      <c r="V21" s="12"/>
      <c r="W21" s="13"/>
      <c r="X21" s="7"/>
    </row>
    <row r="22" spans="1:24" ht="13.5" customHeight="1" x14ac:dyDescent="0.2">
      <c r="A22" s="7"/>
      <c r="B22" s="34" t="s">
        <v>17</v>
      </c>
      <c r="C22" s="8"/>
      <c r="D22" s="9"/>
      <c r="E22" s="10"/>
      <c r="F22" s="11"/>
      <c r="G22" s="8">
        <v>2</v>
      </c>
      <c r="H22" s="9" t="s">
        <v>62</v>
      </c>
      <c r="I22" s="10">
        <v>1</v>
      </c>
      <c r="J22" s="11" t="s">
        <v>63</v>
      </c>
      <c r="K22" s="8">
        <f t="shared" si="0"/>
        <v>2</v>
      </c>
      <c r="L22" s="9" t="s">
        <v>62</v>
      </c>
      <c r="M22" s="10">
        <f>SUM(I22,E22)</f>
        <v>1</v>
      </c>
      <c r="N22" s="11" t="s">
        <v>63</v>
      </c>
      <c r="O22" s="10">
        <v>17</v>
      </c>
      <c r="P22" s="10"/>
      <c r="Q22" s="8">
        <v>13</v>
      </c>
      <c r="R22" s="12"/>
      <c r="S22" s="10"/>
      <c r="T22" s="10"/>
      <c r="U22" s="8"/>
      <c r="V22" s="12"/>
      <c r="W22" s="13"/>
      <c r="X22" s="7"/>
    </row>
    <row r="23" spans="1:24" ht="13.5" customHeight="1" x14ac:dyDescent="0.2">
      <c r="A23" s="7"/>
      <c r="B23" s="34" t="s">
        <v>18</v>
      </c>
      <c r="C23" s="8"/>
      <c r="D23" s="9"/>
      <c r="E23" s="10"/>
      <c r="F23" s="11"/>
      <c r="G23" s="8"/>
      <c r="H23" s="9"/>
      <c r="I23" s="10"/>
      <c r="J23" s="11"/>
      <c r="K23" s="8"/>
      <c r="L23" s="9"/>
      <c r="M23" s="10"/>
      <c r="N23" s="11"/>
      <c r="O23" s="10">
        <v>4</v>
      </c>
      <c r="P23" s="10"/>
      <c r="Q23" s="8">
        <v>9</v>
      </c>
      <c r="R23" s="12"/>
      <c r="S23" s="10"/>
      <c r="T23" s="10"/>
      <c r="U23" s="8"/>
      <c r="V23" s="12"/>
      <c r="W23" s="13"/>
      <c r="X23" s="7"/>
    </row>
    <row r="24" spans="1:24" ht="13.5" customHeight="1" x14ac:dyDescent="0.2">
      <c r="A24" s="7"/>
      <c r="B24" s="34" t="s">
        <v>19</v>
      </c>
      <c r="C24" s="8"/>
      <c r="D24" s="9"/>
      <c r="E24" s="10"/>
      <c r="F24" s="11"/>
      <c r="G24" s="8">
        <v>10</v>
      </c>
      <c r="H24" s="9" t="s">
        <v>62</v>
      </c>
      <c r="I24" s="10">
        <v>1</v>
      </c>
      <c r="J24" s="11" t="s">
        <v>63</v>
      </c>
      <c r="K24" s="8">
        <f t="shared" si="0"/>
        <v>10</v>
      </c>
      <c r="L24" s="9" t="s">
        <v>62</v>
      </c>
      <c r="M24" s="10">
        <f>SUM(I24,E24)</f>
        <v>1</v>
      </c>
      <c r="N24" s="11" t="s">
        <v>63</v>
      </c>
      <c r="O24" s="10">
        <v>14</v>
      </c>
      <c r="P24" s="10"/>
      <c r="Q24" s="8">
        <v>8</v>
      </c>
      <c r="R24" s="12"/>
      <c r="S24" s="10"/>
      <c r="T24" s="10"/>
      <c r="U24" s="8">
        <v>1</v>
      </c>
      <c r="V24" s="12"/>
      <c r="W24" s="13"/>
      <c r="X24" s="7"/>
    </row>
    <row r="25" spans="1:24" ht="13.5" customHeight="1" x14ac:dyDescent="0.2">
      <c r="A25" s="7"/>
      <c r="B25" s="34" t="s">
        <v>20</v>
      </c>
      <c r="C25" s="8"/>
      <c r="D25" s="9"/>
      <c r="E25" s="10"/>
      <c r="F25" s="11"/>
      <c r="G25" s="8">
        <v>1</v>
      </c>
      <c r="H25" s="9" t="s">
        <v>62</v>
      </c>
      <c r="I25" s="10">
        <v>1</v>
      </c>
      <c r="J25" s="11" t="s">
        <v>63</v>
      </c>
      <c r="K25" s="8">
        <f t="shared" si="0"/>
        <v>1</v>
      </c>
      <c r="L25" s="9" t="s">
        <v>64</v>
      </c>
      <c r="M25" s="10">
        <f>SUM(I25,E25)</f>
        <v>1</v>
      </c>
      <c r="N25" s="11" t="s">
        <v>65</v>
      </c>
      <c r="O25" s="10">
        <v>1</v>
      </c>
      <c r="P25" s="10"/>
      <c r="Q25" s="8">
        <v>5</v>
      </c>
      <c r="R25" s="12"/>
      <c r="S25" s="10">
        <v>1</v>
      </c>
      <c r="T25" s="10"/>
      <c r="U25" s="8"/>
      <c r="V25" s="12"/>
      <c r="W25" s="13"/>
      <c r="X25" s="7"/>
    </row>
    <row r="26" spans="1:24" ht="13.5" customHeight="1" x14ac:dyDescent="0.2">
      <c r="A26" s="7"/>
      <c r="B26" s="34" t="s">
        <v>21</v>
      </c>
      <c r="C26" s="8"/>
      <c r="D26" s="9"/>
      <c r="E26" s="10"/>
      <c r="F26" s="11"/>
      <c r="G26" s="8"/>
      <c r="H26" s="9"/>
      <c r="I26" s="10"/>
      <c r="J26" s="11"/>
      <c r="K26" s="8"/>
      <c r="L26" s="9"/>
      <c r="M26" s="10"/>
      <c r="N26" s="11"/>
      <c r="O26" s="10">
        <v>2</v>
      </c>
      <c r="P26" s="10"/>
      <c r="Q26" s="8">
        <v>4</v>
      </c>
      <c r="R26" s="12"/>
      <c r="S26" s="10"/>
      <c r="T26" s="10"/>
      <c r="U26" s="8"/>
      <c r="V26" s="12"/>
      <c r="W26" s="13"/>
      <c r="X26" s="7"/>
    </row>
    <row r="27" spans="1:24" ht="13.5" customHeight="1" x14ac:dyDescent="0.2">
      <c r="A27" s="7"/>
      <c r="B27" s="34" t="s">
        <v>22</v>
      </c>
      <c r="C27" s="8"/>
      <c r="D27" s="9"/>
      <c r="E27" s="10"/>
      <c r="F27" s="11"/>
      <c r="G27" s="8"/>
      <c r="H27" s="9"/>
      <c r="I27" s="10"/>
      <c r="J27" s="11"/>
      <c r="K27" s="8"/>
      <c r="L27" s="9"/>
      <c r="M27" s="10"/>
      <c r="N27" s="11"/>
      <c r="O27" s="10">
        <v>7</v>
      </c>
      <c r="P27" s="10"/>
      <c r="Q27" s="8">
        <v>10</v>
      </c>
      <c r="R27" s="12"/>
      <c r="S27" s="10">
        <v>2</v>
      </c>
      <c r="T27" s="10"/>
      <c r="U27" s="8"/>
      <c r="V27" s="12"/>
      <c r="W27" s="13"/>
      <c r="X27" s="7"/>
    </row>
    <row r="28" spans="1:24" ht="13.5" customHeight="1" x14ac:dyDescent="0.2">
      <c r="A28" s="7"/>
      <c r="B28" s="34" t="s">
        <v>23</v>
      </c>
      <c r="C28" s="8"/>
      <c r="D28" s="9"/>
      <c r="E28" s="10"/>
      <c r="F28" s="11"/>
      <c r="G28" s="8">
        <v>2</v>
      </c>
      <c r="H28" s="9" t="s">
        <v>62</v>
      </c>
      <c r="I28" s="10">
        <v>1</v>
      </c>
      <c r="J28" s="11" t="s">
        <v>63</v>
      </c>
      <c r="K28" s="8">
        <f>SUM(G28,C28)</f>
        <v>2</v>
      </c>
      <c r="L28" s="9" t="s">
        <v>62</v>
      </c>
      <c r="M28" s="10">
        <f>SUM(I28,E28)</f>
        <v>1</v>
      </c>
      <c r="N28" s="11" t="s">
        <v>63</v>
      </c>
      <c r="O28" s="10">
        <v>14</v>
      </c>
      <c r="P28" s="10"/>
      <c r="Q28" s="8">
        <v>13</v>
      </c>
      <c r="R28" s="12"/>
      <c r="S28" s="10"/>
      <c r="T28" s="10"/>
      <c r="U28" s="8"/>
      <c r="V28" s="12"/>
      <c r="W28" s="13"/>
      <c r="X28" s="7"/>
    </row>
    <row r="29" spans="1:24" ht="13.5" customHeight="1" x14ac:dyDescent="0.2">
      <c r="A29" s="7"/>
      <c r="B29" s="34" t="s">
        <v>24</v>
      </c>
      <c r="C29" s="8"/>
      <c r="D29" s="9"/>
      <c r="E29" s="10"/>
      <c r="F29" s="11"/>
      <c r="G29" s="8"/>
      <c r="H29" s="9"/>
      <c r="I29" s="10"/>
      <c r="J29" s="11"/>
      <c r="K29" s="8"/>
      <c r="L29" s="9"/>
      <c r="M29" s="10"/>
      <c r="N29" s="11"/>
      <c r="O29" s="10">
        <v>2</v>
      </c>
      <c r="P29" s="10"/>
      <c r="Q29" s="8">
        <v>12</v>
      </c>
      <c r="R29" s="12"/>
      <c r="S29" s="10"/>
      <c r="T29" s="10"/>
      <c r="U29" s="8"/>
      <c r="V29" s="12"/>
      <c r="W29" s="13"/>
      <c r="X29" s="7"/>
    </row>
    <row r="30" spans="1:24" ht="13.5" customHeight="1" x14ac:dyDescent="0.2">
      <c r="A30" s="7"/>
      <c r="B30" s="34" t="s">
        <v>25</v>
      </c>
      <c r="C30" s="8">
        <v>1</v>
      </c>
      <c r="D30" s="9"/>
      <c r="E30" s="10"/>
      <c r="F30" s="11"/>
      <c r="G30" s="8"/>
      <c r="H30" s="9"/>
      <c r="I30" s="10"/>
      <c r="J30" s="11"/>
      <c r="K30" s="8">
        <f>IF(SUM(G30,C30)=0,"",SUM(C30,G30))</f>
        <v>1</v>
      </c>
      <c r="L30" s="9"/>
      <c r="M30" s="10"/>
      <c r="N30" s="11"/>
      <c r="O30" s="10">
        <v>6</v>
      </c>
      <c r="P30" s="10"/>
      <c r="Q30" s="8">
        <v>13</v>
      </c>
      <c r="R30" s="12"/>
      <c r="S30" s="10">
        <v>2</v>
      </c>
      <c r="T30" s="10"/>
      <c r="U30" s="8">
        <v>1</v>
      </c>
      <c r="V30" s="12"/>
      <c r="W30" s="13"/>
      <c r="X30" s="7"/>
    </row>
    <row r="31" spans="1:24" ht="13.5" customHeight="1" x14ac:dyDescent="0.2">
      <c r="A31" s="7"/>
      <c r="B31" s="34" t="s">
        <v>26</v>
      </c>
      <c r="C31" s="8"/>
      <c r="D31" s="9"/>
      <c r="E31" s="10"/>
      <c r="F31" s="11"/>
      <c r="G31" s="8"/>
      <c r="H31" s="9" t="s">
        <v>62</v>
      </c>
      <c r="I31" s="10">
        <v>1</v>
      </c>
      <c r="J31" s="11" t="s">
        <v>63</v>
      </c>
      <c r="K31" s="8" t="str">
        <f t="shared" ref="K31" si="1">IF(SUM(G31,C31)=0,"",SUM(C31,G31))</f>
        <v/>
      </c>
      <c r="L31" s="9" t="s">
        <v>62</v>
      </c>
      <c r="M31" s="10">
        <f>SUM(I31,E31)</f>
        <v>1</v>
      </c>
      <c r="N31" s="11" t="s">
        <v>63</v>
      </c>
      <c r="O31" s="10">
        <v>1</v>
      </c>
      <c r="P31" s="10"/>
      <c r="Q31" s="8">
        <v>10</v>
      </c>
      <c r="R31" s="12"/>
      <c r="S31" s="10"/>
      <c r="T31" s="10"/>
      <c r="U31" s="8"/>
      <c r="V31" s="12"/>
      <c r="W31" s="13"/>
      <c r="X31" s="7"/>
    </row>
    <row r="32" spans="1:24" ht="13.5" customHeight="1" x14ac:dyDescent="0.2">
      <c r="A32" s="7"/>
      <c r="B32" s="34" t="s">
        <v>27</v>
      </c>
      <c r="C32" s="8"/>
      <c r="D32" s="9"/>
      <c r="E32" s="10"/>
      <c r="F32" s="11"/>
      <c r="G32" s="8">
        <v>2</v>
      </c>
      <c r="H32" s="9"/>
      <c r="I32" s="10"/>
      <c r="J32" s="11"/>
      <c r="K32" s="8">
        <f>IF(SUM(G32,C32)=0,"",SUM(C32,G32))</f>
        <v>2</v>
      </c>
      <c r="L32" s="9"/>
      <c r="M32" s="10"/>
      <c r="N32" s="11"/>
      <c r="O32" s="10">
        <v>1</v>
      </c>
      <c r="P32" s="10"/>
      <c r="Q32" s="8">
        <v>6</v>
      </c>
      <c r="R32" s="12"/>
      <c r="S32" s="10">
        <v>4</v>
      </c>
      <c r="T32" s="10"/>
      <c r="U32" s="8">
        <v>1</v>
      </c>
      <c r="V32" s="12"/>
      <c r="W32" s="13"/>
      <c r="X32" s="7"/>
    </row>
    <row r="33" spans="1:24" ht="13.5" customHeight="1" x14ac:dyDescent="0.2">
      <c r="A33" s="7"/>
      <c r="B33" s="34" t="s">
        <v>28</v>
      </c>
      <c r="C33" s="8">
        <v>5</v>
      </c>
      <c r="D33" s="9"/>
      <c r="E33" s="10"/>
      <c r="F33" s="11"/>
      <c r="G33" s="8">
        <v>6</v>
      </c>
      <c r="H33" s="9"/>
      <c r="I33" s="10"/>
      <c r="J33" s="11"/>
      <c r="K33" s="8">
        <f>SUM(G33,C33)</f>
        <v>11</v>
      </c>
      <c r="L33" s="9"/>
      <c r="M33" s="10"/>
      <c r="N33" s="11"/>
      <c r="O33" s="10">
        <v>5</v>
      </c>
      <c r="P33" s="10"/>
      <c r="Q33" s="8">
        <v>10</v>
      </c>
      <c r="R33" s="12"/>
      <c r="S33" s="10">
        <v>15</v>
      </c>
      <c r="T33" s="10"/>
      <c r="U33" s="8">
        <v>16</v>
      </c>
      <c r="V33" s="12"/>
      <c r="W33" s="13"/>
      <c r="X33" s="7"/>
    </row>
    <row r="34" spans="1:24" ht="13.5" customHeight="1" x14ac:dyDescent="0.2">
      <c r="A34" s="7"/>
      <c r="B34" s="34" t="s">
        <v>29</v>
      </c>
      <c r="C34" s="8">
        <v>7</v>
      </c>
      <c r="D34" s="9" t="s">
        <v>62</v>
      </c>
      <c r="E34" s="10">
        <v>1</v>
      </c>
      <c r="F34" s="11" t="s">
        <v>63</v>
      </c>
      <c r="G34" s="8">
        <v>1</v>
      </c>
      <c r="H34" s="9"/>
      <c r="I34" s="10"/>
      <c r="J34" s="11"/>
      <c r="K34" s="8">
        <f>SUM(G34,C34)</f>
        <v>8</v>
      </c>
      <c r="L34" s="9" t="s">
        <v>62</v>
      </c>
      <c r="M34" s="10">
        <f>SUM(I34,E34)</f>
        <v>1</v>
      </c>
      <c r="N34" s="11" t="s">
        <v>63</v>
      </c>
      <c r="O34" s="10">
        <v>3</v>
      </c>
      <c r="P34" s="10"/>
      <c r="Q34" s="8">
        <v>2</v>
      </c>
      <c r="R34" s="12"/>
      <c r="S34" s="10">
        <v>3</v>
      </c>
      <c r="T34" s="10"/>
      <c r="U34" s="8">
        <v>1</v>
      </c>
      <c r="V34" s="12"/>
      <c r="W34" s="13"/>
      <c r="X34" s="7"/>
    </row>
    <row r="35" spans="1:24" ht="13.5" customHeight="1" x14ac:dyDescent="0.2">
      <c r="A35" s="7"/>
      <c r="B35" s="34" t="s">
        <v>30</v>
      </c>
      <c r="C35" s="8">
        <v>1</v>
      </c>
      <c r="D35" s="9"/>
      <c r="E35" s="10"/>
      <c r="F35" s="11"/>
      <c r="G35" s="8"/>
      <c r="H35" s="9"/>
      <c r="I35" s="10"/>
      <c r="J35" s="11"/>
      <c r="K35" s="8">
        <f>SUM(C35,G35)</f>
        <v>1</v>
      </c>
      <c r="L35" s="9"/>
      <c r="M35" s="10"/>
      <c r="N35" s="11"/>
      <c r="O35" s="10">
        <v>7</v>
      </c>
      <c r="P35" s="10"/>
      <c r="Q35" s="8">
        <v>7</v>
      </c>
      <c r="R35" s="12"/>
      <c r="S35" s="10">
        <v>2</v>
      </c>
      <c r="T35" s="10"/>
      <c r="U35" s="8">
        <v>1</v>
      </c>
      <c r="V35" s="12"/>
      <c r="W35" s="13"/>
      <c r="X35" s="7"/>
    </row>
    <row r="36" spans="1:24" ht="13.5" customHeight="1" x14ac:dyDescent="0.2">
      <c r="A36" s="7"/>
      <c r="B36" s="34" t="s">
        <v>31</v>
      </c>
      <c r="C36" s="8"/>
      <c r="D36" s="9"/>
      <c r="E36" s="10"/>
      <c r="F36" s="11"/>
      <c r="G36" s="8"/>
      <c r="H36" s="9"/>
      <c r="I36" s="10"/>
      <c r="J36" s="11"/>
      <c r="K36" s="8"/>
      <c r="L36" s="9"/>
      <c r="M36" s="10"/>
      <c r="N36" s="11"/>
      <c r="O36" s="10">
        <v>4</v>
      </c>
      <c r="P36" s="10"/>
      <c r="Q36" s="8">
        <v>8</v>
      </c>
      <c r="R36" s="12"/>
      <c r="S36" s="10">
        <v>5</v>
      </c>
      <c r="T36" s="10"/>
      <c r="U36" s="8">
        <v>1</v>
      </c>
      <c r="V36" s="12"/>
      <c r="W36" s="13"/>
      <c r="X36" s="7"/>
    </row>
    <row r="37" spans="1:24" ht="13.5" customHeight="1" x14ac:dyDescent="0.2">
      <c r="A37" s="7"/>
      <c r="B37" s="34" t="s">
        <v>32</v>
      </c>
      <c r="C37" s="8"/>
      <c r="D37" s="9"/>
      <c r="E37" s="10"/>
      <c r="F37" s="11"/>
      <c r="G37" s="8"/>
      <c r="H37" s="9"/>
      <c r="I37" s="10"/>
      <c r="J37" s="11"/>
      <c r="K37" s="8"/>
      <c r="L37" s="9"/>
      <c r="M37" s="10"/>
      <c r="N37" s="11"/>
      <c r="O37" s="10">
        <v>1</v>
      </c>
      <c r="P37" s="10"/>
      <c r="Q37" s="8">
        <v>7</v>
      </c>
      <c r="R37" s="12"/>
      <c r="S37" s="10"/>
      <c r="T37" s="10"/>
      <c r="U37" s="8"/>
      <c r="V37" s="12"/>
      <c r="W37" s="13"/>
      <c r="X37" s="7"/>
    </row>
    <row r="38" spans="1:24" ht="13.5" customHeight="1" x14ac:dyDescent="0.2">
      <c r="A38" s="7"/>
      <c r="B38" s="34" t="s">
        <v>33</v>
      </c>
      <c r="C38" s="8"/>
      <c r="D38" s="9"/>
      <c r="E38" s="10"/>
      <c r="F38" s="11"/>
      <c r="G38" s="8">
        <v>1</v>
      </c>
      <c r="H38" s="9"/>
      <c r="I38" s="10"/>
      <c r="J38" s="11"/>
      <c r="K38" s="8">
        <v>1</v>
      </c>
      <c r="L38" s="9"/>
      <c r="M38" s="10"/>
      <c r="N38" s="11"/>
      <c r="O38" s="10">
        <v>1</v>
      </c>
      <c r="P38" s="10"/>
      <c r="Q38" s="8">
        <v>3</v>
      </c>
      <c r="R38" s="12"/>
      <c r="S38" s="10"/>
      <c r="T38" s="10"/>
      <c r="U38" s="8"/>
      <c r="V38" s="12"/>
      <c r="W38" s="13"/>
      <c r="X38" s="7"/>
    </row>
    <row r="39" spans="1:24" ht="13.5" customHeight="1" x14ac:dyDescent="0.2">
      <c r="A39" s="7"/>
      <c r="B39" s="34" t="s">
        <v>34</v>
      </c>
      <c r="C39" s="8"/>
      <c r="D39" s="9"/>
      <c r="E39" s="10"/>
      <c r="F39" s="11"/>
      <c r="G39" s="8"/>
      <c r="H39" s="9" t="s">
        <v>62</v>
      </c>
      <c r="I39" s="10">
        <v>1</v>
      </c>
      <c r="J39" s="11" t="s">
        <v>63</v>
      </c>
      <c r="K39" s="8"/>
      <c r="L39" s="9" t="s">
        <v>62</v>
      </c>
      <c r="M39" s="10">
        <f>SUM(I39,E39)</f>
        <v>1</v>
      </c>
      <c r="N39" s="11" t="s">
        <v>63</v>
      </c>
      <c r="O39" s="10">
        <v>10</v>
      </c>
      <c r="P39" s="10"/>
      <c r="Q39" s="8">
        <v>7</v>
      </c>
      <c r="R39" s="12"/>
      <c r="S39" s="10">
        <v>1</v>
      </c>
      <c r="T39" s="10"/>
      <c r="U39" s="8"/>
      <c r="V39" s="12"/>
      <c r="W39" s="13"/>
      <c r="X39" s="7"/>
    </row>
    <row r="40" spans="1:24" ht="13.5" customHeight="1" x14ac:dyDescent="0.2">
      <c r="A40" s="7"/>
      <c r="B40" s="34" t="s">
        <v>35</v>
      </c>
      <c r="C40" s="8"/>
      <c r="D40" s="9"/>
      <c r="E40" s="10"/>
      <c r="F40" s="11"/>
      <c r="G40" s="8">
        <v>1</v>
      </c>
      <c r="H40" s="9"/>
      <c r="I40" s="10"/>
      <c r="J40" s="11"/>
      <c r="K40" s="8">
        <v>1</v>
      </c>
      <c r="L40" s="9"/>
      <c r="M40" s="10"/>
      <c r="N40" s="11"/>
      <c r="O40" s="10">
        <v>1</v>
      </c>
      <c r="P40" s="10"/>
      <c r="Q40" s="8">
        <v>4</v>
      </c>
      <c r="R40" s="12"/>
      <c r="S40" s="10"/>
      <c r="T40" s="10"/>
      <c r="U40" s="8">
        <v>1</v>
      </c>
      <c r="V40" s="12"/>
      <c r="W40" s="13"/>
      <c r="X40" s="7"/>
    </row>
    <row r="41" spans="1:24" ht="13.5" customHeight="1" x14ac:dyDescent="0.2">
      <c r="A41" s="7"/>
      <c r="B41" s="34" t="s">
        <v>36</v>
      </c>
      <c r="C41" s="8"/>
      <c r="D41" s="9"/>
      <c r="E41" s="10"/>
      <c r="F41" s="11"/>
      <c r="G41" s="8"/>
      <c r="H41" s="9"/>
      <c r="I41" s="10"/>
      <c r="J41" s="11"/>
      <c r="K41" s="8"/>
      <c r="L41" s="9"/>
      <c r="M41" s="10"/>
      <c r="N41" s="11"/>
      <c r="O41" s="10">
        <v>7</v>
      </c>
      <c r="P41" s="10"/>
      <c r="Q41" s="8">
        <v>4</v>
      </c>
      <c r="R41" s="12"/>
      <c r="S41" s="10">
        <v>2</v>
      </c>
      <c r="T41" s="10"/>
      <c r="U41" s="8"/>
      <c r="V41" s="12"/>
      <c r="W41" s="13"/>
      <c r="X41" s="7"/>
    </row>
    <row r="42" spans="1:24" ht="13.5" customHeight="1" x14ac:dyDescent="0.2">
      <c r="A42" s="7"/>
      <c r="B42" s="34" t="s">
        <v>37</v>
      </c>
      <c r="C42" s="8"/>
      <c r="D42" s="9"/>
      <c r="E42" s="10"/>
      <c r="F42" s="11"/>
      <c r="G42" s="8"/>
      <c r="H42" s="9"/>
      <c r="I42" s="10"/>
      <c r="J42" s="11"/>
      <c r="K42" s="8"/>
      <c r="L42" s="9"/>
      <c r="M42" s="10"/>
      <c r="N42" s="11"/>
      <c r="O42" s="10">
        <v>11</v>
      </c>
      <c r="P42" s="10"/>
      <c r="Q42" s="8">
        <v>5</v>
      </c>
      <c r="R42" s="12"/>
      <c r="S42" s="10">
        <v>2</v>
      </c>
      <c r="T42" s="10"/>
      <c r="U42" s="8"/>
      <c r="V42" s="12"/>
      <c r="W42" s="13"/>
      <c r="X42" s="7"/>
    </row>
    <row r="43" spans="1:24" ht="13.5" customHeight="1" x14ac:dyDescent="0.2">
      <c r="A43" s="7"/>
      <c r="B43" s="34" t="s">
        <v>38</v>
      </c>
      <c r="C43" s="8"/>
      <c r="D43" s="9"/>
      <c r="E43" s="10"/>
      <c r="F43" s="33"/>
      <c r="G43" s="8"/>
      <c r="H43" s="9"/>
      <c r="I43" s="10"/>
      <c r="J43" s="11"/>
      <c r="K43" s="8"/>
      <c r="L43" s="9"/>
      <c r="M43" s="10"/>
      <c r="N43" s="11"/>
      <c r="O43" s="10">
        <v>7</v>
      </c>
      <c r="P43" s="10"/>
      <c r="Q43" s="8">
        <v>4</v>
      </c>
      <c r="R43" s="12"/>
      <c r="S43" s="10"/>
      <c r="T43" s="10"/>
      <c r="U43" s="8">
        <v>1</v>
      </c>
      <c r="V43" s="12"/>
      <c r="W43" s="13"/>
      <c r="X43" s="7"/>
    </row>
    <row r="44" spans="1:24" ht="13.5" customHeight="1" x14ac:dyDescent="0.2">
      <c r="A44" s="7"/>
      <c r="B44" s="34" t="s">
        <v>39</v>
      </c>
      <c r="C44" s="8"/>
      <c r="D44" s="9"/>
      <c r="E44" s="10"/>
      <c r="F44" s="11"/>
      <c r="G44" s="8">
        <v>2</v>
      </c>
      <c r="H44" s="9"/>
      <c r="I44" s="10"/>
      <c r="J44" s="11"/>
      <c r="K44" s="8">
        <f>SUM(C44,G44)</f>
        <v>2</v>
      </c>
      <c r="L44" s="9"/>
      <c r="M44" s="10"/>
      <c r="N44" s="11"/>
      <c r="O44" s="10">
        <v>10</v>
      </c>
      <c r="P44" s="10"/>
      <c r="Q44" s="8">
        <v>4</v>
      </c>
      <c r="R44" s="12"/>
      <c r="S44" s="10"/>
      <c r="T44" s="10"/>
      <c r="U44" s="8"/>
      <c r="V44" s="12"/>
      <c r="W44" s="13"/>
      <c r="X44" s="7"/>
    </row>
    <row r="45" spans="1:24" ht="13.5" customHeight="1" x14ac:dyDescent="0.2">
      <c r="A45" s="7"/>
      <c r="B45" s="34" t="s">
        <v>40</v>
      </c>
      <c r="C45" s="8"/>
      <c r="D45" s="9"/>
      <c r="E45" s="10"/>
      <c r="F45" s="11"/>
      <c r="G45" s="8"/>
      <c r="H45" s="9"/>
      <c r="I45" s="10"/>
      <c r="J45" s="11"/>
      <c r="K45" s="8"/>
      <c r="L45" s="9"/>
      <c r="M45" s="10"/>
      <c r="N45" s="11"/>
      <c r="O45" s="10">
        <v>1</v>
      </c>
      <c r="P45" s="10"/>
      <c r="Q45" s="8">
        <v>3</v>
      </c>
      <c r="R45" s="12"/>
      <c r="S45" s="10"/>
      <c r="T45" s="10"/>
      <c r="U45" s="8"/>
      <c r="V45" s="12"/>
      <c r="W45" s="13"/>
      <c r="X45" s="7"/>
    </row>
    <row r="46" spans="1:24" ht="13.5" customHeight="1" x14ac:dyDescent="0.2">
      <c r="A46" s="7"/>
      <c r="B46" s="34" t="s">
        <v>41</v>
      </c>
      <c r="C46" s="8"/>
      <c r="D46" s="9"/>
      <c r="E46" s="10"/>
      <c r="F46" s="11"/>
      <c r="G46" s="8"/>
      <c r="H46" s="9"/>
      <c r="I46" s="10"/>
      <c r="J46" s="11"/>
      <c r="K46" s="8"/>
      <c r="L46" s="9"/>
      <c r="M46" s="10"/>
      <c r="N46" s="11"/>
      <c r="O46" s="10">
        <v>4</v>
      </c>
      <c r="P46" s="10"/>
      <c r="Q46" s="8">
        <v>2</v>
      </c>
      <c r="R46" s="12"/>
      <c r="S46" s="10">
        <v>1</v>
      </c>
      <c r="T46" s="10"/>
      <c r="U46" s="8">
        <v>1</v>
      </c>
      <c r="V46" s="12"/>
      <c r="W46" s="13"/>
      <c r="X46" s="7"/>
    </row>
    <row r="47" spans="1:24" ht="13.5" customHeight="1" x14ac:dyDescent="0.2">
      <c r="A47" s="7"/>
      <c r="B47" s="34" t="s">
        <v>42</v>
      </c>
      <c r="C47" s="8"/>
      <c r="D47" s="9"/>
      <c r="E47" s="10"/>
      <c r="F47" s="11"/>
      <c r="G47" s="8">
        <v>2</v>
      </c>
      <c r="H47" s="9" t="s">
        <v>62</v>
      </c>
      <c r="I47" s="10">
        <v>1</v>
      </c>
      <c r="J47" s="11" t="s">
        <v>63</v>
      </c>
      <c r="K47" s="8">
        <f>SUM(C47,G47)</f>
        <v>2</v>
      </c>
      <c r="L47" s="9" t="s">
        <v>62</v>
      </c>
      <c r="M47" s="10">
        <f>SUM(I47,E47)</f>
        <v>1</v>
      </c>
      <c r="N47" s="11" t="s">
        <v>63</v>
      </c>
      <c r="O47" s="10">
        <v>1</v>
      </c>
      <c r="P47" s="10"/>
      <c r="Q47" s="8">
        <v>11</v>
      </c>
      <c r="R47" s="12"/>
      <c r="S47" s="10"/>
      <c r="T47" s="10"/>
      <c r="U47" s="8"/>
      <c r="V47" s="12"/>
      <c r="W47" s="13"/>
      <c r="X47" s="7"/>
    </row>
    <row r="48" spans="1:24" ht="13.5" customHeight="1" x14ac:dyDescent="0.2">
      <c r="A48" s="7"/>
      <c r="B48" s="34" t="s">
        <v>43</v>
      </c>
      <c r="C48" s="8"/>
      <c r="D48" s="9"/>
      <c r="E48" s="10"/>
      <c r="F48" s="11"/>
      <c r="G48" s="8">
        <v>3</v>
      </c>
      <c r="H48" s="9" t="s">
        <v>62</v>
      </c>
      <c r="I48" s="10">
        <v>2</v>
      </c>
      <c r="J48" s="11" t="s">
        <v>63</v>
      </c>
      <c r="K48" s="8">
        <f>SUM(G48,C48)</f>
        <v>3</v>
      </c>
      <c r="L48" s="9" t="s">
        <v>62</v>
      </c>
      <c r="M48" s="10">
        <f>SUM(I48,E48)</f>
        <v>2</v>
      </c>
      <c r="N48" s="11" t="s">
        <v>63</v>
      </c>
      <c r="O48" s="10">
        <v>2</v>
      </c>
      <c r="P48" s="10"/>
      <c r="Q48" s="8">
        <v>6</v>
      </c>
      <c r="R48" s="12"/>
      <c r="S48" s="10">
        <v>1</v>
      </c>
      <c r="T48" s="10"/>
      <c r="U48" s="8"/>
      <c r="V48" s="12"/>
      <c r="W48" s="13"/>
      <c r="X48" s="7"/>
    </row>
    <row r="49" spans="1:24" ht="13.5" customHeight="1" x14ac:dyDescent="0.2">
      <c r="A49" s="7"/>
      <c r="B49" s="34" t="s">
        <v>44</v>
      </c>
      <c r="C49" s="8"/>
      <c r="D49" s="9"/>
      <c r="E49" s="10"/>
      <c r="F49" s="11"/>
      <c r="G49" s="8"/>
      <c r="H49" s="9"/>
      <c r="I49" s="10"/>
      <c r="J49" s="11"/>
      <c r="K49" s="8"/>
      <c r="L49" s="9"/>
      <c r="M49" s="10"/>
      <c r="N49" s="11"/>
      <c r="O49" s="10">
        <v>1</v>
      </c>
      <c r="P49" s="10"/>
      <c r="Q49" s="8">
        <v>8</v>
      </c>
      <c r="R49" s="12"/>
      <c r="S49" s="10"/>
      <c r="T49" s="10"/>
      <c r="U49" s="8"/>
      <c r="V49" s="12"/>
      <c r="W49" s="13"/>
      <c r="X49" s="7"/>
    </row>
    <row r="50" spans="1:24" ht="13.5" customHeight="1" x14ac:dyDescent="0.2">
      <c r="A50" s="7"/>
      <c r="B50" s="34" t="s">
        <v>45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10">
        <v>1</v>
      </c>
      <c r="P50" s="10"/>
      <c r="Q50" s="8">
        <v>5</v>
      </c>
      <c r="R50" s="12"/>
      <c r="S50" s="10"/>
      <c r="T50" s="10"/>
      <c r="U50" s="8"/>
      <c r="V50" s="12"/>
      <c r="W50" s="13"/>
      <c r="X50" s="7"/>
    </row>
    <row r="51" spans="1:24" ht="13.5" customHeight="1" x14ac:dyDescent="0.2">
      <c r="A51" s="7"/>
      <c r="B51" s="34" t="s">
        <v>46</v>
      </c>
      <c r="C51" s="8"/>
      <c r="D51" s="9"/>
      <c r="E51" s="10"/>
      <c r="F51" s="11"/>
      <c r="G51" s="8">
        <v>1</v>
      </c>
      <c r="H51" s="9" t="s">
        <v>62</v>
      </c>
      <c r="I51" s="10">
        <v>1</v>
      </c>
      <c r="J51" s="11" t="s">
        <v>63</v>
      </c>
      <c r="K51" s="8">
        <f>SUM(C51+G51)</f>
        <v>1</v>
      </c>
      <c r="L51" s="9" t="s">
        <v>62</v>
      </c>
      <c r="M51" s="10">
        <f>SUM(I51,E51)</f>
        <v>1</v>
      </c>
      <c r="N51" s="11" t="s">
        <v>63</v>
      </c>
      <c r="O51" s="10">
        <v>4</v>
      </c>
      <c r="P51" s="10"/>
      <c r="Q51" s="8">
        <v>6</v>
      </c>
      <c r="R51" s="12"/>
      <c r="S51" s="10"/>
      <c r="T51" s="10"/>
      <c r="U51" s="8"/>
      <c r="V51" s="12"/>
      <c r="W51" s="13"/>
      <c r="X51" s="7"/>
    </row>
    <row r="52" spans="1:24" ht="13.5" customHeight="1" x14ac:dyDescent="0.2">
      <c r="A52" s="7"/>
      <c r="B52" s="34" t="s">
        <v>47</v>
      </c>
      <c r="C52" s="8"/>
      <c r="D52" s="9"/>
      <c r="E52" s="10"/>
      <c r="F52" s="11"/>
      <c r="G52" s="8"/>
      <c r="H52" s="9"/>
      <c r="I52" s="10"/>
      <c r="J52" s="11"/>
      <c r="K52" s="8"/>
      <c r="L52" s="9"/>
      <c r="M52" s="10"/>
      <c r="N52" s="11"/>
      <c r="O52" s="10">
        <v>3</v>
      </c>
      <c r="P52" s="10"/>
      <c r="Q52" s="8">
        <v>6</v>
      </c>
      <c r="R52" s="12"/>
      <c r="S52" s="10"/>
      <c r="T52" s="10"/>
      <c r="U52" s="8"/>
      <c r="V52" s="12"/>
      <c r="W52" s="13"/>
      <c r="X52" s="7"/>
    </row>
    <row r="53" spans="1:24" ht="13.5" customHeight="1" x14ac:dyDescent="0.2">
      <c r="A53" s="7"/>
      <c r="B53" s="34" t="s">
        <v>48</v>
      </c>
      <c r="C53" s="8"/>
      <c r="D53" s="9"/>
      <c r="E53" s="10"/>
      <c r="F53" s="11"/>
      <c r="G53" s="8"/>
      <c r="H53" s="9"/>
      <c r="I53" s="10"/>
      <c r="J53" s="11"/>
      <c r="K53" s="8"/>
      <c r="L53" s="9"/>
      <c r="M53" s="10"/>
      <c r="N53" s="11"/>
      <c r="O53" s="10"/>
      <c r="P53" s="10"/>
      <c r="Q53" s="8">
        <v>13</v>
      </c>
      <c r="R53" s="12"/>
      <c r="S53" s="10"/>
      <c r="T53" s="10"/>
      <c r="U53" s="8"/>
      <c r="V53" s="12"/>
      <c r="W53" s="13"/>
      <c r="X53" s="7"/>
    </row>
    <row r="54" spans="1:24" ht="13.5" customHeight="1" x14ac:dyDescent="0.2">
      <c r="A54" s="7"/>
      <c r="B54" s="34" t="s">
        <v>49</v>
      </c>
      <c r="C54" s="8">
        <v>7</v>
      </c>
      <c r="D54" s="9" t="s">
        <v>62</v>
      </c>
      <c r="E54" s="10">
        <v>2</v>
      </c>
      <c r="F54" s="11" t="s">
        <v>63</v>
      </c>
      <c r="G54" s="8">
        <v>3</v>
      </c>
      <c r="H54" s="9" t="s">
        <v>62</v>
      </c>
      <c r="I54" s="10">
        <v>3</v>
      </c>
      <c r="J54" s="11" t="s">
        <v>63</v>
      </c>
      <c r="K54" s="8">
        <f>SUM(G54,C54)</f>
        <v>10</v>
      </c>
      <c r="L54" s="9" t="s">
        <v>62</v>
      </c>
      <c r="M54" s="10">
        <f>SUM(I54,E54)</f>
        <v>5</v>
      </c>
      <c r="N54" s="11" t="s">
        <v>63</v>
      </c>
      <c r="O54" s="10"/>
      <c r="P54" s="10"/>
      <c r="Q54" s="8">
        <v>9</v>
      </c>
      <c r="R54" s="12"/>
      <c r="S54" s="10">
        <v>2</v>
      </c>
      <c r="T54" s="10"/>
      <c r="U54" s="8">
        <v>4</v>
      </c>
      <c r="V54" s="12"/>
      <c r="W54" s="13"/>
      <c r="X54" s="7"/>
    </row>
    <row r="55" spans="1:24" ht="13.5" customHeight="1" x14ac:dyDescent="0.2">
      <c r="A55" s="7"/>
      <c r="B55" s="34" t="s">
        <v>66</v>
      </c>
      <c r="C55" s="8"/>
      <c r="D55" s="9"/>
      <c r="E55" s="10"/>
      <c r="F55" s="11"/>
      <c r="G55" s="8"/>
      <c r="H55" s="9"/>
      <c r="I55" s="10"/>
      <c r="J55" s="11"/>
      <c r="K55" s="8"/>
      <c r="L55" s="9"/>
      <c r="M55" s="10"/>
      <c r="N55" s="11"/>
      <c r="O55" s="10">
        <v>1</v>
      </c>
      <c r="P55" s="10"/>
      <c r="Q55" s="8">
        <v>3</v>
      </c>
      <c r="R55" s="12"/>
      <c r="S55" s="10"/>
      <c r="T55" s="10"/>
      <c r="U55" s="8"/>
      <c r="V55" s="12"/>
      <c r="W55" s="13"/>
      <c r="X55" s="7"/>
    </row>
    <row r="56" spans="1:24" ht="13.5" customHeight="1" x14ac:dyDescent="0.2">
      <c r="A56" s="7"/>
      <c r="B56" s="14"/>
      <c r="C56" s="23"/>
      <c r="D56" s="24"/>
      <c r="E56" s="25"/>
      <c r="F56" s="26"/>
      <c r="G56" s="23"/>
      <c r="H56" s="24"/>
      <c r="I56" s="25"/>
      <c r="J56" s="26"/>
      <c r="K56" s="23"/>
      <c r="L56" s="27"/>
      <c r="M56" s="25"/>
      <c r="N56" s="26"/>
      <c r="O56" s="25"/>
      <c r="P56" s="25"/>
      <c r="Q56" s="23"/>
      <c r="R56" s="28"/>
      <c r="S56" s="25"/>
      <c r="T56" s="25"/>
      <c r="U56" s="23"/>
      <c r="V56" s="28"/>
      <c r="W56" s="29"/>
      <c r="X56" s="7"/>
    </row>
    <row r="57" spans="1:24" ht="13.5" customHeight="1" x14ac:dyDescent="0.2">
      <c r="A57" s="7"/>
      <c r="B57" s="15" t="s">
        <v>50</v>
      </c>
      <c r="C57" s="19">
        <f>SUM(C8:C54)</f>
        <v>54</v>
      </c>
      <c r="D57" s="20" t="s">
        <v>62</v>
      </c>
      <c r="E57" s="18">
        <f>SUM(E8:E56)</f>
        <v>15</v>
      </c>
      <c r="F57" s="22" t="s">
        <v>63</v>
      </c>
      <c r="G57" s="19">
        <f>SUM(G8:G56)</f>
        <v>51</v>
      </c>
      <c r="H57" s="20" t="s">
        <v>62</v>
      </c>
      <c r="I57" s="21">
        <f>SUM(I8:I56)</f>
        <v>16</v>
      </c>
      <c r="J57" s="22" t="s">
        <v>63</v>
      </c>
      <c r="K57" s="19">
        <f>SUM(K8:K56)</f>
        <v>105</v>
      </c>
      <c r="L57" s="20" t="s">
        <v>62</v>
      </c>
      <c r="M57" s="21">
        <f>SUM(M8:M56)</f>
        <v>31</v>
      </c>
      <c r="N57" s="22" t="s">
        <v>63</v>
      </c>
      <c r="O57" s="18">
        <f>SUM(O8:O56)</f>
        <v>228</v>
      </c>
      <c r="P57" s="18"/>
      <c r="Q57" s="19">
        <f>SUM(Q8:Q56)</f>
        <v>337</v>
      </c>
      <c r="R57" s="30"/>
      <c r="S57" s="18">
        <f>SUM(S8:S56)</f>
        <v>63</v>
      </c>
      <c r="T57" s="18"/>
      <c r="U57" s="19">
        <f>SUM(U8:U56)</f>
        <v>48</v>
      </c>
      <c r="V57" s="30"/>
      <c r="W57" s="31"/>
      <c r="X57" s="7"/>
    </row>
    <row r="58" spans="1:24" ht="11.25" customHeight="1" x14ac:dyDescent="0.2">
      <c r="A58" s="7"/>
      <c r="B58" s="7"/>
      <c r="C58" s="7"/>
      <c r="D58" s="16"/>
      <c r="E58" s="7"/>
      <c r="F58" s="17"/>
      <c r="G58" s="7"/>
      <c r="H58" s="16"/>
      <c r="I58" s="7"/>
      <c r="J58" s="17"/>
      <c r="K58" s="7"/>
      <c r="L58" s="16"/>
      <c r="M58" s="7"/>
      <c r="N58" s="17"/>
      <c r="O58" s="7"/>
      <c r="P58" s="7"/>
      <c r="Q58" s="7"/>
      <c r="R58" s="7"/>
      <c r="S58" s="7"/>
      <c r="T58" s="7"/>
      <c r="U58" s="7"/>
      <c r="V58" s="7"/>
      <c r="W58" s="32"/>
      <c r="X58" s="7"/>
    </row>
    <row r="59" spans="1:24" ht="13.5" customHeight="1" x14ac:dyDescent="0.2">
      <c r="A59" s="7"/>
      <c r="B59" s="7" t="s">
        <v>67</v>
      </c>
      <c r="C59" s="7"/>
      <c r="D59" s="16"/>
      <c r="E59" s="7"/>
      <c r="F59" s="17"/>
      <c r="G59" s="7"/>
      <c r="H59" s="16"/>
      <c r="I59" s="7"/>
      <c r="J59" s="17"/>
      <c r="K59" s="7"/>
      <c r="L59" s="16"/>
      <c r="M59" s="7"/>
      <c r="N59" s="1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13.5" customHeight="1" x14ac:dyDescent="0.2">
      <c r="A60" s="7"/>
      <c r="B60" s="7" t="s">
        <v>68</v>
      </c>
      <c r="C60" s="7"/>
      <c r="D60" s="7"/>
      <c r="E60" s="7"/>
      <c r="F60" s="17"/>
      <c r="G60" s="7"/>
      <c r="H60" s="16"/>
      <c r="I60" s="7"/>
      <c r="J60" s="17"/>
      <c r="K60" s="7"/>
      <c r="L60" s="16"/>
      <c r="M60" s="7" t="s">
        <v>69</v>
      </c>
      <c r="N60" s="1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13.5" customHeight="1" x14ac:dyDescent="0.2">
      <c r="A61" s="7"/>
      <c r="B61" s="7"/>
      <c r="C61" s="7"/>
      <c r="D61" s="16"/>
      <c r="E61" s="7"/>
      <c r="F61" s="17"/>
      <c r="G61" s="7"/>
      <c r="H61" s="16"/>
      <c r="I61" s="7"/>
      <c r="J61" s="17"/>
      <c r="K61" s="7"/>
      <c r="L61" s="16"/>
      <c r="M61" s="7" t="s">
        <v>70</v>
      </c>
      <c r="N61" s="1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12.75" customHeight="1" x14ac:dyDescent="0.2">
      <c r="A62" s="7"/>
      <c r="B62" s="7"/>
      <c r="C62" s="7"/>
      <c r="D62" s="16"/>
      <c r="E62" s="7"/>
      <c r="F62" s="17"/>
      <c r="G62" s="7"/>
      <c r="H62" s="16"/>
      <c r="I62" s="7"/>
      <c r="J62" s="17"/>
      <c r="K62" s="7"/>
      <c r="L62" s="16"/>
      <c r="M62" s="7" t="s">
        <v>71</v>
      </c>
      <c r="N62" s="1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12.75" customHeight="1" x14ac:dyDescent="0.2">
      <c r="A63" s="7"/>
      <c r="B63" s="7"/>
      <c r="C63" s="7"/>
      <c r="D63" s="16"/>
      <c r="E63" s="7"/>
      <c r="F63" s="17"/>
      <c r="G63" s="7"/>
      <c r="H63" s="16"/>
      <c r="I63" s="7"/>
      <c r="J63" s="17"/>
      <c r="K63" s="7"/>
      <c r="L63" s="16"/>
      <c r="M63" s="7" t="s">
        <v>72</v>
      </c>
      <c r="N63" s="1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3.2" x14ac:dyDescent="0.2">
      <c r="A64" s="7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7"/>
    </row>
    <row r="65" spans="1:24" x14ac:dyDescent="0.2">
      <c r="A65" s="7"/>
      <c r="B65" s="7"/>
      <c r="C65" s="7"/>
      <c r="D65" s="16"/>
      <c r="E65" s="7"/>
      <c r="F65" s="17"/>
      <c r="G65" s="7"/>
      <c r="H65" s="16"/>
      <c r="I65" s="7"/>
      <c r="J65" s="17"/>
      <c r="K65" s="7"/>
      <c r="L65" s="16"/>
      <c r="M65" s="7"/>
      <c r="N65" s="1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x14ac:dyDescent="0.2">
      <c r="A66" s="7"/>
      <c r="B66" s="7"/>
      <c r="C66" s="7"/>
      <c r="D66" s="16"/>
      <c r="E66" s="7"/>
      <c r="F66" s="17"/>
      <c r="G66" s="7"/>
      <c r="H66" s="16"/>
      <c r="I66" s="7"/>
      <c r="J66" s="17"/>
      <c r="K66" s="7"/>
      <c r="L66" s="16"/>
      <c r="M66" s="7"/>
      <c r="N66" s="1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x14ac:dyDescent="0.2">
      <c r="A67" s="7"/>
      <c r="B67" s="7"/>
      <c r="C67" s="7"/>
      <c r="D67" s="16"/>
      <c r="E67" s="7"/>
      <c r="F67" s="17"/>
      <c r="G67" s="7"/>
      <c r="H67" s="16"/>
      <c r="I67" s="7"/>
      <c r="J67" s="17"/>
      <c r="K67" s="7"/>
      <c r="L67" s="16"/>
      <c r="M67" s="7"/>
      <c r="N67" s="1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x14ac:dyDescent="0.2">
      <c r="A68" s="7"/>
      <c r="B68" s="7"/>
      <c r="C68" s="7"/>
      <c r="D68" s="16"/>
      <c r="E68" s="7"/>
      <c r="F68" s="17"/>
      <c r="G68" s="7"/>
      <c r="H68" s="16"/>
      <c r="I68" s="7"/>
      <c r="J68" s="17"/>
      <c r="K68" s="7"/>
      <c r="L68" s="16"/>
      <c r="M68" s="7"/>
      <c r="N68" s="17"/>
      <c r="O68" s="7"/>
      <c r="P68" s="7"/>
      <c r="Q68" s="7"/>
      <c r="R68" s="7"/>
      <c r="S68" s="7"/>
      <c r="T68" s="7"/>
      <c r="U68" s="7"/>
      <c r="V68" s="7"/>
      <c r="W68" s="7"/>
      <c r="X68" s="7"/>
    </row>
  </sheetData>
  <mergeCells count="16">
    <mergeCell ref="B64:W64"/>
    <mergeCell ref="S3:U3"/>
    <mergeCell ref="V3:W3"/>
    <mergeCell ref="B5:B7"/>
    <mergeCell ref="C5:N5"/>
    <mergeCell ref="O5:R5"/>
    <mergeCell ref="S5:V5"/>
    <mergeCell ref="W5:W7"/>
    <mergeCell ref="C6:N6"/>
    <mergeCell ref="O6:P7"/>
    <mergeCell ref="Q6:R7"/>
    <mergeCell ref="S6:T7"/>
    <mergeCell ref="U6:V7"/>
    <mergeCell ref="C7:F7"/>
    <mergeCell ref="G7:J7"/>
    <mergeCell ref="K7:N7"/>
  </mergeCells>
  <phoneticPr fontId="4"/>
  <pageMargins left="0.78700000000000003" right="0.78700000000000003" top="0.41" bottom="0.4" header="0.27" footer="0.2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３．重無・重無民・重有民・選定保存技術</vt:lpstr>
      <vt:lpstr>'３．重無・重無民・重有民・選定保存技術'!Print_Area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/>
  <cp:revision/>
  <dcterms:created xsi:type="dcterms:W3CDTF">2014-10-27T07:46:19Z</dcterms:created>
  <dcterms:modified xsi:type="dcterms:W3CDTF">2025-06-25T07:39:56Z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