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9FA65EC-41E3-4556-9CB2-79F96DDA1941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<sst xmlns="http://schemas.openxmlformats.org/spreadsheetml/2006/main" count="71" uniqueCount="70">
  <si>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</si>
  <si>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</si>
  <si>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</si>
  <si>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</si>
  <si>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</si>
  <si>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</si>
  <si>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</si>
  <si>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</si>
  <si>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</si>
  <si>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</si>
  <si>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</si>
  <si>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</si>
  <si>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</si>
  <si>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</si>
  <si>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</si>
  <si>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</si>
  <si>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</si>
  <si>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</si>
  <si>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</si>
  <si>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</si>
  <si>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</si>
  <si>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</si>
  <si>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</si>
  <si>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</si>
  <si>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</si>
  <si>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</si>
  <si>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</si>
  <si>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</si>
  <si>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</si>
  <si>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</si>
  <si>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</si>
  <si>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</si>
  <si>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</si>
  <si>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</si>
  <si>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</si>
  <si>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</si>
  <si>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</si>
  <si>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</si>
  <si>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</si>
  <si>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</si>
  <si>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</si>
  <si>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</si>
  <si>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</si>
  <si>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</si>
  <si>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</si>
  <si>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</si>
  <si>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</si>
  <si>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</si>
  <si>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</si>
  <si>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</si>
  <si>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</si>
  <si>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</si>
  <si>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</si>
  <si>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</si>
  <si>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</si>
  <si>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</si>
  <si>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</si>
  <si>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</si>
  <si>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</si>
  <si>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</si>
  <si>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</si>
  <si>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</si>
  <si>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</si>
  <si>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</si>
  <si>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</si>
  <si>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</si>
  <si>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</si>
  <si>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</si>
  <si>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</si>
  <si>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（重複登録物件を１件として数えた場合は，合計数は143件ではなく142件となる）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</si>
</sst>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8" fillId="0" borderId="0" xfId="1" applyFont="1"/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8" fillId="0" borderId="0" xfId="1" quotePrefix="1" applyFont="1" applyAlignment="1">
      <alignment horizontal="right"/>
    </xf>
    <xf numFmtId="0" fontId="5" fillId="0" borderId="19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58" fontId="9" fillId="0" borderId="0" xfId="1" applyNumberFormat="1" applyFont="1" applyAlignment="1">
      <alignment horizontal="left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25" xfId="0" applyFont="1" applyBorder="1">
      <alignment vertical="center"/>
    </xf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/>
    <xf numFmtId="0" fontId="5" fillId="0" borderId="1" xfId="1" applyFont="1" applyBorder="1"/>
    <xf numFmtId="0" fontId="5" fillId="0" borderId="16" xfId="1" applyFont="1" applyBorder="1"/>
    <xf numFmtId="0" fontId="5" fillId="0" borderId="17" xfId="1" applyFont="1" applyBorder="1"/>
    <xf numFmtId="0" fontId="5" fillId="0" borderId="34" xfId="0" applyFont="1" applyBorder="1">
      <alignment vertical="center"/>
    </xf>
    <xf numFmtId="0" fontId="5" fillId="0" borderId="3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12" xfId="1" applyFont="1" applyBorder="1"/>
    <xf numFmtId="0" fontId="5" fillId="0" borderId="3" xfId="1" applyFont="1" applyBorder="1"/>
    <xf numFmtId="0" fontId="5" fillId="0" borderId="21" xfId="1" applyFont="1" applyBorder="1"/>
    <xf numFmtId="177" fontId="5" fillId="0" borderId="13" xfId="1" applyNumberFormat="1" applyFont="1" applyBorder="1" applyAlignment="1">
      <alignment horizontal="center"/>
    </xf>
    <xf numFmtId="177" fontId="5" fillId="0" borderId="5" xfId="1" applyNumberFormat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177" fontId="5" fillId="0" borderId="5" xfId="1" applyNumberFormat="1" applyFont="1" applyBorder="1"/>
    <xf numFmtId="177" fontId="5" fillId="0" borderId="14" xfId="1" applyNumberFormat="1" applyFont="1" applyBorder="1"/>
    <xf numFmtId="177" fontId="5" fillId="0" borderId="26" xfId="1" applyNumberFormat="1" applyFont="1" applyBorder="1"/>
    <xf numFmtId="0" fontId="9" fillId="0" borderId="0" xfId="1" applyFont="1" applyAlignment="1">
      <alignment horizontal="right" vertical="top"/>
    </xf>
    <xf numFmtId="0" fontId="6" fillId="0" borderId="6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0" fillId="0" borderId="30" xfId="1" applyFont="1" applyBorder="1" applyAlignment="1">
      <alignment vertical="top" wrapText="1"/>
    </xf>
    <xf numFmtId="58" fontId="9" fillId="0" borderId="0" xfId="1" applyNumberFormat="1" applyFont="1" applyAlignment="1">
      <alignment horizontal="right"/>
    </xf>
    <xf numFmtId="0" fontId="5" fillId="0" borderId="28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Normal="100" zoomScaleSheetLayoutView="100" workbookViewId="0">
      <pane ySplit="9" topLeftCell="A49" activePane="bottomLeft" state="frozen"/>
      <selection activeCell="I58" sqref="I58:M58"/>
      <selection pane="bottomLeft" activeCell="S51" sqref="S51"/>
    </sheetView>
  </sheetViews>
  <sheetFormatPr defaultColWidth="9" defaultRowHeight="16.5" x14ac:dyDescent="0.25"/>
  <cols>
    <col min="1" max="1" width="12.26953125" style="4" customWidth="1"/>
    <col min="2" max="2" width="11.26953125" style="4" customWidth="1"/>
    <col min="3" max="9" width="5" style="4" customWidth="1"/>
    <col min="10" max="10" width="5.453125" style="4" customWidth="1"/>
    <col min="11" max="13" width="9.54296875" style="4" customWidth="1"/>
    <col min="14" max="16" width="8.26953125" style="4" customWidth="1"/>
    <col min="17" max="17" width="7.1796875" style="4" bestFit="1" customWidth="1"/>
    <col min="18" max="18" width="3.54296875" style="14" customWidth="1"/>
    <col min="19" max="19" width="27.26953125" style="4" customWidth="1"/>
    <col min="20" max="16384" width="9" style="4"/>
  </cols>
  <sheetData>
    <row r="2" spans="1:19" s="2" customFormat="1" ht="22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"/>
    </row>
    <row r="3" spans="1:19" s="2" customFormat="1" ht="12" customHeight="1" x14ac:dyDescent="0.3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R3" s="13"/>
    </row>
    <row r="4" spans="1:19" ht="1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</row>
    <row r="5" spans="1:19" ht="15.75" customHeight="1" x14ac:dyDescent="0.25">
      <c r="O5" s="47">
        <v>46054</v>
      </c>
      <c r="P5" s="47"/>
      <c r="Q5" s="15" t="s">
        <v>0</v>
      </c>
    </row>
    <row r="6" spans="1:19" ht="17.25" customHeight="1" x14ac:dyDescent="0.25"/>
    <row r="7" spans="1:19" ht="17.25" customHeight="1" x14ac:dyDescent="0.25">
      <c r="A7" s="48"/>
      <c r="B7" s="51" t="s">
        <v>51</v>
      </c>
      <c r="C7" s="52"/>
      <c r="D7" s="52"/>
      <c r="E7" s="52"/>
      <c r="F7" s="52"/>
      <c r="G7" s="52"/>
      <c r="H7" s="52"/>
      <c r="I7" s="52"/>
      <c r="J7" s="53"/>
      <c r="K7" s="61" t="s">
        <v>52</v>
      </c>
      <c r="L7" s="61" t="s">
        <v>53</v>
      </c>
      <c r="M7" s="61" t="s">
        <v>54</v>
      </c>
      <c r="N7" s="54" t="s">
        <v>55</v>
      </c>
      <c r="O7" s="54"/>
      <c r="P7" s="54"/>
      <c r="Q7" s="55"/>
    </row>
    <row r="8" spans="1:19" x14ac:dyDescent="0.25">
      <c r="A8" s="49"/>
      <c r="B8" s="58" t="s">
        <v>56</v>
      </c>
      <c r="C8" s="44" t="s">
        <v>57</v>
      </c>
      <c r="D8" s="60"/>
      <c r="E8" s="60"/>
      <c r="F8" s="60"/>
      <c r="G8" s="60"/>
      <c r="H8" s="60"/>
      <c r="I8" s="60"/>
      <c r="J8" s="45"/>
      <c r="K8" s="62"/>
      <c r="L8" s="62"/>
      <c r="M8" s="62"/>
      <c r="N8" s="56"/>
      <c r="O8" s="56"/>
      <c r="P8" s="56"/>
      <c r="Q8" s="57"/>
    </row>
    <row r="9" spans="1:19" ht="19" x14ac:dyDescent="0.25">
      <c r="A9" s="50"/>
      <c r="B9" s="59"/>
      <c r="C9" s="16" t="s">
        <v>58</v>
      </c>
      <c r="D9" s="16" t="s">
        <v>59</v>
      </c>
      <c r="E9" s="16" t="s">
        <v>60</v>
      </c>
      <c r="F9" s="16" t="s">
        <v>61</v>
      </c>
      <c r="G9" s="16" t="s">
        <v>62</v>
      </c>
      <c r="H9" s="16" t="s">
        <v>63</v>
      </c>
      <c r="I9" s="17" t="s">
        <v>64</v>
      </c>
      <c r="J9" s="18" t="s">
        <v>1</v>
      </c>
      <c r="K9" s="63"/>
      <c r="L9" s="63"/>
      <c r="M9" s="63"/>
      <c r="N9" s="11" t="s">
        <v>65</v>
      </c>
      <c r="O9" s="12" t="s">
        <v>66</v>
      </c>
      <c r="P9" s="19" t="s">
        <v>67</v>
      </c>
      <c r="Q9" s="20" t="s">
        <v>1</v>
      </c>
    </row>
    <row r="10" spans="1:19" x14ac:dyDescent="0.25">
      <c r="A10" s="21" t="s">
        <v>2</v>
      </c>
      <c r="B10" s="22">
        <v>155</v>
      </c>
      <c r="C10" s="23"/>
      <c r="D10" s="5"/>
      <c r="E10" s="5"/>
      <c r="F10" s="5"/>
      <c r="G10" s="5"/>
      <c r="H10" s="5"/>
      <c r="I10" s="6"/>
      <c r="J10" s="24" t="str">
        <f t="shared" ref="J10:J57" si="0">IF(SUM(C10:I10)=0,"",SUM(C10:I10))</f>
        <v/>
      </c>
      <c r="K10" s="21"/>
      <c r="L10" s="21">
        <v>1</v>
      </c>
      <c r="M10" s="21"/>
      <c r="N10" s="25"/>
      <c r="O10" s="26">
        <v>1</v>
      </c>
      <c r="P10" s="27"/>
      <c r="Q10" s="28">
        <f t="shared" ref="Q10:Q57" si="1">IF(SUM(N10:P10)=0,"",SUM(N10:P10))</f>
        <v>1</v>
      </c>
    </row>
    <row r="11" spans="1:19" x14ac:dyDescent="0.25">
      <c r="A11" s="21" t="s">
        <v>3</v>
      </c>
      <c r="B11" s="29">
        <v>111</v>
      </c>
      <c r="C11" s="23"/>
      <c r="D11" s="5"/>
      <c r="E11" s="5"/>
      <c r="F11" s="5"/>
      <c r="G11" s="5"/>
      <c r="H11" s="5"/>
      <c r="I11" s="6"/>
      <c r="J11" s="24" t="str">
        <f t="shared" si="0"/>
        <v/>
      </c>
      <c r="K11" s="21"/>
      <c r="L11" s="21">
        <v>1</v>
      </c>
      <c r="M11" s="21"/>
      <c r="N11" s="25"/>
      <c r="O11" s="26">
        <v>4</v>
      </c>
      <c r="P11" s="27"/>
      <c r="Q11" s="28">
        <f t="shared" si="1"/>
        <v>4</v>
      </c>
      <c r="R11" s="7"/>
      <c r="S11" s="3"/>
    </row>
    <row r="12" spans="1:19" x14ac:dyDescent="0.25">
      <c r="A12" s="21" t="s">
        <v>4</v>
      </c>
      <c r="B12" s="29">
        <v>109</v>
      </c>
      <c r="C12" s="23"/>
      <c r="D12" s="5"/>
      <c r="E12" s="5"/>
      <c r="F12" s="5"/>
      <c r="G12" s="5"/>
      <c r="H12" s="5"/>
      <c r="I12" s="6"/>
      <c r="J12" s="24" t="str">
        <f t="shared" si="0"/>
        <v/>
      </c>
      <c r="K12" s="21"/>
      <c r="L12" s="21"/>
      <c r="M12" s="21"/>
      <c r="N12" s="25"/>
      <c r="O12" s="26">
        <v>3</v>
      </c>
      <c r="P12" s="27"/>
      <c r="Q12" s="28">
        <f t="shared" si="1"/>
        <v>3</v>
      </c>
    </row>
    <row r="13" spans="1:19" x14ac:dyDescent="0.25">
      <c r="A13" s="21" t="s">
        <v>5</v>
      </c>
      <c r="B13" s="29">
        <v>225</v>
      </c>
      <c r="C13" s="23"/>
      <c r="D13" s="5"/>
      <c r="E13" s="5"/>
      <c r="F13" s="5"/>
      <c r="G13" s="5"/>
      <c r="H13" s="5"/>
      <c r="I13" s="6">
        <v>3</v>
      </c>
      <c r="J13" s="24">
        <f t="shared" si="0"/>
        <v>3</v>
      </c>
      <c r="K13" s="21"/>
      <c r="L13" s="21"/>
      <c r="M13" s="21"/>
      <c r="N13" s="25"/>
      <c r="O13" s="26"/>
      <c r="P13" s="27"/>
      <c r="Q13" s="28" t="str">
        <f t="shared" si="1"/>
        <v/>
      </c>
    </row>
    <row r="14" spans="1:19" x14ac:dyDescent="0.25">
      <c r="A14" s="21" t="s">
        <v>6</v>
      </c>
      <c r="B14" s="29">
        <v>230</v>
      </c>
      <c r="C14" s="23"/>
      <c r="D14" s="5"/>
      <c r="E14" s="5"/>
      <c r="F14" s="5"/>
      <c r="G14" s="5"/>
      <c r="H14" s="5"/>
      <c r="I14" s="6"/>
      <c r="J14" s="24" t="str">
        <f t="shared" si="0"/>
        <v/>
      </c>
      <c r="K14" s="21"/>
      <c r="L14" s="21">
        <v>1</v>
      </c>
      <c r="M14" s="21">
        <v>1</v>
      </c>
      <c r="N14" s="25"/>
      <c r="O14" s="26"/>
      <c r="P14" s="27">
        <v>1</v>
      </c>
      <c r="Q14" s="28">
        <f t="shared" si="1"/>
        <v>1</v>
      </c>
    </row>
    <row r="15" spans="1:19" x14ac:dyDescent="0.25">
      <c r="A15" s="21" t="s">
        <v>7</v>
      </c>
      <c r="B15" s="29">
        <v>219</v>
      </c>
      <c r="C15" s="23"/>
      <c r="D15" s="5"/>
      <c r="E15" s="5"/>
      <c r="F15" s="5"/>
      <c r="G15" s="5"/>
      <c r="H15" s="5"/>
      <c r="I15" s="6"/>
      <c r="J15" s="24" t="str">
        <f t="shared" si="0"/>
        <v/>
      </c>
      <c r="K15" s="21"/>
      <c r="L15" s="21"/>
      <c r="M15" s="21">
        <v>1</v>
      </c>
      <c r="N15" s="25"/>
      <c r="O15" s="26"/>
      <c r="P15" s="27"/>
      <c r="Q15" s="28" t="str">
        <f t="shared" si="1"/>
        <v/>
      </c>
    </row>
    <row r="16" spans="1:19" x14ac:dyDescent="0.25">
      <c r="A16" s="21" t="s">
        <v>8</v>
      </c>
      <c r="B16" s="29">
        <v>273</v>
      </c>
      <c r="C16" s="23"/>
      <c r="D16" s="5"/>
      <c r="E16" s="5"/>
      <c r="F16" s="5"/>
      <c r="G16" s="5"/>
      <c r="H16" s="5"/>
      <c r="I16" s="6"/>
      <c r="J16" s="24" t="str">
        <f t="shared" si="0"/>
        <v/>
      </c>
      <c r="K16" s="21"/>
      <c r="L16" s="21">
        <v>1</v>
      </c>
      <c r="M16" s="21"/>
      <c r="N16" s="25">
        <v>1</v>
      </c>
      <c r="O16" s="26">
        <v>1</v>
      </c>
      <c r="P16" s="27"/>
      <c r="Q16" s="28">
        <f t="shared" si="1"/>
        <v>2</v>
      </c>
      <c r="R16" s="7"/>
      <c r="S16" s="3"/>
    </row>
    <row r="17" spans="1:19" x14ac:dyDescent="0.25">
      <c r="A17" s="21" t="s">
        <v>9</v>
      </c>
      <c r="B17" s="29">
        <v>300</v>
      </c>
      <c r="C17" s="23"/>
      <c r="D17" s="5"/>
      <c r="E17" s="5"/>
      <c r="F17" s="5"/>
      <c r="G17" s="5"/>
      <c r="H17" s="5"/>
      <c r="I17" s="6"/>
      <c r="J17" s="24" t="str">
        <f t="shared" si="0"/>
        <v/>
      </c>
      <c r="K17" s="21"/>
      <c r="L17" s="21">
        <v>2</v>
      </c>
      <c r="M17" s="21"/>
      <c r="N17" s="25">
        <v>1</v>
      </c>
      <c r="O17" s="26">
        <v>2</v>
      </c>
      <c r="P17" s="27"/>
      <c r="Q17" s="28">
        <f t="shared" si="1"/>
        <v>3</v>
      </c>
    </row>
    <row r="18" spans="1:19" x14ac:dyDescent="0.25">
      <c r="A18" s="21" t="s">
        <v>10</v>
      </c>
      <c r="B18" s="29">
        <v>271</v>
      </c>
      <c r="C18" s="23"/>
      <c r="D18" s="5"/>
      <c r="E18" s="5"/>
      <c r="F18" s="5"/>
      <c r="G18" s="5"/>
      <c r="H18" s="5"/>
      <c r="I18" s="6"/>
      <c r="J18" s="24" t="str">
        <f t="shared" si="0"/>
        <v/>
      </c>
      <c r="K18" s="21"/>
      <c r="L18" s="21"/>
      <c r="M18" s="21"/>
      <c r="N18" s="25"/>
      <c r="O18" s="26">
        <v>4</v>
      </c>
      <c r="P18" s="27"/>
      <c r="Q18" s="28">
        <f t="shared" si="1"/>
        <v>4</v>
      </c>
    </row>
    <row r="19" spans="1:19" x14ac:dyDescent="0.25">
      <c r="A19" s="21" t="s">
        <v>11</v>
      </c>
      <c r="B19" s="29">
        <v>363</v>
      </c>
      <c r="C19" s="23"/>
      <c r="D19" s="5"/>
      <c r="E19" s="5"/>
      <c r="F19" s="5"/>
      <c r="G19" s="5"/>
      <c r="H19" s="5">
        <v>1</v>
      </c>
      <c r="I19" s="6"/>
      <c r="J19" s="24">
        <f t="shared" si="0"/>
        <v>1</v>
      </c>
      <c r="K19" s="21"/>
      <c r="L19" s="21">
        <v>2</v>
      </c>
      <c r="M19" s="21"/>
      <c r="N19" s="25"/>
      <c r="O19" s="26"/>
      <c r="P19" s="27"/>
      <c r="Q19" s="28" t="str">
        <f t="shared" si="1"/>
        <v/>
      </c>
    </row>
    <row r="20" spans="1:19" x14ac:dyDescent="0.25">
      <c r="A20" s="21" t="s">
        <v>12</v>
      </c>
      <c r="B20" s="29">
        <v>224</v>
      </c>
      <c r="C20" s="23"/>
      <c r="D20" s="5"/>
      <c r="E20" s="5"/>
      <c r="F20" s="5"/>
      <c r="G20" s="5"/>
      <c r="H20" s="5"/>
      <c r="I20" s="6">
        <v>1</v>
      </c>
      <c r="J20" s="24">
        <f t="shared" si="0"/>
        <v>1</v>
      </c>
      <c r="K20" s="21"/>
      <c r="L20" s="21">
        <v>1</v>
      </c>
      <c r="M20" s="21"/>
      <c r="N20" s="25"/>
      <c r="O20" s="26">
        <v>1</v>
      </c>
      <c r="P20" s="27"/>
      <c r="Q20" s="28">
        <f t="shared" si="1"/>
        <v>1</v>
      </c>
    </row>
    <row r="21" spans="1:19" x14ac:dyDescent="0.25">
      <c r="A21" s="21" t="s">
        <v>13</v>
      </c>
      <c r="B21" s="29">
        <v>319</v>
      </c>
      <c r="C21" s="23"/>
      <c r="D21" s="5"/>
      <c r="E21" s="5"/>
      <c r="F21" s="5"/>
      <c r="G21" s="5"/>
      <c r="H21" s="5"/>
      <c r="I21" s="6"/>
      <c r="J21" s="24" t="str">
        <f t="shared" si="0"/>
        <v/>
      </c>
      <c r="K21" s="21"/>
      <c r="L21" s="21">
        <v>1</v>
      </c>
      <c r="M21" s="21"/>
      <c r="N21" s="25"/>
      <c r="O21" s="26">
        <v>3</v>
      </c>
      <c r="P21" s="27"/>
      <c r="Q21" s="28">
        <f t="shared" si="1"/>
        <v>3</v>
      </c>
    </row>
    <row r="22" spans="1:19" x14ac:dyDescent="0.25">
      <c r="A22" s="21" t="s">
        <v>14</v>
      </c>
      <c r="B22" s="29">
        <v>483</v>
      </c>
      <c r="C22" s="23"/>
      <c r="D22" s="5"/>
      <c r="E22" s="5"/>
      <c r="F22" s="5"/>
      <c r="G22" s="5"/>
      <c r="H22" s="5"/>
      <c r="I22" s="6">
        <v>2</v>
      </c>
      <c r="J22" s="24">
        <f t="shared" si="0"/>
        <v>2</v>
      </c>
      <c r="K22" s="21">
        <v>3</v>
      </c>
      <c r="L22" s="21"/>
      <c r="M22" s="21"/>
      <c r="N22" s="25"/>
      <c r="O22" s="26">
        <v>2</v>
      </c>
      <c r="P22" s="27"/>
      <c r="Q22" s="28">
        <f t="shared" si="1"/>
        <v>2</v>
      </c>
    </row>
    <row r="23" spans="1:19" x14ac:dyDescent="0.25">
      <c r="A23" s="21" t="s">
        <v>15</v>
      </c>
      <c r="B23" s="29">
        <v>345</v>
      </c>
      <c r="C23" s="23"/>
      <c r="D23" s="5"/>
      <c r="E23" s="5"/>
      <c r="F23" s="5"/>
      <c r="G23" s="5"/>
      <c r="H23" s="5"/>
      <c r="I23" s="6"/>
      <c r="J23" s="24" t="str">
        <f t="shared" si="0"/>
        <v/>
      </c>
      <c r="K23" s="21"/>
      <c r="L23" s="21">
        <v>1</v>
      </c>
      <c r="M23" s="21"/>
      <c r="N23" s="25">
        <v>2</v>
      </c>
      <c r="O23" s="26">
        <v>5</v>
      </c>
      <c r="P23" s="27">
        <v>2</v>
      </c>
      <c r="Q23" s="28">
        <f t="shared" si="1"/>
        <v>9</v>
      </c>
    </row>
    <row r="24" spans="1:19" x14ac:dyDescent="0.25">
      <c r="A24" s="21" t="s">
        <v>16</v>
      </c>
      <c r="B24" s="29">
        <v>582</v>
      </c>
      <c r="C24" s="23"/>
      <c r="D24" s="5"/>
      <c r="E24" s="5"/>
      <c r="F24" s="5"/>
      <c r="G24" s="5"/>
      <c r="H24" s="5"/>
      <c r="I24" s="6"/>
      <c r="J24" s="24" t="str">
        <f t="shared" si="0"/>
        <v/>
      </c>
      <c r="K24" s="21"/>
      <c r="L24" s="21">
        <v>1</v>
      </c>
      <c r="M24" s="21"/>
      <c r="N24" s="25"/>
      <c r="O24" s="26">
        <v>1</v>
      </c>
      <c r="P24" s="27"/>
      <c r="Q24" s="28">
        <f t="shared" si="1"/>
        <v>1</v>
      </c>
    </row>
    <row r="25" spans="1:19" x14ac:dyDescent="0.25">
      <c r="A25" s="21" t="s">
        <v>17</v>
      </c>
      <c r="B25" s="29">
        <v>165</v>
      </c>
      <c r="C25" s="23"/>
      <c r="D25" s="5"/>
      <c r="E25" s="5"/>
      <c r="F25" s="5"/>
      <c r="G25" s="5"/>
      <c r="H25" s="5">
        <v>1</v>
      </c>
      <c r="I25" s="6"/>
      <c r="J25" s="24">
        <f t="shared" si="0"/>
        <v>1</v>
      </c>
      <c r="K25" s="21"/>
      <c r="L25" s="21">
        <v>2</v>
      </c>
      <c r="M25" s="21"/>
      <c r="N25" s="25">
        <v>1</v>
      </c>
      <c r="O25" s="26">
        <v>1</v>
      </c>
      <c r="P25" s="27"/>
      <c r="Q25" s="28">
        <f t="shared" si="1"/>
        <v>2</v>
      </c>
    </row>
    <row r="26" spans="1:19" x14ac:dyDescent="0.25">
      <c r="A26" s="21" t="s">
        <v>18</v>
      </c>
      <c r="B26" s="29">
        <v>283</v>
      </c>
      <c r="C26" s="23"/>
      <c r="D26" s="5"/>
      <c r="E26" s="5"/>
      <c r="F26" s="5"/>
      <c r="G26" s="5"/>
      <c r="H26" s="5"/>
      <c r="I26" s="6"/>
      <c r="J26" s="24" t="str">
        <f t="shared" si="0"/>
        <v/>
      </c>
      <c r="K26" s="21">
        <v>1</v>
      </c>
      <c r="L26" s="21">
        <v>2</v>
      </c>
      <c r="M26" s="21">
        <v>1</v>
      </c>
      <c r="N26" s="25"/>
      <c r="O26" s="26">
        <v>3</v>
      </c>
      <c r="P26" s="27"/>
      <c r="Q26" s="28">
        <f t="shared" si="1"/>
        <v>3</v>
      </c>
    </row>
    <row r="27" spans="1:19" x14ac:dyDescent="0.25">
      <c r="A27" s="21" t="s">
        <v>19</v>
      </c>
      <c r="B27" s="29">
        <v>264</v>
      </c>
      <c r="C27" s="23"/>
      <c r="D27" s="5"/>
      <c r="E27" s="5">
        <v>1</v>
      </c>
      <c r="F27" s="5"/>
      <c r="G27" s="5"/>
      <c r="H27" s="5"/>
      <c r="I27" s="6"/>
      <c r="J27" s="24">
        <f t="shared" si="0"/>
        <v>1</v>
      </c>
      <c r="K27" s="21"/>
      <c r="L27" s="21">
        <v>1</v>
      </c>
      <c r="M27" s="21">
        <v>1</v>
      </c>
      <c r="N27" s="25"/>
      <c r="O27" s="26">
        <v>2</v>
      </c>
      <c r="P27" s="27">
        <v>1</v>
      </c>
      <c r="Q27" s="28">
        <f t="shared" si="1"/>
        <v>3</v>
      </c>
    </row>
    <row r="28" spans="1:19" x14ac:dyDescent="0.25">
      <c r="A28" s="21" t="s">
        <v>20</v>
      </c>
      <c r="B28" s="29">
        <v>190</v>
      </c>
      <c r="C28" s="23"/>
      <c r="D28" s="5"/>
      <c r="E28" s="5"/>
      <c r="F28" s="5"/>
      <c r="G28" s="5"/>
      <c r="H28" s="5"/>
      <c r="I28" s="6"/>
      <c r="J28" s="24" t="str">
        <f t="shared" si="0"/>
        <v/>
      </c>
      <c r="K28" s="21"/>
      <c r="L28" s="21">
        <v>1</v>
      </c>
      <c r="M28" s="21"/>
      <c r="N28" s="25">
        <v>1</v>
      </c>
      <c r="O28" s="26">
        <v>1</v>
      </c>
      <c r="P28" s="27"/>
      <c r="Q28" s="28">
        <f t="shared" si="1"/>
        <v>2</v>
      </c>
    </row>
    <row r="29" spans="1:19" x14ac:dyDescent="0.25">
      <c r="A29" s="21" t="s">
        <v>21</v>
      </c>
      <c r="B29" s="29">
        <v>657</v>
      </c>
      <c r="C29" s="23"/>
      <c r="D29" s="5"/>
      <c r="E29" s="5"/>
      <c r="F29" s="5"/>
      <c r="G29" s="5"/>
      <c r="H29" s="5">
        <v>1</v>
      </c>
      <c r="I29" s="6"/>
      <c r="J29" s="24">
        <f t="shared" si="0"/>
        <v>1</v>
      </c>
      <c r="K29" s="21"/>
      <c r="L29" s="21">
        <v>2</v>
      </c>
      <c r="M29" s="21"/>
      <c r="N29" s="25"/>
      <c r="O29" s="26">
        <v>9</v>
      </c>
      <c r="P29" s="27"/>
      <c r="Q29" s="28">
        <f t="shared" si="1"/>
        <v>9</v>
      </c>
      <c r="R29" s="7"/>
      <c r="S29" s="3"/>
    </row>
    <row r="30" spans="1:19" x14ac:dyDescent="0.25">
      <c r="A30" s="21" t="s">
        <v>22</v>
      </c>
      <c r="B30" s="29">
        <v>287</v>
      </c>
      <c r="C30" s="23"/>
      <c r="D30" s="5"/>
      <c r="E30" s="5"/>
      <c r="F30" s="5"/>
      <c r="G30" s="5"/>
      <c r="H30" s="5">
        <v>1</v>
      </c>
      <c r="I30" s="6"/>
      <c r="J30" s="24">
        <f t="shared" si="0"/>
        <v>1</v>
      </c>
      <c r="K30" s="21"/>
      <c r="L30" s="21">
        <v>2</v>
      </c>
      <c r="M30" s="21"/>
      <c r="N30" s="25"/>
      <c r="O30" s="26">
        <v>1</v>
      </c>
      <c r="P30" s="27"/>
      <c r="Q30" s="28">
        <f t="shared" si="1"/>
        <v>1</v>
      </c>
    </row>
    <row r="31" spans="1:19" x14ac:dyDescent="0.25">
      <c r="A31" s="21" t="s">
        <v>23</v>
      </c>
      <c r="B31" s="29">
        <v>322</v>
      </c>
      <c r="C31" s="23"/>
      <c r="D31" s="5"/>
      <c r="E31" s="5"/>
      <c r="F31" s="5"/>
      <c r="G31" s="5"/>
      <c r="H31" s="5"/>
      <c r="I31" s="6"/>
      <c r="J31" s="24" t="str">
        <f t="shared" si="0"/>
        <v/>
      </c>
      <c r="K31" s="21">
        <v>1</v>
      </c>
      <c r="L31" s="21">
        <v>1</v>
      </c>
      <c r="M31" s="21"/>
      <c r="N31" s="25"/>
      <c r="O31" s="26">
        <v>3</v>
      </c>
      <c r="P31" s="27"/>
      <c r="Q31" s="28">
        <f t="shared" si="1"/>
        <v>3</v>
      </c>
    </row>
    <row r="32" spans="1:19" x14ac:dyDescent="0.25">
      <c r="A32" s="21" t="s">
        <v>24</v>
      </c>
      <c r="B32" s="29">
        <v>580</v>
      </c>
      <c r="C32" s="23"/>
      <c r="D32" s="5"/>
      <c r="E32" s="5"/>
      <c r="F32" s="5"/>
      <c r="G32" s="5"/>
      <c r="H32" s="5"/>
      <c r="I32" s="6"/>
      <c r="J32" s="24" t="str">
        <f t="shared" si="0"/>
        <v/>
      </c>
      <c r="K32" s="21"/>
      <c r="L32" s="21">
        <v>1</v>
      </c>
      <c r="M32" s="21"/>
      <c r="N32" s="25"/>
      <c r="O32" s="26">
        <v>2</v>
      </c>
      <c r="P32" s="27"/>
      <c r="Q32" s="28">
        <f t="shared" si="1"/>
        <v>2</v>
      </c>
    </row>
    <row r="33" spans="1:18" x14ac:dyDescent="0.25">
      <c r="A33" s="21" t="s">
        <v>25</v>
      </c>
      <c r="B33" s="29">
        <v>327</v>
      </c>
      <c r="C33" s="23"/>
      <c r="D33" s="5"/>
      <c r="E33" s="5"/>
      <c r="F33" s="5"/>
      <c r="G33" s="5"/>
      <c r="H33" s="5"/>
      <c r="I33" s="6"/>
      <c r="J33" s="24" t="str">
        <f t="shared" si="0"/>
        <v/>
      </c>
      <c r="K33" s="21"/>
      <c r="L33" s="21">
        <v>1</v>
      </c>
      <c r="M33" s="21"/>
      <c r="N33" s="25">
        <v>1</v>
      </c>
      <c r="O33" s="26">
        <v>1</v>
      </c>
      <c r="P33" s="27"/>
      <c r="Q33" s="28">
        <f t="shared" si="1"/>
        <v>2</v>
      </c>
      <c r="R33" s="4"/>
    </row>
    <row r="34" spans="1:18" x14ac:dyDescent="0.25">
      <c r="A34" s="21" t="s">
        <v>26</v>
      </c>
      <c r="B34" s="29">
        <v>511</v>
      </c>
      <c r="C34" s="23"/>
      <c r="D34" s="5"/>
      <c r="E34" s="5"/>
      <c r="F34" s="5"/>
      <c r="G34" s="5"/>
      <c r="H34" s="5"/>
      <c r="I34" s="6"/>
      <c r="J34" s="24" t="str">
        <f t="shared" si="0"/>
        <v/>
      </c>
      <c r="K34" s="21"/>
      <c r="L34" s="21">
        <v>3</v>
      </c>
      <c r="M34" s="21">
        <v>1</v>
      </c>
      <c r="N34" s="25"/>
      <c r="O34" s="26">
        <v>3</v>
      </c>
      <c r="P34" s="27"/>
      <c r="Q34" s="28">
        <f t="shared" si="1"/>
        <v>3</v>
      </c>
      <c r="R34" s="4"/>
    </row>
    <row r="35" spans="1:18" x14ac:dyDescent="0.25">
      <c r="A35" s="21" t="s">
        <v>27</v>
      </c>
      <c r="B35" s="29">
        <v>667</v>
      </c>
      <c r="C35" s="23"/>
      <c r="D35" s="5"/>
      <c r="E35" s="5">
        <v>1</v>
      </c>
      <c r="F35" s="5"/>
      <c r="G35" s="5"/>
      <c r="H35" s="5"/>
      <c r="I35" s="6">
        <v>1</v>
      </c>
      <c r="J35" s="24">
        <f t="shared" si="0"/>
        <v>2</v>
      </c>
      <c r="K35" s="21">
        <v>1</v>
      </c>
      <c r="L35" s="21">
        <v>4</v>
      </c>
      <c r="M35" s="21"/>
      <c r="N35" s="25">
        <v>1</v>
      </c>
      <c r="O35" s="26"/>
      <c r="P35" s="27"/>
      <c r="Q35" s="28">
        <f t="shared" si="1"/>
        <v>1</v>
      </c>
      <c r="R35" s="4"/>
    </row>
    <row r="36" spans="1:18" x14ac:dyDescent="0.25">
      <c r="A36" s="21" t="s">
        <v>28</v>
      </c>
      <c r="B36" s="29">
        <v>884</v>
      </c>
      <c r="C36" s="23"/>
      <c r="D36" s="5"/>
      <c r="E36" s="5"/>
      <c r="F36" s="5"/>
      <c r="G36" s="5"/>
      <c r="H36" s="5">
        <v>1</v>
      </c>
      <c r="I36" s="6"/>
      <c r="J36" s="24">
        <f t="shared" si="0"/>
        <v>1</v>
      </c>
      <c r="K36" s="21">
        <v>1</v>
      </c>
      <c r="L36" s="21"/>
      <c r="M36" s="21"/>
      <c r="N36" s="25"/>
      <c r="O36" s="26">
        <v>5</v>
      </c>
      <c r="P36" s="27">
        <v>0</v>
      </c>
      <c r="Q36" s="28">
        <f t="shared" si="1"/>
        <v>5</v>
      </c>
      <c r="R36" s="4"/>
    </row>
    <row r="37" spans="1:18" x14ac:dyDescent="0.25">
      <c r="A37" s="21" t="s">
        <v>29</v>
      </c>
      <c r="B37" s="29">
        <v>798</v>
      </c>
      <c r="C37" s="23"/>
      <c r="D37" s="5"/>
      <c r="E37" s="5"/>
      <c r="F37" s="5"/>
      <c r="G37" s="5"/>
      <c r="H37" s="5"/>
      <c r="I37" s="6"/>
      <c r="J37" s="24" t="str">
        <f t="shared" si="0"/>
        <v/>
      </c>
      <c r="K37" s="21"/>
      <c r="L37" s="21">
        <v>2</v>
      </c>
      <c r="M37" s="21"/>
      <c r="N37" s="25"/>
      <c r="O37" s="26">
        <v>5</v>
      </c>
      <c r="P37" s="27"/>
      <c r="Q37" s="28">
        <f t="shared" si="1"/>
        <v>5</v>
      </c>
      <c r="R37" s="4"/>
    </row>
    <row r="38" spans="1:18" x14ac:dyDescent="0.25">
      <c r="A38" s="21" t="s">
        <v>30</v>
      </c>
      <c r="B38" s="29">
        <v>341</v>
      </c>
      <c r="C38" s="23"/>
      <c r="D38" s="5"/>
      <c r="E38" s="5"/>
      <c r="F38" s="5">
        <v>1</v>
      </c>
      <c r="G38" s="5"/>
      <c r="H38" s="5"/>
      <c r="I38" s="6">
        <v>1</v>
      </c>
      <c r="J38" s="24">
        <f t="shared" si="0"/>
        <v>2</v>
      </c>
      <c r="K38" s="21"/>
      <c r="L38" s="21"/>
      <c r="M38" s="21"/>
      <c r="N38" s="25"/>
      <c r="O38" s="26">
        <v>1</v>
      </c>
      <c r="P38" s="27"/>
      <c r="Q38" s="28">
        <f t="shared" si="1"/>
        <v>1</v>
      </c>
      <c r="R38" s="4"/>
    </row>
    <row r="39" spans="1:18" x14ac:dyDescent="0.25">
      <c r="A39" s="21" t="s">
        <v>31</v>
      </c>
      <c r="B39" s="29">
        <v>395</v>
      </c>
      <c r="C39" s="23"/>
      <c r="D39" s="5"/>
      <c r="E39" s="5"/>
      <c r="F39" s="5"/>
      <c r="G39" s="5"/>
      <c r="H39" s="5"/>
      <c r="I39" s="6"/>
      <c r="J39" s="24" t="str">
        <f t="shared" si="0"/>
        <v/>
      </c>
      <c r="K39" s="21"/>
      <c r="L39" s="21">
        <v>1</v>
      </c>
      <c r="M39" s="21"/>
      <c r="N39" s="25">
        <v>1</v>
      </c>
      <c r="O39" s="26">
        <v>6</v>
      </c>
      <c r="P39" s="27"/>
      <c r="Q39" s="28">
        <f t="shared" si="1"/>
        <v>7</v>
      </c>
      <c r="R39" s="4"/>
    </row>
    <row r="40" spans="1:18" x14ac:dyDescent="0.25">
      <c r="A40" s="21" t="s">
        <v>32</v>
      </c>
      <c r="B40" s="29">
        <v>257</v>
      </c>
      <c r="C40" s="23"/>
      <c r="D40" s="5"/>
      <c r="E40" s="5"/>
      <c r="F40" s="5"/>
      <c r="G40" s="5"/>
      <c r="H40" s="5"/>
      <c r="I40" s="6"/>
      <c r="J40" s="24" t="str">
        <f t="shared" si="0"/>
        <v/>
      </c>
      <c r="K40" s="21"/>
      <c r="L40" s="21">
        <v>3</v>
      </c>
      <c r="M40" s="21"/>
      <c r="N40" s="25"/>
      <c r="O40" s="26">
        <v>4</v>
      </c>
      <c r="P40" s="27"/>
      <c r="Q40" s="28">
        <f t="shared" si="1"/>
        <v>4</v>
      </c>
      <c r="R40" s="4"/>
    </row>
    <row r="41" spans="1:18" x14ac:dyDescent="0.25">
      <c r="A41" s="21" t="s">
        <v>33</v>
      </c>
      <c r="B41" s="29">
        <v>211</v>
      </c>
      <c r="C41" s="23"/>
      <c r="D41" s="5"/>
      <c r="E41" s="5"/>
      <c r="F41" s="5"/>
      <c r="G41" s="5"/>
      <c r="H41" s="5"/>
      <c r="I41" s="6"/>
      <c r="J41" s="24" t="str">
        <f t="shared" si="0"/>
        <v/>
      </c>
      <c r="K41" s="21"/>
      <c r="L41" s="21">
        <v>3</v>
      </c>
      <c r="M41" s="21"/>
      <c r="N41" s="25"/>
      <c r="O41" s="26">
        <v>7</v>
      </c>
      <c r="P41" s="27"/>
      <c r="Q41" s="28">
        <f t="shared" si="1"/>
        <v>7</v>
      </c>
      <c r="R41" s="4"/>
    </row>
    <row r="42" spans="1:18" x14ac:dyDescent="0.25">
      <c r="A42" s="21" t="s">
        <v>34</v>
      </c>
      <c r="B42" s="29">
        <v>382</v>
      </c>
      <c r="C42" s="23"/>
      <c r="D42" s="5"/>
      <c r="E42" s="5"/>
      <c r="F42" s="5"/>
      <c r="G42" s="5"/>
      <c r="H42" s="5"/>
      <c r="I42" s="6"/>
      <c r="J42" s="24" t="str">
        <f t="shared" si="0"/>
        <v/>
      </c>
      <c r="K42" s="21"/>
      <c r="L42" s="21">
        <v>2</v>
      </c>
      <c r="M42" s="21"/>
      <c r="N42" s="25"/>
      <c r="O42" s="26">
        <v>2</v>
      </c>
      <c r="P42" s="27"/>
      <c r="Q42" s="28">
        <f t="shared" si="1"/>
        <v>2</v>
      </c>
      <c r="R42" s="4"/>
    </row>
    <row r="43" spans="1:18" x14ac:dyDescent="0.25">
      <c r="A43" s="21" t="s">
        <v>35</v>
      </c>
      <c r="B43" s="29">
        <v>319</v>
      </c>
      <c r="C43" s="23"/>
      <c r="D43" s="5"/>
      <c r="E43" s="5"/>
      <c r="F43" s="5"/>
      <c r="G43" s="5"/>
      <c r="H43" s="5"/>
      <c r="I43" s="6"/>
      <c r="J43" s="24" t="str">
        <f t="shared" si="0"/>
        <v/>
      </c>
      <c r="K43" s="21"/>
      <c r="L43" s="21">
        <v>1</v>
      </c>
      <c r="M43" s="21"/>
      <c r="N43" s="25"/>
      <c r="O43" s="26">
        <v>3</v>
      </c>
      <c r="P43" s="27"/>
      <c r="Q43" s="28">
        <f t="shared" si="1"/>
        <v>3</v>
      </c>
      <c r="R43" s="4"/>
    </row>
    <row r="44" spans="1:18" x14ac:dyDescent="0.25">
      <c r="A44" s="21" t="s">
        <v>36</v>
      </c>
      <c r="B44" s="29">
        <v>136</v>
      </c>
      <c r="C44" s="23"/>
      <c r="D44" s="5"/>
      <c r="E44" s="5"/>
      <c r="F44" s="5"/>
      <c r="G44" s="5"/>
      <c r="H44" s="5"/>
      <c r="I44" s="6"/>
      <c r="J44" s="24" t="str">
        <f t="shared" si="0"/>
        <v/>
      </c>
      <c r="K44" s="21"/>
      <c r="L44" s="21">
        <v>1</v>
      </c>
      <c r="M44" s="21"/>
      <c r="N44" s="25"/>
      <c r="O44" s="26">
        <v>4</v>
      </c>
      <c r="P44" s="27"/>
      <c r="Q44" s="28">
        <f t="shared" si="1"/>
        <v>4</v>
      </c>
      <c r="R44" s="4"/>
    </row>
    <row r="45" spans="1:18" x14ac:dyDescent="0.25">
      <c r="A45" s="21" t="s">
        <v>37</v>
      </c>
      <c r="B45" s="29">
        <v>214</v>
      </c>
      <c r="C45" s="23"/>
      <c r="D45" s="5"/>
      <c r="E45" s="5"/>
      <c r="F45" s="5"/>
      <c r="G45" s="5"/>
      <c r="H45" s="5"/>
      <c r="I45" s="6"/>
      <c r="J45" s="24" t="str">
        <f t="shared" si="0"/>
        <v/>
      </c>
      <c r="K45" s="21"/>
      <c r="L45" s="21">
        <v>1</v>
      </c>
      <c r="M45" s="21"/>
      <c r="N45" s="25">
        <v>1</v>
      </c>
      <c r="O45" s="26">
        <v>1</v>
      </c>
      <c r="P45" s="27"/>
      <c r="Q45" s="28">
        <f t="shared" si="1"/>
        <v>2</v>
      </c>
      <c r="R45" s="4"/>
    </row>
    <row r="46" spans="1:18" x14ac:dyDescent="0.25">
      <c r="A46" s="21" t="s">
        <v>38</v>
      </c>
      <c r="B46" s="29">
        <v>447</v>
      </c>
      <c r="C46" s="23"/>
      <c r="D46" s="5"/>
      <c r="E46" s="5"/>
      <c r="F46" s="5"/>
      <c r="G46" s="5"/>
      <c r="H46" s="5"/>
      <c r="I46" s="6"/>
      <c r="J46" s="24" t="str">
        <f t="shared" si="0"/>
        <v/>
      </c>
      <c r="K46" s="21"/>
      <c r="L46" s="21">
        <v>3</v>
      </c>
      <c r="M46" s="21">
        <v>1</v>
      </c>
      <c r="N46" s="25"/>
      <c r="O46" s="26">
        <v>1</v>
      </c>
      <c r="P46" s="27"/>
      <c r="Q46" s="28">
        <f t="shared" si="1"/>
        <v>1</v>
      </c>
      <c r="R46" s="4"/>
    </row>
    <row r="47" spans="1:18" x14ac:dyDescent="0.25">
      <c r="A47" s="21" t="s">
        <v>39</v>
      </c>
      <c r="B47" s="29">
        <v>193</v>
      </c>
      <c r="C47" s="23"/>
      <c r="D47" s="5"/>
      <c r="E47" s="5"/>
      <c r="F47" s="5"/>
      <c r="G47" s="5"/>
      <c r="H47" s="5"/>
      <c r="I47" s="6"/>
      <c r="J47" s="24" t="str">
        <f t="shared" si="0"/>
        <v/>
      </c>
      <c r="K47" s="21"/>
      <c r="L47" s="21"/>
      <c r="M47" s="21"/>
      <c r="N47" s="25">
        <v>1</v>
      </c>
      <c r="O47" s="26">
        <v>5</v>
      </c>
      <c r="P47" s="27"/>
      <c r="Q47" s="28">
        <f t="shared" si="1"/>
        <v>6</v>
      </c>
      <c r="R47" s="4"/>
    </row>
    <row r="48" spans="1:18" x14ac:dyDescent="0.25">
      <c r="A48" s="21" t="s">
        <v>40</v>
      </c>
      <c r="B48" s="29">
        <v>296</v>
      </c>
      <c r="C48" s="23"/>
      <c r="D48" s="5"/>
      <c r="E48" s="5"/>
      <c r="F48" s="5"/>
      <c r="G48" s="5"/>
      <c r="H48" s="5"/>
      <c r="I48" s="6"/>
      <c r="J48" s="24" t="str">
        <f t="shared" si="0"/>
        <v/>
      </c>
      <c r="K48" s="21"/>
      <c r="L48" s="21"/>
      <c r="M48" s="21">
        <v>1</v>
      </c>
      <c r="N48" s="25"/>
      <c r="O48" s="26"/>
      <c r="P48" s="27"/>
      <c r="Q48" s="28" t="str">
        <f t="shared" si="1"/>
        <v/>
      </c>
      <c r="R48" s="4"/>
    </row>
    <row r="49" spans="1:18" x14ac:dyDescent="0.25">
      <c r="A49" s="21" t="s">
        <v>41</v>
      </c>
      <c r="B49" s="29">
        <v>249</v>
      </c>
      <c r="C49" s="23"/>
      <c r="D49" s="5"/>
      <c r="E49" s="5"/>
      <c r="F49" s="5"/>
      <c r="G49" s="5"/>
      <c r="H49" s="5"/>
      <c r="I49" s="6"/>
      <c r="J49" s="24" t="str">
        <f t="shared" si="0"/>
        <v/>
      </c>
      <c r="K49" s="21"/>
      <c r="L49" s="21">
        <v>1</v>
      </c>
      <c r="M49" s="21"/>
      <c r="N49" s="25"/>
      <c r="O49" s="26">
        <v>3</v>
      </c>
      <c r="P49" s="27"/>
      <c r="Q49" s="28">
        <f t="shared" si="1"/>
        <v>3</v>
      </c>
      <c r="R49" s="4"/>
    </row>
    <row r="50" spans="1:18" x14ac:dyDescent="0.25">
      <c r="A50" s="21" t="s">
        <v>42</v>
      </c>
      <c r="B50" s="29">
        <v>132</v>
      </c>
      <c r="C50" s="23"/>
      <c r="D50" s="5"/>
      <c r="E50" s="5">
        <v>1</v>
      </c>
      <c r="F50" s="5"/>
      <c r="G50" s="5"/>
      <c r="H50" s="5"/>
      <c r="I50" s="6"/>
      <c r="J50" s="24">
        <f t="shared" si="0"/>
        <v>1</v>
      </c>
      <c r="K50" s="21"/>
      <c r="L50" s="21"/>
      <c r="M50" s="21"/>
      <c r="N50" s="25"/>
      <c r="O50" s="26">
        <v>1</v>
      </c>
      <c r="P50" s="27"/>
      <c r="Q50" s="28">
        <f t="shared" si="1"/>
        <v>1</v>
      </c>
      <c r="R50" s="4"/>
    </row>
    <row r="51" spans="1:18" x14ac:dyDescent="0.25">
      <c r="A51" s="21" t="s">
        <v>43</v>
      </c>
      <c r="B51" s="29">
        <v>137</v>
      </c>
      <c r="C51" s="23"/>
      <c r="D51" s="5"/>
      <c r="E51" s="5"/>
      <c r="F51" s="5"/>
      <c r="G51" s="5"/>
      <c r="H51" s="5"/>
      <c r="I51" s="6">
        <v>1</v>
      </c>
      <c r="J51" s="24">
        <f t="shared" si="0"/>
        <v>1</v>
      </c>
      <c r="K51" s="21"/>
      <c r="L51" s="21"/>
      <c r="M51" s="21"/>
      <c r="N51" s="25"/>
      <c r="O51" s="26">
        <v>2</v>
      </c>
      <c r="P51" s="27"/>
      <c r="Q51" s="28">
        <f t="shared" si="1"/>
        <v>2</v>
      </c>
      <c r="R51" s="4"/>
    </row>
    <row r="52" spans="1:18" x14ac:dyDescent="0.25">
      <c r="A52" s="21" t="s">
        <v>44</v>
      </c>
      <c r="B52" s="29">
        <v>214</v>
      </c>
      <c r="C52" s="23"/>
      <c r="D52" s="5"/>
      <c r="E52" s="5"/>
      <c r="F52" s="5"/>
      <c r="G52" s="5"/>
      <c r="H52" s="5"/>
      <c r="I52" s="6"/>
      <c r="J52" s="24" t="str">
        <f t="shared" si="0"/>
        <v/>
      </c>
      <c r="K52" s="21"/>
      <c r="L52" s="21"/>
      <c r="M52" s="21"/>
      <c r="N52" s="25"/>
      <c r="O52" s="26">
        <v>1</v>
      </c>
      <c r="P52" s="27">
        <v>1</v>
      </c>
      <c r="Q52" s="28">
        <f t="shared" si="1"/>
        <v>2</v>
      </c>
      <c r="R52" s="4"/>
    </row>
    <row r="53" spans="1:18" x14ac:dyDescent="0.25">
      <c r="A53" s="21" t="s">
        <v>45</v>
      </c>
      <c r="B53" s="29">
        <v>231</v>
      </c>
      <c r="C53" s="23"/>
      <c r="D53" s="5"/>
      <c r="E53" s="5"/>
      <c r="F53" s="5"/>
      <c r="G53" s="5"/>
      <c r="H53" s="5"/>
      <c r="I53" s="6"/>
      <c r="J53" s="24" t="str">
        <f t="shared" si="0"/>
        <v/>
      </c>
      <c r="K53" s="21"/>
      <c r="L53" s="21">
        <v>1</v>
      </c>
      <c r="M53" s="21"/>
      <c r="N53" s="25"/>
      <c r="O53" s="26">
        <v>12</v>
      </c>
      <c r="P53" s="27"/>
      <c r="Q53" s="28">
        <f t="shared" si="1"/>
        <v>12</v>
      </c>
      <c r="R53" s="4"/>
    </row>
    <row r="54" spans="1:18" x14ac:dyDescent="0.25">
      <c r="A54" s="21" t="s">
        <v>46</v>
      </c>
      <c r="B54" s="29">
        <v>101</v>
      </c>
      <c r="C54" s="23"/>
      <c r="D54" s="5"/>
      <c r="E54" s="5"/>
      <c r="F54" s="5"/>
      <c r="G54" s="5"/>
      <c r="H54" s="5"/>
      <c r="I54" s="6"/>
      <c r="J54" s="24" t="str">
        <f t="shared" si="0"/>
        <v/>
      </c>
      <c r="K54" s="21"/>
      <c r="L54" s="21"/>
      <c r="M54" s="21"/>
      <c r="N54" s="25"/>
      <c r="O54" s="26">
        <v>2</v>
      </c>
      <c r="P54" s="27">
        <v>1</v>
      </c>
      <c r="Q54" s="28">
        <f t="shared" si="1"/>
        <v>3</v>
      </c>
      <c r="R54" s="4"/>
    </row>
    <row r="55" spans="1:18" x14ac:dyDescent="0.25">
      <c r="A55" s="21" t="s">
        <v>47</v>
      </c>
      <c r="B55" s="29">
        <v>124</v>
      </c>
      <c r="C55" s="23"/>
      <c r="D55" s="5"/>
      <c r="E55" s="5"/>
      <c r="F55" s="5"/>
      <c r="G55" s="5"/>
      <c r="H55" s="5"/>
      <c r="I55" s="6"/>
      <c r="J55" s="24" t="str">
        <f t="shared" si="0"/>
        <v/>
      </c>
      <c r="K55" s="21"/>
      <c r="L55" s="21"/>
      <c r="M55" s="21">
        <v>1</v>
      </c>
      <c r="N55" s="25"/>
      <c r="O55" s="26">
        <v>2</v>
      </c>
      <c r="P55" s="27"/>
      <c r="Q55" s="28">
        <f t="shared" si="1"/>
        <v>2</v>
      </c>
      <c r="R55" s="4"/>
    </row>
    <row r="56" spans="1:18" x14ac:dyDescent="0.25">
      <c r="A56" s="21" t="s">
        <v>48</v>
      </c>
      <c r="B56" s="29">
        <v>87</v>
      </c>
      <c r="C56" s="23"/>
      <c r="D56" s="5"/>
      <c r="E56" s="5"/>
      <c r="F56" s="5"/>
      <c r="G56" s="5"/>
      <c r="H56" s="5"/>
      <c r="I56" s="6"/>
      <c r="J56" s="24" t="str">
        <f t="shared" si="0"/>
        <v/>
      </c>
      <c r="K56" s="21"/>
      <c r="L56" s="21">
        <v>1</v>
      </c>
      <c r="M56" s="21"/>
      <c r="N56" s="25">
        <v>2</v>
      </c>
      <c r="O56" s="26">
        <v>6</v>
      </c>
      <c r="P56" s="27"/>
      <c r="Q56" s="28">
        <f t="shared" si="1"/>
        <v>8</v>
      </c>
      <c r="R56" s="4"/>
    </row>
    <row r="57" spans="1:18" x14ac:dyDescent="0.25">
      <c r="A57" s="8"/>
      <c r="B57" s="30"/>
      <c r="C57" s="9"/>
      <c r="D57" s="9"/>
      <c r="E57" s="9"/>
      <c r="F57" s="9"/>
      <c r="G57" s="9"/>
      <c r="H57" s="9"/>
      <c r="I57" s="31"/>
      <c r="J57" s="24" t="str">
        <f t="shared" si="0"/>
        <v/>
      </c>
      <c r="K57" s="32"/>
      <c r="L57" s="32"/>
      <c r="M57" s="33"/>
      <c r="N57" s="34"/>
      <c r="O57" s="35"/>
      <c r="P57" s="36"/>
      <c r="Q57" s="28" t="str">
        <f t="shared" si="1"/>
        <v/>
      </c>
      <c r="R57" s="4"/>
    </row>
    <row r="58" spans="1:18" ht="128.25" customHeight="1" x14ac:dyDescent="0.25">
      <c r="A58" s="10" t="s">
        <v>49</v>
      </c>
      <c r="B58" s="37">
        <f>SUM(B10:B57)-2</f>
        <v>14608</v>
      </c>
      <c r="C58" s="38">
        <f t="shared" ref="C58:N58" si="2">SUM(C10:C57)</f>
        <v>0</v>
      </c>
      <c r="D58" s="38">
        <f t="shared" si="2"/>
        <v>0</v>
      </c>
      <c r="E58" s="38">
        <f t="shared" si="2"/>
        <v>3</v>
      </c>
      <c r="F58" s="38">
        <f t="shared" si="2"/>
        <v>1</v>
      </c>
      <c r="G58" s="38">
        <f t="shared" si="2"/>
        <v>0</v>
      </c>
      <c r="H58" s="38">
        <f t="shared" si="2"/>
        <v>5</v>
      </c>
      <c r="I58" s="38">
        <f t="shared" si="2"/>
        <v>9</v>
      </c>
      <c r="J58" s="39">
        <f t="shared" si="2"/>
        <v>18</v>
      </c>
      <c r="K58" s="38">
        <f t="shared" ref="K58" si="3">SUM(K10:K57)</f>
        <v>7</v>
      </c>
      <c r="L58" s="38">
        <f>SUM(L10:L56)</f>
        <v>52</v>
      </c>
      <c r="M58" s="38">
        <f>SUM(M10:M56)</f>
        <v>8</v>
      </c>
      <c r="N58" s="40">
        <f t="shared" si="2"/>
        <v>13</v>
      </c>
      <c r="O58" s="40">
        <f>SUM(O10:O57)-2</f>
        <v>124</v>
      </c>
      <c r="P58" s="41">
        <f>SUM(P10:P57)</f>
        <v>6</v>
      </c>
      <c r="Q58" s="42">
        <f>SUM(Q10:Q57)-2</f>
        <v>143</v>
      </c>
      <c r="R58" s="4"/>
    </row>
    <row r="59" spans="1:18" ht="120.75" customHeight="1" x14ac:dyDescent="0.25">
      <c r="A59" s="43" t="s">
        <v>68</v>
      </c>
      <c r="B59" s="46" t="s">
        <v>69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2026-01-26T03:09:29Z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