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y-yamazaki\Desktop\R8改修整備\"/>
    </mc:Choice>
  </mc:AlternateContent>
  <xr:revisionPtr revIDLastSave="0" documentId="8_{6F9BD3C9-2CF1-4C94-BCEC-C1F9ACFBE862}" xr6:coauthVersionLast="47" xr6:coauthVersionMax="47" xr10:uidLastSave="{00000000-0000-0000-0000-000000000000}"/>
  <bookViews>
    <workbookView xWindow="-110" yWindow="-110" windowWidth="23260" windowHeight="14860" xr2:uid="{00000000-000D-0000-FFFF-FFFF00000000}"/>
  </bookViews>
  <sheets>
    <sheet name="【観光拠点整備計画】" sheetId="17" r:id="rId1"/>
    <sheet name="【書き方】" sheetId="9" r:id="rId2"/>
    <sheet name="【記入例】 " sheetId="15" r:id="rId3"/>
    <sheet name="【観光振興事業市区町村】" sheetId="13" r:id="rId4"/>
  </sheets>
  <definedNames>
    <definedName name="_xlnm._FilterDatabase" localSheetId="0" hidden="1">【観光拠点整備計画】!$C$12:$K$14</definedName>
    <definedName name="_xlnm._FilterDatabase" localSheetId="2" hidden="1">'【記入例】 '!$C$12:$K$14</definedName>
    <definedName name="_xlnm.Print_Area" localSheetId="0">【観光拠点整備計画】!$B$2:$M$61</definedName>
    <definedName name="_xlnm.Print_Area" localSheetId="2">'【記入例】 '!$B$2:$M$61</definedName>
    <definedName name="_xlnm.Print_Area" localSheetId="1">【書き方】!$A$1:$J$51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5" l="1"/>
  <c r="D21" i="17"/>
  <c r="D29" i="17" l="1"/>
  <c r="D21" i="15"/>
  <c r="K59" i="15"/>
  <c r="K59" i="17"/>
  <c r="D27" i="17"/>
  <c r="K25" i="17"/>
  <c r="D27" i="15" l="1"/>
  <c r="K25" i="15"/>
</calcChain>
</file>

<file path=xl/sharedStrings.xml><?xml version="1.0" encoding="utf-8"?>
<sst xmlns="http://schemas.openxmlformats.org/spreadsheetml/2006/main" count="443" uniqueCount="292">
  <si>
    <t>観光拠点整備計画（高付加価値化された文化財への改修・整備促進事業）</t>
    <phoneticPr fontId="1"/>
  </si>
  <si>
    <t>A都道府県名</t>
    <rPh sb="1" eb="5">
      <t>トドウフケン</t>
    </rPh>
    <rPh sb="5" eb="6">
      <t>メイ</t>
    </rPh>
    <phoneticPr fontId="1"/>
  </si>
  <si>
    <t>都道府県記載欄</t>
    <rPh sb="0" eb="4">
      <t>トドウフケン</t>
    </rPh>
    <rPh sb="4" eb="6">
      <t>キサイ</t>
    </rPh>
    <rPh sb="6" eb="7">
      <t>ラン</t>
    </rPh>
    <phoneticPr fontId="1"/>
  </si>
  <si>
    <t>補助事業
管理番号</t>
    <rPh sb="0" eb="2">
      <t>ホジョ</t>
    </rPh>
    <rPh sb="2" eb="4">
      <t>ジギョウ</t>
    </rPh>
    <rPh sb="5" eb="7">
      <t>カンリ</t>
    </rPh>
    <rPh sb="7" eb="9">
      <t>バンゴウ</t>
    </rPh>
    <phoneticPr fontId="1"/>
  </si>
  <si>
    <t>　　‐　　　　‐　　　　</t>
    <phoneticPr fontId="1"/>
  </si>
  <si>
    <t>①
補助事業者名</t>
    <phoneticPr fontId="1"/>
  </si>
  <si>
    <t>②
事業区分</t>
    <phoneticPr fontId="1"/>
  </si>
  <si>
    <t>国宝・重文</t>
    <rPh sb="0" eb="2">
      <t>コクホウ</t>
    </rPh>
    <rPh sb="3" eb="5">
      <t>ジュウブン</t>
    </rPh>
    <phoneticPr fontId="1"/>
  </si>
  <si>
    <t>高付加価値化改修事業</t>
    <rPh sb="0" eb="1">
      <t>コウ</t>
    </rPh>
    <rPh sb="1" eb="3">
      <t>フカ</t>
    </rPh>
    <rPh sb="3" eb="5">
      <t>カチ</t>
    </rPh>
    <rPh sb="5" eb="6">
      <t>カ</t>
    </rPh>
    <rPh sb="6" eb="8">
      <t>カイシュウ</t>
    </rPh>
    <rPh sb="8" eb="10">
      <t>ジギョウ</t>
    </rPh>
    <phoneticPr fontId="1"/>
  </si>
  <si>
    <t>○</t>
    <phoneticPr fontId="1"/>
  </si>
  <si>
    <t>登録建造物</t>
    <rPh sb="0" eb="2">
      <t>トウロク</t>
    </rPh>
    <rPh sb="2" eb="5">
      <t>ケンゾウブツ</t>
    </rPh>
    <phoneticPr fontId="1"/>
  </si>
  <si>
    <t>史名天</t>
    <rPh sb="0" eb="1">
      <t>シ</t>
    </rPh>
    <rPh sb="1" eb="2">
      <t>メイ</t>
    </rPh>
    <rPh sb="2" eb="3">
      <t>テン</t>
    </rPh>
    <phoneticPr fontId="1"/>
  </si>
  <si>
    <t>美観向上整備事業</t>
    <rPh sb="0" eb="2">
      <t>ビカン</t>
    </rPh>
    <rPh sb="2" eb="4">
      <t>コウジョウ</t>
    </rPh>
    <rPh sb="4" eb="6">
      <t>セイビ</t>
    </rPh>
    <rPh sb="6" eb="8">
      <t>ジギョウ</t>
    </rPh>
    <phoneticPr fontId="1"/>
  </si>
  <si>
    <t>登録記念物</t>
    <rPh sb="0" eb="5">
      <t>トウロクキネンブツ</t>
    </rPh>
    <phoneticPr fontId="1"/>
  </si>
  <si>
    <t>重伝建</t>
    <rPh sb="0" eb="1">
      <t>ジュウ</t>
    </rPh>
    <rPh sb="1" eb="2">
      <t>デン</t>
    </rPh>
    <rPh sb="2" eb="3">
      <t>ケン</t>
    </rPh>
    <phoneticPr fontId="1"/>
  </si>
  <si>
    <t>活用環境強化事業</t>
    <rPh sb="0" eb="2">
      <t>カツヨウ</t>
    </rPh>
    <rPh sb="2" eb="4">
      <t>カンキョウ</t>
    </rPh>
    <rPh sb="4" eb="6">
      <t>キョウカ</t>
    </rPh>
    <rPh sb="6" eb="8">
      <t>ジギョウ</t>
    </rPh>
    <phoneticPr fontId="1"/>
  </si>
  <si>
    <t>②事業区分で「高付加価値化改修事業」に○を付けた場合は、⑰も記入してください。</t>
    <rPh sb="1" eb="3">
      <t>ジギョウ</t>
    </rPh>
    <rPh sb="3" eb="5">
      <t>クブン</t>
    </rPh>
    <rPh sb="21" eb="22">
      <t>ツ</t>
    </rPh>
    <rPh sb="24" eb="26">
      <t>バアイ</t>
    </rPh>
    <rPh sb="30" eb="32">
      <t>キニュウ</t>
    </rPh>
    <phoneticPr fontId="1"/>
  </si>
  <si>
    <t xml:space="preserve">③
文化財名称
</t>
    <phoneticPr fontId="1"/>
  </si>
  <si>
    <t>④　指定等年月日</t>
    <phoneticPr fontId="1"/>
  </si>
  <si>
    <r>
      <t>明･大･昭･平･令</t>
    </r>
    <r>
      <rPr>
        <sz val="10"/>
        <color rgb="FFFF0000"/>
        <rFont val="ＭＳ ゴシック"/>
        <family val="3"/>
        <charset val="128"/>
      </rPr>
      <t xml:space="preserve"> 　</t>
    </r>
    <r>
      <rPr>
        <sz val="10"/>
        <color theme="1"/>
        <rFont val="ＭＳ ゴシック"/>
        <family val="3"/>
        <charset val="128"/>
      </rPr>
      <t>年
　　月　　日　　　　　　　　　　　　　 　</t>
    </r>
    <rPh sb="8" eb="9">
      <t>レイ</t>
    </rPh>
    <phoneticPr fontId="1"/>
  </si>
  <si>
    <t>○○県</t>
    <phoneticPr fontId="1"/>
  </si>
  <si>
    <t xml:space="preserve">⑤
所在地
</t>
    <phoneticPr fontId="1"/>
  </si>
  <si>
    <t>都道府県</t>
    <rPh sb="0" eb="4">
      <t>トドウフケン</t>
    </rPh>
    <phoneticPr fontId="1"/>
  </si>
  <si>
    <t>市区町村</t>
    <phoneticPr fontId="1"/>
  </si>
  <si>
    <t>⑥　保存活用計画</t>
    <phoneticPr fontId="1"/>
  </si>
  <si>
    <t>策定済（　　年　　月）／未策定</t>
    <rPh sb="2" eb="3">
      <t>ズ</t>
    </rPh>
    <rPh sb="6" eb="7">
      <t>ネン</t>
    </rPh>
    <rPh sb="9" eb="10">
      <t>ガツ</t>
    </rPh>
    <rPh sb="12" eb="13">
      <t>ミ</t>
    </rPh>
    <rPh sb="13" eb="15">
      <t>サクテイ</t>
    </rPh>
    <phoneticPr fontId="1"/>
  </si>
  <si>
    <t xml:space="preserve">⑦
市区町村要件
</t>
    <phoneticPr fontId="1"/>
  </si>
  <si>
    <t>1) 観光振興事業費補助金交付要領別表で定める市区町村
（【観光振興事業市区町村】シートに一覧掲載あり）</t>
    <phoneticPr fontId="1"/>
  </si>
  <si>
    <t>2) 訪日外国人旅行者の来訪が増加することが見込まれ、受入環境整備の必要性が特に認められる市区町村</t>
    <phoneticPr fontId="1"/>
  </si>
  <si>
    <t>プルダウン選択</t>
  </si>
  <si>
    <t>世界遺産、日本遺産、国営公園、国立公園満喫プロジェクトを実施している国立公園が所在する市区町村</t>
    <phoneticPr fontId="1"/>
  </si>
  <si>
    <t>重要伝統的建造物群保存地区等が所在する市区町村</t>
    <phoneticPr fontId="1"/>
  </si>
  <si>
    <t>国際的なイベント等の開催を予定している市区町村</t>
    <phoneticPr fontId="1"/>
  </si>
  <si>
    <t>左記以外の市区町村</t>
    <phoneticPr fontId="1"/>
  </si>
  <si>
    <t>整備の必要性の理由</t>
    <phoneticPr fontId="1"/>
  </si>
  <si>
    <r>
      <t xml:space="preserve">国際的なイベント名
</t>
    </r>
    <r>
      <rPr>
        <sz val="18"/>
        <color theme="1"/>
        <rFont val="ＭＳ Ｐゴシック"/>
        <family val="3"/>
        <charset val="128"/>
      </rPr>
      <t>（</t>
    </r>
    <r>
      <rPr>
        <sz val="8"/>
        <color theme="1"/>
        <rFont val="ＭＳ Ｐゴシック"/>
        <family val="3"/>
        <charset val="128"/>
      </rPr>
      <t xml:space="preserve">　　   　　　　　　      </t>
    </r>
    <r>
      <rPr>
        <sz val="18"/>
        <color theme="1"/>
        <rFont val="ＭＳ Ｐゴシック"/>
        <family val="3"/>
        <charset val="128"/>
      </rPr>
      <t xml:space="preserve"> ）</t>
    </r>
    <phoneticPr fontId="1"/>
  </si>
  <si>
    <t>⑧
近隣施設との連携（ルート設定等）</t>
    <phoneticPr fontId="1"/>
  </si>
  <si>
    <t>指標</t>
    <rPh sb="0" eb="2">
      <t>シヒョウ</t>
    </rPh>
    <phoneticPr fontId="1"/>
  </si>
  <si>
    <t>目標値</t>
    <rPh sb="0" eb="3">
      <t>モクヒョウチ</t>
    </rPh>
    <phoneticPr fontId="1"/>
  </si>
  <si>
    <t>現状値</t>
    <rPh sb="0" eb="2">
      <t>ゲンジョウ</t>
    </rPh>
    <rPh sb="2" eb="3">
      <t>チ</t>
    </rPh>
    <phoneticPr fontId="1"/>
  </si>
  <si>
    <t>令和　年度</t>
    <rPh sb="0" eb="2">
      <t>レイワ</t>
    </rPh>
    <rPh sb="3" eb="5">
      <t>ネンド</t>
    </rPh>
    <phoneticPr fontId="1"/>
  </si>
  <si>
    <t>(原則:事業終了の翌年度）</t>
    <phoneticPr fontId="1"/>
  </si>
  <si>
    <t>事業終了年度翌年4月末に都道府県より文化庁へ提出いただきます。
事業終了年度の目標達成度を踏まえて目標値設定をしてください。</t>
    <rPh sb="0" eb="2">
      <t>ジギョウ</t>
    </rPh>
    <rPh sb="2" eb="4">
      <t>シュウリョウ</t>
    </rPh>
    <rPh sb="4" eb="6">
      <t>ネンド</t>
    </rPh>
    <rPh sb="32" eb="38">
      <t>ジギョウシュウリョウネンド</t>
    </rPh>
    <rPh sb="39" eb="41">
      <t>モクヒョウ</t>
    </rPh>
    <rPh sb="41" eb="43">
      <t>タッセイ</t>
    </rPh>
    <rPh sb="43" eb="44">
      <t>ド</t>
    </rPh>
    <rPh sb="45" eb="46">
      <t>フ</t>
    </rPh>
    <rPh sb="49" eb="52">
      <t>モクヒョウチ</t>
    </rPh>
    <rPh sb="52" eb="54">
      <t>セッテイ</t>
    </rPh>
    <phoneticPr fontId="1"/>
  </si>
  <si>
    <t>(原則:事業終了の５年後年度）</t>
    <phoneticPr fontId="1"/>
  </si>
  <si>
    <r>
      <rPr>
        <sz val="4"/>
        <rFont val="ＭＳ Ｐゴシック"/>
        <family val="3"/>
        <charset val="128"/>
      </rPr>
      <t>(事業終了の翌年度）</t>
    </r>
    <r>
      <rPr>
        <sz val="10"/>
        <rFont val="ＭＳ Ｐゴシック"/>
        <family val="3"/>
        <charset val="128"/>
      </rPr>
      <t xml:space="preserve">
目標値の
設定根拠</t>
    </r>
    <rPh sb="0" eb="20">
      <t>モクヒョウチセッテイコンキョ</t>
    </rPh>
    <phoneticPr fontId="1"/>
  </si>
  <si>
    <t>300字以内で記載ください。（300字を超えては入力ができない設定になっています）</t>
    <rPh sb="3" eb="4">
      <t>ジ</t>
    </rPh>
    <rPh sb="4" eb="6">
      <t>イナイ</t>
    </rPh>
    <rPh sb="7" eb="9">
      <t>キサイ</t>
    </rPh>
    <rPh sb="18" eb="19">
      <t>ジ</t>
    </rPh>
    <rPh sb="20" eb="21">
      <t>コ</t>
    </rPh>
    <rPh sb="24" eb="26">
      <t>ニュウリョク</t>
    </rPh>
    <rPh sb="31" eb="33">
      <t>セッテイ</t>
    </rPh>
    <phoneticPr fontId="1"/>
  </si>
  <si>
    <r>
      <rPr>
        <sz val="4"/>
        <color theme="1"/>
        <rFont val="ＭＳ Ｐゴシック"/>
        <family val="3"/>
        <charset val="128"/>
      </rPr>
      <t>(事業終了の翌年度）</t>
    </r>
    <r>
      <rPr>
        <sz val="10"/>
        <color theme="1"/>
        <rFont val="ＭＳ Ｐゴシック"/>
        <family val="3"/>
        <charset val="128"/>
      </rPr>
      <t xml:space="preserve">
目標値の
測定方法</t>
    </r>
    <rPh sb="11" eb="14">
      <t>モクヒョウチ</t>
    </rPh>
    <rPh sb="16" eb="18">
      <t>ソクテイ</t>
    </rPh>
    <rPh sb="18" eb="20">
      <t>ホウホウ</t>
    </rPh>
    <phoneticPr fontId="1"/>
  </si>
  <si>
    <r>
      <t xml:space="preserve">市区町村
</t>
    </r>
    <r>
      <rPr>
        <sz val="8"/>
        <rFont val="ＭＳ Ｐゴシック"/>
        <family val="3"/>
        <charset val="128"/>
      </rPr>
      <t>（令和　年度）</t>
    </r>
    <rPh sb="0" eb="2">
      <t>シク</t>
    </rPh>
    <rPh sb="2" eb="4">
      <t>チョウソン</t>
    </rPh>
    <rPh sb="6" eb="8">
      <t>レイワ</t>
    </rPh>
    <rPh sb="9" eb="11">
      <t>ネンド</t>
    </rPh>
    <phoneticPr fontId="1"/>
  </si>
  <si>
    <t>宿泊者数</t>
    <rPh sb="0" eb="2">
      <t>シュクハク</t>
    </rPh>
    <rPh sb="2" eb="3">
      <t>シャ</t>
    </rPh>
    <rPh sb="3" eb="4">
      <t>スウ</t>
    </rPh>
    <phoneticPr fontId="1"/>
  </si>
  <si>
    <t>年度</t>
    <rPh sb="0" eb="2">
      <t>ネンド</t>
    </rPh>
    <phoneticPr fontId="1"/>
  </si>
  <si>
    <t>成果報告</t>
    <rPh sb="0" eb="2">
      <t>セイカ</t>
    </rPh>
    <rPh sb="2" eb="4">
      <t>ホウコク</t>
    </rPh>
    <phoneticPr fontId="1"/>
  </si>
  <si>
    <t>実績値</t>
    <rPh sb="0" eb="3">
      <t>ジッセキチ</t>
    </rPh>
    <phoneticPr fontId="1"/>
  </si>
  <si>
    <t>人</t>
    <rPh sb="0" eb="1">
      <t>ニン</t>
    </rPh>
    <phoneticPr fontId="1"/>
  </si>
  <si>
    <t>今後の
課題・改善策等</t>
    <rPh sb="0" eb="2">
      <t>コンゴ</t>
    </rPh>
    <rPh sb="4" eb="6">
      <t>カダイ</t>
    </rPh>
    <rPh sb="7" eb="9">
      <t>カイゼン</t>
    </rPh>
    <rPh sb="9" eb="10">
      <t>サク</t>
    </rPh>
    <rPh sb="10" eb="11">
      <t>ナド</t>
    </rPh>
    <phoneticPr fontId="1"/>
  </si>
  <si>
    <t>目標に対する達成度</t>
    <rPh sb="0" eb="2">
      <t>モクヒョウ</t>
    </rPh>
    <rPh sb="3" eb="4">
      <t>タイ</t>
    </rPh>
    <rPh sb="6" eb="9">
      <t>タッセイド</t>
    </rPh>
    <phoneticPr fontId="1"/>
  </si>
  <si>
    <t>　　　％</t>
    <phoneticPr fontId="1"/>
  </si>
  <si>
    <t>設定年度翌年4月末に都道府県より文化庁へ提出いただきます。</t>
    <rPh sb="0" eb="4">
      <t>セッテイネンド</t>
    </rPh>
    <rPh sb="4" eb="6">
      <t>ヨクネン</t>
    </rPh>
    <rPh sb="7" eb="8">
      <t>ガツ</t>
    </rPh>
    <rPh sb="8" eb="9">
      <t>マツ</t>
    </rPh>
    <rPh sb="10" eb="14">
      <t>トドウフケン</t>
    </rPh>
    <rPh sb="16" eb="19">
      <t>ブンカチョウ</t>
    </rPh>
    <rPh sb="20" eb="22">
      <t>テイシュツ</t>
    </rPh>
    <phoneticPr fontId="1"/>
  </si>
  <si>
    <t>⑩
受け入れ環境整備状況</t>
    <rPh sb="2" eb="3">
      <t>ウ</t>
    </rPh>
    <rPh sb="4" eb="5">
      <t>イ</t>
    </rPh>
    <rPh sb="6" eb="8">
      <t>カンキョウ</t>
    </rPh>
    <rPh sb="8" eb="10">
      <t>セイビ</t>
    </rPh>
    <rPh sb="10" eb="12">
      <t>ジョウキョウ</t>
    </rPh>
    <phoneticPr fontId="1"/>
  </si>
  <si>
    <t>整備済み</t>
    <rPh sb="0" eb="2">
      <t>セイビ</t>
    </rPh>
    <rPh sb="2" eb="3">
      <t>ズ</t>
    </rPh>
    <phoneticPr fontId="1"/>
  </si>
  <si>
    <t>WiFi</t>
    <phoneticPr fontId="1"/>
  </si>
  <si>
    <t>多言語</t>
    <rPh sb="0" eb="3">
      <t>タゲンゴ</t>
    </rPh>
    <phoneticPr fontId="1"/>
  </si>
  <si>
    <t>ｷｬｯｼｭﾚｽ</t>
    <phoneticPr fontId="1"/>
  </si>
  <si>
    <t>洋式トイレ</t>
    <rPh sb="0" eb="2">
      <t>ヨウシキ</t>
    </rPh>
    <phoneticPr fontId="1"/>
  </si>
  <si>
    <t>その他（　　　　　　　　　　　　）</t>
    <rPh sb="2" eb="3">
      <t>タ</t>
    </rPh>
    <phoneticPr fontId="1"/>
  </si>
  <si>
    <t>整備予定</t>
    <rPh sb="0" eb="2">
      <t>セイビ</t>
    </rPh>
    <rPh sb="2" eb="4">
      <t>ヨテイ</t>
    </rPh>
    <phoneticPr fontId="1"/>
  </si>
  <si>
    <t>４つの項目すべてに「整備済み」「整備予定」いずれかに〇がつけられるようにしてください。</t>
    <rPh sb="3" eb="5">
      <t>コウモク</t>
    </rPh>
    <rPh sb="10" eb="13">
      <t>セイビズ</t>
    </rPh>
    <rPh sb="16" eb="18">
      <t>セイビ</t>
    </rPh>
    <rPh sb="18" eb="20">
      <t>ヨテイ</t>
    </rPh>
    <phoneticPr fontId="1"/>
  </si>
  <si>
    <t>⑪
現在の文化財の状況</t>
    <phoneticPr fontId="1"/>
  </si>
  <si>
    <t>公開活用の状況</t>
    <rPh sb="0" eb="2">
      <t>コウカイ</t>
    </rPh>
    <rPh sb="2" eb="4">
      <t>カツヨウ</t>
    </rPh>
    <rPh sb="5" eb="7">
      <t>ジョウキョウ</t>
    </rPh>
    <phoneticPr fontId="1"/>
  </si>
  <si>
    <t>外観及び公開範囲の仕上げに関わる部位の状況</t>
    <rPh sb="19" eb="21">
      <t>ジョウキョウ</t>
    </rPh>
    <phoneticPr fontId="1"/>
  </si>
  <si>
    <r>
      <t xml:space="preserve">⑫
補助事業の
概要
</t>
    </r>
    <r>
      <rPr>
        <sz val="9"/>
        <color theme="1"/>
        <rFont val="ＭＳ Ｐゴシック"/>
        <family val="3"/>
        <charset val="128"/>
      </rPr>
      <t>（付帯設備欄は実施予定の場合のみ記入）</t>
    </r>
    <rPh sb="8" eb="10">
      <t>ガイヨウ</t>
    </rPh>
    <rPh sb="12" eb="16">
      <t>フタイセツビ</t>
    </rPh>
    <rPh sb="16" eb="17">
      <t>ラン</t>
    </rPh>
    <rPh sb="18" eb="20">
      <t>ジッシ</t>
    </rPh>
    <rPh sb="20" eb="22">
      <t>ヨテイ</t>
    </rPh>
    <rPh sb="23" eb="25">
      <t>バアイ</t>
    </rPh>
    <rPh sb="27" eb="29">
      <t>キニュウ</t>
    </rPh>
    <phoneticPr fontId="1"/>
  </si>
  <si>
    <t>事業名称</t>
    <phoneticPr fontId="1"/>
  </si>
  <si>
    <t>事業期間（全体）</t>
    <phoneticPr fontId="1"/>
  </si>
  <si>
    <t>～</t>
    <phoneticPr fontId="1"/>
  </si>
  <si>
    <t>事業期間（本年度）</t>
    <phoneticPr fontId="1"/>
  </si>
  <si>
    <t>経費（全体）</t>
    <rPh sb="0" eb="2">
      <t>ケイヒ</t>
    </rPh>
    <rPh sb="3" eb="5">
      <t>ゼンタイ</t>
    </rPh>
    <phoneticPr fontId="1"/>
  </si>
  <si>
    <t>補助金の額（全体）</t>
    <rPh sb="0" eb="3">
      <t>ホジョキン</t>
    </rPh>
    <rPh sb="4" eb="5">
      <t>ガク</t>
    </rPh>
    <rPh sb="6" eb="8">
      <t>ゼンタイ</t>
    </rPh>
    <phoneticPr fontId="1"/>
  </si>
  <si>
    <t>経費（本年度）</t>
    <rPh sb="0" eb="2">
      <t>ケイヒ</t>
    </rPh>
    <rPh sb="3" eb="6">
      <t>ホンネンド</t>
    </rPh>
    <phoneticPr fontId="1"/>
  </si>
  <si>
    <t>補助金の額（本年度）</t>
    <rPh sb="0" eb="3">
      <t>ホジョキン</t>
    </rPh>
    <rPh sb="4" eb="5">
      <t>ガク</t>
    </rPh>
    <rPh sb="6" eb="9">
      <t>ホンネンド</t>
    </rPh>
    <phoneticPr fontId="1"/>
  </si>
  <si>
    <t>付帯施設名</t>
    <rPh sb="0" eb="2">
      <t>フタイ</t>
    </rPh>
    <rPh sb="2" eb="4">
      <t>シセツ</t>
    </rPh>
    <rPh sb="4" eb="5">
      <t>メイ</t>
    </rPh>
    <phoneticPr fontId="1"/>
  </si>
  <si>
    <t>経費
（本年度）</t>
    <phoneticPr fontId="1"/>
  </si>
  <si>
    <r>
      <rPr>
        <sz val="9"/>
        <color theme="1"/>
        <rFont val="ＭＳ Ｐゴシック"/>
        <family val="3"/>
        <charset val="128"/>
      </rPr>
      <t>補助金の額（本年度）</t>
    </r>
    <r>
      <rPr>
        <sz val="10"/>
        <color theme="1"/>
        <rFont val="ＭＳ Ｐゴシック"/>
        <family val="3"/>
        <charset val="128"/>
      </rPr>
      <t xml:space="preserve">
</t>
    </r>
    <r>
      <rPr>
        <sz val="6"/>
        <color theme="1"/>
        <rFont val="ＭＳ Ｐゴシック"/>
        <family val="3"/>
        <charset val="128"/>
      </rPr>
      <t>※1機能につき上限20,000千円</t>
    </r>
    <rPh sb="0" eb="3">
      <t>ホジョキン</t>
    </rPh>
    <rPh sb="4" eb="5">
      <t>ガク</t>
    </rPh>
    <rPh sb="6" eb="9">
      <t>ホンネンド</t>
    </rPh>
    <rPh sb="13" eb="15">
      <t>キノウ</t>
    </rPh>
    <rPh sb="18" eb="20">
      <t>ジョウゲン</t>
    </rPh>
    <rPh sb="26" eb="28">
      <t>センエン</t>
    </rPh>
    <phoneticPr fontId="1"/>
  </si>
  <si>
    <t>事業内容</t>
    <phoneticPr fontId="1"/>
  </si>
  <si>
    <r>
      <t xml:space="preserve">⑬
事業により期待される効果
</t>
    </r>
    <r>
      <rPr>
        <sz val="6"/>
        <rFont val="ＭＳ Ｐゴシック"/>
        <family val="3"/>
        <charset val="128"/>
      </rPr>
      <t>※事業により、外国人観光客の増加にどのように寄与するのか、また、事業実施ののちにはどのような方法・手段で活用して外国人観光客の誘致につなげるのか、現在はどのようなインバウンド対策を実施しているのか等、（予定も含めて）具体的に御記入ください。</t>
    </r>
    <rPh sb="17" eb="19">
      <t>ジギョウ</t>
    </rPh>
    <rPh sb="23" eb="25">
      <t>ガイコク</t>
    </rPh>
    <rPh sb="25" eb="26">
      <t>ジン</t>
    </rPh>
    <rPh sb="26" eb="29">
      <t>カンコウキャク</t>
    </rPh>
    <rPh sb="30" eb="32">
      <t>ゾウカ</t>
    </rPh>
    <rPh sb="38" eb="40">
      <t>キヨ</t>
    </rPh>
    <rPh sb="62" eb="64">
      <t>ホウホウ</t>
    </rPh>
    <rPh sb="65" eb="67">
      <t>シュダン</t>
    </rPh>
    <rPh sb="68" eb="70">
      <t>カツヨウ</t>
    </rPh>
    <rPh sb="72" eb="74">
      <t>ガイコク</t>
    </rPh>
    <rPh sb="74" eb="75">
      <t>ジン</t>
    </rPh>
    <rPh sb="75" eb="78">
      <t>カンコウキャク</t>
    </rPh>
    <rPh sb="79" eb="81">
      <t>ユウチ</t>
    </rPh>
    <rPh sb="89" eb="91">
      <t>ゲンザイ</t>
    </rPh>
    <rPh sb="103" eb="105">
      <t>タイサク</t>
    </rPh>
    <rPh sb="106" eb="108">
      <t>ジッシ</t>
    </rPh>
    <rPh sb="114" eb="115">
      <t>ナド</t>
    </rPh>
    <rPh sb="117" eb="119">
      <t>ヨテイ</t>
    </rPh>
    <rPh sb="120" eb="121">
      <t>フク</t>
    </rPh>
    <rPh sb="124" eb="126">
      <t>グタイ</t>
    </rPh>
    <rPh sb="126" eb="127">
      <t>テキ</t>
    </rPh>
    <rPh sb="128" eb="131">
      <t>ゴキニュウ</t>
    </rPh>
    <phoneticPr fontId="1"/>
  </si>
  <si>
    <t>1,000字以内で記載ください。（1,000字を超えては入力ができない設定になっています）</t>
    <rPh sb="5" eb="6">
      <t>ジ</t>
    </rPh>
    <rPh sb="6" eb="8">
      <t>イナイ</t>
    </rPh>
    <rPh sb="9" eb="11">
      <t>キサイ</t>
    </rPh>
    <phoneticPr fontId="1"/>
  </si>
  <si>
    <t>⑭
事業後の
活用方法</t>
    <phoneticPr fontId="1"/>
  </si>
  <si>
    <t>常時公開</t>
    <rPh sb="0" eb="2">
      <t>ジョウジ</t>
    </rPh>
    <rPh sb="2" eb="4">
      <t>コウカイ</t>
    </rPh>
    <phoneticPr fontId="1"/>
  </si>
  <si>
    <t>臨時公開</t>
    <rPh sb="0" eb="2">
      <t>リンジ</t>
    </rPh>
    <rPh sb="2" eb="4">
      <t>コウカイ</t>
    </rPh>
    <phoneticPr fontId="1"/>
  </si>
  <si>
    <t>その他活用方法</t>
    <phoneticPr fontId="1"/>
  </si>
  <si>
    <t>⑮
補助金の額の調整要件
（該当するものを選択）</t>
    <phoneticPr fontId="1"/>
  </si>
  <si>
    <t>補助事業者が地方公共団体の場合に財政力指数が0.5以下である又は補助事業者が民間団体の場合に事業規模指数が0.1以上である</t>
    <phoneticPr fontId="1"/>
  </si>
  <si>
    <t>財政力指数
又は
事業規模指数</t>
    <rPh sb="0" eb="3">
      <t>ザイセイリョク</t>
    </rPh>
    <rPh sb="3" eb="5">
      <t>シスウ</t>
    </rPh>
    <rPh sb="6" eb="7">
      <t>マタ</t>
    </rPh>
    <rPh sb="9" eb="11">
      <t>ジギョウ</t>
    </rPh>
    <rPh sb="11" eb="13">
      <t>キボ</t>
    </rPh>
    <rPh sb="13" eb="15">
      <t>シスウ</t>
    </rPh>
    <phoneticPr fontId="1"/>
  </si>
  <si>
    <t>補助事業者に観光庁に登録された日本版DMOが参加している</t>
    <phoneticPr fontId="1"/>
  </si>
  <si>
    <t>参加している日本版DMO名</t>
    <rPh sb="0" eb="2">
      <t>サンカ</t>
    </rPh>
    <rPh sb="6" eb="9">
      <t>ニホンバン</t>
    </rPh>
    <rPh sb="12" eb="13">
      <t>ナ</t>
    </rPh>
    <phoneticPr fontId="1"/>
  </si>
  <si>
    <t>連携予定の事業名</t>
    <phoneticPr fontId="1"/>
  </si>
  <si>
    <t>文化観光推進法の認定を受けた拠点計画又は地域計画に基づく事業又は当該事業と連携して実施することを計画している。</t>
    <rPh sb="8" eb="10">
      <t>ニンテイ</t>
    </rPh>
    <rPh sb="11" eb="12">
      <t>ウ</t>
    </rPh>
    <rPh sb="14" eb="16">
      <t>キョテン</t>
    </rPh>
    <rPh sb="16" eb="18">
      <t>ケイカク</t>
    </rPh>
    <rPh sb="18" eb="19">
      <t>マタ</t>
    </rPh>
    <rPh sb="20" eb="22">
      <t>チイキ</t>
    </rPh>
    <rPh sb="22" eb="24">
      <t>ケイカク</t>
    </rPh>
    <rPh sb="25" eb="26">
      <t>モト</t>
    </rPh>
    <rPh sb="28" eb="30">
      <t>ジギョウ</t>
    </rPh>
    <rPh sb="30" eb="31">
      <t>マタ</t>
    </rPh>
    <rPh sb="32" eb="34">
      <t>トウガイ</t>
    </rPh>
    <rPh sb="34" eb="36">
      <t>ジギョウ</t>
    </rPh>
    <rPh sb="37" eb="39">
      <t>レンケイ</t>
    </rPh>
    <rPh sb="41" eb="43">
      <t>ジッシ</t>
    </rPh>
    <rPh sb="48" eb="50">
      <t>ケイカク</t>
    </rPh>
    <phoneticPr fontId="1"/>
  </si>
  <si>
    <t>認定されている事業名等</t>
    <rPh sb="0" eb="2">
      <t>ニンテイ</t>
    </rPh>
    <rPh sb="10" eb="11">
      <t>ナド</t>
    </rPh>
    <phoneticPr fontId="1"/>
  </si>
  <si>
    <t>補助率（自動計算）</t>
    <phoneticPr fontId="1"/>
  </si>
  <si>
    <r>
      <t xml:space="preserve">⑯
</t>
    </r>
    <r>
      <rPr>
        <sz val="9.5"/>
        <color theme="1"/>
        <rFont val="ＭＳ Ｐゴシック"/>
        <family val="3"/>
        <charset val="128"/>
      </rPr>
      <t>その他（観光客増加への取り組み等）</t>
    </r>
    <r>
      <rPr>
        <sz val="10"/>
        <color theme="1"/>
        <rFont val="ＭＳ Ｐゴシック"/>
        <family val="3"/>
        <charset val="128"/>
      </rPr>
      <t xml:space="preserve">
</t>
    </r>
    <rPh sb="4" eb="5">
      <t>タ</t>
    </rPh>
    <rPh sb="17" eb="18">
      <t>トウ</t>
    </rPh>
    <phoneticPr fontId="1"/>
  </si>
  <si>
    <t>150字以内で記載ください。（150字を超えては入力ができない設定になっています）</t>
    <rPh sb="3" eb="4">
      <t>ジ</t>
    </rPh>
    <rPh sb="4" eb="6">
      <t>イナイ</t>
    </rPh>
    <rPh sb="7" eb="9">
      <t>キサイ</t>
    </rPh>
    <phoneticPr fontId="1"/>
  </si>
  <si>
    <r>
      <t xml:space="preserve">⑰
</t>
    </r>
    <r>
      <rPr>
        <sz val="9.5"/>
        <color theme="1"/>
        <rFont val="ＭＳ Ｐゴシック"/>
        <family val="3"/>
        <charset val="128"/>
      </rPr>
      <t>高付加価値化改修事業
のみ記載欄</t>
    </r>
    <rPh sb="2" eb="7">
      <t>コウフカカチ</t>
    </rPh>
    <rPh sb="7" eb="8">
      <t>カ</t>
    </rPh>
    <rPh sb="8" eb="10">
      <t>カイシュウ</t>
    </rPh>
    <rPh sb="10" eb="12">
      <t>ジギョウ</t>
    </rPh>
    <rPh sb="15" eb="17">
      <t>キサイ</t>
    </rPh>
    <rPh sb="17" eb="18">
      <t>ラン</t>
    </rPh>
    <phoneticPr fontId="1"/>
  </si>
  <si>
    <t>観光拠点整備計画を共同で作成している
地域観光振興推進を目的とする観光関係団体
又は　地方公共団体の観光担当部局名</t>
    <rPh sb="0" eb="2">
      <t>カンコウ</t>
    </rPh>
    <rPh sb="2" eb="4">
      <t>キョテン</t>
    </rPh>
    <rPh sb="4" eb="6">
      <t>セイビ</t>
    </rPh>
    <rPh sb="6" eb="8">
      <t>ケイカク</t>
    </rPh>
    <rPh sb="9" eb="11">
      <t>キョウドウ</t>
    </rPh>
    <rPh sb="12" eb="14">
      <t>サクセイ</t>
    </rPh>
    <rPh sb="19" eb="21">
      <t>チイキ</t>
    </rPh>
    <rPh sb="21" eb="23">
      <t>カンコウ</t>
    </rPh>
    <rPh sb="23" eb="25">
      <t>シンコウ</t>
    </rPh>
    <rPh sb="25" eb="27">
      <t>スイシン</t>
    </rPh>
    <rPh sb="28" eb="30">
      <t>モクテキ</t>
    </rPh>
    <rPh sb="33" eb="35">
      <t>カンコウ</t>
    </rPh>
    <rPh sb="35" eb="37">
      <t>カンケイ</t>
    </rPh>
    <rPh sb="37" eb="39">
      <t>ダンタイ</t>
    </rPh>
    <rPh sb="40" eb="41">
      <t>マタ</t>
    </rPh>
    <rPh sb="43" eb="45">
      <t>チホウ</t>
    </rPh>
    <rPh sb="45" eb="47">
      <t>コウキョウ</t>
    </rPh>
    <rPh sb="47" eb="49">
      <t>ダンタイ</t>
    </rPh>
    <rPh sb="50" eb="52">
      <t>カンコウ</t>
    </rPh>
    <rPh sb="52" eb="54">
      <t>タントウ</t>
    </rPh>
    <rPh sb="54" eb="56">
      <t>ブキョク</t>
    </rPh>
    <rPh sb="56" eb="57">
      <t>メイ</t>
    </rPh>
    <phoneticPr fontId="1"/>
  </si>
  <si>
    <t>観光拠点整備計画の記載について</t>
    <rPh sb="0" eb="2">
      <t>カンコウ</t>
    </rPh>
    <rPh sb="2" eb="4">
      <t>キョテン</t>
    </rPh>
    <rPh sb="4" eb="6">
      <t>セイビ</t>
    </rPh>
    <rPh sb="6" eb="8">
      <t>ケイカク</t>
    </rPh>
    <rPh sb="9" eb="11">
      <t>キサイ</t>
    </rPh>
    <phoneticPr fontId="1"/>
  </si>
  <si>
    <t>①</t>
    <phoneticPr fontId="1"/>
  </si>
  <si>
    <t>補助事業者名を記載してください。</t>
    <rPh sb="0" eb="2">
      <t>ホジョ</t>
    </rPh>
    <rPh sb="2" eb="4">
      <t>ジギョウ</t>
    </rPh>
    <rPh sb="4" eb="5">
      <t>シャ</t>
    </rPh>
    <rPh sb="5" eb="6">
      <t>メイ</t>
    </rPh>
    <rPh sb="7" eb="9">
      <t>キサイ</t>
    </rPh>
    <phoneticPr fontId="1"/>
  </si>
  <si>
    <t>②</t>
    <phoneticPr fontId="1"/>
  </si>
  <si>
    <t>指定等の区分、事業内容の区分を選択してください。</t>
    <rPh sb="0" eb="2">
      <t>シテイ</t>
    </rPh>
    <rPh sb="2" eb="3">
      <t>トウ</t>
    </rPh>
    <rPh sb="4" eb="6">
      <t>クブン</t>
    </rPh>
    <rPh sb="7" eb="9">
      <t>ジギョウ</t>
    </rPh>
    <rPh sb="9" eb="11">
      <t>ナイヨウ</t>
    </rPh>
    <rPh sb="12" eb="14">
      <t>クブン</t>
    </rPh>
    <rPh sb="15" eb="17">
      <t>センタク</t>
    </rPh>
    <phoneticPr fontId="1"/>
  </si>
  <si>
    <t>③</t>
    <phoneticPr fontId="1"/>
  </si>
  <si>
    <t>改修・整備を行う文化財の指定等名称を記載してください。</t>
    <rPh sb="0" eb="2">
      <t>カイシュウ</t>
    </rPh>
    <rPh sb="3" eb="5">
      <t>セイビ</t>
    </rPh>
    <rPh sb="6" eb="7">
      <t>オコナ</t>
    </rPh>
    <rPh sb="8" eb="11">
      <t>ブンカザイ</t>
    </rPh>
    <rPh sb="12" eb="14">
      <t>シテイ</t>
    </rPh>
    <rPh sb="14" eb="15">
      <t>トウ</t>
    </rPh>
    <rPh sb="15" eb="17">
      <t>メイショウ</t>
    </rPh>
    <rPh sb="18" eb="20">
      <t>キサイ</t>
    </rPh>
    <phoneticPr fontId="1"/>
  </si>
  <si>
    <t>④</t>
    <phoneticPr fontId="1"/>
  </si>
  <si>
    <t>指定等文化財の指定等年月日（新規指定時のみ）を記載してください。</t>
    <rPh sb="0" eb="2">
      <t>シテイ</t>
    </rPh>
    <rPh sb="2" eb="3">
      <t>トウ</t>
    </rPh>
    <rPh sb="3" eb="6">
      <t>ブンカザイ</t>
    </rPh>
    <rPh sb="7" eb="9">
      <t>シテイ</t>
    </rPh>
    <rPh sb="9" eb="10">
      <t>トウ</t>
    </rPh>
    <rPh sb="10" eb="13">
      <t>ネンガッピ</t>
    </rPh>
    <rPh sb="23" eb="25">
      <t>キサイ</t>
    </rPh>
    <phoneticPr fontId="1"/>
  </si>
  <si>
    <t>⑤</t>
    <phoneticPr fontId="1"/>
  </si>
  <si>
    <t>指定等文化財の所在地（市区町村まで）を記載してください。</t>
    <rPh sb="0" eb="2">
      <t>シテイ</t>
    </rPh>
    <rPh sb="2" eb="3">
      <t>トウ</t>
    </rPh>
    <rPh sb="3" eb="6">
      <t>ブンカザイ</t>
    </rPh>
    <rPh sb="7" eb="10">
      <t>ショザイチ</t>
    </rPh>
    <rPh sb="11" eb="13">
      <t>シク</t>
    </rPh>
    <rPh sb="13" eb="15">
      <t>チョウソン</t>
    </rPh>
    <rPh sb="19" eb="21">
      <t>キサイ</t>
    </rPh>
    <phoneticPr fontId="1"/>
  </si>
  <si>
    <t>⑥</t>
    <phoneticPr fontId="1"/>
  </si>
  <si>
    <t>指定等文化財の保存活用計画の策定の有無(文化庁が受理又は認定した計画とする。）、策定している場合は、策定年月日（認定している場合は認定年月日）を記載してください。</t>
    <phoneticPr fontId="1"/>
  </si>
  <si>
    <t>⑦</t>
    <phoneticPr fontId="1"/>
  </si>
  <si>
    <t>外国人観光客が多く訪れる市区町村としてどれに該当するか選択してください。</t>
    <rPh sb="0" eb="2">
      <t>ガイコク</t>
    </rPh>
    <rPh sb="2" eb="3">
      <t>ジン</t>
    </rPh>
    <rPh sb="3" eb="6">
      <t>カンコウキャク</t>
    </rPh>
    <rPh sb="7" eb="8">
      <t>オオ</t>
    </rPh>
    <rPh sb="9" eb="10">
      <t>オトズ</t>
    </rPh>
    <rPh sb="12" eb="14">
      <t>シク</t>
    </rPh>
    <rPh sb="14" eb="16">
      <t>チョウソン</t>
    </rPh>
    <rPh sb="22" eb="24">
      <t>ガイトウ</t>
    </rPh>
    <rPh sb="27" eb="29">
      <t>センタク</t>
    </rPh>
    <phoneticPr fontId="1"/>
  </si>
  <si>
    <t>⑧</t>
    <phoneticPr fontId="1"/>
  </si>
  <si>
    <t>近隣の外国人観光客が多く訪れる施設（文化財以外でも可。以下「近隣施設」という。）及び近隣施設よりどのように当該施設（※申請文化財に係る（を含む）一連の建造物、所蔵・公開施設や敷地・区域。以下、同じ。）に外国人観光客が訪問するように仕向けているのか（予定を含む）を記載してください。何も措置がない場合は申請できません。
また、各種イベントの開催予定等をはじめとした、補助事業者又は地方公共団体、近隣の文化財が主催するソフト事業との連携の予定等についても、記載してください。</t>
    <rPh sb="0" eb="2">
      <t>キンリン</t>
    </rPh>
    <rPh sb="3" eb="5">
      <t>ガイコク</t>
    </rPh>
    <rPh sb="5" eb="6">
      <t>ジン</t>
    </rPh>
    <rPh sb="6" eb="9">
      <t>カンコウキャク</t>
    </rPh>
    <rPh sb="10" eb="11">
      <t>オオ</t>
    </rPh>
    <rPh sb="12" eb="13">
      <t>オトズ</t>
    </rPh>
    <rPh sb="15" eb="17">
      <t>シセツ</t>
    </rPh>
    <rPh sb="18" eb="21">
      <t>ブンカザイ</t>
    </rPh>
    <rPh sb="21" eb="23">
      <t>イガイ</t>
    </rPh>
    <rPh sb="25" eb="26">
      <t>カ</t>
    </rPh>
    <rPh sb="27" eb="29">
      <t>イカ</t>
    </rPh>
    <rPh sb="30" eb="32">
      <t>キンリン</t>
    </rPh>
    <rPh sb="32" eb="34">
      <t>シセツ</t>
    </rPh>
    <rPh sb="40" eb="41">
      <t>オヨ</t>
    </rPh>
    <rPh sb="42" eb="44">
      <t>キンリン</t>
    </rPh>
    <rPh sb="44" eb="46">
      <t>シセツ</t>
    </rPh>
    <rPh sb="53" eb="55">
      <t>トウガイ</t>
    </rPh>
    <rPh sb="55" eb="57">
      <t>シセツ</t>
    </rPh>
    <rPh sb="59" eb="61">
      <t>シンセイ</t>
    </rPh>
    <rPh sb="61" eb="64">
      <t>ブンカザイ</t>
    </rPh>
    <rPh sb="65" eb="66">
      <t>カカ</t>
    </rPh>
    <rPh sb="69" eb="70">
      <t>フク</t>
    </rPh>
    <rPh sb="73" eb="74">
      <t>レン</t>
    </rPh>
    <rPh sb="75" eb="78">
      <t>ケンゾウブツ</t>
    </rPh>
    <rPh sb="79" eb="81">
      <t>ショゾウ</t>
    </rPh>
    <rPh sb="90" eb="92">
      <t>クイキ</t>
    </rPh>
    <rPh sb="93" eb="95">
      <t>イカ</t>
    </rPh>
    <rPh sb="96" eb="97">
      <t>ドウ</t>
    </rPh>
    <rPh sb="101" eb="103">
      <t>ガイコク</t>
    </rPh>
    <rPh sb="103" eb="104">
      <t>ジン</t>
    </rPh>
    <rPh sb="104" eb="107">
      <t>カンコウキャク</t>
    </rPh>
    <rPh sb="108" eb="110">
      <t>ホウモン</t>
    </rPh>
    <rPh sb="115" eb="117">
      <t>シム</t>
    </rPh>
    <rPh sb="131" eb="133">
      <t>キサイ</t>
    </rPh>
    <rPh sb="140" eb="141">
      <t>ナニ</t>
    </rPh>
    <rPh sb="142" eb="144">
      <t>ソチ</t>
    </rPh>
    <rPh sb="147" eb="149">
      <t>バアイ</t>
    </rPh>
    <rPh sb="150" eb="152">
      <t>シンセイ</t>
    </rPh>
    <rPh sb="162" eb="164">
      <t>カクシュ</t>
    </rPh>
    <rPh sb="169" eb="171">
      <t>カイサイ</t>
    </rPh>
    <rPh sb="171" eb="173">
      <t>ヨテイ</t>
    </rPh>
    <rPh sb="173" eb="174">
      <t>ナド</t>
    </rPh>
    <rPh sb="182" eb="184">
      <t>ホジョ</t>
    </rPh>
    <rPh sb="184" eb="186">
      <t>ジギョウ</t>
    </rPh>
    <rPh sb="186" eb="187">
      <t>シャ</t>
    </rPh>
    <rPh sb="187" eb="188">
      <t>マタ</t>
    </rPh>
    <rPh sb="189" eb="191">
      <t>チホウ</t>
    </rPh>
    <rPh sb="191" eb="193">
      <t>コウキョウ</t>
    </rPh>
    <rPh sb="193" eb="195">
      <t>ダンタイ</t>
    </rPh>
    <rPh sb="196" eb="198">
      <t>キンリン</t>
    </rPh>
    <rPh sb="199" eb="202">
      <t>ブンカザイ</t>
    </rPh>
    <rPh sb="203" eb="205">
      <t>シュサイ</t>
    </rPh>
    <rPh sb="210" eb="212">
      <t>ジギョウ</t>
    </rPh>
    <rPh sb="214" eb="216">
      <t>レンケイ</t>
    </rPh>
    <rPh sb="217" eb="219">
      <t>ヨテイ</t>
    </rPh>
    <rPh sb="219" eb="220">
      <t>ナド</t>
    </rPh>
    <rPh sb="226" eb="228">
      <t>キサイ</t>
    </rPh>
    <phoneticPr fontId="1"/>
  </si>
  <si>
    <t>⑨</t>
    <phoneticPr fontId="1"/>
  </si>
  <si>
    <t>２．目標値：設定した指標について、改修・整備事業が終了した翌年度の指標で示した目標値を記載してください。設定していない場合は申請できません。※事業終了の5年後年度の目標値は現時点では記載不要です。</t>
    <rPh sb="2" eb="4">
      <t>モクヒョウ</t>
    </rPh>
    <rPh sb="4" eb="5">
      <t>チ</t>
    </rPh>
    <rPh sb="17" eb="19">
      <t>カイシュウ</t>
    </rPh>
    <rPh sb="20" eb="22">
      <t>セイビ</t>
    </rPh>
    <rPh sb="22" eb="24">
      <t>ジギョウ</t>
    </rPh>
    <rPh sb="25" eb="27">
      <t>シュウリョウ</t>
    </rPh>
    <rPh sb="29" eb="32">
      <t>ヨクネンド</t>
    </rPh>
    <rPh sb="33" eb="35">
      <t>シヒョウ</t>
    </rPh>
    <rPh sb="36" eb="37">
      <t>シメ</t>
    </rPh>
    <rPh sb="39" eb="41">
      <t>モクヒョウ</t>
    </rPh>
    <rPh sb="41" eb="42">
      <t>チ</t>
    </rPh>
    <rPh sb="43" eb="45">
      <t>キサイ</t>
    </rPh>
    <rPh sb="52" eb="54">
      <t>セッテイ</t>
    </rPh>
    <rPh sb="59" eb="61">
      <t>バアイ</t>
    </rPh>
    <rPh sb="62" eb="64">
      <t>シンセイ</t>
    </rPh>
    <rPh sb="71" eb="73">
      <t>ジギョウ</t>
    </rPh>
    <rPh sb="73" eb="75">
      <t>シュウリョウ</t>
    </rPh>
    <rPh sb="77" eb="79">
      <t>ネンゴ</t>
    </rPh>
    <rPh sb="79" eb="80">
      <t>ド</t>
    </rPh>
    <rPh sb="81" eb="83">
      <t>モクヒョウ</t>
    </rPh>
    <rPh sb="83" eb="84">
      <t>チ</t>
    </rPh>
    <rPh sb="85" eb="88">
      <t>ゲンジテン</t>
    </rPh>
    <rPh sb="90" eb="92">
      <t>キサイ</t>
    </rPh>
    <rPh sb="92" eb="94">
      <t>フヨウ</t>
    </rPh>
    <phoneticPr fontId="1"/>
  </si>
  <si>
    <t>３．現状値：設定した指標について、現状の最新数値を御記入ください。</t>
    <rPh sb="2" eb="4">
      <t>ゲンジョウ</t>
    </rPh>
    <rPh sb="4" eb="5">
      <t>チ</t>
    </rPh>
    <rPh sb="17" eb="19">
      <t>ゲンジョウ</t>
    </rPh>
    <rPh sb="20" eb="22">
      <t>サイシン</t>
    </rPh>
    <rPh sb="22" eb="24">
      <t>スウチ</t>
    </rPh>
    <rPh sb="25" eb="28">
      <t>ゴキニュウ</t>
    </rPh>
    <phoneticPr fontId="1"/>
  </si>
  <si>
    <t>４．目標値の設定根拠：目標値を設定した根拠について、御記入してください。</t>
    <rPh sb="2" eb="5">
      <t>モクヒョウチ</t>
    </rPh>
    <rPh sb="6" eb="8">
      <t>セッテイ</t>
    </rPh>
    <rPh sb="8" eb="10">
      <t>コンキョ</t>
    </rPh>
    <rPh sb="11" eb="14">
      <t>モクヒョウチ</t>
    </rPh>
    <rPh sb="15" eb="17">
      <t>セッテイ</t>
    </rPh>
    <rPh sb="19" eb="21">
      <t>コンキョ</t>
    </rPh>
    <rPh sb="26" eb="29">
      <t>ゴキニュウ</t>
    </rPh>
    <phoneticPr fontId="1"/>
  </si>
  <si>
    <t>５．目標値の測定方法：目標値で掲げた人数の取り方を具体的に記載してください。</t>
    <rPh sb="2" eb="5">
      <t>モクヒョウチ</t>
    </rPh>
    <rPh sb="6" eb="8">
      <t>ソクテイ</t>
    </rPh>
    <rPh sb="8" eb="10">
      <t>ホウホウ</t>
    </rPh>
    <rPh sb="11" eb="14">
      <t>モクヒョウチ</t>
    </rPh>
    <rPh sb="15" eb="16">
      <t>カカ</t>
    </rPh>
    <rPh sb="18" eb="20">
      <t>ニンズウ</t>
    </rPh>
    <rPh sb="21" eb="22">
      <t>ト</t>
    </rPh>
    <rPh sb="23" eb="24">
      <t>カタ</t>
    </rPh>
    <rPh sb="25" eb="28">
      <t>グタイテキ</t>
    </rPh>
    <rPh sb="29" eb="31">
      <t>キサイ</t>
    </rPh>
    <phoneticPr fontId="1"/>
  </si>
  <si>
    <t>⑩</t>
    <phoneticPr fontId="1"/>
  </si>
  <si>
    <t>外国人観光客のための受け入れ環境整備について、整備済み又は整備予定別に該当するものを選択してください。</t>
    <rPh sb="0" eb="2">
      <t>ガイコク</t>
    </rPh>
    <rPh sb="2" eb="3">
      <t>ジン</t>
    </rPh>
    <rPh sb="3" eb="6">
      <t>カンコウキャク</t>
    </rPh>
    <rPh sb="23" eb="25">
      <t>セイビ</t>
    </rPh>
    <rPh sb="25" eb="26">
      <t>ズ</t>
    </rPh>
    <rPh sb="27" eb="28">
      <t>マタ</t>
    </rPh>
    <rPh sb="29" eb="31">
      <t>セイビ</t>
    </rPh>
    <rPh sb="31" eb="33">
      <t>ヨテイ</t>
    </rPh>
    <rPh sb="33" eb="34">
      <t>ベツ</t>
    </rPh>
    <rPh sb="35" eb="37">
      <t>ガイトウ</t>
    </rPh>
    <rPh sb="42" eb="44">
      <t>センタク</t>
    </rPh>
    <phoneticPr fontId="1"/>
  </si>
  <si>
    <t>⑪</t>
    <phoneticPr fontId="1"/>
  </si>
  <si>
    <t>現在の公開状況と公開を行っている部位の状況を記載してください。</t>
    <rPh sb="0" eb="2">
      <t>ゲンザイ</t>
    </rPh>
    <rPh sb="3" eb="5">
      <t>コウカイ</t>
    </rPh>
    <rPh sb="5" eb="7">
      <t>ジョウキョウ</t>
    </rPh>
    <rPh sb="8" eb="10">
      <t>コウカイ</t>
    </rPh>
    <rPh sb="11" eb="12">
      <t>オコナ</t>
    </rPh>
    <rPh sb="16" eb="18">
      <t>ブイ</t>
    </rPh>
    <rPh sb="19" eb="21">
      <t>ジョウキョウ</t>
    </rPh>
    <rPh sb="22" eb="24">
      <t>キサイ</t>
    </rPh>
    <phoneticPr fontId="1"/>
  </si>
  <si>
    <t>⑫</t>
    <phoneticPr fontId="1"/>
  </si>
  <si>
    <t>今回申請する補助事業の概要を記載してください。</t>
    <rPh sb="0" eb="2">
      <t>コンカイ</t>
    </rPh>
    <rPh sb="2" eb="4">
      <t>シンセイ</t>
    </rPh>
    <rPh sb="6" eb="8">
      <t>ホジョ</t>
    </rPh>
    <rPh sb="8" eb="10">
      <t>ジギョウ</t>
    </rPh>
    <rPh sb="11" eb="13">
      <t>ガイヨウ</t>
    </rPh>
    <rPh sb="14" eb="16">
      <t>キサイ</t>
    </rPh>
    <phoneticPr fontId="1"/>
  </si>
  <si>
    <t>⑬</t>
    <phoneticPr fontId="1"/>
  </si>
  <si>
    <t>改修・整備事業を実施することによる活用の効果を記載してください。
当該施設のみによる説明が難しい場合は、近隣施設等を含め、事業を実施することにより期待される効果を記載ください。</t>
    <rPh sb="0" eb="2">
      <t>カイシュウ</t>
    </rPh>
    <rPh sb="3" eb="5">
      <t>セイビ</t>
    </rPh>
    <rPh sb="5" eb="7">
      <t>ジギョウ</t>
    </rPh>
    <rPh sb="8" eb="10">
      <t>ジッシ</t>
    </rPh>
    <rPh sb="17" eb="19">
      <t>カツヨウ</t>
    </rPh>
    <rPh sb="20" eb="22">
      <t>コウカ</t>
    </rPh>
    <rPh sb="23" eb="25">
      <t>キサイ</t>
    </rPh>
    <rPh sb="33" eb="35">
      <t>トウガイ</t>
    </rPh>
    <rPh sb="35" eb="37">
      <t>シセツ</t>
    </rPh>
    <phoneticPr fontId="1"/>
  </si>
  <si>
    <t>⑭</t>
    <phoneticPr fontId="1"/>
  </si>
  <si>
    <t>改修・整備事業後の活用方法を記載してください。</t>
    <rPh sb="0" eb="2">
      <t>カイシュウ</t>
    </rPh>
    <rPh sb="3" eb="5">
      <t>セイビ</t>
    </rPh>
    <rPh sb="5" eb="7">
      <t>ジギョウ</t>
    </rPh>
    <rPh sb="7" eb="8">
      <t>ゴ</t>
    </rPh>
    <rPh sb="9" eb="11">
      <t>カツヨウ</t>
    </rPh>
    <rPh sb="11" eb="13">
      <t>ホウホウ</t>
    </rPh>
    <rPh sb="14" eb="16">
      <t>キサイ</t>
    </rPh>
    <phoneticPr fontId="1"/>
  </si>
  <si>
    <t>⑮</t>
    <phoneticPr fontId="1"/>
  </si>
  <si>
    <t>補助金の額の調整要件に該当するものを選択してください。</t>
    <rPh sb="11" eb="13">
      <t>ガイトウ</t>
    </rPh>
    <rPh sb="18" eb="20">
      <t>センタク</t>
    </rPh>
    <phoneticPr fontId="1"/>
  </si>
  <si>
    <t>⑯</t>
    <phoneticPr fontId="1"/>
  </si>
  <si>
    <t>上記以外で観光客増加への取り組み等を行っている場合には記載してください。</t>
    <rPh sb="0" eb="2">
      <t>ジョウキ</t>
    </rPh>
    <rPh sb="2" eb="4">
      <t>イガイ</t>
    </rPh>
    <rPh sb="18" eb="19">
      <t>オコナ</t>
    </rPh>
    <rPh sb="23" eb="25">
      <t>バアイ</t>
    </rPh>
    <rPh sb="27" eb="29">
      <t>キサイ</t>
    </rPh>
    <phoneticPr fontId="1"/>
  </si>
  <si>
    <t>⑰</t>
    <phoneticPr fontId="1"/>
  </si>
  <si>
    <t>（高付加価値化改修事業のみ）団体名、または部局名を記載してください。</t>
    <rPh sb="1" eb="7">
      <t>コウフカカチカ</t>
    </rPh>
    <rPh sb="7" eb="9">
      <t>カイシュウ</t>
    </rPh>
    <rPh sb="9" eb="11">
      <t>ジギョウ</t>
    </rPh>
    <rPh sb="14" eb="17">
      <t>ダンタイメイ</t>
    </rPh>
    <rPh sb="21" eb="23">
      <t>ブキョク</t>
    </rPh>
    <rPh sb="23" eb="24">
      <t>メイ</t>
    </rPh>
    <rPh sb="25" eb="27">
      <t>キサイ</t>
    </rPh>
    <phoneticPr fontId="1"/>
  </si>
  <si>
    <r>
      <t>グレーの網掛け部分については　今回の申請時には記載いただく必要はありません。
１）目標値に対する実績を改修・整備事業終了後の翌年4月末に提出していただきます（実績が出ていない月については見込みで算出）。</t>
    </r>
    <r>
      <rPr>
        <b/>
        <sz val="11"/>
        <rFont val="游ゴシック"/>
        <family val="3"/>
        <charset val="128"/>
        <scheme val="minor"/>
      </rPr>
      <t>実績値・事業終了5年後年度の目標値</t>
    </r>
    <r>
      <rPr>
        <sz val="11"/>
        <rFont val="游ゴシック"/>
        <family val="3"/>
        <charset val="128"/>
        <scheme val="minor"/>
      </rPr>
      <t>と</t>
    </r>
    <r>
      <rPr>
        <b/>
        <sz val="11"/>
        <rFont val="游ゴシック"/>
        <family val="3"/>
        <charset val="128"/>
        <scheme val="minor"/>
      </rPr>
      <t>目標に対する達成度</t>
    </r>
    <r>
      <rPr>
        <sz val="11"/>
        <rFont val="游ゴシック"/>
        <family val="3"/>
        <charset val="128"/>
        <scheme val="minor"/>
      </rPr>
      <t>と</t>
    </r>
    <r>
      <rPr>
        <b/>
        <sz val="11"/>
        <rFont val="游ゴシック"/>
        <family val="3"/>
        <charset val="128"/>
        <scheme val="minor"/>
      </rPr>
      <t>今後の課題・改善策等</t>
    </r>
    <r>
      <rPr>
        <sz val="11"/>
        <rFont val="游ゴシック"/>
        <family val="3"/>
        <charset val="128"/>
        <scheme val="minor"/>
      </rPr>
      <t>を記載ください。　
２）事業終了5年後年度の実績値・目標に対する達成度と今後の課題・改善策等は事業終了６年後年の4月末に提出していただきます。</t>
    </r>
    <rPh sb="4" eb="6">
      <t>アミカ</t>
    </rPh>
    <rPh sb="7" eb="9">
      <t>ブブン</t>
    </rPh>
    <rPh sb="15" eb="17">
      <t>コンカイ</t>
    </rPh>
    <rPh sb="18" eb="20">
      <t>シンセイ</t>
    </rPh>
    <rPh sb="20" eb="21">
      <t>ジ</t>
    </rPh>
    <rPh sb="23" eb="25">
      <t>キサイ</t>
    </rPh>
    <rPh sb="29" eb="31">
      <t>ヒツヨウ</t>
    </rPh>
    <rPh sb="41" eb="44">
      <t>モクヒョウチ</t>
    </rPh>
    <rPh sb="45" eb="46">
      <t>タイ</t>
    </rPh>
    <rPh sb="48" eb="50">
      <t>ジッセキ</t>
    </rPh>
    <rPh sb="51" eb="53">
      <t>カイシュウ</t>
    </rPh>
    <rPh sb="54" eb="56">
      <t>セイビ</t>
    </rPh>
    <rPh sb="66" eb="67">
      <t>マツ</t>
    </rPh>
    <rPh sb="68" eb="70">
      <t>テイシュツ</t>
    </rPh>
    <rPh sb="79" eb="81">
      <t>ジッセキ</t>
    </rPh>
    <rPh sb="82" eb="83">
      <t>デ</t>
    </rPh>
    <rPh sb="87" eb="88">
      <t>ツキ</t>
    </rPh>
    <rPh sb="93" eb="95">
      <t>ミコ</t>
    </rPh>
    <rPh sb="97" eb="99">
      <t>サンシュツ</t>
    </rPh>
    <rPh sb="101" eb="104">
      <t>ジッセキチ</t>
    </rPh>
    <rPh sb="105" eb="109">
      <t>ジギョウシュウリョウ</t>
    </rPh>
    <rPh sb="112" eb="114">
      <t>ネンド</t>
    </rPh>
    <rPh sb="115" eb="117">
      <t>モクヒョウ</t>
    </rPh>
    <rPh sb="117" eb="118">
      <t>チ</t>
    </rPh>
    <rPh sb="119" eb="121">
      <t>モクヒョウ</t>
    </rPh>
    <rPh sb="122" eb="123">
      <t>タイ</t>
    </rPh>
    <rPh sb="125" eb="128">
      <t>タッセイド</t>
    </rPh>
    <rPh sb="129" eb="131">
      <t>コンゴ</t>
    </rPh>
    <rPh sb="132" eb="134">
      <t>カダイ</t>
    </rPh>
    <rPh sb="135" eb="137">
      <t>カイゼン</t>
    </rPh>
    <rPh sb="137" eb="139">
      <t>サクトウ</t>
    </rPh>
    <rPh sb="140" eb="142">
      <t>キサイ</t>
    </rPh>
    <rPh sb="151" eb="155">
      <t>ジギョウシュウリョウ</t>
    </rPh>
    <rPh sb="158" eb="160">
      <t>ネンド</t>
    </rPh>
    <rPh sb="161" eb="164">
      <t>ジッセキチ</t>
    </rPh>
    <phoneticPr fontId="1"/>
  </si>
  <si>
    <t>○○市</t>
    <phoneticPr fontId="1"/>
  </si>
  <si>
    <t>旧○○館　</t>
    <phoneticPr fontId="1"/>
  </si>
  <si>
    <r>
      <t>明･大･昭･平･令</t>
    </r>
    <r>
      <rPr>
        <sz val="10"/>
        <color rgb="FFFF0000"/>
        <rFont val="ＭＳ ゴシック"/>
        <family val="3"/>
        <charset val="128"/>
      </rPr>
      <t xml:space="preserve"> ○ </t>
    </r>
    <r>
      <rPr>
        <sz val="10"/>
        <color theme="1"/>
        <rFont val="ＭＳ ゴシック"/>
        <family val="3"/>
        <charset val="128"/>
      </rPr>
      <t xml:space="preserve">年
</t>
    </r>
    <r>
      <rPr>
        <sz val="10"/>
        <color rgb="FFFF0000"/>
        <rFont val="ＭＳ ゴシック"/>
        <family val="3"/>
        <charset val="128"/>
      </rPr>
      <t>○</t>
    </r>
    <r>
      <rPr>
        <sz val="10"/>
        <color theme="1"/>
        <rFont val="ＭＳ ゴシック"/>
        <family val="3"/>
        <charset val="128"/>
      </rPr>
      <t>　月　</t>
    </r>
    <r>
      <rPr>
        <sz val="10"/>
        <color rgb="FFFF0000"/>
        <rFont val="ＭＳ ゴシック"/>
        <family val="3"/>
        <charset val="128"/>
      </rPr>
      <t>○</t>
    </r>
    <r>
      <rPr>
        <sz val="10"/>
        <color theme="1"/>
        <rFont val="ＭＳ ゴシック"/>
        <family val="3"/>
        <charset val="128"/>
      </rPr>
      <t>　日　　　　　　　　　　　　　 　</t>
    </r>
    <rPh sb="8" eb="9">
      <t>レイ</t>
    </rPh>
    <phoneticPr fontId="1"/>
  </si>
  <si>
    <t>○○県</t>
    <rPh sb="2" eb="3">
      <t>ケン</t>
    </rPh>
    <phoneticPr fontId="1"/>
  </si>
  <si>
    <t>○○市</t>
    <rPh sb="2" eb="3">
      <t>シ</t>
    </rPh>
    <phoneticPr fontId="1"/>
  </si>
  <si>
    <r>
      <t>策定済（</t>
    </r>
    <r>
      <rPr>
        <sz val="10"/>
        <color rgb="FFFF0000"/>
        <rFont val="ＭＳ Ｐゴシック"/>
        <family val="3"/>
        <charset val="128"/>
      </rPr>
      <t>平成29</t>
    </r>
    <r>
      <rPr>
        <sz val="10"/>
        <color theme="1"/>
        <rFont val="ＭＳ Ｐゴシック"/>
        <family val="3"/>
        <charset val="128"/>
      </rPr>
      <t>年</t>
    </r>
    <r>
      <rPr>
        <sz val="10"/>
        <color rgb="FFFF0000"/>
        <rFont val="ＭＳ Ｐゴシック"/>
        <family val="3"/>
        <charset val="128"/>
      </rPr>
      <t>３</t>
    </r>
    <r>
      <rPr>
        <sz val="10"/>
        <color theme="1"/>
        <rFont val="ＭＳ Ｐゴシック"/>
        <family val="3"/>
        <charset val="128"/>
      </rPr>
      <t>月）／未策定</t>
    </r>
    <rPh sb="2" eb="3">
      <t>ズ</t>
    </rPh>
    <rPh sb="4" eb="6">
      <t>ヘイセイ</t>
    </rPh>
    <rPh sb="8" eb="9">
      <t>ネン</t>
    </rPh>
    <rPh sb="10" eb="11">
      <t>ガツ</t>
    </rPh>
    <rPh sb="13" eb="14">
      <t>ミ</t>
    </rPh>
    <rPh sb="14" eb="16">
      <t>サクテイ</t>
    </rPh>
    <phoneticPr fontId="1"/>
  </si>
  <si>
    <t>〇</t>
  </si>
  <si>
    <r>
      <t xml:space="preserve">国際的なイベント名
</t>
    </r>
    <r>
      <rPr>
        <sz val="18"/>
        <color theme="1"/>
        <rFont val="ＭＳ Ｐゴシック"/>
        <family val="3"/>
        <charset val="128"/>
      </rPr>
      <t>（</t>
    </r>
    <r>
      <rPr>
        <sz val="8"/>
        <color rgb="FFFF0000"/>
        <rFont val="ＭＳ Ｐゴシック"/>
        <family val="3"/>
        <charset val="128"/>
      </rPr>
      <t>2027年〇〇国際博</t>
    </r>
    <r>
      <rPr>
        <sz val="18"/>
        <color theme="1"/>
        <rFont val="ＭＳ Ｐゴシック"/>
        <family val="3"/>
        <charset val="128"/>
      </rPr>
      <t>）</t>
    </r>
    <rPh sb="15" eb="16">
      <t>ネン</t>
    </rPh>
    <rPh sb="18" eb="20">
      <t>コクサイ</t>
    </rPh>
    <rPh sb="20" eb="21">
      <t>ハク</t>
    </rPh>
    <phoneticPr fontId="1"/>
  </si>
  <si>
    <t>　外国人観光客が多い○○城や○○寺を含む○○周遊ルートを設定しており、○○駅の観光案内所で○○周遊ルートマップを配布するとともに、ルート上に案内看板を設け、当該文化財にも外国人観光客が訪問するよう誘導している。
　また、市が主催する○○事業と連携し、文化イベントの会場として利用するとともに、修復現場の公開等により、来訪者の理解度や満足度の向上にも結び付ける予定としている。</t>
    <phoneticPr fontId="1"/>
  </si>
  <si>
    <t>4,000人　　</t>
    <phoneticPr fontId="1"/>
  </si>
  <si>
    <t>3,000人　　</t>
    <phoneticPr fontId="1"/>
  </si>
  <si>
    <t>外国語施設案内リーフレットの持ち帰り数を計測する。</t>
    <phoneticPr fontId="1"/>
  </si>
  <si>
    <t>　現在は活用されていない。〇〇を整備することにより、積極的な活用が図られる。</t>
    <phoneticPr fontId="1"/>
  </si>
  <si>
    <t>　外観は建設当時の状況を保存しており、概ね良好な状態であるが、屋根の汚損や外壁塗装の剥離、建具の劣化や損傷が見られ、その美観を損ねている状況にある。
　また、内装について、建具等木部や天井の汚損が目立っている。</t>
    <phoneticPr fontId="1"/>
  </si>
  <si>
    <t>旧○○館　美観向上整備事業</t>
    <phoneticPr fontId="1"/>
  </si>
  <si>
    <t>交付決定日以降</t>
    <phoneticPr fontId="1"/>
  </si>
  <si>
    <t>○○千円</t>
    <phoneticPr fontId="1"/>
  </si>
  <si>
    <t>〇〇ガイダンス施設</t>
    <phoneticPr fontId="1"/>
  </si>
  <si>
    <t>　経年劣化により汚損している屋根の葺き替えや外壁塗装の塗り直し及び内装金具のクリーニング等の実施による美観向上を図る。</t>
    <phoneticPr fontId="1"/>
  </si>
  <si>
    <r>
      <t xml:space="preserve">⑬
事業により期待される効果
</t>
    </r>
    <r>
      <rPr>
        <sz val="6"/>
        <color rgb="FFFF0000"/>
        <rFont val="ＭＳ Ｐゴシック"/>
        <family val="3"/>
        <charset val="128"/>
      </rPr>
      <t>※事業により、外国人観光客の増加にどのように寄与するのか、また、事業実施ののちにはどのような方法・手段で活用して外国人観光客の誘致につなげるのか、現在はどのようなインバウンド対策を実施しているのか等、（予定も含めて）具体的に御記入ください。</t>
    </r>
    <rPh sb="17" eb="19">
      <t>ジギョウ</t>
    </rPh>
    <rPh sb="23" eb="25">
      <t>ガイコク</t>
    </rPh>
    <rPh sb="25" eb="26">
      <t>ジン</t>
    </rPh>
    <rPh sb="26" eb="29">
      <t>カンコウキャク</t>
    </rPh>
    <rPh sb="30" eb="32">
      <t>ゾウカ</t>
    </rPh>
    <rPh sb="38" eb="40">
      <t>キヨ</t>
    </rPh>
    <rPh sb="62" eb="64">
      <t>ホウホウ</t>
    </rPh>
    <rPh sb="65" eb="67">
      <t>シュダン</t>
    </rPh>
    <rPh sb="68" eb="70">
      <t>カツヨウ</t>
    </rPh>
    <rPh sb="72" eb="74">
      <t>ガイコク</t>
    </rPh>
    <rPh sb="74" eb="75">
      <t>ジン</t>
    </rPh>
    <rPh sb="75" eb="78">
      <t>カンコウキャク</t>
    </rPh>
    <rPh sb="79" eb="81">
      <t>ユウチ</t>
    </rPh>
    <rPh sb="89" eb="91">
      <t>ゲンザイ</t>
    </rPh>
    <rPh sb="103" eb="105">
      <t>タイサク</t>
    </rPh>
    <rPh sb="106" eb="108">
      <t>ジッシ</t>
    </rPh>
    <rPh sb="114" eb="115">
      <t>ナド</t>
    </rPh>
    <rPh sb="117" eb="119">
      <t>ヨテイ</t>
    </rPh>
    <rPh sb="120" eb="121">
      <t>フク</t>
    </rPh>
    <rPh sb="124" eb="126">
      <t>グタイ</t>
    </rPh>
    <rPh sb="126" eb="127">
      <t>テキ</t>
    </rPh>
    <rPh sb="128" eb="131">
      <t>ゴキニュウ</t>
    </rPh>
    <phoneticPr fontId="1"/>
  </si>
  <si>
    <t>　○○市は、平成○年度に「○○」として日本遺産に認定され、その主要な構成文化財として当該文化財が位置付けられている。当該文化財ではすでに洋式トイレを整備したり、市と連携して多言語対応のHPを取りいれたりするなど、インバウンド対応について進めているところであり、外国人観光客数は、令和○年の○○人に対し、令和○年は○○人となるなど、着実にその数を増やしつつある。
　このような中、経年劣化により一部欠損や汚損が目立つ屋根及び正面東側の外壁等について、当該事業による美観向上を図ることで、文化財のもつ本来の美しさを回復でき、建立当時の雄大な姿を外国人を始めとした観光客に御覧いただくことが可能となると考える。
　美観向上がなされた上は、地域団体との連携による○○の開催を予定しており、その中で当該文化財の観光ツアーを開催したり、○○のイベント会場として活用したりするとともに、市と協力した多言語パンフレットの作成やＳＮＳにより発信等によって、当該文化財の積極的な広報の実施による相乗効果により、多くの外国人観光客の誘致に寄与できるものと考えている。
　併せて、当該文化財は現在、耐震対策工事事業も平行して実施（令和○年終了予定）しており、耐震対策工事が終了したのちは、２階大ホールを利用して、外国人観光客が好みそうな○○をテーマにした大規模な展覧会や大人数を集めた○○イベント等を開催できるものと考えている。開催に当たっては、同じく日本遺産の構成文化財である○○神社と連携することを予定しており、○○神社にも当該文化財のパンフレットやイベントの案内等を置くことにより、周遊効果も期待できる。
　なお、当該文化財は、前述のとおり令和○年度から令和○年度にかけて、外国人観光客が各年○○人ほど増加しており（平均伸び率○％）、前述の事業効果を踏まえ、外国人観光客のさらなる集客に努めることで、令和○年度の外国人観光客入れ込み数に平均伸び率○％＋５％をかけた、○○人の外国人観光客入れ込み数を目標とし、目標達成に向け、取り組みたい。</t>
    <phoneticPr fontId="1"/>
  </si>
  <si>
    <t>○</t>
  </si>
  <si>
    <t>○○市文化財保存活用地域計画</t>
    <phoneticPr fontId="1"/>
  </si>
  <si>
    <t>　市の総合計画において、令和○年度までに外国人観光客を○○人に増加させることを目標にしており、市を上げて○○に取り組んでいる。
　また、毎月○日には、○○等にイベントを開催している。</t>
    <phoneticPr fontId="1"/>
  </si>
  <si>
    <t>○○市文化観光部</t>
    <phoneticPr fontId="1"/>
  </si>
  <si>
    <t>都道府県名</t>
    <rPh sb="0" eb="5">
      <t>トドウフケンメイ</t>
    </rPh>
    <phoneticPr fontId="1"/>
  </si>
  <si>
    <t>市区町村名</t>
    <rPh sb="0" eb="5">
      <t>シクチョウソンメイ</t>
    </rPh>
    <phoneticPr fontId="1"/>
  </si>
  <si>
    <t>北海道</t>
    <phoneticPr fontId="1"/>
  </si>
  <si>
    <t>札幌市・函館市・小樽市・旭川市・室蘭市・釧路市・帯広市・北見市・夕張市・岩見沢市・網走市・苫小牧市・稚内市・美唄市・芦別市・江別市・赤平市・三笠市・根室市・千歳市・富良野市・登別市・恵庭市・伊達市・北広島市・石狩市・北斗市・松前町・七飯町・江差町・ニセコ町・真狩村・喜茂別町・京極町・留寿都村・倶知安町・積丹町・余市町・赤井川村・栗山町・月形町・沼田町・東神楽町・当麻町・比布町・愛別町・上川町・東川町・美瑛町・上富良野町・中富良野町・占冠村・美幌町・津別町・斜里町・清里町・小清水町・大空町・豊浦町・壮瞥町・白老町・洞爺湖町・安平町・音更町・士幌町・上士幌町・鹿追町・新得町・幕別町・足寄町・標茶町・弟子屈町・鶴居村・白糠町・別海町・中標津町・標津町・羅臼町</t>
    <phoneticPr fontId="1"/>
  </si>
  <si>
    <t>青森県</t>
    <phoneticPr fontId="1"/>
  </si>
  <si>
    <t>青森市・弘前市・八戸市・黒石市・五所川原市・十和田市・三沢市・つがる市・平川市・外ヶ浜町・鰺ヶ沢町・深浦町・西目屋村・野辺地町・七戸町・六戸町・おいらせ町・階上町</t>
    <phoneticPr fontId="1"/>
  </si>
  <si>
    <t>岩手県</t>
    <phoneticPr fontId="1"/>
  </si>
  <si>
    <t>盛岡市・宮古市・大船渡市・花巻市・北上市・一関市・陸前高田市・釜石市・二戸市・八幡平市・奥州市・滝沢市・久慈市・雫石町・金ケ崎町・平泉町・田野畑村・一戸町・大槌町・山田町・岩泉町・普代村・野田村</t>
    <phoneticPr fontId="1"/>
  </si>
  <si>
    <t>宮城県</t>
    <phoneticPr fontId="1"/>
  </si>
  <si>
    <t>仙台市・石巻市・塩竈市・気仙沼市・白石市・名取市・多賀城市・岩沼市・大崎市・登米市・蔵王町・村田町・柴田町・川崎町・松島町・利府町・涌谷町・女川町・南三陸町</t>
    <phoneticPr fontId="1"/>
  </si>
  <si>
    <t>秋田県</t>
    <phoneticPr fontId="1"/>
  </si>
  <si>
    <t>秋田市・能代市・横手市・大館市・男鹿市・鹿角市・由利本荘市・大仙市・北秋田市・にかほ市・仙北市・小坂町・藤里町</t>
    <phoneticPr fontId="1"/>
  </si>
  <si>
    <t>山形県</t>
    <phoneticPr fontId="1"/>
  </si>
  <si>
    <t>山形市・米沢市・鶴岡市・酒田市・寒河江市・上山市・天童市・東根市・尾花沢市・山辺町・中山町・河北町・西川町・大石田町・白鷹町・庄内町</t>
    <phoneticPr fontId="1"/>
  </si>
  <si>
    <t>福島県</t>
    <phoneticPr fontId="1"/>
  </si>
  <si>
    <t>福島市・会津若松市・郡山市・いわき市・白河市・須賀川市・喜多方市・二本松市・南相馬市・本宮市・大玉村・下郷町・檜枝岐村・只見町・南会津町・北塩原村・西会津町・磐梯町・猪苗代町・会津坂下町・湯川村・柳津町・三島町・金山町・昭和村・会津美里町・西郷村</t>
    <phoneticPr fontId="1"/>
  </si>
  <si>
    <t>茨城県</t>
    <phoneticPr fontId="1"/>
  </si>
  <si>
    <t>水戸市・日立市・土浦市・古河市・笠間市・牛久市・つくば市・ひたちなか市・鹿嶋市・守谷市・桜川市・神栖市・鉾田市・小美玉市</t>
    <phoneticPr fontId="1"/>
  </si>
  <si>
    <t>栃木県</t>
    <phoneticPr fontId="1"/>
  </si>
  <si>
    <t>宇都宮市・足利市・栃木市・佐野市・日光市・小山市・大田原市・矢板市・那須塩原市・益子町・芳賀町・塩谷町・那須町</t>
    <phoneticPr fontId="1"/>
  </si>
  <si>
    <t>群馬県</t>
    <phoneticPr fontId="1"/>
  </si>
  <si>
    <t>前橋市・高崎市・桐生市・伊勢崎市・太田市・館林市・渋川市・藤岡市・富岡市・下仁田町・甘楽町・中之条町・嬬恋村・草津町・片品村・みなかみ町</t>
    <phoneticPr fontId="1"/>
  </si>
  <si>
    <t>埼玉県</t>
    <phoneticPr fontId="1"/>
  </si>
  <si>
    <t>さいたま市・川越市・熊谷市・川口市・行田市・所沢市・飯能市・春日部市・狭山市・上尾市・草加市・越谷市・蕨市・戸田市・入間市・朝霞市・和光市・新座市・久喜市・八潮市・富士見市・三郷市・坂戸市・鶴ヶ島市・ふじみ野市・滑川町</t>
    <phoneticPr fontId="1"/>
  </si>
  <si>
    <t>千葉県</t>
    <phoneticPr fontId="1"/>
  </si>
  <si>
    <t>千葉市・銚子市・市川市・船橋市・木更津市・松戸市・野田市・茂原市・成田市・佐倉市・習志野市・柏市・市原市・流山市・八千代市・我孫子市・鎌ケ谷市・富津市・浦安市・四街道市・印西市・富里市・香取市・酒々井町・芝山町・一宮町</t>
    <phoneticPr fontId="1"/>
  </si>
  <si>
    <t>東京都</t>
    <phoneticPr fontId="1"/>
  </si>
  <si>
    <t>千代田区・中央区・港区・新宿区・文京区・台東区・墨田区・江東区・品川区・目黒区・大田区・世田谷区・渋谷区・中野区・杉並区・豊島区・北区・荒川区・板橋区・練馬区・足立区・葛飾区・江戸川区・八王子市・立川市・武蔵野市・三鷹市・青梅市・府中市・昭島市・調布市・町田市・小金井市・小平市・日野市・東村山市・国分寺市・国立市・福生市・狛江市・東久留米市・武蔵村山市・多摩市・稲城市・西東京市・大島町・利島村・新島村・神津島村・御蔵島村・三宅村・八丈町・小笠原村</t>
    <phoneticPr fontId="1"/>
  </si>
  <si>
    <t>神奈川県</t>
    <phoneticPr fontId="1"/>
  </si>
  <si>
    <t>横浜市・川崎市・相模原市・横須賀市・平塚市・鎌倉市・藤沢市・小田原市・茅ヶ崎市・逗子市・秦野市・厚木市・大和市・伊勢原市・海老名市・座間市・南足柄市・綾瀬市・葉山町・大磯町・箱根町・湯河原町</t>
    <phoneticPr fontId="1"/>
  </si>
  <si>
    <t>新潟県</t>
    <phoneticPr fontId="1"/>
  </si>
  <si>
    <t>新潟市・長岡市・三条市・新発田市・十日町市・燕市・糸魚川市・妙高市・上越市・佐渡市・魚沼市・南魚沼市・出雲崎町・湯沢町・津南町</t>
    <phoneticPr fontId="1"/>
  </si>
  <si>
    <t>富山県</t>
    <phoneticPr fontId="1"/>
  </si>
  <si>
    <t>富山市・高岡市・魚津市・氷見市・黒部市・砺波市・小矢部市・南砺市・射水市・上市町・立山町・朝日町</t>
    <phoneticPr fontId="1"/>
  </si>
  <si>
    <t>石川県</t>
    <phoneticPr fontId="1"/>
  </si>
  <si>
    <t>金沢市・七尾市・小松市・輪島市・珠洲市・加賀市・かほく市・白山市・能美市・野々市市・内灘町・志賀町・穴水町・能登町</t>
    <phoneticPr fontId="1"/>
  </si>
  <si>
    <t>福井県</t>
    <phoneticPr fontId="1"/>
  </si>
  <si>
    <t>福井市・敦賀市・小浜市・勝山市・鯖江市・あわら市・越前市・坂井市・永平寺町・南越前町・越前町・若狭町</t>
    <phoneticPr fontId="1"/>
  </si>
  <si>
    <t>山梨県</t>
    <phoneticPr fontId="1"/>
  </si>
  <si>
    <t>甲府市・富士吉田市・山梨市・韮崎市・南アルプス市・北杜市・甲斐市・笛吹市・甲州市・早川町・身延町・西桂町・忍野村・山中湖村・鳴沢村・富士河口湖町</t>
    <phoneticPr fontId="1"/>
  </si>
  <si>
    <t>長野県</t>
    <phoneticPr fontId="1"/>
  </si>
  <si>
    <t>長野市・松本市・上田市・岡谷市・諏訪市・伊那市・大町市・飯山市・茅野市・塩尻市・佐久市・千曲市・東御市・安曇野市・川上村・軽井沢町・立科町・長和町・下諏訪町・富士見町・原村・上松町・南木曽町・木祖村・王滝村・大桑村・木曽町・松川村・白馬村・小谷村・山ノ内町・野沢温泉村</t>
    <phoneticPr fontId="1"/>
  </si>
  <si>
    <t>岐阜県</t>
    <phoneticPr fontId="1"/>
  </si>
  <si>
    <t>岐阜市・大垣市・高山市・多治見市・中津川市・美濃市・羽島市・恵那市・土岐市・各務原市・可児市・飛騨市・郡上市・下呂市・海津市・揖斐川町・白川村</t>
    <phoneticPr fontId="1"/>
  </si>
  <si>
    <t>静岡県</t>
    <phoneticPr fontId="1"/>
  </si>
  <si>
    <t>静岡市・浜松市・沼津市・熱海市・三島市・富士宮市・伊東市・島田市・富士市・磐田市・焼津市・掛川市・藤枝市・御殿場市・袋井市・下田市・裾野市・湖西市・伊豆市・御前崎市・菊川市・伊豆の国市・牧之原市・東伊豆町・河津町・南伊豆町・松崎町・西伊豆町・函南町・小山町・吉田町</t>
    <phoneticPr fontId="1"/>
  </si>
  <si>
    <t>愛知県</t>
    <phoneticPr fontId="1"/>
  </si>
  <si>
    <t>名古屋市・豊橋市・岡崎市・一宮市・瀬戸市・半田市・春日井市・豊川市・碧南市・刈谷市・豊田市・安城市・西尾市・蒲郡市・犬山市・常滑市・江南市・小牧市・稲沢市・東海市・大府市・知立市・高浜市・日進市・愛西市・みよし市・長久手市・南知多町</t>
    <phoneticPr fontId="1"/>
  </si>
  <si>
    <t>三重県</t>
    <phoneticPr fontId="1"/>
  </si>
  <si>
    <t>津市・四日市市・伊勢市・松阪市・桑名市・鈴鹿市・尾鷲市・亀山市・鳥羽市・熊野市・志摩市・伊賀市・明和町・大紀町・南伊勢町・紀北町・御浜町・紀宝町</t>
    <phoneticPr fontId="1"/>
  </si>
  <si>
    <t>滋賀県</t>
    <phoneticPr fontId="1"/>
  </si>
  <si>
    <t>大津市・彦根市・長浜市・近江八幡市・草津市・守山市・甲賀市・野洲市・高島市・東近江市・米原市・竜王町</t>
    <phoneticPr fontId="1"/>
  </si>
  <si>
    <t>京都府</t>
    <phoneticPr fontId="1"/>
  </si>
  <si>
    <t>京都市・舞鶴市・宇治市・宮津市・亀岡市・城陽市・長岡京市・八幡市・京田辺市・京丹後市・南丹市・木津川市・大山崎町・久御山町・井手町・宇治田原町・笠置町・和束町・精華町・南山城村・伊根町・与謝野町</t>
    <phoneticPr fontId="1"/>
  </si>
  <si>
    <t>大阪府</t>
    <phoneticPr fontId="1"/>
  </si>
  <si>
    <t>大阪市・堺市・岸和田市・豊中市・池田市・吹田市・泉大津市・高槻市・貝塚市・守口市・枚方市・茨木市・八尾市・泉佐野市・富田林市・寝屋川市・河内長野市・松原市・大東市・和泉市・箕面市・柏原市・羽曳野市・門真市・摂津市・藤井寺市・東大阪市・泉南市・阪南市・島本町・田尻町・岬町・太子町・河南町・千早赤阪村</t>
    <phoneticPr fontId="1"/>
  </si>
  <si>
    <t>兵庫県</t>
    <phoneticPr fontId="1"/>
  </si>
  <si>
    <t>神戸市・姫路市・尼崎市・明石市・西宮市・洲本市・芦屋市・伊丹市・豊岡市・加古川市・赤穂市・宝塚市・三木市・高砂市・川西市・三田市・加西市・丹波篠山市・養父市・南あわじ市・朝来市・淡路市・加東市・たつの市・市川町・福崎町・神河町・香美町・新温泉町</t>
    <phoneticPr fontId="1"/>
  </si>
  <si>
    <t>奈良県</t>
    <phoneticPr fontId="1"/>
  </si>
  <si>
    <t>奈良市・大和高田市・大和郡山市・天理市・橿原市・桜井市・五條市・御所市・生駒市・香芝市・葛城市・宇陀市・三郷町・斑鳩町・高取町・明日香村・王寺町・吉野町・下市町・黒滝村・天川村・野迫川村・十津川村・下北山村・上北山村・川上村・東吉野村</t>
    <phoneticPr fontId="1"/>
  </si>
  <si>
    <t>和歌山県</t>
    <phoneticPr fontId="1"/>
  </si>
  <si>
    <t>和歌山市・海南市・橋本市・田辺市・新宮市・紀の川市・岩出市・かつらぎ町・九度山町・高野町・湯浅町・広川町・みなべ町・白浜町・上富田町・すさみ町・那智勝浦町・太地町・串本町</t>
    <phoneticPr fontId="1"/>
  </si>
  <si>
    <t>鳥取県</t>
    <phoneticPr fontId="1"/>
  </si>
  <si>
    <t>鳥取市・米子市・倉吉市・境港市・岩美町・若桜町・智頭町・八頭町・三朝町・湯梨浜町・琴浦町・北栄町・日吉津村・大山町・伯耆町・日野町・江府町</t>
    <phoneticPr fontId="1"/>
  </si>
  <si>
    <t>島根県</t>
    <phoneticPr fontId="1"/>
  </si>
  <si>
    <t>松江市・浜田市・出雲市・益田市・大田市・安来市・江津市・雲南市・奥出雲町・飯南町・川本町・美郷町・邑南町・津和野町・吉賀町・海士町・西ノ島町・知夫村・隠岐の島町</t>
  </si>
  <si>
    <t>岡山県</t>
    <phoneticPr fontId="1"/>
  </si>
  <si>
    <t>岡山市・倉敷市・津山市・玉野市・笠岡市・総社市・高梁市・備前市・赤磐市・真庭市・美作市・矢掛町・新庄村</t>
    <phoneticPr fontId="1"/>
  </si>
  <si>
    <t>広島県</t>
    <phoneticPr fontId="1"/>
  </si>
  <si>
    <t>広島市・呉市・竹原市・三原市・尾道市・福山市・庄原市・東広島市・廿日市市・府中町・坂町</t>
  </si>
  <si>
    <t>山口県</t>
  </si>
  <si>
    <t>下関市・宇部市・山口市・萩市・防府市・下松市・岩国市・長門市・柳井市・美祢市・周南市</t>
  </si>
  <si>
    <t>徳島県</t>
  </si>
  <si>
    <t>徳島市・鳴門市・小松島市・阿南市・吉野川市・阿波市・美馬市・三好市・勝浦町・石井町・神山町・牟岐町・美波町・海陽町・松茂町・北島町・藍住町・板野町・上板町</t>
  </si>
  <si>
    <t>香川県</t>
  </si>
  <si>
    <t>高松市・丸亀市・坂出市・善通寺市・観音寺市・さぬき市・東かがわ市・三豊市・土庄町・小豆島町・直島町・宇多津町・綾川町・琴平町・多度津町・まんのう町</t>
  </si>
  <si>
    <t>愛媛県</t>
    <phoneticPr fontId="1"/>
  </si>
  <si>
    <t>松山市・今治市・宇和島市・八幡浜市・新居浜市・西条市・大洲市・伊予市・四国中央市・西予市・久万高原町・松前町・砥部町・内子町・愛南町</t>
  </si>
  <si>
    <t>高知県</t>
  </si>
  <si>
    <t>高知市・室戸市・安芸市・南国市・土佐市・須崎市・宿毛市・土佐清水市・四万十市・香南市・香美市・東洋町・奈半利町・田野町・安田町・北川村・馬路村・芸西村・いの町・中土佐町・四万十町・大月町・三原村・黒潮町</t>
  </si>
  <si>
    <t>福岡県</t>
  </si>
  <si>
    <t>北九州市・福岡市・大牟田市・久留米市・飯塚市・柳川市・八女市・中間市・筑紫野市・春日市・大野城市・宗像市・太宰府市・福津市・うきは市・朝倉市・糸島市・那珂川市・志免町・粕屋町・苅田町</t>
  </si>
  <si>
    <t>佐賀県</t>
  </si>
  <si>
    <t>佐賀市・唐津市・鳥栖市・多久市・伊万里市・武雄市・鹿島市・小城市・嬉野市・神埼市・吉野ヶ里町・基山町・有田町</t>
  </si>
  <si>
    <t>長崎県</t>
  </si>
  <si>
    <t>長崎市・佐世保市・島原市・諫早市・大村市・平戸市・対馬市・壱岐市・五島市・西海市・雲仙市・南島原市・時津町・波佐見町・小値賀町・新上五島町</t>
  </si>
  <si>
    <t>熊本県</t>
  </si>
  <si>
    <t>熊本市・八代市・人吉市・荒尾市・玉名市・山鹿市・菊池市・宇城市・阿蘇市・天草市・南関町・和水町・大津町・菊陽町・南小国町・小国町・産山村・高森町・南阿蘇村・益城町・錦町・多良木町・湯前町・水上村・相良村・五木村・山江村・球磨村・あさぎり町</t>
  </si>
  <si>
    <t>大分県</t>
  </si>
  <si>
    <t>大分市・別府市・中津市・日田市・竹田市・豊後高田市・杵築市・宇佐市・由布市・国東市・日出町・九重町・玖珠町</t>
  </si>
  <si>
    <t>宮崎県</t>
  </si>
  <si>
    <t>宮崎市・都城市・延岡市・日南市・小林市・日向市・西都市・えびの市・高原町・高鍋町・綾町・新富町・椎葉村・高千穂町</t>
  </si>
  <si>
    <t>鹿児島県</t>
  </si>
  <si>
    <t>鹿児島市・鹿屋市・出水市・指宿市・垂水市・薩摩川内市・日置市・霧島市・いちき串木野市・南さつま市・志布志市・奄美市・南九州市・姶良市・湧水町・南大隅町・屋久島町・大和村・宇検村・瀬戸内町・龍郷町・徳之島町・天城町・伊仙町</t>
  </si>
  <si>
    <t>沖縄県</t>
  </si>
  <si>
    <t>那覇市・宜野湾市・石垣市・浦添市・名護市・糸満市・沖縄市・豊見城市・うるま市・宮古島市・南城市・国頭村・大宜味村・東村・今帰仁村・本部町・恩納村・宜野座村・金武町・伊江村・読谷村・嘉手納町・北谷町・北中城村・中城村・渡嘉敷村・座間味村・渡名喜村・八重瀬町・竹富町</t>
  </si>
  <si>
    <t>連携予定の事業主体</t>
    <rPh sb="0" eb="2">
      <t>レンケイ</t>
    </rPh>
    <rPh sb="2" eb="4">
      <t>ヨテイ</t>
    </rPh>
    <rPh sb="5" eb="7">
      <t>ジギョウ</t>
    </rPh>
    <rPh sb="7" eb="9">
      <t>シュタイ</t>
    </rPh>
    <phoneticPr fontId="1"/>
  </si>
  <si>
    <t>概要</t>
    <rPh sb="0" eb="2">
      <t>ガイヨウ</t>
    </rPh>
    <phoneticPr fontId="1"/>
  </si>
  <si>
    <t>事業の省庁名</t>
    <rPh sb="0" eb="2">
      <t>ジギョウ</t>
    </rPh>
    <rPh sb="3" eb="6">
      <t>ショウチョウメイ</t>
    </rPh>
    <phoneticPr fontId="1"/>
  </si>
  <si>
    <t>採択決定
予定月</t>
    <rPh sb="0" eb="2">
      <t>サイタク</t>
    </rPh>
    <rPh sb="2" eb="4">
      <t>ケッテイ</t>
    </rPh>
    <rPh sb="5" eb="8">
      <t>ヨテイヅキ</t>
    </rPh>
    <phoneticPr fontId="1"/>
  </si>
  <si>
    <t>全国各地の魅力的な文化財活用推進事業</t>
    <rPh sb="0" eb="4">
      <t>ゼンコクカクチ</t>
    </rPh>
    <rPh sb="5" eb="8">
      <t>ミリョクテキ</t>
    </rPh>
    <rPh sb="9" eb="12">
      <t>ブンカザイ</t>
    </rPh>
    <rPh sb="12" eb="14">
      <t>カツヨウ</t>
    </rPh>
    <rPh sb="14" eb="18">
      <t>スイシンジギョウ</t>
    </rPh>
    <phoneticPr fontId="1"/>
  </si>
  <si>
    <t>◎◎寺</t>
    <rPh sb="2" eb="3">
      <t>デラ</t>
    </rPh>
    <phoneticPr fontId="1"/>
  </si>
  <si>
    <t>文化庁</t>
    <rPh sb="0" eb="3">
      <t>ブンカチョウ</t>
    </rPh>
    <phoneticPr fontId="1"/>
  </si>
  <si>
    <t>インバウンド向け寺泊コンテンツの造成</t>
    <rPh sb="6" eb="7">
      <t>ム</t>
    </rPh>
    <rPh sb="8" eb="10">
      <t>テラドマリ</t>
    </rPh>
    <rPh sb="16" eb="18">
      <t>ゾウセイ</t>
    </rPh>
    <phoneticPr fontId="1"/>
  </si>
  <si>
    <r>
      <t>令和</t>
    </r>
    <r>
      <rPr>
        <sz val="10"/>
        <color rgb="FFFF0000"/>
        <rFont val="ＭＳ Ｐゴシック"/>
        <family val="3"/>
        <charset val="128"/>
      </rPr>
      <t>6</t>
    </r>
    <r>
      <rPr>
        <sz val="10"/>
        <rFont val="ＭＳ Ｐゴシック"/>
        <family val="3"/>
        <charset val="128"/>
      </rPr>
      <t>年度</t>
    </r>
    <rPh sb="0" eb="2">
      <t>レイワ</t>
    </rPh>
    <rPh sb="3" eb="5">
      <t>ネンド</t>
    </rPh>
    <phoneticPr fontId="1"/>
  </si>
  <si>
    <r>
      <t xml:space="preserve">市区町村
</t>
    </r>
    <r>
      <rPr>
        <sz val="8"/>
        <rFont val="ＭＳ Ｐゴシック"/>
        <family val="3"/>
        <charset val="128"/>
      </rPr>
      <t>（令和</t>
    </r>
    <r>
      <rPr>
        <sz val="8"/>
        <color rgb="FFFF0000"/>
        <rFont val="ＭＳ Ｐゴシック"/>
        <family val="3"/>
        <charset val="128"/>
      </rPr>
      <t>6</t>
    </r>
    <r>
      <rPr>
        <sz val="8"/>
        <rFont val="ＭＳ Ｐゴシック"/>
        <family val="3"/>
        <charset val="128"/>
      </rPr>
      <t>年度）</t>
    </r>
    <rPh sb="0" eb="2">
      <t>シク</t>
    </rPh>
    <rPh sb="2" eb="4">
      <t>チョウソン</t>
    </rPh>
    <rPh sb="6" eb="8">
      <t>レイワ</t>
    </rPh>
    <rPh sb="9" eb="11">
      <t>ネンド</t>
    </rPh>
    <phoneticPr fontId="1"/>
  </si>
  <si>
    <r>
      <t>令和</t>
    </r>
    <r>
      <rPr>
        <sz val="10"/>
        <color rgb="FFFF0000"/>
        <rFont val="ＭＳ Ｐゴシック"/>
        <family val="3"/>
        <charset val="128"/>
      </rPr>
      <t>3</t>
    </r>
    <r>
      <rPr>
        <sz val="10"/>
        <rFont val="ＭＳ Ｐゴシック"/>
        <family val="3"/>
        <charset val="128"/>
      </rPr>
      <t>年度</t>
    </r>
    <rPh sb="0" eb="2">
      <t>レイワ</t>
    </rPh>
    <rPh sb="3" eb="5">
      <t>ネンド</t>
    </rPh>
    <phoneticPr fontId="1"/>
  </si>
  <si>
    <r>
      <rPr>
        <sz val="10"/>
        <color rgb="FFFF0000"/>
        <rFont val="ＭＳ Ｐゴシック"/>
        <family val="3"/>
        <charset val="128"/>
      </rPr>
      <t>　6</t>
    </r>
    <r>
      <rPr>
        <sz val="10"/>
        <color theme="1"/>
        <rFont val="ＭＳ Ｐゴシック"/>
        <family val="3"/>
        <charset val="128"/>
      </rPr>
      <t>　　月</t>
    </r>
    <rPh sb="4" eb="5">
      <t>ツキ</t>
    </rPh>
    <phoneticPr fontId="1"/>
  </si>
  <si>
    <t>月</t>
    <rPh sb="0" eb="1">
      <t>ツキ</t>
    </rPh>
    <phoneticPr fontId="1"/>
  </si>
  <si>
    <t>文化的景観</t>
    <rPh sb="0" eb="5">
      <t>ブンカテキケイカン</t>
    </rPh>
    <phoneticPr fontId="1"/>
  </si>
  <si>
    <t>インバウンド利用を
前提とする事業</t>
    <phoneticPr fontId="1"/>
  </si>
  <si>
    <r>
      <t xml:space="preserve">当該年度に、他の国際観光旅客税を充当する事業※と連携して実施することを計画している　
</t>
    </r>
    <r>
      <rPr>
        <sz val="8"/>
        <color theme="1"/>
        <rFont val="ＭＳ Ｐゴシック"/>
        <family val="3"/>
        <charset val="128"/>
      </rPr>
      <t>※当該事業については、その採択が決定した場合に限り加算を付与します。
決定前の場合は加算のプルダウンは選択しないでください。</t>
    </r>
    <rPh sb="78" eb="80">
      <t>ケッテイ</t>
    </rPh>
    <rPh sb="80" eb="81">
      <t>マエ</t>
    </rPh>
    <rPh sb="82" eb="84">
      <t>バアイ</t>
    </rPh>
    <rPh sb="85" eb="87">
      <t>カサン</t>
    </rPh>
    <rPh sb="94" eb="96">
      <t>センタク</t>
    </rPh>
    <phoneticPr fontId="1"/>
  </si>
  <si>
    <t>当該事業が、文化財保存活用地域計画（法１８３条の３による認定を受けたもの）、歴史文化基本構想又は歴史的風致維持向上計画を策定している地方公共団体の域内において実施される</t>
    <phoneticPr fontId="1"/>
  </si>
  <si>
    <t>26‐0801‐0001</t>
    <phoneticPr fontId="1"/>
  </si>
  <si>
    <t>都道府県において、「都道府県番号－令和○年交付回数－市区町村番号の順に付した市区町村別通し番号」の順で記載してください。</t>
  </si>
  <si>
    <t>策定している計画等名</t>
    <rPh sb="0" eb="2">
      <t>サクテイ</t>
    </rPh>
    <rPh sb="6" eb="8">
      <t>ケイカク</t>
    </rPh>
    <rPh sb="8" eb="9">
      <t>トウ</t>
    </rPh>
    <rPh sb="9" eb="10">
      <t>メイ</t>
    </rPh>
    <phoneticPr fontId="1"/>
  </si>
  <si>
    <t>入り込み数</t>
    <rPh sb="0" eb="1">
      <t>イ</t>
    </rPh>
    <rPh sb="2" eb="3">
      <t>コ</t>
    </rPh>
    <rPh sb="4" eb="5">
      <t>スウ</t>
    </rPh>
    <phoneticPr fontId="1"/>
  </si>
  <si>
    <t>施設の入り込み数の伸び率</t>
    <rPh sb="0" eb="2">
      <t>シセツ</t>
    </rPh>
    <rPh sb="3" eb="4">
      <t>イ</t>
    </rPh>
    <rPh sb="5" eb="6">
      <t>コ</t>
    </rPh>
    <rPh sb="7" eb="8">
      <t>スウ</t>
    </rPh>
    <rPh sb="9" eb="10">
      <t>ノ</t>
    </rPh>
    <rPh sb="11" eb="12">
      <t>リツ</t>
    </rPh>
    <phoneticPr fontId="1"/>
  </si>
  <si>
    <r>
      <t xml:space="preserve">⑨
外国人観光客
入り込み数
</t>
    </r>
    <r>
      <rPr>
        <sz val="6"/>
        <color rgb="FFFF0000"/>
        <rFont val="ＭＳ Ｐゴシック"/>
        <family val="3"/>
        <charset val="128"/>
      </rPr>
      <t xml:space="preserve">
※日本人観光客の入り込み数等、事業効果を補足的に計測できる指標についても設定の上、測定すること。　</t>
    </r>
    <rPh sb="2" eb="4">
      <t>ガイコク</t>
    </rPh>
    <rPh sb="4" eb="5">
      <t>ジン</t>
    </rPh>
    <rPh sb="5" eb="8">
      <t>カンコウキャク</t>
    </rPh>
    <rPh sb="9" eb="10">
      <t>イ</t>
    </rPh>
    <rPh sb="11" eb="12">
      <t>コ</t>
    </rPh>
    <rPh sb="13" eb="14">
      <t>スウ</t>
    </rPh>
    <rPh sb="24" eb="25">
      <t>イ</t>
    </rPh>
    <rPh sb="26" eb="27">
      <t>コ</t>
    </rPh>
    <rPh sb="28" eb="29">
      <t>スウ</t>
    </rPh>
    <rPh sb="29" eb="30">
      <t>ナド</t>
    </rPh>
    <rPh sb="31" eb="33">
      <t>ジギョウ</t>
    </rPh>
    <rPh sb="33" eb="35">
      <t>コウカ</t>
    </rPh>
    <rPh sb="36" eb="38">
      <t>ホソク</t>
    </rPh>
    <rPh sb="38" eb="39">
      <t>テキ</t>
    </rPh>
    <rPh sb="40" eb="42">
      <t>ケイソク</t>
    </rPh>
    <rPh sb="45" eb="47">
      <t>シヒョウ</t>
    </rPh>
    <rPh sb="52" eb="54">
      <t>セッテイ</t>
    </rPh>
    <rPh sb="55" eb="56">
      <t>ウエ</t>
    </rPh>
    <phoneticPr fontId="1"/>
  </si>
  <si>
    <t>施設の
外国人観光客
入り込み数</t>
    <rPh sb="0" eb="2">
      <t>シセツ</t>
    </rPh>
    <rPh sb="4" eb="7">
      <t>ガイコクジン</t>
    </rPh>
    <rPh sb="7" eb="10">
      <t>カンコウキャク</t>
    </rPh>
    <rPh sb="11" eb="12">
      <t>イ</t>
    </rPh>
    <rPh sb="13" eb="14">
      <t>コ</t>
    </rPh>
    <rPh sb="15" eb="16">
      <t>スウ</t>
    </rPh>
    <phoneticPr fontId="1"/>
  </si>
  <si>
    <t>　令和○年度から○年度にかけて、外国人観光客が各年○○人ほど増加しており（平均伸び率○％）、⑬に記載した事業効果により外国人観光客のさらなる集客に努めることで、令和○年度の外国人観光客入り込み数に平均伸び率○％＋５％をかけた、○○人の外国人観光客入り込み数を目標する。</t>
    <phoneticPr fontId="1"/>
  </si>
  <si>
    <t>７．施設の入り込み数：事業実施年度の前々年度の外国人観光客の当該施設への入り込み数（推計でも可。）を記載してください。把握していない場合は、事業費の上限額の嵩上げはありません。
あわせて、3年度前についても記載してください（詳しくは８．を参照）。</t>
    <rPh sb="2" eb="4">
      <t>シセツ</t>
    </rPh>
    <rPh sb="5" eb="6">
      <t>イ</t>
    </rPh>
    <rPh sb="7" eb="8">
      <t>コ</t>
    </rPh>
    <rPh sb="9" eb="10">
      <t>スウ</t>
    </rPh>
    <rPh sb="23" eb="25">
      <t>ガイコク</t>
    </rPh>
    <rPh sb="25" eb="26">
      <t>ジン</t>
    </rPh>
    <rPh sb="26" eb="29">
      <t>カンコウキャク</t>
    </rPh>
    <rPh sb="30" eb="32">
      <t>トウガイ</t>
    </rPh>
    <rPh sb="32" eb="34">
      <t>シセツ</t>
    </rPh>
    <rPh sb="36" eb="37">
      <t>イ</t>
    </rPh>
    <rPh sb="38" eb="39">
      <t>コ</t>
    </rPh>
    <rPh sb="40" eb="41">
      <t>スウ</t>
    </rPh>
    <rPh sb="42" eb="44">
      <t>スイケイ</t>
    </rPh>
    <rPh sb="46" eb="47">
      <t>カ</t>
    </rPh>
    <rPh sb="50" eb="52">
      <t>キサイ</t>
    </rPh>
    <rPh sb="59" eb="61">
      <t>ハアク</t>
    </rPh>
    <rPh sb="66" eb="68">
      <t>バアイ</t>
    </rPh>
    <rPh sb="78" eb="80">
      <t>カサア</t>
    </rPh>
    <rPh sb="103" eb="105">
      <t>キサイ</t>
    </rPh>
    <rPh sb="112" eb="113">
      <t>クワ</t>
    </rPh>
    <rPh sb="119" eb="121">
      <t>サンショウ</t>
    </rPh>
    <phoneticPr fontId="1"/>
  </si>
  <si>
    <t>１．指標：外国人観光客を測定するための範囲（市区町村、保存地区、施設等）、行動（入り込み数、宿泊者数等）を記載してください。
なお、日本人観光客の入れ込み数等、事業効果を補足的に計測する指標についても設定の上、測定してください。（本整備計画への記載は不要です。）</t>
    <rPh sb="2" eb="4">
      <t>シヒョウ</t>
    </rPh>
    <rPh sb="5" eb="7">
      <t>ガイコク</t>
    </rPh>
    <rPh sb="7" eb="8">
      <t>ジン</t>
    </rPh>
    <rPh sb="8" eb="11">
      <t>カンコウキャク</t>
    </rPh>
    <rPh sb="12" eb="14">
      <t>ソクテイ</t>
    </rPh>
    <rPh sb="19" eb="21">
      <t>ハンイ</t>
    </rPh>
    <rPh sb="23" eb="24">
      <t>ク</t>
    </rPh>
    <rPh sb="32" eb="34">
      <t>シセツ</t>
    </rPh>
    <rPh sb="37" eb="39">
      <t>コウドウ</t>
    </rPh>
    <rPh sb="53" eb="55">
      <t>キサイ</t>
    </rPh>
    <rPh sb="103" eb="104">
      <t>ウエ</t>
    </rPh>
    <rPh sb="115" eb="116">
      <t>ホン</t>
    </rPh>
    <rPh sb="116" eb="118">
      <t>セイビ</t>
    </rPh>
    <rPh sb="118" eb="120">
      <t>ケイカク</t>
    </rPh>
    <rPh sb="122" eb="124">
      <t>キサイ</t>
    </rPh>
    <rPh sb="125" eb="127">
      <t>フヨウ</t>
    </rPh>
    <phoneticPr fontId="1"/>
  </si>
  <si>
    <t>６．市区町村：事業実施年度の前々年度の当該市区町村の外国人観光客宿泊者数及び入り込み数を記載して下さい。どちらの数値も把握していない場合には、空欄で結構です。数値は事業費の上限額に影響します。</t>
    <rPh sb="2" eb="4">
      <t>シク</t>
    </rPh>
    <rPh sb="4" eb="6">
      <t>チョウソン</t>
    </rPh>
    <rPh sb="7" eb="9">
      <t>ジギョウ</t>
    </rPh>
    <rPh sb="9" eb="11">
      <t>ジッシ</t>
    </rPh>
    <rPh sb="11" eb="13">
      <t>ネンド</t>
    </rPh>
    <rPh sb="14" eb="16">
      <t>ゼンゼン</t>
    </rPh>
    <rPh sb="16" eb="17">
      <t>ネン</t>
    </rPh>
    <rPh sb="17" eb="18">
      <t>ド</t>
    </rPh>
    <rPh sb="19" eb="21">
      <t>トウガイ</t>
    </rPh>
    <rPh sb="21" eb="23">
      <t>シク</t>
    </rPh>
    <rPh sb="23" eb="25">
      <t>チョウソン</t>
    </rPh>
    <rPh sb="26" eb="28">
      <t>ガイコク</t>
    </rPh>
    <rPh sb="28" eb="29">
      <t>ジン</t>
    </rPh>
    <rPh sb="29" eb="32">
      <t>カンコウキャク</t>
    </rPh>
    <rPh sb="32" eb="35">
      <t>シュクハクシャ</t>
    </rPh>
    <rPh sb="35" eb="36">
      <t>スウ</t>
    </rPh>
    <rPh sb="36" eb="37">
      <t>オヨ</t>
    </rPh>
    <rPh sb="38" eb="39">
      <t>イ</t>
    </rPh>
    <rPh sb="40" eb="41">
      <t>コ</t>
    </rPh>
    <rPh sb="42" eb="43">
      <t>スウ</t>
    </rPh>
    <rPh sb="44" eb="46">
      <t>キサイ</t>
    </rPh>
    <rPh sb="48" eb="49">
      <t>クダ</t>
    </rPh>
    <rPh sb="56" eb="58">
      <t>スウチ</t>
    </rPh>
    <rPh sb="59" eb="61">
      <t>ハアク</t>
    </rPh>
    <rPh sb="66" eb="68">
      <t>バアイ</t>
    </rPh>
    <rPh sb="71" eb="73">
      <t>クウラン</t>
    </rPh>
    <rPh sb="74" eb="76">
      <t>ケッコウ</t>
    </rPh>
    <rPh sb="79" eb="81">
      <t>スウチ</t>
    </rPh>
    <rPh sb="82" eb="85">
      <t>ジギョウヒ</t>
    </rPh>
    <rPh sb="86" eb="89">
      <t>ジョウゲンガク</t>
    </rPh>
    <rPh sb="90" eb="92">
      <t>エイキョウ</t>
    </rPh>
    <phoneticPr fontId="1"/>
  </si>
  <si>
    <t>８．施設の入り込み数の伸び率：当該施設の事業実施年度の５年度前から前々年度までの入り込み数の伸び率が150％以上の場合は、事業費の上限額が１ランク上がります。</t>
    <rPh sb="15" eb="17">
      <t>トウガイ</t>
    </rPh>
    <rPh sb="17" eb="19">
      <t>シセツ</t>
    </rPh>
    <rPh sb="40" eb="41">
      <t>イ</t>
    </rPh>
    <rPh sb="42" eb="43">
      <t>コ</t>
    </rPh>
    <rPh sb="44" eb="45">
      <t>スウ</t>
    </rPh>
    <rPh sb="46" eb="47">
      <t>ノ</t>
    </rPh>
    <rPh sb="48" eb="49">
      <t>リツ</t>
    </rPh>
    <rPh sb="54" eb="56">
      <t>イジョウ</t>
    </rPh>
    <rPh sb="57" eb="59">
      <t>バアイ</t>
    </rPh>
    <rPh sb="73" eb="74">
      <t>ア</t>
    </rPh>
    <phoneticPr fontId="1"/>
  </si>
  <si>
    <r>
      <t xml:space="preserve">⑨
外国人観光客
入り込み数
</t>
    </r>
    <r>
      <rPr>
        <sz val="6"/>
        <color rgb="FFFF0000"/>
        <rFont val="ＭＳ Ｐゴシック"/>
        <family val="3"/>
        <charset val="128"/>
      </rPr>
      <t xml:space="preserve">
</t>
    </r>
    <r>
      <rPr>
        <sz val="6"/>
        <rFont val="ＭＳ Ｐゴシック"/>
        <family val="3"/>
        <charset val="128"/>
      </rPr>
      <t>※日本人観光客の入り込み数等、事業効果を補足的に計測できる指標についても設定の上、測定すること。　</t>
    </r>
    <rPh sb="2" eb="4">
      <t>ガイコク</t>
    </rPh>
    <rPh sb="4" eb="5">
      <t>ジン</t>
    </rPh>
    <rPh sb="5" eb="8">
      <t>カンコウキャク</t>
    </rPh>
    <rPh sb="9" eb="10">
      <t>イ</t>
    </rPh>
    <rPh sb="11" eb="12">
      <t>コ</t>
    </rPh>
    <rPh sb="13" eb="14">
      <t>スウ</t>
    </rPh>
    <rPh sb="24" eb="25">
      <t>イ</t>
    </rPh>
    <rPh sb="26" eb="27">
      <t>コ</t>
    </rPh>
    <rPh sb="28" eb="29">
      <t>スウ</t>
    </rPh>
    <rPh sb="29" eb="30">
      <t>ナド</t>
    </rPh>
    <rPh sb="31" eb="33">
      <t>ジギョウ</t>
    </rPh>
    <rPh sb="33" eb="35">
      <t>コウカ</t>
    </rPh>
    <rPh sb="36" eb="38">
      <t>ホソク</t>
    </rPh>
    <rPh sb="38" eb="39">
      <t>テキ</t>
    </rPh>
    <rPh sb="40" eb="42">
      <t>ケイソク</t>
    </rPh>
    <rPh sb="45" eb="47">
      <t>シヒョウ</t>
    </rPh>
    <rPh sb="52" eb="54">
      <t>セッテイ</t>
    </rPh>
    <rPh sb="55" eb="56">
      <t>ウエ</t>
    </rPh>
    <phoneticPr fontId="1"/>
  </si>
  <si>
    <t xml:space="preserve">          兼「外国人観光客入り込み数　成果報告書」   　</t>
    <rPh sb="10" eb="11">
      <t>ケン</t>
    </rPh>
    <rPh sb="24" eb="28">
      <t>セイカホウコク</t>
    </rPh>
    <rPh sb="28" eb="29">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</si>
</sst>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quot;人&quot;;[Red]\(#,##0\)&quot;人&quot;"/>
    <numFmt numFmtId="177" formatCode="&quot;令和&quot;0&quot;年度&quot;"/>
    <numFmt numFmtId="178" formatCode="&quot;令和&quot;\ 0\ &quot;年度&quot;"/>
  </numFmts>
  <fonts count="38">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11"/>
      <color theme="1"/>
      <name val="游ゴシック"/>
      <family val="2"/>
      <charset val="128"/>
      <scheme val="minor"/>
    </font>
    <font>
      <sz val="10"/>
      <color rgb="FFFF0000"/>
      <name val="ＭＳ Ｐゴシック"/>
      <family val="3"/>
      <charset val="128"/>
    </font>
    <font>
      <sz val="10"/>
      <name val="ＭＳ Ｐゴシック"/>
      <family val="3"/>
      <charset val="128"/>
    </font>
    <font>
      <sz val="11"/>
      <name val="游ゴシック"/>
      <family val="2"/>
      <charset val="128"/>
      <scheme val="minor"/>
    </font>
    <font>
      <sz val="11"/>
      <name val="游ゴシック"/>
      <family val="3"/>
      <charset val="128"/>
      <scheme val="minor"/>
    </font>
    <font>
      <sz val="14"/>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0"/>
      <color theme="1"/>
      <name val="ＭＳ ゴシック"/>
      <family val="3"/>
      <charset val="128"/>
    </font>
    <font>
      <sz val="12"/>
      <color theme="1"/>
      <name val="ＭＳ Ｐゴシック"/>
      <family val="3"/>
      <charset val="128"/>
    </font>
    <font>
      <sz val="8"/>
      <color theme="1"/>
      <name val="ＭＳ Ｐゴシック"/>
      <family val="3"/>
      <charset val="128"/>
    </font>
    <font>
      <sz val="6"/>
      <color rgb="FFFF0000"/>
      <name val="ＭＳ Ｐゴシック"/>
      <family val="3"/>
      <charset val="128"/>
    </font>
    <font>
      <sz val="11"/>
      <color rgb="FFFF0000"/>
      <name val="游ゴシック"/>
      <family val="2"/>
      <charset val="128"/>
      <scheme val="minor"/>
    </font>
    <font>
      <sz val="4"/>
      <name val="ＭＳ Ｐゴシック"/>
      <family val="3"/>
      <charset val="128"/>
    </font>
    <font>
      <sz val="8"/>
      <color rgb="FFFF0000"/>
      <name val="ＭＳ Ｐゴシック"/>
      <family val="3"/>
      <charset val="128"/>
    </font>
    <font>
      <sz val="10"/>
      <color rgb="FFFF0000"/>
      <name val="ＭＳ ゴシック"/>
      <family val="3"/>
      <charset val="128"/>
    </font>
    <font>
      <sz val="9"/>
      <color rgb="FFFF0000"/>
      <name val="ＭＳ Ｐゴシック"/>
      <family val="3"/>
      <charset val="128"/>
    </font>
    <font>
      <sz val="6"/>
      <name val="ＭＳ Ｐゴシック"/>
      <family val="3"/>
      <charset val="128"/>
    </font>
    <font>
      <sz val="14"/>
      <color rgb="FFFF0000"/>
      <name val="ＭＳ Ｐゴシック"/>
      <family val="3"/>
      <charset val="128"/>
    </font>
    <font>
      <sz val="6"/>
      <color theme="1"/>
      <name val="ＭＳ Ｐゴシック"/>
      <family val="3"/>
      <charset val="128"/>
    </font>
    <font>
      <sz val="8"/>
      <color rgb="FFFF0000"/>
      <name val="游ゴシック"/>
      <family val="2"/>
      <charset val="128"/>
      <scheme val="minor"/>
    </font>
    <font>
      <sz val="9"/>
      <color theme="1"/>
      <name val="ＭＳ Ｐゴシック"/>
      <family val="3"/>
      <charset val="128"/>
    </font>
    <font>
      <sz val="11"/>
      <color theme="1"/>
      <name val="游ゴシック"/>
      <family val="3"/>
      <charset val="128"/>
      <scheme val="minor"/>
    </font>
    <font>
      <b/>
      <sz val="11"/>
      <color theme="0"/>
      <name val="游ゴシック"/>
      <family val="3"/>
      <charset val="128"/>
      <scheme val="minor"/>
    </font>
    <font>
      <sz val="4"/>
      <color theme="1"/>
      <name val="ＭＳ Ｐゴシック"/>
      <family val="3"/>
      <charset val="128"/>
    </font>
    <font>
      <b/>
      <sz val="7"/>
      <color theme="0"/>
      <name val="ＭＳ Ｐゴシック"/>
      <family val="3"/>
      <charset val="128"/>
    </font>
    <font>
      <b/>
      <sz val="14"/>
      <color theme="1"/>
      <name val="ＭＳ Ｐゴシック"/>
      <family val="3"/>
      <charset val="128"/>
    </font>
    <font>
      <b/>
      <sz val="9"/>
      <color theme="1"/>
      <name val="ＭＳ Ｐゴシック"/>
      <family val="3"/>
      <charset val="128"/>
    </font>
    <font>
      <sz val="10"/>
      <color rgb="FF00B0F0"/>
      <name val="ＭＳ Ｐゴシック"/>
      <family val="3"/>
      <charset val="128"/>
    </font>
    <font>
      <b/>
      <sz val="11"/>
      <name val="游ゴシック"/>
      <family val="3"/>
      <charset val="128"/>
      <scheme val="minor"/>
    </font>
    <font>
      <sz val="9.5"/>
      <color theme="1"/>
      <name val="ＭＳ Ｐゴシック"/>
      <family val="3"/>
      <charset val="128"/>
    </font>
    <font>
      <sz val="10"/>
      <color theme="0" tint="-0.34998626667073579"/>
      <name val="ＭＳ Ｐゴシック"/>
      <family val="3"/>
      <charset val="128"/>
    </font>
    <font>
      <sz val="18"/>
      <color theme="1"/>
      <name val="ＭＳ Ｐゴシック"/>
      <family val="3"/>
      <charset val="128"/>
    </font>
    <font>
      <sz val="12"/>
      <color rgb="FFFF000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right/>
      <top style="hair">
        <color auto="1"/>
      </top>
      <bottom style="hair">
        <color auto="1"/>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thin">
        <color indexed="64"/>
      </left>
      <right style="dotted">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thin">
        <color indexed="64"/>
      </left>
      <right style="dotted">
        <color indexed="64"/>
      </right>
      <top/>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medium">
        <color indexed="64"/>
      </right>
      <top style="medium">
        <color indexed="64"/>
      </top>
      <bottom/>
      <diagonal/>
    </border>
    <border>
      <left/>
      <right/>
      <top style="medium">
        <color indexed="64"/>
      </top>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dotted">
        <color indexed="64"/>
      </right>
      <top/>
      <bottom style="medium">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style="medium">
        <color indexed="64"/>
      </bottom>
      <diagonal/>
    </border>
    <border>
      <left/>
      <right style="dotted">
        <color indexed="64"/>
      </right>
      <top/>
      <bottom style="thin">
        <color indexed="64"/>
      </bottom>
      <diagonal/>
    </border>
    <border>
      <left style="dotted">
        <color indexed="64"/>
      </left>
      <right style="dotted">
        <color indexed="64"/>
      </right>
      <top/>
      <bottom/>
      <diagonal/>
    </border>
    <border>
      <left style="dotted">
        <color indexed="64"/>
      </left>
      <right/>
      <top/>
      <bottom/>
      <diagonal/>
    </border>
    <border>
      <left/>
      <right style="dotted">
        <color indexed="64"/>
      </right>
      <top style="thin">
        <color indexed="64"/>
      </top>
      <bottom/>
      <diagonal/>
    </border>
    <border>
      <left/>
      <right style="dotted">
        <color indexed="64"/>
      </right>
      <top/>
      <bottom/>
      <diagonal/>
    </border>
    <border>
      <left style="dotted">
        <color indexed="64"/>
      </left>
      <right/>
      <top style="dotted">
        <color indexed="64"/>
      </top>
      <bottom/>
      <diagonal/>
    </border>
    <border>
      <left style="dotted">
        <color indexed="64"/>
      </left>
      <right style="dotted">
        <color indexed="64"/>
      </right>
      <top/>
      <bottom style="dotted">
        <color indexed="64"/>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dotted">
        <color indexed="64"/>
      </left>
      <right/>
      <top style="medium">
        <color indexed="64"/>
      </top>
      <bottom style="dotted">
        <color indexed="64"/>
      </bottom>
      <diagonal/>
    </border>
    <border>
      <left style="dotted">
        <color indexed="64"/>
      </left>
      <right style="thin">
        <color indexed="64"/>
      </right>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s>
  <cellStyleXfs count="3">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cellStyleXfs>
  <cellXfs count="394">
    <xf numFmtId="0" fontId="0" fillId="0" borderId="0" xfId="0">
      <alignment vertical="center"/>
    </xf>
    <xf numFmtId="0" fontId="2" fillId="0" borderId="0" xfId="0" applyFont="1">
      <alignment vertical="center"/>
    </xf>
    <xf numFmtId="9" fontId="2" fillId="0" borderId="15" xfId="0" applyNumberFormat="1" applyFont="1" applyBorder="1" applyAlignment="1">
      <alignment horizontal="center" vertical="center"/>
    </xf>
    <xf numFmtId="0" fontId="5" fillId="0" borderId="0" xfId="0" applyFont="1">
      <alignment vertical="center"/>
    </xf>
    <xf numFmtId="0" fontId="5" fillId="0" borderId="0" xfId="0" applyFont="1" applyAlignment="1">
      <alignment vertical="top" textRotation="255"/>
    </xf>
    <xf numFmtId="0" fontId="7" fillId="0" borderId="0" xfId="0" applyFont="1" applyAlignment="1">
      <alignment vertical="center" wrapText="1"/>
    </xf>
    <xf numFmtId="0" fontId="5" fillId="0" borderId="0" xfId="0" applyFont="1" applyAlignment="1">
      <alignment horizontal="left" vertical="center"/>
    </xf>
    <xf numFmtId="0" fontId="2" fillId="0" borderId="0" xfId="0" applyFont="1" applyAlignment="1">
      <alignment vertical="top" textRotation="255"/>
    </xf>
    <xf numFmtId="0" fontId="2" fillId="0" borderId="12" xfId="0" applyFont="1" applyBorder="1" applyAlignment="1">
      <alignment horizontal="center" vertical="center"/>
    </xf>
    <xf numFmtId="9" fontId="13" fillId="0" borderId="21" xfId="1" applyFont="1" applyFill="1" applyBorder="1" applyAlignment="1">
      <alignment horizontal="center" vertical="center" wrapText="1"/>
    </xf>
    <xf numFmtId="0" fontId="5" fillId="0" borderId="23" xfId="0" applyFont="1" applyBorder="1" applyAlignment="1">
      <alignment horizontal="center" vertical="center" wrapText="1"/>
    </xf>
    <xf numFmtId="0" fontId="2" fillId="0" borderId="40" xfId="0" applyFont="1" applyBorder="1" applyAlignment="1">
      <alignment horizontal="center" vertical="center" wrapText="1"/>
    </xf>
    <xf numFmtId="0" fontId="0" fillId="0" borderId="0" xfId="0" applyAlignment="1">
      <alignment vertical="center" wrapText="1"/>
    </xf>
    <xf numFmtId="0" fontId="21" fillId="0" borderId="0" xfId="0" applyFont="1" applyAlignment="1">
      <alignment horizontal="right" vertical="center"/>
    </xf>
    <xf numFmtId="0" fontId="0" fillId="0" borderId="0" xfId="0" applyAlignment="1">
      <alignment vertical="top" wrapText="1"/>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vertical="top" wrapText="1"/>
    </xf>
    <xf numFmtId="0" fontId="26"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7" fillId="3" borderId="12" xfId="0" applyFont="1" applyFill="1" applyBorder="1" applyAlignment="1">
      <alignment horizontal="center" vertical="center" wrapText="1"/>
    </xf>
    <xf numFmtId="0" fontId="27" fillId="3" borderId="12" xfId="0" applyFont="1" applyFill="1" applyBorder="1" applyAlignment="1">
      <alignment horizontal="center" vertical="top" wrapText="1"/>
    </xf>
    <xf numFmtId="0" fontId="0" fillId="0" borderId="0" xfId="0" applyAlignment="1">
      <alignment horizontal="center" vertical="center" wrapText="1"/>
    </xf>
    <xf numFmtId="0" fontId="29" fillId="2" borderId="48" xfId="0" applyFont="1" applyFill="1" applyBorder="1" applyAlignment="1">
      <alignment horizontal="center" vertical="center" wrapText="1"/>
    </xf>
    <xf numFmtId="0" fontId="32" fillId="0" borderId="11" xfId="0" applyFont="1" applyBorder="1">
      <alignment vertical="center"/>
    </xf>
    <xf numFmtId="0" fontId="9" fillId="0" borderId="30" xfId="0" applyFont="1" applyBorder="1" applyAlignment="1">
      <alignment horizontal="center" vertical="center" wrapText="1"/>
    </xf>
    <xf numFmtId="176" fontId="14" fillId="0" borderId="52" xfId="0" applyNumberFormat="1" applyFont="1" applyBorder="1" applyAlignment="1">
      <alignment horizontal="left" vertical="center" wrapText="1"/>
    </xf>
    <xf numFmtId="176" fontId="11" fillId="0" borderId="12" xfId="0" applyNumberFormat="1" applyFont="1" applyBorder="1" applyAlignment="1">
      <alignment horizontal="left" vertical="center" wrapText="1"/>
    </xf>
    <xf numFmtId="176" fontId="14" fillId="0" borderId="12" xfId="0" applyNumberFormat="1" applyFont="1" applyBorder="1" applyAlignment="1">
      <alignment horizontal="left" vertical="center" wrapText="1"/>
    </xf>
    <xf numFmtId="176" fontId="11" fillId="0" borderId="56" xfId="0" applyNumberFormat="1" applyFont="1" applyBorder="1" applyAlignment="1">
      <alignment horizontal="left" vertical="center" wrapText="1"/>
    </xf>
    <xf numFmtId="0" fontId="31" fillId="0" borderId="0" xfId="0" applyFont="1" applyAlignment="1">
      <alignment vertical="center" wrapText="1"/>
    </xf>
    <xf numFmtId="0" fontId="2" fillId="0" borderId="0" xfId="0" applyFont="1" applyAlignment="1">
      <alignment horizontal="center" vertical="center"/>
    </xf>
    <xf numFmtId="9" fontId="2" fillId="0" borderId="0" xfId="1" applyFont="1">
      <alignment vertical="center"/>
    </xf>
    <xf numFmtId="177" fontId="17" fillId="0" borderId="11" xfId="0" applyNumberFormat="1" applyFont="1" applyBorder="1" applyAlignment="1">
      <alignment horizontal="center" vertical="top" wrapText="1"/>
    </xf>
    <xf numFmtId="176" fontId="17" fillId="0" borderId="55" xfId="0" applyNumberFormat="1" applyFont="1" applyBorder="1" applyAlignment="1">
      <alignment horizontal="center" vertical="top" wrapText="1"/>
    </xf>
    <xf numFmtId="178" fontId="20" fillId="0" borderId="10" xfId="0" applyNumberFormat="1" applyFont="1" applyBorder="1" applyAlignment="1">
      <alignment horizontal="center" wrapText="1"/>
    </xf>
    <xf numFmtId="178" fontId="20" fillId="0" borderId="53" xfId="0" applyNumberFormat="1" applyFont="1" applyBorder="1" applyAlignment="1">
      <alignment horizontal="center" wrapText="1"/>
    </xf>
    <xf numFmtId="178" fontId="20" fillId="0" borderId="66" xfId="0" applyNumberFormat="1" applyFont="1" applyBorder="1" applyAlignment="1">
      <alignment horizontal="center" wrapText="1"/>
    </xf>
    <xf numFmtId="177" fontId="17" fillId="0" borderId="68" xfId="0" applyNumberFormat="1" applyFont="1" applyBorder="1" applyAlignment="1">
      <alignment horizontal="center" vertical="top" wrapText="1"/>
    </xf>
    <xf numFmtId="0" fontId="35" fillId="0" borderId="0" xfId="0" applyFont="1" applyAlignment="1">
      <alignment horizontal="center" vertical="center"/>
    </xf>
    <xf numFmtId="9" fontId="35" fillId="0" borderId="0" xfId="1" applyFont="1">
      <alignment vertical="center"/>
    </xf>
    <xf numFmtId="0" fontId="35" fillId="0" borderId="0" xfId="0" applyFont="1">
      <alignment vertical="center"/>
    </xf>
    <xf numFmtId="0" fontId="5" fillId="0" borderId="28" xfId="0" applyFont="1" applyBorder="1" applyAlignment="1">
      <alignment horizontal="center" vertical="center" wrapText="1"/>
    </xf>
    <xf numFmtId="176" fontId="4" fillId="0" borderId="74" xfId="0" applyNumberFormat="1" applyFont="1" applyBorder="1" applyAlignment="1">
      <alignment horizontal="right" vertical="center"/>
    </xf>
    <xf numFmtId="176" fontId="20" fillId="0" borderId="74" xfId="0" applyNumberFormat="1" applyFont="1" applyBorder="1" applyAlignment="1">
      <alignment horizontal="right" vertical="center" wrapText="1"/>
    </xf>
    <xf numFmtId="176" fontId="20" fillId="0" borderId="75" xfId="0" applyNumberFormat="1" applyFont="1" applyBorder="1" applyAlignment="1">
      <alignment horizontal="right" vertical="center" wrapText="1"/>
    </xf>
    <xf numFmtId="0" fontId="2" fillId="0" borderId="76" xfId="0" applyFont="1" applyBorder="1" applyAlignment="1">
      <alignment horizontal="center" vertical="center"/>
    </xf>
    <xf numFmtId="176" fontId="2" fillId="0" borderId="77" xfId="0" applyNumberFormat="1" applyFont="1" applyBorder="1" applyAlignment="1">
      <alignment horizontal="center" vertical="center"/>
    </xf>
    <xf numFmtId="0" fontId="2" fillId="0" borderId="78"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60" xfId="0" applyFont="1" applyBorder="1" applyAlignment="1">
      <alignment horizontal="center" vertical="center"/>
    </xf>
    <xf numFmtId="0" fontId="5" fillId="0" borderId="81" xfId="0" applyFont="1" applyBorder="1" applyAlignment="1">
      <alignment horizontal="center" vertical="center" wrapText="1"/>
    </xf>
    <xf numFmtId="0" fontId="4" fillId="0" borderId="3" xfId="0" applyFont="1" applyBorder="1" applyAlignment="1">
      <alignment horizontal="center" vertical="center" wrapText="1"/>
    </xf>
    <xf numFmtId="0" fontId="2" fillId="0" borderId="13" xfId="0" applyFont="1" applyBorder="1" applyAlignment="1">
      <alignment horizontal="left" vertical="top" wrapText="1"/>
    </xf>
    <xf numFmtId="0" fontId="2" fillId="0" borderId="1" xfId="0" applyFont="1" applyBorder="1" applyAlignment="1">
      <alignment vertical="center" wrapText="1"/>
    </xf>
    <xf numFmtId="178" fontId="20" fillId="0" borderId="84" xfId="0" applyNumberFormat="1" applyFont="1" applyBorder="1" applyAlignment="1">
      <alignment horizontal="center" wrapText="1"/>
    </xf>
    <xf numFmtId="178" fontId="20" fillId="0" borderId="92" xfId="0" applyNumberFormat="1" applyFont="1" applyBorder="1" applyAlignment="1">
      <alignment horizontal="center" wrapText="1"/>
    </xf>
    <xf numFmtId="176" fontId="17" fillId="0" borderId="93" xfId="0" applyNumberFormat="1" applyFont="1" applyBorder="1" applyAlignment="1">
      <alignment horizontal="center" vertical="top" wrapText="1"/>
    </xf>
    <xf numFmtId="0" fontId="5" fillId="0" borderId="32" xfId="0" applyFont="1" applyBorder="1" applyAlignment="1">
      <alignment horizontal="center" vertical="center" wrapText="1"/>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28" xfId="0" applyFont="1" applyBorder="1" applyAlignment="1">
      <alignment horizontal="center" vertical="center"/>
    </xf>
    <xf numFmtId="0" fontId="2" fillId="0" borderId="72" xfId="0" applyFont="1" applyBorder="1" applyAlignment="1">
      <alignment horizontal="center" vertical="center"/>
    </xf>
    <xf numFmtId="0" fontId="2" fillId="0" borderId="14" xfId="0" applyFont="1" applyBorder="1" applyAlignment="1">
      <alignment horizontal="center" vertical="center"/>
    </xf>
    <xf numFmtId="0" fontId="4" fillId="0" borderId="14" xfId="0" applyFont="1" applyBorder="1" applyAlignment="1">
      <alignment horizontal="center" vertical="center" wrapText="1"/>
    </xf>
    <xf numFmtId="0" fontId="7" fillId="0" borderId="13" xfId="0" applyFont="1" applyBorder="1" applyAlignment="1">
      <alignment vertical="center" wrapText="1"/>
    </xf>
    <xf numFmtId="0" fontId="4" fillId="0" borderId="12" xfId="0" applyFont="1" applyBorder="1" applyAlignment="1">
      <alignment horizontal="center" vertical="center"/>
    </xf>
    <xf numFmtId="0" fontId="2" fillId="0" borderId="0" xfId="0" applyFont="1" applyAlignment="1">
      <alignment horizontal="center" textRotation="255" indent="1"/>
    </xf>
    <xf numFmtId="9" fontId="37" fillId="0" borderId="21" xfId="1" applyFont="1" applyFill="1" applyBorder="1" applyAlignment="1">
      <alignment horizontal="center" vertical="center" wrapText="1"/>
    </xf>
    <xf numFmtId="0" fontId="2" fillId="0" borderId="7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15" xfId="0" applyFont="1" applyBorder="1" applyAlignment="1">
      <alignment horizontal="center" vertical="center"/>
    </xf>
    <xf numFmtId="0" fontId="2" fillId="0" borderId="66" xfId="0" applyFont="1" applyBorder="1" applyAlignment="1">
      <alignment horizontal="center" vertical="center"/>
    </xf>
    <xf numFmtId="0" fontId="5" fillId="5" borderId="0" xfId="0" applyFont="1" applyFill="1">
      <alignment vertical="center"/>
    </xf>
    <xf numFmtId="0" fontId="2" fillId="5" borderId="0" xfId="0" applyFont="1" applyFill="1" applyAlignment="1">
      <alignment horizontal="center" vertical="center"/>
    </xf>
    <xf numFmtId="9" fontId="2" fillId="5" borderId="0" xfId="1" applyFont="1" applyFill="1">
      <alignment vertical="center"/>
    </xf>
    <xf numFmtId="0" fontId="2" fillId="5" borderId="0" xfId="0" applyFont="1" applyFill="1">
      <alignment vertical="center"/>
    </xf>
    <xf numFmtId="0" fontId="4" fillId="5" borderId="0" xfId="0" applyFont="1" applyFill="1">
      <alignment vertical="center"/>
    </xf>
    <xf numFmtId="178" fontId="20" fillId="0" borderId="69" xfId="0" applyNumberFormat="1" applyFont="1" applyBorder="1" applyAlignment="1">
      <alignment horizontal="center" wrapText="1"/>
    </xf>
    <xf numFmtId="176" fontId="17" fillId="0" borderId="70" xfId="0" applyNumberFormat="1" applyFont="1" applyBorder="1" applyAlignment="1">
      <alignment horizontal="center" vertical="top" wrapText="1"/>
    </xf>
    <xf numFmtId="0" fontId="2" fillId="0" borderId="13" xfId="0" applyFont="1" applyBorder="1" applyAlignment="1">
      <alignment horizontal="left" vertical="center" wrapText="1"/>
    </xf>
    <xf numFmtId="0" fontId="0" fillId="0" borderId="14" xfId="0" applyBorder="1">
      <alignment vertical="center"/>
    </xf>
    <xf numFmtId="0" fontId="0" fillId="0" borderId="15" xfId="0" applyBorder="1">
      <alignment vertical="center"/>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30" xfId="0" applyFont="1" applyBorder="1" applyAlignment="1">
      <alignment horizontal="left" vertical="center" wrapText="1"/>
    </xf>
    <xf numFmtId="0" fontId="4" fillId="0" borderId="4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2" fillId="0" borderId="72" xfId="0" applyFont="1" applyBorder="1" applyAlignment="1">
      <alignment horizontal="center" vertical="center" wrapText="1"/>
    </xf>
    <xf numFmtId="0" fontId="2" fillId="0" borderId="73" xfId="0" applyFont="1" applyBorder="1" applyAlignment="1">
      <alignment horizontal="center" vertical="center" wrapText="1"/>
    </xf>
    <xf numFmtId="0" fontId="4" fillId="0" borderId="112" xfId="0" applyFont="1" applyBorder="1" applyAlignment="1">
      <alignment horizontal="center" vertical="center" wrapText="1"/>
    </xf>
    <xf numFmtId="0" fontId="2" fillId="0" borderId="29"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86"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3" xfId="0" applyFont="1" applyBorder="1" applyAlignment="1">
      <alignment horizontal="left" vertical="center" wrapText="1"/>
    </xf>
    <xf numFmtId="0" fontId="5" fillId="0" borderId="50"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77" xfId="0" applyFont="1" applyBorder="1" applyAlignment="1">
      <alignment horizontal="center" vertical="center" wrapText="1"/>
    </xf>
    <xf numFmtId="0" fontId="2" fillId="0" borderId="13" xfId="0" applyFont="1" applyBorder="1" applyAlignment="1">
      <alignment horizontal="center" vertical="center"/>
    </xf>
    <xf numFmtId="0" fontId="2" fillId="0" borderId="30" xfId="0" applyFont="1" applyBorder="1" applyAlignment="1">
      <alignment horizontal="center" vertical="center"/>
    </xf>
    <xf numFmtId="0" fontId="4" fillId="0" borderId="42" xfId="0" applyFont="1" applyBorder="1" applyAlignment="1">
      <alignment horizontal="center" vertical="center"/>
    </xf>
    <xf numFmtId="0" fontId="4" fillId="0" borderId="15" xfId="0" applyFont="1" applyBorder="1" applyAlignment="1">
      <alignment horizontal="center"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 fillId="0" borderId="1" xfId="0" applyFont="1" applyBorder="1" applyAlignment="1">
      <alignment horizontal="left" vertical="top" wrapText="1"/>
    </xf>
    <xf numFmtId="0" fontId="2" fillId="0" borderId="6" xfId="0" applyFont="1" applyBorder="1" applyAlignment="1">
      <alignment horizontal="left" vertical="top"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top" wrapText="1"/>
    </xf>
    <xf numFmtId="0" fontId="0" fillId="0" borderId="6" xfId="0" applyBorder="1" applyAlignment="1">
      <alignment horizontal="left" vertical="top"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86"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3" xfId="0" applyFont="1" applyBorder="1" applyAlignment="1">
      <alignment horizontal="left" vertical="center" wrapText="1"/>
    </xf>
    <xf numFmtId="0" fontId="2" fillId="0" borderId="50"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9" fontId="13" fillId="0" borderId="10" xfId="1" applyFont="1" applyFill="1" applyBorder="1" applyAlignment="1">
      <alignment horizontal="center" vertical="center"/>
    </xf>
    <xf numFmtId="9" fontId="13" fillId="0" borderId="11" xfId="1" applyFont="1" applyFill="1" applyBorder="1" applyAlignment="1">
      <alignment horizontal="center" vertical="center"/>
    </xf>
    <xf numFmtId="0" fontId="2" fillId="0" borderId="14" xfId="0" applyFont="1" applyBorder="1" applyAlignment="1">
      <alignment horizontal="left" vertical="center" wrapText="1"/>
    </xf>
    <xf numFmtId="0" fontId="2" fillId="0" borderId="30" xfId="0" applyFont="1" applyBorder="1" applyAlignment="1">
      <alignment horizontal="left" vertical="center" wrapText="1"/>
    </xf>
    <xf numFmtId="0" fontId="14" fillId="0" borderId="42" xfId="0" applyFont="1" applyBorder="1" applyAlignment="1">
      <alignment horizontal="center" vertical="center" wrapText="1"/>
    </xf>
    <xf numFmtId="0" fontId="14" fillId="0" borderId="3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6" xfId="0" applyFont="1" applyBorder="1" applyAlignment="1">
      <alignment horizontal="left" vertical="center" wrapText="1"/>
    </xf>
    <xf numFmtId="0" fontId="2" fillId="0" borderId="107" xfId="0" applyFont="1" applyBorder="1" applyAlignment="1">
      <alignment horizontal="left" vertical="center" wrapText="1"/>
    </xf>
    <xf numFmtId="0" fontId="2" fillId="0" borderId="108" xfId="0" applyFont="1" applyBorder="1" applyAlignment="1">
      <alignment horizontal="left" vertical="center" wrapText="1"/>
    </xf>
    <xf numFmtId="9" fontId="13" fillId="0" borderId="105" xfId="1" applyFont="1" applyFill="1" applyBorder="1" applyAlignment="1">
      <alignment horizontal="center" vertical="center"/>
    </xf>
    <xf numFmtId="0" fontId="4" fillId="0" borderId="109" xfId="0" applyFont="1" applyBorder="1" applyAlignment="1">
      <alignment horizontal="center" vertical="center" wrapText="1"/>
    </xf>
    <xf numFmtId="0" fontId="4" fillId="0" borderId="107" xfId="0" applyFont="1" applyBorder="1" applyAlignment="1">
      <alignment horizontal="center" vertical="center"/>
    </xf>
    <xf numFmtId="0" fontId="4" fillId="0" borderId="110" xfId="0" applyFont="1" applyBorder="1" applyAlignment="1">
      <alignment horizontal="center" vertical="center"/>
    </xf>
    <xf numFmtId="0" fontId="2" fillId="0" borderId="111" xfId="0" applyFont="1" applyBorder="1" applyAlignment="1">
      <alignment horizontal="center" vertical="center" wrapText="1"/>
    </xf>
    <xf numFmtId="9" fontId="10" fillId="0" borderId="10" xfId="1" applyFont="1" applyBorder="1" applyAlignment="1">
      <alignment horizontal="center" vertical="center"/>
    </xf>
    <xf numFmtId="9" fontId="10" fillId="0" borderId="11" xfId="1" applyFont="1" applyBorder="1" applyAlignment="1">
      <alignment horizontal="center" vertical="center"/>
    </xf>
    <xf numFmtId="0" fontId="5" fillId="0" borderId="43"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 fillId="0" borderId="9" xfId="0" applyFont="1" applyBorder="1" applyAlignment="1">
      <alignment horizontal="center" vertical="center"/>
    </xf>
    <xf numFmtId="0" fontId="2" fillId="0" borderId="41" xfId="0" applyFont="1" applyBorder="1" applyAlignment="1">
      <alignment horizontal="center" vertical="center"/>
    </xf>
    <xf numFmtId="0" fontId="4" fillId="0" borderId="14"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176" fontId="5" fillId="0" borderId="0" xfId="0" applyNumberFormat="1" applyFont="1" applyAlignment="1">
      <alignment horizontal="right" vertical="center"/>
    </xf>
    <xf numFmtId="0" fontId="2" fillId="0" borderId="9" xfId="0" applyFont="1" applyBorder="1" applyAlignment="1">
      <alignment horizontal="center" vertical="center" wrapText="1"/>
    </xf>
    <xf numFmtId="0" fontId="2" fillId="0" borderId="41" xfId="0" applyFont="1" applyBorder="1" applyAlignment="1">
      <alignment horizontal="center" vertical="center" wrapText="1"/>
    </xf>
    <xf numFmtId="0" fontId="4" fillId="0" borderId="14" xfId="0" applyFont="1" applyBorder="1" applyAlignment="1">
      <alignment horizontal="center" vertical="center"/>
    </xf>
    <xf numFmtId="58" fontId="4" fillId="0" borderId="14" xfId="0" applyNumberFormat="1" applyFont="1" applyBorder="1" applyAlignment="1">
      <alignment horizontal="center" vertical="center"/>
    </xf>
    <xf numFmtId="0" fontId="4" fillId="0" borderId="42" xfId="0" applyFont="1" applyBorder="1">
      <alignment vertical="center"/>
    </xf>
    <xf numFmtId="0" fontId="4" fillId="0" borderId="14" xfId="0" applyFont="1" applyBorder="1">
      <alignment vertical="center"/>
    </xf>
    <xf numFmtId="0" fontId="5" fillId="0" borderId="1" xfId="0" applyFont="1" applyBorder="1" applyAlignment="1">
      <alignment horizontal="center" vertical="center"/>
    </xf>
    <xf numFmtId="0" fontId="5" fillId="0" borderId="30" xfId="0" applyFont="1" applyBorder="1" applyAlignment="1">
      <alignment horizontal="center" vertical="center"/>
    </xf>
    <xf numFmtId="0" fontId="4" fillId="0" borderId="42" xfId="0" applyFont="1" applyBorder="1" applyAlignment="1">
      <alignment horizontal="left" vertical="center"/>
    </xf>
    <xf numFmtId="0" fontId="32" fillId="0" borderId="14" xfId="0" applyFont="1" applyBorder="1" applyAlignment="1">
      <alignment horizontal="left" vertical="center"/>
    </xf>
    <xf numFmtId="0" fontId="32" fillId="0" borderId="15" xfId="0" applyFont="1" applyBorder="1" applyAlignment="1">
      <alignment horizontal="left" vertical="center"/>
    </xf>
    <xf numFmtId="0" fontId="4" fillId="0" borderId="30" xfId="0" applyFont="1" applyBorder="1" applyAlignment="1">
      <alignment horizontal="center" vertical="center"/>
    </xf>
    <xf numFmtId="0" fontId="2" fillId="0" borderId="83" xfId="0" applyFont="1" applyBorder="1" applyAlignment="1">
      <alignment horizontal="center" vertical="center"/>
    </xf>
    <xf numFmtId="0" fontId="4" fillId="0" borderId="43"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left" vertical="center" wrapText="1"/>
    </xf>
    <xf numFmtId="0" fontId="2" fillId="0" borderId="27" xfId="0" applyFont="1" applyBorder="1" applyAlignment="1">
      <alignment horizontal="center" vertical="center"/>
    </xf>
    <xf numFmtId="0" fontId="9" fillId="0" borderId="10" xfId="0" applyFont="1" applyBorder="1" applyAlignment="1">
      <alignment horizontal="center" vertical="center" wrapText="1"/>
    </xf>
    <xf numFmtId="0" fontId="9" fillId="0" borderId="55" xfId="0" applyFont="1" applyBorder="1" applyAlignment="1">
      <alignment horizontal="center" vertical="center" wrapText="1"/>
    </xf>
    <xf numFmtId="176" fontId="4" fillId="4" borderId="1" xfId="0" applyNumberFormat="1" applyFont="1" applyFill="1" applyBorder="1" applyAlignment="1">
      <alignment horizontal="center" vertical="center"/>
    </xf>
    <xf numFmtId="176" fontId="4" fillId="4" borderId="2" xfId="0" applyNumberFormat="1" applyFont="1" applyFill="1" applyBorder="1" applyAlignment="1">
      <alignment horizontal="center" vertical="center"/>
    </xf>
    <xf numFmtId="176" fontId="4" fillId="4" borderId="3" xfId="0" applyNumberFormat="1" applyFont="1" applyFill="1" applyBorder="1" applyAlignment="1">
      <alignment horizontal="center" vertical="center"/>
    </xf>
    <xf numFmtId="176" fontId="4" fillId="4" borderId="57" xfId="0" applyNumberFormat="1" applyFont="1" applyFill="1" applyBorder="1" applyAlignment="1">
      <alignment horizontal="center" vertical="center"/>
    </xf>
    <xf numFmtId="176" fontId="4" fillId="4" borderId="58" xfId="0" applyNumberFormat="1" applyFont="1" applyFill="1" applyBorder="1" applyAlignment="1">
      <alignment horizontal="center" vertical="center"/>
    </xf>
    <xf numFmtId="176" fontId="4" fillId="4" borderId="62" xfId="0" applyNumberFormat="1" applyFont="1" applyFill="1" applyBorder="1" applyAlignment="1">
      <alignment horizontal="center" vertical="center"/>
    </xf>
    <xf numFmtId="0" fontId="2" fillId="4" borderId="57" xfId="0" applyFont="1" applyFill="1" applyBorder="1" applyAlignment="1">
      <alignment horizontal="right" vertical="center" wrapText="1"/>
    </xf>
    <xf numFmtId="0" fontId="2" fillId="4" borderId="62" xfId="0" applyFont="1" applyFill="1" applyBorder="1" applyAlignment="1">
      <alignment horizontal="right" vertical="center" wrapText="1"/>
    </xf>
    <xf numFmtId="0" fontId="2" fillId="0" borderId="94"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45" xfId="0" applyFont="1" applyBorder="1" applyAlignment="1">
      <alignment horizontal="left" vertical="center" wrapText="1"/>
    </xf>
    <xf numFmtId="0" fontId="0" fillId="0" borderId="46" xfId="0" applyBorder="1" applyAlignment="1">
      <alignment horizontal="left" vertical="center"/>
    </xf>
    <xf numFmtId="0" fontId="0" fillId="0" borderId="47" xfId="0" applyBorder="1" applyAlignment="1">
      <alignment horizontal="left" vertical="center"/>
    </xf>
    <xf numFmtId="0" fontId="2" fillId="0" borderId="51"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33" xfId="0" applyFont="1" applyBorder="1" applyAlignment="1">
      <alignment horizontal="left" vertical="center" wrapText="1"/>
    </xf>
    <xf numFmtId="0" fontId="0" fillId="0" borderId="34" xfId="0" applyBorder="1" applyAlignment="1">
      <alignment horizontal="left" vertical="center"/>
    </xf>
    <xf numFmtId="0" fontId="0" fillId="0" borderId="35" xfId="0" applyBorder="1" applyAlignment="1">
      <alignment horizontal="left" vertical="center"/>
    </xf>
    <xf numFmtId="0" fontId="2" fillId="0" borderId="80" xfId="0" applyFont="1" applyBorder="1" applyAlignment="1">
      <alignment horizontal="left" vertical="center"/>
    </xf>
    <xf numFmtId="0" fontId="2" fillId="0" borderId="59" xfId="0" applyFont="1" applyBorder="1" applyAlignment="1">
      <alignment horizontal="left" vertical="center"/>
    </xf>
    <xf numFmtId="0" fontId="0" fillId="0" borderId="59" xfId="0" applyBorder="1">
      <alignment vertical="center"/>
    </xf>
    <xf numFmtId="0" fontId="0" fillId="0" borderId="60" xfId="0" applyBorder="1">
      <alignmen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0" fillId="0" borderId="59" xfId="0" applyBorder="1" applyAlignment="1">
      <alignment horizontal="left" vertical="center"/>
    </xf>
    <xf numFmtId="0" fontId="0" fillId="0" borderId="60" xfId="0" applyBorder="1" applyAlignment="1">
      <alignment horizontal="left" vertical="center"/>
    </xf>
    <xf numFmtId="0" fontId="5" fillId="0" borderId="6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5" xfId="0" applyFont="1" applyBorder="1" applyAlignment="1">
      <alignment horizontal="center" vertical="center"/>
    </xf>
    <xf numFmtId="176" fontId="18" fillId="0" borderId="43" xfId="0" applyNumberFormat="1" applyFont="1" applyBorder="1" applyAlignment="1">
      <alignment horizontal="left" vertical="center" wrapText="1"/>
    </xf>
    <xf numFmtId="176" fontId="18" fillId="0" borderId="7" xfId="0" applyNumberFormat="1" applyFont="1" applyBorder="1" applyAlignment="1">
      <alignment horizontal="left" vertical="center" wrapText="1"/>
    </xf>
    <xf numFmtId="176" fontId="18" fillId="0" borderId="14" xfId="0" applyNumberFormat="1" applyFont="1" applyBorder="1" applyAlignment="1">
      <alignment horizontal="left" vertical="center" wrapText="1"/>
    </xf>
    <xf numFmtId="176" fontId="18" fillId="0" borderId="15" xfId="0" applyNumberFormat="1" applyFont="1" applyBorder="1" applyAlignment="1">
      <alignment horizontal="left" vertical="center" wrapText="1"/>
    </xf>
    <xf numFmtId="176" fontId="4" fillId="0" borderId="30" xfId="0" applyNumberFormat="1" applyFont="1" applyBorder="1" applyAlignment="1">
      <alignment horizontal="left" vertical="center"/>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5" fillId="0" borderId="22" xfId="0" applyFont="1" applyBorder="1" applyAlignment="1">
      <alignment horizontal="center" vertical="center" wrapText="1"/>
    </xf>
    <xf numFmtId="0" fontId="5" fillId="0" borderId="44"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8" xfId="0" applyFont="1" applyBorder="1" applyAlignment="1">
      <alignment horizontal="center" vertical="center" wrapText="1"/>
    </xf>
    <xf numFmtId="9" fontId="2" fillId="0" borderId="3" xfId="1" applyFont="1" applyFill="1" applyBorder="1" applyAlignment="1">
      <alignment horizontal="center" vertical="center"/>
    </xf>
    <xf numFmtId="9" fontId="2" fillId="0" borderId="5" xfId="1" applyFont="1" applyFill="1" applyBorder="1" applyAlignment="1">
      <alignment horizontal="center" vertical="center"/>
    </xf>
    <xf numFmtId="0" fontId="18" fillId="0" borderId="28" xfId="0" applyFont="1" applyBorder="1" applyAlignment="1">
      <alignment horizontal="left" vertical="center" wrapText="1"/>
    </xf>
    <xf numFmtId="0" fontId="24" fillId="0" borderId="28" xfId="0" applyFont="1" applyBorder="1" applyAlignment="1">
      <alignment horizontal="left" vertical="center"/>
    </xf>
    <xf numFmtId="0" fontId="24" fillId="0" borderId="71" xfId="0" applyFont="1" applyBorder="1" applyAlignment="1">
      <alignment horizontal="left" vertical="center"/>
    </xf>
    <xf numFmtId="0" fontId="2" fillId="0" borderId="44" xfId="0" applyFont="1" applyBorder="1" applyAlignment="1">
      <alignment horizontal="center" vertical="center"/>
    </xf>
    <xf numFmtId="0" fontId="2" fillId="0" borderId="23" xfId="0" applyFont="1" applyBorder="1" applyAlignment="1">
      <alignment horizontal="center" vertical="center"/>
    </xf>
    <xf numFmtId="176" fontId="5" fillId="0" borderId="89" xfId="0" applyNumberFormat="1" applyFont="1" applyBorder="1" applyAlignment="1">
      <alignment horizontal="center" vertical="center"/>
    </xf>
    <xf numFmtId="176" fontId="2" fillId="0" borderId="89" xfId="0" applyNumberFormat="1" applyFont="1" applyBorder="1" applyAlignment="1">
      <alignment horizontal="center" vertical="center"/>
    </xf>
    <xf numFmtId="176" fontId="2" fillId="0" borderId="95" xfId="0" applyNumberFormat="1" applyFont="1" applyBorder="1" applyAlignment="1">
      <alignment horizontal="center" vertical="center"/>
    </xf>
    <xf numFmtId="176" fontId="2" fillId="0" borderId="72" xfId="0" applyNumberFormat="1" applyFont="1" applyBorder="1" applyAlignment="1">
      <alignment horizontal="center" vertical="center"/>
    </xf>
    <xf numFmtId="176" fontId="2" fillId="0" borderId="73" xfId="0" applyNumberFormat="1"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176" fontId="4" fillId="0" borderId="88" xfId="0" applyNumberFormat="1" applyFont="1" applyBorder="1" applyAlignment="1">
      <alignment horizontal="center" vertical="center"/>
    </xf>
    <xf numFmtId="176" fontId="4" fillId="0" borderId="90" xfId="0" applyNumberFormat="1" applyFont="1" applyBorder="1" applyAlignment="1">
      <alignment horizontal="center" vertical="center"/>
    </xf>
    <xf numFmtId="176" fontId="4" fillId="0" borderId="91" xfId="0" applyNumberFormat="1" applyFont="1" applyBorder="1" applyAlignment="1">
      <alignment horizontal="center" vertical="center"/>
    </xf>
    <xf numFmtId="176" fontId="4" fillId="0" borderId="85"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5" xfId="0" applyNumberFormat="1" applyFont="1" applyBorder="1" applyAlignment="1">
      <alignment horizontal="center" vertical="center"/>
    </xf>
    <xf numFmtId="0" fontId="5" fillId="0" borderId="84" xfId="0" applyFont="1" applyBorder="1" applyAlignment="1">
      <alignment horizontal="center" vertical="center" wrapText="1"/>
    </xf>
    <xf numFmtId="0" fontId="5" fillId="0" borderId="67" xfId="0" applyFont="1" applyBorder="1" applyAlignment="1">
      <alignment horizontal="center" vertical="center" wrapText="1"/>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38" fontId="4" fillId="4" borderId="92" xfId="2" applyFont="1" applyFill="1" applyBorder="1" applyAlignment="1">
      <alignment horizontal="center" vertical="center"/>
    </xf>
    <xf numFmtId="38" fontId="4" fillId="4" borderId="49" xfId="2" applyFont="1" applyFill="1" applyBorder="1" applyAlignment="1">
      <alignment horizontal="center" vertical="center"/>
    </xf>
    <xf numFmtId="38" fontId="4" fillId="4" borderId="48" xfId="2" applyFont="1" applyFill="1" applyBorder="1" applyAlignment="1">
      <alignment horizontal="center" vertical="center"/>
    </xf>
    <xf numFmtId="38" fontId="4" fillId="4" borderId="93" xfId="2" applyFont="1" applyFill="1" applyBorder="1" applyAlignment="1">
      <alignment horizontal="center" vertical="center"/>
    </xf>
    <xf numFmtId="38" fontId="4" fillId="4" borderId="58" xfId="2" applyFont="1" applyFill="1" applyBorder="1" applyAlignment="1">
      <alignment horizontal="center" vertical="center"/>
    </xf>
    <xf numFmtId="38" fontId="4" fillId="4" borderId="63" xfId="2" applyFont="1" applyFill="1" applyBorder="1" applyAlignment="1">
      <alignment horizontal="center" vertical="center"/>
    </xf>
    <xf numFmtId="0" fontId="5" fillId="0" borderId="52" xfId="0" applyFont="1" applyBorder="1" applyAlignment="1">
      <alignment horizontal="center" vertical="center" wrapText="1"/>
    </xf>
    <xf numFmtId="0" fontId="5" fillId="0" borderId="12" xfId="0" applyFont="1" applyBorder="1" applyAlignment="1">
      <alignment horizontal="center" vertical="center" wrapText="1"/>
    </xf>
    <xf numFmtId="0" fontId="2" fillId="4" borderId="96" xfId="0" applyFont="1" applyFill="1" applyBorder="1" applyAlignment="1">
      <alignment horizontal="right" vertical="center" wrapText="1"/>
    </xf>
    <xf numFmtId="0" fontId="2" fillId="4" borderId="97" xfId="0" applyFont="1" applyFill="1" applyBorder="1" applyAlignment="1">
      <alignment horizontal="right" vertical="center" wrapText="1"/>
    </xf>
    <xf numFmtId="0" fontId="9" fillId="0" borderId="53" xfId="0" applyFont="1" applyBorder="1" applyAlignment="1">
      <alignment horizontal="center" vertical="center" wrapText="1"/>
    </xf>
    <xf numFmtId="0" fontId="9" fillId="0" borderId="11" xfId="0" applyFont="1" applyBorder="1" applyAlignment="1">
      <alignment horizontal="center" vertical="center" wrapText="1"/>
    </xf>
    <xf numFmtId="176" fontId="4" fillId="4" borderId="54" xfId="0" applyNumberFormat="1" applyFont="1" applyFill="1" applyBorder="1" applyAlignment="1">
      <alignment horizontal="center" vertical="center"/>
    </xf>
    <xf numFmtId="176" fontId="4" fillId="4" borderId="49" xfId="0" applyNumberFormat="1" applyFont="1" applyFill="1" applyBorder="1" applyAlignment="1">
      <alignment horizontal="center" vertical="center"/>
    </xf>
    <xf numFmtId="176" fontId="4" fillId="4" borderId="61" xfId="0" applyNumberFormat="1" applyFont="1" applyFill="1" applyBorder="1" applyAlignment="1">
      <alignment horizontal="center" vertical="center"/>
    </xf>
    <xf numFmtId="176" fontId="4" fillId="4" borderId="6" xfId="0" applyNumberFormat="1" applyFont="1" applyFill="1" applyBorder="1" applyAlignment="1">
      <alignment horizontal="center" vertical="center"/>
    </xf>
    <xf numFmtId="176" fontId="4" fillId="4" borderId="7" xfId="0" applyNumberFormat="1" applyFont="1" applyFill="1" applyBorder="1" applyAlignment="1">
      <alignment horizontal="center" vertical="center"/>
    </xf>
    <xf numFmtId="176" fontId="4" fillId="4" borderId="8" xfId="0" applyNumberFormat="1" applyFont="1" applyFill="1" applyBorder="1" applyAlignment="1">
      <alignment horizontal="center" vertical="center"/>
    </xf>
    <xf numFmtId="0" fontId="2" fillId="4" borderId="6" xfId="0" applyFont="1" applyFill="1" applyBorder="1" applyAlignment="1">
      <alignment horizontal="right" vertical="center" wrapText="1"/>
    </xf>
    <xf numFmtId="0" fontId="2" fillId="4" borderId="8" xfId="0" applyFont="1" applyFill="1" applyBorder="1" applyAlignment="1">
      <alignment horizontal="right" vertical="center" wrapText="1"/>
    </xf>
    <xf numFmtId="0" fontId="5" fillId="0" borderId="10" xfId="0" applyFont="1" applyBorder="1" applyAlignment="1">
      <alignment horizontal="center" vertical="center" wrapText="1"/>
    </xf>
    <xf numFmtId="0" fontId="5" fillId="0" borderId="55" xfId="0" applyFont="1" applyBorder="1" applyAlignment="1">
      <alignment horizontal="center" vertical="center" wrapText="1"/>
    </xf>
    <xf numFmtId="0" fontId="2" fillId="4" borderId="13" xfId="0" applyFont="1" applyFill="1" applyBorder="1" applyAlignment="1">
      <alignment horizontal="right" vertical="center" wrapText="1"/>
    </xf>
    <xf numFmtId="0" fontId="2" fillId="4" borderId="15" xfId="0" applyFont="1" applyFill="1" applyBorder="1" applyAlignment="1">
      <alignment horizontal="right" vertical="center" wrapText="1"/>
    </xf>
    <xf numFmtId="0" fontId="2" fillId="0" borderId="12" xfId="0" applyFont="1" applyBorder="1" applyAlignment="1">
      <alignment horizontal="left" vertical="top" wrapText="1"/>
    </xf>
    <xf numFmtId="0" fontId="14" fillId="0" borderId="12" xfId="0" applyFont="1" applyBorder="1" applyAlignment="1">
      <alignment horizontal="left" vertical="top" wrapText="1"/>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12" xfId="0" applyFont="1" applyBorder="1" applyAlignment="1">
      <alignment horizontal="center" vertical="center"/>
    </xf>
    <xf numFmtId="0" fontId="5" fillId="0" borderId="40" xfId="0" applyFont="1" applyBorder="1" applyAlignment="1">
      <alignment horizontal="center" vertical="center"/>
    </xf>
    <xf numFmtId="0" fontId="5" fillId="0" borderId="1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0" xfId="0" applyFont="1" applyBorder="1" applyAlignment="1">
      <alignment horizontal="center" vertical="center" wrapText="1"/>
    </xf>
    <xf numFmtId="0" fontId="11" fillId="0" borderId="12"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11" fillId="0" borderId="32" xfId="0" applyFont="1" applyBorder="1" applyAlignment="1">
      <alignment horizontal="left" vertical="center" wrapText="1"/>
    </xf>
    <xf numFmtId="0" fontId="11" fillId="0" borderId="13" xfId="0" applyFont="1" applyBorder="1" applyAlignment="1">
      <alignment horizontal="left" vertical="center" wrapText="1"/>
    </xf>
    <xf numFmtId="0" fontId="11" fillId="0" borderId="50" xfId="0" applyFont="1" applyBorder="1" applyAlignment="1">
      <alignment horizontal="left" vertical="center" wrapText="1"/>
    </xf>
    <xf numFmtId="0" fontId="11" fillId="0" borderId="81" xfId="0" applyFont="1" applyBorder="1" applyAlignment="1">
      <alignment horizontal="left" vertical="center" wrapText="1"/>
    </xf>
    <xf numFmtId="0" fontId="4"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5" fillId="0" borderId="0" xfId="0" applyFont="1" applyAlignment="1">
      <alignment horizontal="center" vertical="top" textRotation="255"/>
    </xf>
    <xf numFmtId="176" fontId="2" fillId="0" borderId="13" xfId="0" applyNumberFormat="1" applyFont="1" applyBorder="1" applyAlignment="1">
      <alignment horizontal="left" vertical="center" wrapText="1"/>
    </xf>
    <xf numFmtId="176" fontId="2" fillId="0" borderId="30" xfId="0" applyNumberFormat="1" applyFont="1" applyBorder="1" applyAlignment="1">
      <alignment horizontal="left"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104" xfId="0" applyFont="1" applyBorder="1" applyAlignment="1">
      <alignment horizontal="center" vertical="center" wrapText="1"/>
    </xf>
    <xf numFmtId="0" fontId="11" fillId="0" borderId="100" xfId="0" applyFont="1" applyBorder="1" applyAlignment="1">
      <alignment horizontal="left" vertical="center" wrapText="1"/>
    </xf>
    <xf numFmtId="0" fontId="11" fillId="0" borderId="101" xfId="0" applyFont="1" applyBorder="1" applyAlignment="1">
      <alignment horizontal="left" vertical="center" wrapText="1"/>
    </xf>
    <xf numFmtId="0" fontId="11" fillId="0" borderId="59" xfId="0" applyFont="1" applyBorder="1" applyAlignment="1">
      <alignment horizontal="center" vertical="center" wrapText="1"/>
    </xf>
    <xf numFmtId="0" fontId="11" fillId="0" borderId="60" xfId="0" applyFont="1" applyBorder="1" applyAlignment="1">
      <alignment horizontal="center" vertical="center" wrapText="1"/>
    </xf>
    <xf numFmtId="0" fontId="14" fillId="0" borderId="43" xfId="0" applyFont="1" applyBorder="1" applyAlignment="1">
      <alignment horizontal="center" vertical="top" wrapText="1"/>
    </xf>
    <xf numFmtId="0" fontId="14" fillId="0" borderId="83" xfId="0" applyFont="1" applyBorder="1" applyAlignment="1">
      <alignment horizontal="center" vertical="top" wrapText="1"/>
    </xf>
    <xf numFmtId="0" fontId="11" fillId="0" borderId="99" xfId="0" applyFont="1" applyBorder="1" applyAlignment="1">
      <alignment horizontal="center" vertical="center"/>
    </xf>
    <xf numFmtId="0" fontId="11" fillId="0" borderId="98" xfId="0" applyFont="1" applyBorder="1" applyAlignment="1">
      <alignment horizontal="center" vertical="center"/>
    </xf>
    <xf numFmtId="0" fontId="30" fillId="0" borderId="0" xfId="0" applyFont="1" applyAlignment="1">
      <alignment horizontal="center" vertical="center"/>
    </xf>
    <xf numFmtId="0" fontId="2" fillId="0" borderId="0" xfId="0" applyFont="1" applyAlignment="1">
      <alignment horizontal="center" textRotation="255" indent="1"/>
    </xf>
    <xf numFmtId="0" fontId="31" fillId="0" borderId="0" xfId="0" applyFont="1" applyAlignment="1">
      <alignment horizontal="center" vertical="center" wrapText="1"/>
    </xf>
    <xf numFmtId="0" fontId="8" fillId="0" borderId="49" xfId="0" applyFont="1" applyBorder="1" applyAlignment="1">
      <alignment horizontal="center" vertical="center"/>
    </xf>
    <xf numFmtId="0" fontId="22" fillId="0" borderId="48" xfId="0" applyFont="1" applyBorder="1" applyAlignment="1">
      <alignment horizontal="center" vertical="center"/>
    </xf>
    <xf numFmtId="0" fontId="2" fillId="0" borderId="10" xfId="0" applyFont="1" applyBorder="1" applyAlignment="1">
      <alignment horizontal="left" vertical="top" wrapText="1"/>
    </xf>
    <xf numFmtId="0" fontId="2" fillId="0" borderId="105" xfId="0" applyFont="1" applyBorder="1" applyAlignment="1">
      <alignment horizontal="left" vertical="top"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2" fillId="0" borderId="86" xfId="0" applyFont="1" applyBorder="1" applyAlignment="1">
      <alignment horizontal="left" vertical="top" wrapText="1"/>
    </xf>
    <xf numFmtId="0" fontId="2" fillId="0" borderId="87" xfId="0" applyFont="1" applyBorder="1" applyAlignment="1">
      <alignment horizontal="left" vertical="top" wrapText="1"/>
    </xf>
    <xf numFmtId="0" fontId="2" fillId="0" borderId="28"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90" xfId="0" applyFont="1" applyBorder="1" applyAlignment="1">
      <alignment horizontal="center" vertical="center" wrapText="1"/>
    </xf>
    <xf numFmtId="0" fontId="2" fillId="0" borderId="91" xfId="0" applyFont="1" applyBorder="1" applyAlignment="1">
      <alignment horizontal="center" vertical="center" wrapText="1"/>
    </xf>
    <xf numFmtId="0" fontId="7" fillId="0" borderId="14" xfId="0" applyFont="1" applyBorder="1" applyAlignment="1">
      <alignment vertical="center" wrapText="1"/>
    </xf>
    <xf numFmtId="0" fontId="0" fillId="0" borderId="15" xfId="0" applyBorder="1" applyAlignment="1">
      <alignment vertical="center" wrapText="1"/>
    </xf>
    <xf numFmtId="0" fontId="6" fillId="0" borderId="0" xfId="0" applyFont="1" applyAlignment="1">
      <alignment horizontal="center" vertical="center" wrapText="1"/>
    </xf>
    <xf numFmtId="0" fontId="0" fillId="0" borderId="0" xfId="0" applyAlignment="1">
      <alignment vertical="center" wrapText="1"/>
    </xf>
    <xf numFmtId="0" fontId="7" fillId="0" borderId="14" xfId="0" applyFont="1" applyBorder="1" applyAlignment="1">
      <alignment horizontal="left" vertical="center" wrapText="1"/>
    </xf>
    <xf numFmtId="0" fontId="6" fillId="0" borderId="15" xfId="0" applyFont="1" applyBorder="1" applyAlignment="1">
      <alignment vertical="center" wrapText="1"/>
    </xf>
    <xf numFmtId="0" fontId="6" fillId="0" borderId="14" xfId="0" applyFont="1" applyBorder="1" applyAlignment="1">
      <alignment horizontal="left" vertical="center" wrapText="1"/>
    </xf>
    <xf numFmtId="0" fontId="7" fillId="0" borderId="13" xfId="0" applyFont="1" applyBorder="1" applyAlignment="1">
      <alignment vertical="center" wrapText="1"/>
    </xf>
    <xf numFmtId="0" fontId="6" fillId="0" borderId="13" xfId="0" applyFont="1" applyBorder="1" applyAlignment="1">
      <alignment vertical="center" wrapText="1"/>
    </xf>
    <xf numFmtId="0" fontId="7" fillId="0" borderId="24" xfId="0" applyFont="1" applyBorder="1" applyAlignment="1">
      <alignment vertical="center" wrapText="1"/>
    </xf>
    <xf numFmtId="0" fontId="7" fillId="0" borderId="16" xfId="0" applyFont="1" applyBorder="1" applyAlignment="1">
      <alignment vertical="center" wrapText="1"/>
    </xf>
    <xf numFmtId="0" fontId="6" fillId="0" borderId="17" xfId="0" applyFont="1" applyBorder="1" applyAlignment="1">
      <alignment vertical="center" wrapText="1"/>
    </xf>
    <xf numFmtId="0" fontId="7" fillId="0" borderId="38" xfId="0" applyFont="1" applyBorder="1" applyAlignment="1">
      <alignment vertical="center" wrapText="1"/>
    </xf>
    <xf numFmtId="0" fontId="7" fillId="0" borderId="39" xfId="0" applyFont="1" applyBorder="1" applyAlignment="1">
      <alignment vertical="center" wrapText="1"/>
    </xf>
    <xf numFmtId="0" fontId="6" fillId="0" borderId="20" xfId="0" applyFont="1" applyBorder="1" applyAlignment="1">
      <alignment vertical="center" wrapText="1"/>
    </xf>
    <xf numFmtId="0" fontId="7" fillId="0" borderId="37" xfId="0" applyFont="1" applyBorder="1" applyAlignment="1">
      <alignment vertical="center" wrapText="1"/>
    </xf>
    <xf numFmtId="0" fontId="7" fillId="0" borderId="36" xfId="0" applyFont="1" applyBorder="1" applyAlignment="1">
      <alignment vertical="center" wrapText="1"/>
    </xf>
    <xf numFmtId="0" fontId="5" fillId="0" borderId="36" xfId="0" applyFont="1" applyBorder="1" applyAlignment="1">
      <alignment vertical="center" wrapText="1"/>
    </xf>
    <xf numFmtId="0" fontId="6" fillId="0" borderId="26" xfId="0" applyFont="1" applyBorder="1" applyAlignment="1">
      <alignment vertical="center" wrapText="1"/>
    </xf>
    <xf numFmtId="0" fontId="0" fillId="0" borderId="26" xfId="0" applyBorder="1" applyAlignment="1">
      <alignment vertical="center" wrapText="1"/>
    </xf>
    <xf numFmtId="0" fontId="7" fillId="0" borderId="37" xfId="0" applyFont="1" applyBorder="1" applyAlignment="1">
      <alignment horizontal="left" vertical="top" wrapText="1"/>
    </xf>
    <xf numFmtId="0" fontId="7" fillId="0" borderId="36" xfId="0" applyFont="1" applyBorder="1" applyAlignment="1">
      <alignment horizontal="left" vertical="top" wrapText="1"/>
    </xf>
    <xf numFmtId="0" fontId="6" fillId="0" borderId="37" xfId="0" applyFont="1" applyBorder="1" applyAlignment="1">
      <alignment horizontal="left" vertical="top" wrapText="1"/>
    </xf>
    <xf numFmtId="0" fontId="6" fillId="0" borderId="36" xfId="0" applyFont="1" applyBorder="1" applyAlignment="1">
      <alignment horizontal="left" vertical="top" wrapText="1"/>
    </xf>
    <xf numFmtId="0" fontId="7" fillId="0" borderId="25" xfId="0" applyFont="1" applyBorder="1" applyAlignment="1">
      <alignment vertical="center" wrapText="1"/>
    </xf>
    <xf numFmtId="0" fontId="7" fillId="0" borderId="18" xfId="0" applyFont="1" applyBorder="1" applyAlignment="1">
      <alignment vertical="center" wrapText="1"/>
    </xf>
    <xf numFmtId="0" fontId="0" fillId="0" borderId="19" xfId="0" applyBorder="1" applyAlignment="1">
      <alignment vertical="center" wrapText="1"/>
    </xf>
    <xf numFmtId="0" fontId="7" fillId="0" borderId="14" xfId="0" applyFont="1" applyBorder="1" applyAlignment="1">
      <alignment horizontal="left" vertical="top" wrapText="1"/>
    </xf>
    <xf numFmtId="0" fontId="7" fillId="4" borderId="0" xfId="0" applyFont="1" applyFill="1" applyAlignment="1">
      <alignment vertical="center" wrapText="1"/>
    </xf>
    <xf numFmtId="0" fontId="6" fillId="4" borderId="0" xfId="0" applyFont="1" applyFill="1" applyAlignment="1">
      <alignment vertical="center" wrapText="1"/>
    </xf>
    <xf numFmtId="0" fontId="0" fillId="4" borderId="0" xfId="0" applyFill="1" applyAlignment="1">
      <alignment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6" fillId="0" borderId="6" xfId="0" applyFont="1" applyBorder="1" applyAlignment="1">
      <alignment horizontal="center" vertical="center" wrapText="1"/>
    </xf>
    <xf numFmtId="0" fontId="4" fillId="0" borderId="30" xfId="0" applyFont="1" applyBorder="1" applyAlignment="1">
      <alignment horizontal="center" vertical="center" wrapText="1"/>
    </xf>
    <xf numFmtId="9" fontId="37" fillId="0" borderId="10" xfId="1" applyFont="1" applyBorder="1" applyAlignment="1">
      <alignment horizontal="center" vertical="center"/>
    </xf>
    <xf numFmtId="9" fontId="37" fillId="0" borderId="11" xfId="1" applyFont="1" applyBorder="1" applyAlignment="1">
      <alignment horizontal="center" vertical="center"/>
    </xf>
    <xf numFmtId="9" fontId="4" fillId="0" borderId="3" xfId="1" applyFont="1" applyFill="1" applyBorder="1" applyAlignment="1">
      <alignment horizontal="center" vertical="center"/>
    </xf>
    <xf numFmtId="9" fontId="4" fillId="0" borderId="5" xfId="1" applyFont="1" applyFill="1" applyBorder="1" applyAlignment="1">
      <alignment horizontal="center" vertical="center"/>
    </xf>
    <xf numFmtId="9" fontId="37" fillId="0" borderId="10" xfId="1" applyFont="1" applyFill="1" applyBorder="1" applyAlignment="1">
      <alignment horizontal="center" vertical="center"/>
    </xf>
    <xf numFmtId="9" fontId="37" fillId="0" borderId="11" xfId="1" applyFont="1" applyFill="1" applyBorder="1" applyAlignment="1">
      <alignment horizontal="center" vertical="center"/>
    </xf>
    <xf numFmtId="9" fontId="37" fillId="0" borderId="105" xfId="1" applyFont="1" applyFill="1" applyBorder="1" applyAlignment="1">
      <alignment horizontal="center" vertical="center"/>
    </xf>
    <xf numFmtId="0" fontId="2" fillId="0" borderId="1"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82" xfId="0" applyFont="1" applyBorder="1" applyAlignment="1">
      <alignment horizontal="center" vertical="center" wrapText="1"/>
    </xf>
    <xf numFmtId="0" fontId="4" fillId="0" borderId="0" xfId="0" applyFont="1" applyAlignment="1">
      <alignment horizontal="center" vertical="top" textRotation="255"/>
    </xf>
    <xf numFmtId="0" fontId="2" fillId="0" borderId="4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2" fillId="0" borderId="49" xfId="0" applyFont="1" applyBorder="1" applyAlignment="1">
      <alignment horizontal="center" vertical="center"/>
    </xf>
    <xf numFmtId="0" fontId="4" fillId="0" borderId="12" xfId="0" applyFont="1" applyBorder="1" applyAlignment="1">
      <alignment horizontal="center" vertical="center"/>
    </xf>
    <xf numFmtId="0" fontId="4" fillId="0" borderId="40" xfId="0" applyFont="1" applyBorder="1" applyAlignment="1">
      <alignment horizontal="center" vertical="center"/>
    </xf>
    <xf numFmtId="0" fontId="11" fillId="0" borderId="15" xfId="0" applyFont="1" applyBorder="1" applyAlignment="1" applyProtection="1">
      <alignment horizontal="center" vertical="center" wrapText="1"/>
      <protection locked="0"/>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6" borderId="86"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 fillId="6" borderId="82" xfId="0" applyFont="1" applyFill="1" applyBorder="1" applyAlignment="1">
      <alignment horizontal="center" vertical="center"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160339</xdr:colOff>
      <xdr:row>3</xdr:row>
      <xdr:rowOff>68546</xdr:rowOff>
    </xdr:from>
    <xdr:to>
      <xdr:col>13</xdr:col>
      <xdr:colOff>631720</xdr:colOff>
      <xdr:row>4</xdr:row>
      <xdr:rowOff>9841</xdr:rowOff>
    </xdr:to>
    <xdr:sp macro="" textlink="">
      <xdr:nvSpPr>
        <xdr:cNvPr id="2" name="楕円 1">
          <a:extLst>
            <a:ext uri="{FF2B5EF4-FFF2-40B4-BE49-F238E27FC236}">
              <a16:creationId xmlns:a16="http://schemas.microsoft.com/office/drawing/2014/main" id="{713260F7-5A2B-4321-830F-11DCA8D8B3E9}"/>
            </a:ext>
          </a:extLst>
        </xdr:cNvPr>
        <xdr:cNvSpPr/>
      </xdr:nvSpPr>
      <xdr:spPr>
        <a:xfrm>
          <a:off x="7803199" y="739106"/>
          <a:ext cx="471381" cy="1165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87769</xdr:colOff>
      <xdr:row>30</xdr:row>
      <xdr:rowOff>9472</xdr:rowOff>
    </xdr:from>
    <xdr:to>
      <xdr:col>13</xdr:col>
      <xdr:colOff>555340</xdr:colOff>
      <xdr:row>30</xdr:row>
      <xdr:rowOff>153617</xdr:rowOff>
    </xdr:to>
    <xdr:sp macro="" textlink="">
      <xdr:nvSpPr>
        <xdr:cNvPr id="3" name="楕円 2">
          <a:extLst>
            <a:ext uri="{FF2B5EF4-FFF2-40B4-BE49-F238E27FC236}">
              <a16:creationId xmlns:a16="http://schemas.microsoft.com/office/drawing/2014/main" id="{A1400F30-6494-419A-91FB-DA1A60807006}"/>
            </a:ext>
          </a:extLst>
        </xdr:cNvPr>
        <xdr:cNvSpPr/>
      </xdr:nvSpPr>
      <xdr:spPr>
        <a:xfrm>
          <a:off x="7730629" y="8589592"/>
          <a:ext cx="467571" cy="14414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92449</xdr:colOff>
      <xdr:row>5</xdr:row>
      <xdr:rowOff>35910</xdr:rowOff>
    </xdr:from>
    <xdr:to>
      <xdr:col>14</xdr:col>
      <xdr:colOff>454977</xdr:colOff>
      <xdr:row>6</xdr:row>
      <xdr:rowOff>53974</xdr:rowOff>
    </xdr:to>
    <xdr:sp macro="" textlink="">
      <xdr:nvSpPr>
        <xdr:cNvPr id="4" name="楕円 3">
          <a:extLst>
            <a:ext uri="{FF2B5EF4-FFF2-40B4-BE49-F238E27FC236}">
              <a16:creationId xmlns:a16="http://schemas.microsoft.com/office/drawing/2014/main" id="{1EF2ED44-2B9E-4252-95C2-DB8C4F9B9DDD}"/>
            </a:ext>
          </a:extLst>
        </xdr:cNvPr>
        <xdr:cNvSpPr/>
      </xdr:nvSpPr>
      <xdr:spPr>
        <a:xfrm>
          <a:off x="7735309" y="1056990"/>
          <a:ext cx="1048328" cy="19332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188161</xdr:colOff>
      <xdr:row>9</xdr:row>
      <xdr:rowOff>67094</xdr:rowOff>
    </xdr:from>
    <xdr:to>
      <xdr:col>13</xdr:col>
      <xdr:colOff>353089</xdr:colOff>
      <xdr:row>9</xdr:row>
      <xdr:rowOff>220678</xdr:rowOff>
    </xdr:to>
    <xdr:sp macro="" textlink="">
      <xdr:nvSpPr>
        <xdr:cNvPr id="5" name="楕円 4">
          <a:extLst>
            <a:ext uri="{FF2B5EF4-FFF2-40B4-BE49-F238E27FC236}">
              <a16:creationId xmlns:a16="http://schemas.microsoft.com/office/drawing/2014/main" id="{9252BE57-A43F-4F39-89CA-06E3AA3CC169}"/>
            </a:ext>
          </a:extLst>
        </xdr:cNvPr>
        <xdr:cNvSpPr/>
      </xdr:nvSpPr>
      <xdr:spPr>
        <a:xfrm>
          <a:off x="7831021" y="1789214"/>
          <a:ext cx="164928" cy="15358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141260</xdr:colOff>
      <xdr:row>10</xdr:row>
      <xdr:rowOff>12558</xdr:rowOff>
    </xdr:from>
    <xdr:to>
      <xdr:col>13</xdr:col>
      <xdr:colOff>601211</xdr:colOff>
      <xdr:row>10</xdr:row>
      <xdr:rowOff>202423</xdr:rowOff>
    </xdr:to>
    <xdr:sp macro="" textlink="">
      <xdr:nvSpPr>
        <xdr:cNvPr id="6" name="楕円 5">
          <a:extLst>
            <a:ext uri="{FF2B5EF4-FFF2-40B4-BE49-F238E27FC236}">
              <a16:creationId xmlns:a16="http://schemas.microsoft.com/office/drawing/2014/main" id="{C2A5AB78-CD93-4BCD-9A5B-9667B20EC33A}"/>
            </a:ext>
          </a:extLst>
        </xdr:cNvPr>
        <xdr:cNvSpPr/>
      </xdr:nvSpPr>
      <xdr:spPr>
        <a:xfrm>
          <a:off x="7784120" y="2054718"/>
          <a:ext cx="459951" cy="18986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114619</xdr:colOff>
      <xdr:row>3</xdr:row>
      <xdr:rowOff>119346</xdr:rowOff>
    </xdr:from>
    <xdr:to>
      <xdr:col>8</xdr:col>
      <xdr:colOff>584095</xdr:colOff>
      <xdr:row>3</xdr:row>
      <xdr:rowOff>285750</xdr:rowOff>
    </xdr:to>
    <xdr:sp macro="" textlink="">
      <xdr:nvSpPr>
        <xdr:cNvPr id="4" name="楕円 3">
          <a:extLst>
            <a:ext uri="{FF2B5EF4-FFF2-40B4-BE49-F238E27FC236}">
              <a16:creationId xmlns:a16="http://schemas.microsoft.com/office/drawing/2014/main" id="{F6AA3B10-6765-4F4A-9B8C-B8AC2D0145CC}"/>
            </a:ext>
          </a:extLst>
        </xdr:cNvPr>
        <xdr:cNvSpPr/>
      </xdr:nvSpPr>
      <xdr:spPr>
        <a:xfrm>
          <a:off x="5337494" y="786096"/>
          <a:ext cx="469476" cy="16640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87769</xdr:colOff>
      <xdr:row>30</xdr:row>
      <xdr:rowOff>9472</xdr:rowOff>
    </xdr:from>
    <xdr:to>
      <xdr:col>13</xdr:col>
      <xdr:colOff>555340</xdr:colOff>
      <xdr:row>30</xdr:row>
      <xdr:rowOff>153617</xdr:rowOff>
    </xdr:to>
    <xdr:sp macro="" textlink="">
      <xdr:nvSpPr>
        <xdr:cNvPr id="5" name="楕円 4">
          <a:extLst>
            <a:ext uri="{FF2B5EF4-FFF2-40B4-BE49-F238E27FC236}">
              <a16:creationId xmlns:a16="http://schemas.microsoft.com/office/drawing/2014/main" id="{5A001415-3D5E-4096-8EC0-FA1F8672A241}"/>
            </a:ext>
          </a:extLst>
        </xdr:cNvPr>
        <xdr:cNvSpPr/>
      </xdr:nvSpPr>
      <xdr:spPr>
        <a:xfrm>
          <a:off x="7921129" y="8955352"/>
          <a:ext cx="459951" cy="14224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172459</xdr:colOff>
      <xdr:row>4</xdr:row>
      <xdr:rowOff>96870</xdr:rowOff>
    </xdr:from>
    <xdr:to>
      <xdr:col>10</xdr:col>
      <xdr:colOff>515937</xdr:colOff>
      <xdr:row>5</xdr:row>
      <xdr:rowOff>111124</xdr:rowOff>
    </xdr:to>
    <xdr:sp macro="" textlink="">
      <xdr:nvSpPr>
        <xdr:cNvPr id="6" name="楕円 5">
          <a:extLst>
            <a:ext uri="{FF2B5EF4-FFF2-40B4-BE49-F238E27FC236}">
              <a16:creationId xmlns:a16="http://schemas.microsoft.com/office/drawing/2014/main" id="{E373EB41-EBDF-432F-8BC8-56B45310C623}"/>
            </a:ext>
          </a:extLst>
        </xdr:cNvPr>
        <xdr:cNvSpPr/>
      </xdr:nvSpPr>
      <xdr:spPr>
        <a:xfrm>
          <a:off x="6236709" y="1112870"/>
          <a:ext cx="1049916" cy="18887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81481</xdr:colOff>
      <xdr:row>9</xdr:row>
      <xdr:rowOff>15659</xdr:rowOff>
    </xdr:from>
    <xdr:to>
      <xdr:col>9</xdr:col>
      <xdr:colOff>244504</xdr:colOff>
      <xdr:row>9</xdr:row>
      <xdr:rowOff>176863</xdr:rowOff>
    </xdr:to>
    <xdr:sp macro="" textlink="">
      <xdr:nvSpPr>
        <xdr:cNvPr id="7" name="楕円 6">
          <a:extLst>
            <a:ext uri="{FF2B5EF4-FFF2-40B4-BE49-F238E27FC236}">
              <a16:creationId xmlns:a16="http://schemas.microsoft.com/office/drawing/2014/main" id="{9FB8A1D8-2810-4980-9757-FDB55F6E38F7}"/>
            </a:ext>
          </a:extLst>
        </xdr:cNvPr>
        <xdr:cNvSpPr/>
      </xdr:nvSpPr>
      <xdr:spPr>
        <a:xfrm>
          <a:off x="6145731" y="1730159"/>
          <a:ext cx="163023" cy="161204"/>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158405</xdr:colOff>
      <xdr:row>10</xdr:row>
      <xdr:rowOff>79233</xdr:rowOff>
    </xdr:from>
    <xdr:to>
      <xdr:col>8</xdr:col>
      <xdr:colOff>618356</xdr:colOff>
      <xdr:row>10</xdr:row>
      <xdr:rowOff>269098</xdr:rowOff>
    </xdr:to>
    <xdr:sp macro="" textlink="">
      <xdr:nvSpPr>
        <xdr:cNvPr id="8" name="楕円 7">
          <a:extLst>
            <a:ext uri="{FF2B5EF4-FFF2-40B4-BE49-F238E27FC236}">
              <a16:creationId xmlns:a16="http://schemas.microsoft.com/office/drawing/2014/main" id="{A8C1A664-75EC-4FB6-A48E-608B5380B1AD}"/>
            </a:ext>
          </a:extLst>
        </xdr:cNvPr>
        <xdr:cNvSpPr/>
      </xdr:nvSpPr>
      <xdr:spPr>
        <a:xfrm>
          <a:off x="5476530" y="2119171"/>
          <a:ext cx="459951" cy="18986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154622</xdr:colOff>
      <xdr:row>31</xdr:row>
      <xdr:rowOff>103187</xdr:rowOff>
    </xdr:from>
    <xdr:to>
      <xdr:col>3</xdr:col>
      <xdr:colOff>619125</xdr:colOff>
      <xdr:row>31</xdr:row>
      <xdr:rowOff>230186</xdr:rowOff>
    </xdr:to>
    <xdr:sp macro="" textlink="">
      <xdr:nvSpPr>
        <xdr:cNvPr id="9" name="楕円 8">
          <a:extLst>
            <a:ext uri="{FF2B5EF4-FFF2-40B4-BE49-F238E27FC236}">
              <a16:creationId xmlns:a16="http://schemas.microsoft.com/office/drawing/2014/main" id="{84305244-546D-41B2-B1DC-84D3FA86DD9F}"/>
            </a:ext>
          </a:extLst>
        </xdr:cNvPr>
        <xdr:cNvSpPr/>
      </xdr:nvSpPr>
      <xdr:spPr>
        <a:xfrm>
          <a:off x="1869122" y="9358312"/>
          <a:ext cx="464503" cy="126999"/>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170497</xdr:colOff>
      <xdr:row>30</xdr:row>
      <xdr:rowOff>71438</xdr:rowOff>
    </xdr:from>
    <xdr:to>
      <xdr:col>4</xdr:col>
      <xdr:colOff>636163</xdr:colOff>
      <xdr:row>30</xdr:row>
      <xdr:rowOff>200343</xdr:rowOff>
    </xdr:to>
    <xdr:sp macro="" textlink="">
      <xdr:nvSpPr>
        <xdr:cNvPr id="10" name="楕円 9">
          <a:extLst>
            <a:ext uri="{FF2B5EF4-FFF2-40B4-BE49-F238E27FC236}">
              <a16:creationId xmlns:a16="http://schemas.microsoft.com/office/drawing/2014/main" id="{E559E897-6FF2-4184-9586-BDC631321C8D}"/>
            </a:ext>
          </a:extLst>
        </xdr:cNvPr>
        <xdr:cNvSpPr/>
      </xdr:nvSpPr>
      <xdr:spPr>
        <a:xfrm>
          <a:off x="2639060" y="9040813"/>
          <a:ext cx="465666" cy="12890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495934</xdr:colOff>
      <xdr:row>30</xdr:row>
      <xdr:rowOff>103188</xdr:rowOff>
    </xdr:from>
    <xdr:to>
      <xdr:col>6</xdr:col>
      <xdr:colOff>309563</xdr:colOff>
      <xdr:row>30</xdr:row>
      <xdr:rowOff>238124</xdr:rowOff>
    </xdr:to>
    <xdr:sp macro="" textlink="">
      <xdr:nvSpPr>
        <xdr:cNvPr id="11" name="楕円 10">
          <a:extLst>
            <a:ext uri="{FF2B5EF4-FFF2-40B4-BE49-F238E27FC236}">
              <a16:creationId xmlns:a16="http://schemas.microsoft.com/office/drawing/2014/main" id="{6D2FF849-4D18-40CB-89F8-7EF40D8CD851}"/>
            </a:ext>
          </a:extLst>
        </xdr:cNvPr>
        <xdr:cNvSpPr/>
      </xdr:nvSpPr>
      <xdr:spPr>
        <a:xfrm>
          <a:off x="3710622" y="9072563"/>
          <a:ext cx="520066" cy="134936"/>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99059</xdr:colOff>
      <xdr:row>31</xdr:row>
      <xdr:rowOff>85408</xdr:rowOff>
    </xdr:from>
    <xdr:to>
      <xdr:col>7</xdr:col>
      <xdr:colOff>568535</xdr:colOff>
      <xdr:row>31</xdr:row>
      <xdr:rowOff>212408</xdr:rowOff>
    </xdr:to>
    <xdr:sp macro="" textlink="">
      <xdr:nvSpPr>
        <xdr:cNvPr id="12" name="楕円 11">
          <a:extLst>
            <a:ext uri="{FF2B5EF4-FFF2-40B4-BE49-F238E27FC236}">
              <a16:creationId xmlns:a16="http://schemas.microsoft.com/office/drawing/2014/main" id="{504B86AD-5ABD-472E-A756-EACEAECF7A77}"/>
            </a:ext>
          </a:extLst>
        </xdr:cNvPr>
        <xdr:cNvSpPr/>
      </xdr:nvSpPr>
      <xdr:spPr>
        <a:xfrm>
          <a:off x="4837747" y="9340533"/>
          <a:ext cx="469476" cy="127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63AB0-4233-4D4C-97BD-41327B2A93A9}">
  <sheetPr>
    <pageSetUpPr fitToPage="1"/>
  </sheetPr>
  <dimension ref="B1:R61"/>
  <sheetViews>
    <sheetView tabSelected="1" view="pageBreakPreview" zoomScale="80" zoomScaleNormal="80" zoomScaleSheetLayoutView="80" workbookViewId="0">
      <selection activeCell="S25" sqref="S25"/>
    </sheetView>
  </sheetViews>
  <sheetFormatPr defaultColWidth="9" defaultRowHeight="12"/>
  <cols>
    <col min="1" max="1" width="2.58203125" style="3" customWidth="1"/>
    <col min="2" max="2" width="10.58203125" style="1" customWidth="1"/>
    <col min="3" max="3" width="9.25" style="1" customWidth="1"/>
    <col min="4" max="4" width="9.83203125" style="1" customWidth="1"/>
    <col min="5" max="5" width="9.75" style="1" customWidth="1"/>
    <col min="6" max="6" width="9.25" style="1" customWidth="1"/>
    <col min="7" max="7" width="8.25" style="1" customWidth="1"/>
    <col min="8" max="9" width="8.83203125" style="1" customWidth="1"/>
    <col min="10" max="10" width="9.25" style="1" customWidth="1"/>
    <col min="11" max="11" width="9.75" style="1" customWidth="1"/>
    <col min="12" max="12" width="1.58203125" style="1" customWidth="1"/>
    <col min="13" max="13" width="2.58203125" style="1" customWidth="1"/>
    <col min="14" max="14" width="9" style="3"/>
    <col min="15" max="15" width="11.25" style="3" customWidth="1"/>
    <col min="16" max="16384" width="9" style="3"/>
  </cols>
  <sheetData>
    <row r="1" spans="2:18" ht="15" customHeight="1"/>
    <row r="2" spans="2:18" ht="20.149999999999999" customHeight="1" thickBot="1">
      <c r="B2" s="313" t="s">
        <v>0</v>
      </c>
      <c r="C2" s="313"/>
      <c r="D2" s="313"/>
      <c r="E2" s="313"/>
      <c r="F2" s="313"/>
      <c r="G2" s="313"/>
      <c r="H2" s="313"/>
      <c r="I2" s="313"/>
      <c r="J2" s="313"/>
      <c r="K2" s="313"/>
      <c r="M2" s="314" t="s">
        <v>1</v>
      </c>
    </row>
    <row r="3" spans="2:18" ht="18" customHeight="1">
      <c r="B3" s="315" t="s">
        <v>291</v>
      </c>
      <c r="C3" s="315"/>
      <c r="D3" s="315"/>
      <c r="E3" s="315"/>
      <c r="F3" s="30"/>
      <c r="G3" s="30"/>
      <c r="H3" s="13" t="s">
        <v>2</v>
      </c>
      <c r="I3" s="23" t="s">
        <v>3</v>
      </c>
      <c r="J3" s="316" t="s">
        <v>4</v>
      </c>
      <c r="K3" s="317"/>
      <c r="M3" s="314"/>
      <c r="N3" s="3" t="s">
        <v>279</v>
      </c>
      <c r="P3" s="31"/>
      <c r="Q3" s="32"/>
      <c r="R3" s="1"/>
    </row>
    <row r="4" spans="2:18" ht="26.25" customHeight="1">
      <c r="B4" s="318" t="s">
        <v>5</v>
      </c>
      <c r="C4" s="320"/>
      <c r="D4" s="321"/>
      <c r="E4" s="321"/>
      <c r="F4" s="322"/>
      <c r="G4" s="121" t="s">
        <v>6</v>
      </c>
      <c r="H4" s="326"/>
      <c r="I4" s="73" t="s">
        <v>7</v>
      </c>
      <c r="J4" s="328" t="s">
        <v>8</v>
      </c>
      <c r="K4" s="329"/>
      <c r="M4" s="314"/>
      <c r="P4" s="39" t="s">
        <v>9</v>
      </c>
      <c r="Q4" s="40">
        <v>0</v>
      </c>
      <c r="R4" s="41">
        <v>0</v>
      </c>
    </row>
    <row r="5" spans="2:18" ht="18.75" customHeight="1">
      <c r="B5" s="319"/>
      <c r="C5" s="323"/>
      <c r="D5" s="324"/>
      <c r="E5" s="324"/>
      <c r="F5" s="325"/>
      <c r="G5" s="125"/>
      <c r="H5" s="327"/>
      <c r="I5" s="63" t="s">
        <v>10</v>
      </c>
      <c r="J5" s="330" t="s">
        <v>12</v>
      </c>
      <c r="K5" s="331"/>
      <c r="M5" s="314"/>
      <c r="P5" s="41"/>
      <c r="Q5" s="40">
        <v>0.05</v>
      </c>
      <c r="R5" s="40">
        <v>0.1</v>
      </c>
    </row>
    <row r="6" spans="2:18" ht="14.25" customHeight="1">
      <c r="B6" s="319"/>
      <c r="C6" s="323"/>
      <c r="D6" s="324"/>
      <c r="E6" s="324"/>
      <c r="F6" s="325"/>
      <c r="G6" s="125"/>
      <c r="H6" s="327"/>
      <c r="I6" s="63" t="s">
        <v>11</v>
      </c>
      <c r="J6" s="330"/>
      <c r="K6" s="331"/>
      <c r="M6" s="314"/>
    </row>
    <row r="7" spans="2:18" ht="18.75" customHeight="1">
      <c r="B7" s="319"/>
      <c r="C7" s="323"/>
      <c r="D7" s="324"/>
      <c r="E7" s="324"/>
      <c r="F7" s="325"/>
      <c r="G7" s="125"/>
      <c r="H7" s="327"/>
      <c r="I7" s="63" t="s">
        <v>13</v>
      </c>
      <c r="J7" s="330" t="s">
        <v>15</v>
      </c>
      <c r="K7" s="331"/>
      <c r="M7" s="314"/>
    </row>
    <row r="8" spans="2:18" ht="16.5" customHeight="1">
      <c r="B8" s="319"/>
      <c r="C8" s="323"/>
      <c r="D8" s="324"/>
      <c r="E8" s="324"/>
      <c r="F8" s="325"/>
      <c r="G8" s="125"/>
      <c r="H8" s="327"/>
      <c r="I8" s="63" t="s">
        <v>14</v>
      </c>
      <c r="J8" s="330"/>
      <c r="K8" s="331"/>
      <c r="M8" s="314"/>
    </row>
    <row r="9" spans="2:18" ht="26.25" customHeight="1">
      <c r="B9" s="319"/>
      <c r="C9" s="323"/>
      <c r="D9" s="324"/>
      <c r="E9" s="324"/>
      <c r="F9" s="325"/>
      <c r="G9" s="125"/>
      <c r="H9" s="327"/>
      <c r="I9" s="72" t="s">
        <v>274</v>
      </c>
      <c r="J9" s="332" t="s">
        <v>275</v>
      </c>
      <c r="K9" s="333"/>
      <c r="M9" s="314"/>
      <c r="N9" s="3" t="s">
        <v>16</v>
      </c>
    </row>
    <row r="10" spans="2:18" ht="24.75" customHeight="1">
      <c r="B10" s="61" t="s">
        <v>17</v>
      </c>
      <c r="C10" s="293"/>
      <c r="D10" s="294"/>
      <c r="E10" s="294"/>
      <c r="F10" s="295"/>
      <c r="G10" s="81" t="s">
        <v>18</v>
      </c>
      <c r="H10" s="139"/>
      <c r="I10" s="296" t="s">
        <v>19</v>
      </c>
      <c r="J10" s="297"/>
      <c r="K10" s="298"/>
      <c r="M10" s="299" t="s">
        <v>20</v>
      </c>
    </row>
    <row r="11" spans="2:18" ht="25.15" customHeight="1">
      <c r="B11" s="60" t="s">
        <v>21</v>
      </c>
      <c r="C11" s="54" t="s">
        <v>22</v>
      </c>
      <c r="D11" s="65"/>
      <c r="E11" s="54" t="s">
        <v>23</v>
      </c>
      <c r="F11" s="65"/>
      <c r="G11" s="300" t="s">
        <v>24</v>
      </c>
      <c r="H11" s="301"/>
      <c r="I11" s="302" t="s">
        <v>25</v>
      </c>
      <c r="J11" s="303"/>
      <c r="K11" s="304"/>
      <c r="M11" s="299"/>
    </row>
    <row r="12" spans="2:18" ht="40.15" customHeight="1">
      <c r="B12" s="274" t="s">
        <v>26</v>
      </c>
      <c r="C12" s="276" t="s">
        <v>27</v>
      </c>
      <c r="D12" s="277"/>
      <c r="E12" s="277"/>
      <c r="F12" s="277"/>
      <c r="G12" s="277"/>
      <c r="H12" s="277"/>
      <c r="I12" s="278"/>
      <c r="J12" s="279" t="s">
        <v>28</v>
      </c>
      <c r="K12" s="280"/>
      <c r="M12" s="299"/>
    </row>
    <row r="13" spans="2:18" ht="19.899999999999999" customHeight="1">
      <c r="B13" s="275"/>
      <c r="C13" s="281" t="s">
        <v>29</v>
      </c>
      <c r="D13" s="282"/>
      <c r="E13" s="283" t="s">
        <v>29</v>
      </c>
      <c r="F13" s="284"/>
      <c r="G13" s="285" t="s">
        <v>29</v>
      </c>
      <c r="H13" s="286"/>
      <c r="I13" s="58" t="s">
        <v>29</v>
      </c>
      <c r="J13" s="284" t="s">
        <v>29</v>
      </c>
      <c r="K13" s="283"/>
      <c r="M13" s="299"/>
    </row>
    <row r="14" spans="2:18" ht="24" customHeight="1">
      <c r="B14" s="275"/>
      <c r="C14" s="287" t="s">
        <v>30</v>
      </c>
      <c r="D14" s="288"/>
      <c r="E14" s="289" t="s">
        <v>31</v>
      </c>
      <c r="F14" s="290"/>
      <c r="G14" s="291" t="s">
        <v>32</v>
      </c>
      <c r="H14" s="292"/>
      <c r="I14" s="305" t="s">
        <v>33</v>
      </c>
      <c r="J14" s="307" t="s">
        <v>34</v>
      </c>
      <c r="K14" s="308"/>
      <c r="M14" s="299"/>
    </row>
    <row r="15" spans="2:18" ht="36.65" customHeight="1">
      <c r="B15" s="275"/>
      <c r="C15" s="287"/>
      <c r="D15" s="288"/>
      <c r="E15" s="289"/>
      <c r="F15" s="290"/>
      <c r="G15" s="309" t="s">
        <v>35</v>
      </c>
      <c r="H15" s="310"/>
      <c r="I15" s="306"/>
      <c r="J15" s="311"/>
      <c r="K15" s="312"/>
      <c r="M15" s="299"/>
    </row>
    <row r="16" spans="2:18" ht="48.65" customHeight="1">
      <c r="B16" s="61" t="s">
        <v>36</v>
      </c>
      <c r="C16" s="228"/>
      <c r="D16" s="229"/>
      <c r="E16" s="229"/>
      <c r="F16" s="229"/>
      <c r="G16" s="229"/>
      <c r="H16" s="229"/>
      <c r="I16" s="229"/>
      <c r="J16" s="229"/>
      <c r="K16" s="230"/>
      <c r="M16" s="7"/>
    </row>
    <row r="17" spans="2:17" ht="18" customHeight="1">
      <c r="B17" s="121" t="s">
        <v>290</v>
      </c>
      <c r="C17" s="231" t="s">
        <v>37</v>
      </c>
      <c r="D17" s="233"/>
      <c r="E17" s="234"/>
      <c r="F17" s="234"/>
      <c r="G17" s="234"/>
      <c r="H17" s="234"/>
      <c r="I17" s="234"/>
      <c r="J17" s="234"/>
      <c r="K17" s="235"/>
      <c r="M17" s="7"/>
    </row>
    <row r="18" spans="2:17" ht="18" customHeight="1">
      <c r="B18" s="125"/>
      <c r="C18" s="232"/>
      <c r="D18" s="236"/>
      <c r="E18" s="236"/>
      <c r="F18" s="236"/>
      <c r="G18" s="236"/>
      <c r="H18" s="236"/>
      <c r="I18" s="236"/>
      <c r="J18" s="236"/>
      <c r="K18" s="237"/>
      <c r="M18" s="7"/>
    </row>
    <row r="19" spans="2:17" s="1" customFormat="1" ht="21.65" customHeight="1">
      <c r="B19" s="125"/>
      <c r="C19" s="170" t="s">
        <v>38</v>
      </c>
      <c r="D19" s="55">
        <v>9</v>
      </c>
      <c r="E19" s="240"/>
      <c r="F19" s="241"/>
      <c r="G19" s="242"/>
      <c r="H19" s="238" t="s">
        <v>39</v>
      </c>
      <c r="I19" s="246" t="s">
        <v>40</v>
      </c>
      <c r="J19" s="244"/>
      <c r="K19" s="245"/>
      <c r="L19" s="3"/>
      <c r="M19" s="4"/>
    </row>
    <row r="20" spans="2:17" s="1" customFormat="1" ht="11.5" customHeight="1" thickBot="1">
      <c r="B20" s="125"/>
      <c r="C20" s="238"/>
      <c r="D20" s="38" t="s">
        <v>41</v>
      </c>
      <c r="E20" s="243"/>
      <c r="F20" s="244"/>
      <c r="G20" s="245"/>
      <c r="H20" s="239"/>
      <c r="I20" s="247"/>
      <c r="J20" s="248"/>
      <c r="K20" s="249"/>
      <c r="L20" s="3"/>
      <c r="M20" s="4"/>
      <c r="N20" s="1" t="s">
        <v>42</v>
      </c>
    </row>
    <row r="21" spans="2:17" s="1" customFormat="1" ht="21.65" customHeight="1">
      <c r="B21" s="125"/>
      <c r="C21" s="238"/>
      <c r="D21" s="56">
        <f>D19+4</f>
        <v>13</v>
      </c>
      <c r="E21" s="250"/>
      <c r="F21" s="251"/>
      <c r="G21" s="252"/>
      <c r="H21" s="211"/>
      <c r="I21" s="212"/>
      <c r="J21" s="212"/>
      <c r="K21" s="213"/>
      <c r="L21" s="3"/>
      <c r="M21" s="4"/>
    </row>
    <row r="22" spans="2:17" s="1" customFormat="1" ht="11.5" customHeight="1" thickBot="1">
      <c r="B22" s="125"/>
      <c r="C22" s="239"/>
      <c r="D22" s="57" t="s">
        <v>43</v>
      </c>
      <c r="E22" s="253"/>
      <c r="F22" s="254"/>
      <c r="G22" s="255"/>
      <c r="H22" s="214"/>
      <c r="I22" s="156"/>
      <c r="J22" s="156"/>
      <c r="K22" s="157"/>
      <c r="L22" s="3"/>
      <c r="M22" s="4"/>
    </row>
    <row r="23" spans="2:17" s="1" customFormat="1" ht="42" customHeight="1">
      <c r="B23" s="125"/>
      <c r="C23" s="10" t="s">
        <v>44</v>
      </c>
      <c r="D23" s="215"/>
      <c r="E23" s="216"/>
      <c r="F23" s="216"/>
      <c r="G23" s="216"/>
      <c r="H23" s="217"/>
      <c r="I23" s="217"/>
      <c r="J23" s="217"/>
      <c r="K23" s="218"/>
      <c r="L23" s="3"/>
      <c r="M23" s="4"/>
      <c r="N23" s="1" t="s">
        <v>45</v>
      </c>
    </row>
    <row r="24" spans="2:17" ht="40" customHeight="1">
      <c r="B24" s="125"/>
      <c r="C24" s="11" t="s">
        <v>46</v>
      </c>
      <c r="D24" s="219"/>
      <c r="E24" s="220"/>
      <c r="F24" s="220"/>
      <c r="G24" s="220"/>
      <c r="H24" s="220"/>
      <c r="I24" s="220"/>
      <c r="J24" s="220"/>
      <c r="K24" s="221"/>
      <c r="M24" s="7"/>
      <c r="Q24" s="1"/>
    </row>
    <row r="25" spans="2:17" ht="18" customHeight="1">
      <c r="B25" s="125"/>
      <c r="C25" s="222" t="s">
        <v>47</v>
      </c>
      <c r="D25" s="62" t="s">
        <v>48</v>
      </c>
      <c r="E25" s="50" t="s">
        <v>281</v>
      </c>
      <c r="F25" s="390" t="s">
        <v>284</v>
      </c>
      <c r="G25" s="391"/>
      <c r="H25" s="42" t="s">
        <v>49</v>
      </c>
      <c r="I25" s="51" t="s">
        <v>49</v>
      </c>
      <c r="J25" s="224" t="s">
        <v>282</v>
      </c>
      <c r="K25" s="226" t="e">
        <f>I26/H26</f>
        <v>#DIV/0!</v>
      </c>
      <c r="M25" s="7"/>
    </row>
    <row r="26" spans="2:17" ht="30" customHeight="1" thickBot="1">
      <c r="B26" s="125"/>
      <c r="C26" s="223"/>
      <c r="D26" s="44"/>
      <c r="E26" s="45"/>
      <c r="F26" s="392"/>
      <c r="G26" s="393"/>
      <c r="H26" s="43"/>
      <c r="I26" s="43"/>
      <c r="J26" s="225"/>
      <c r="K26" s="227"/>
      <c r="M26" s="7"/>
    </row>
    <row r="27" spans="2:17" ht="22.15" customHeight="1">
      <c r="B27" s="125"/>
      <c r="C27" s="256" t="s">
        <v>50</v>
      </c>
      <c r="D27" s="36">
        <f>D19</f>
        <v>9</v>
      </c>
      <c r="E27" s="26" t="s">
        <v>51</v>
      </c>
      <c r="F27" s="258"/>
      <c r="G27" s="259"/>
      <c r="H27" s="260" t="s">
        <v>53</v>
      </c>
      <c r="I27" s="262"/>
      <c r="J27" s="263"/>
      <c r="K27" s="264"/>
      <c r="M27" s="7"/>
    </row>
    <row r="28" spans="2:17" ht="22.15" customHeight="1">
      <c r="B28" s="125"/>
      <c r="C28" s="257"/>
      <c r="D28" s="33" t="s">
        <v>41</v>
      </c>
      <c r="E28" s="27" t="s">
        <v>54</v>
      </c>
      <c r="F28" s="268" t="s">
        <v>55</v>
      </c>
      <c r="G28" s="269"/>
      <c r="H28" s="261"/>
      <c r="I28" s="265"/>
      <c r="J28" s="266"/>
      <c r="K28" s="267"/>
      <c r="M28" s="7"/>
      <c r="N28" s="3" t="s">
        <v>56</v>
      </c>
    </row>
    <row r="29" spans="2:17" ht="22.15" customHeight="1">
      <c r="B29" s="125"/>
      <c r="C29" s="270" t="s">
        <v>50</v>
      </c>
      <c r="D29" s="35">
        <f>D27+4</f>
        <v>13</v>
      </c>
      <c r="E29" s="28" t="s">
        <v>51</v>
      </c>
      <c r="F29" s="272" t="s">
        <v>52</v>
      </c>
      <c r="G29" s="273"/>
      <c r="H29" s="181" t="s">
        <v>53</v>
      </c>
      <c r="I29" s="183"/>
      <c r="J29" s="184"/>
      <c r="K29" s="185"/>
      <c r="M29" s="7"/>
    </row>
    <row r="30" spans="2:17" ht="22.15" customHeight="1" thickBot="1">
      <c r="B30" s="122"/>
      <c r="C30" s="271"/>
      <c r="D30" s="34" t="s">
        <v>43</v>
      </c>
      <c r="E30" s="29" t="s">
        <v>54</v>
      </c>
      <c r="F30" s="189" t="s">
        <v>55</v>
      </c>
      <c r="G30" s="190"/>
      <c r="H30" s="182"/>
      <c r="I30" s="186"/>
      <c r="J30" s="187"/>
      <c r="K30" s="188"/>
      <c r="M30" s="7"/>
      <c r="N30" s="3" t="s">
        <v>56</v>
      </c>
    </row>
    <row r="31" spans="2:17" ht="22.15" customHeight="1">
      <c r="B31" s="121" t="s">
        <v>57</v>
      </c>
      <c r="C31" s="48" t="s">
        <v>58</v>
      </c>
      <c r="D31" s="46" t="s">
        <v>59</v>
      </c>
      <c r="E31" s="46" t="s">
        <v>60</v>
      </c>
      <c r="F31" s="191" t="s">
        <v>61</v>
      </c>
      <c r="G31" s="192"/>
      <c r="H31" s="47" t="s">
        <v>62</v>
      </c>
      <c r="I31" s="193" t="s">
        <v>63</v>
      </c>
      <c r="J31" s="194"/>
      <c r="K31" s="195"/>
      <c r="M31" s="7"/>
    </row>
    <row r="32" spans="2:17" ht="22.15" customHeight="1">
      <c r="B32" s="122"/>
      <c r="C32" s="49" t="s">
        <v>64</v>
      </c>
      <c r="D32" s="47" t="s">
        <v>59</v>
      </c>
      <c r="E32" s="47" t="s">
        <v>60</v>
      </c>
      <c r="F32" s="196" t="s">
        <v>61</v>
      </c>
      <c r="G32" s="197"/>
      <c r="H32" s="47" t="s">
        <v>62</v>
      </c>
      <c r="I32" s="198" t="s">
        <v>63</v>
      </c>
      <c r="J32" s="199"/>
      <c r="K32" s="200"/>
      <c r="M32" s="7"/>
      <c r="N32" s="3" t="s">
        <v>65</v>
      </c>
    </row>
    <row r="33" spans="2:17" ht="18" customHeight="1">
      <c r="B33" s="121" t="s">
        <v>66</v>
      </c>
      <c r="C33" s="201" t="s">
        <v>67</v>
      </c>
      <c r="D33" s="202"/>
      <c r="E33" s="202"/>
      <c r="F33" s="202"/>
      <c r="G33" s="202"/>
      <c r="H33" s="202"/>
      <c r="I33" s="202"/>
      <c r="J33" s="203"/>
      <c r="K33" s="204"/>
      <c r="M33" s="7"/>
    </row>
    <row r="34" spans="2:17" ht="30" customHeight="1">
      <c r="B34" s="125"/>
      <c r="C34" s="205"/>
      <c r="D34" s="206"/>
      <c r="E34" s="206"/>
      <c r="F34" s="206"/>
      <c r="G34" s="206"/>
      <c r="H34" s="206"/>
      <c r="I34" s="206"/>
      <c r="J34" s="207"/>
      <c r="K34" s="208"/>
      <c r="M34" s="7"/>
    </row>
    <row r="35" spans="2:17" ht="18" customHeight="1">
      <c r="B35" s="125"/>
      <c r="C35" s="201" t="s">
        <v>68</v>
      </c>
      <c r="D35" s="202"/>
      <c r="E35" s="202"/>
      <c r="F35" s="202"/>
      <c r="G35" s="202"/>
      <c r="H35" s="202"/>
      <c r="I35" s="202"/>
      <c r="J35" s="209"/>
      <c r="K35" s="210"/>
      <c r="M35" s="7"/>
    </row>
    <row r="36" spans="2:17" ht="40.15" customHeight="1">
      <c r="B36" s="122"/>
      <c r="C36" s="205"/>
      <c r="D36" s="206"/>
      <c r="E36" s="206"/>
      <c r="F36" s="206"/>
      <c r="G36" s="206"/>
      <c r="H36" s="206"/>
      <c r="I36" s="206"/>
      <c r="J36" s="207"/>
      <c r="K36" s="208"/>
      <c r="M36" s="7"/>
    </row>
    <row r="37" spans="2:17" ht="27" customHeight="1">
      <c r="B37" s="121" t="s">
        <v>69</v>
      </c>
      <c r="C37" s="158" t="s">
        <v>70</v>
      </c>
      <c r="D37" s="159"/>
      <c r="E37" s="160"/>
      <c r="F37" s="161"/>
      <c r="G37" s="161"/>
      <c r="H37" s="161"/>
      <c r="I37" s="161"/>
      <c r="J37" s="161"/>
      <c r="K37" s="162"/>
      <c r="P37" s="163"/>
      <c r="Q37" s="163"/>
    </row>
    <row r="38" spans="2:17" ht="27" customHeight="1">
      <c r="B38" s="125"/>
      <c r="C38" s="164" t="s">
        <v>71</v>
      </c>
      <c r="D38" s="165"/>
      <c r="E38" s="116"/>
      <c r="F38" s="166"/>
      <c r="G38" s="166"/>
      <c r="H38" s="64" t="s">
        <v>72</v>
      </c>
      <c r="I38" s="167"/>
      <c r="J38" s="166"/>
      <c r="K38" s="117"/>
      <c r="P38" s="163"/>
      <c r="Q38" s="163"/>
    </row>
    <row r="39" spans="2:17" ht="27" customHeight="1">
      <c r="B39" s="125"/>
      <c r="C39" s="164" t="s">
        <v>73</v>
      </c>
      <c r="D39" s="165"/>
      <c r="E39" s="168"/>
      <c r="F39" s="169"/>
      <c r="G39" s="169"/>
      <c r="H39" s="64" t="s">
        <v>72</v>
      </c>
      <c r="I39" s="167"/>
      <c r="J39" s="166"/>
      <c r="K39" s="117"/>
    </row>
    <row r="40" spans="2:17" ht="27" customHeight="1">
      <c r="B40" s="125"/>
      <c r="C40" s="114" t="s">
        <v>74</v>
      </c>
      <c r="D40" s="115"/>
      <c r="E40" s="116"/>
      <c r="F40" s="166"/>
      <c r="G40" s="166"/>
      <c r="H40" s="123" t="s">
        <v>75</v>
      </c>
      <c r="I40" s="180"/>
      <c r="J40" s="116"/>
      <c r="K40" s="117"/>
    </row>
    <row r="41" spans="2:17" ht="27" customHeight="1">
      <c r="B41" s="125"/>
      <c r="C41" s="114" t="s">
        <v>76</v>
      </c>
      <c r="D41" s="115"/>
      <c r="E41" s="116"/>
      <c r="F41" s="166"/>
      <c r="G41" s="117"/>
      <c r="H41" s="114" t="s">
        <v>77</v>
      </c>
      <c r="I41" s="115"/>
      <c r="J41" s="116"/>
      <c r="K41" s="117"/>
    </row>
    <row r="42" spans="2:17" ht="21.65" customHeight="1">
      <c r="B42" s="125"/>
      <c r="C42" s="170" t="s">
        <v>78</v>
      </c>
      <c r="D42" s="171"/>
      <c r="E42" s="172"/>
      <c r="F42" s="173"/>
      <c r="G42" s="173"/>
      <c r="H42" s="173"/>
      <c r="I42" s="173"/>
      <c r="J42" s="173"/>
      <c r="K42" s="174"/>
    </row>
    <row r="43" spans="2:17" ht="21.65" customHeight="1">
      <c r="B43" s="125"/>
      <c r="C43" s="24"/>
      <c r="D43" s="25" t="s">
        <v>79</v>
      </c>
      <c r="E43" s="116"/>
      <c r="F43" s="166"/>
      <c r="G43" s="175"/>
      <c r="H43" s="142" t="s">
        <v>80</v>
      </c>
      <c r="I43" s="176"/>
      <c r="J43" s="177"/>
      <c r="K43" s="178"/>
    </row>
    <row r="44" spans="2:17" ht="48" customHeight="1">
      <c r="B44" s="122"/>
      <c r="C44" s="158" t="s">
        <v>81</v>
      </c>
      <c r="D44" s="159"/>
      <c r="E44" s="85"/>
      <c r="F44" s="85"/>
      <c r="G44" s="85"/>
      <c r="H44" s="85"/>
      <c r="I44" s="85"/>
      <c r="J44" s="85"/>
      <c r="K44" s="179"/>
    </row>
    <row r="45" spans="2:17" ht="210" customHeight="1">
      <c r="B45" s="59" t="s">
        <v>82</v>
      </c>
      <c r="C45" s="118"/>
      <c r="D45" s="119"/>
      <c r="E45" s="119"/>
      <c r="F45" s="119"/>
      <c r="G45" s="119"/>
      <c r="H45" s="119"/>
      <c r="I45" s="119"/>
      <c r="J45" s="119"/>
      <c r="K45" s="120"/>
      <c r="N45" s="3" t="s">
        <v>83</v>
      </c>
    </row>
    <row r="46" spans="2:17" ht="18" customHeight="1">
      <c r="B46" s="121" t="s">
        <v>84</v>
      </c>
      <c r="C46" s="8" t="s">
        <v>85</v>
      </c>
      <c r="D46" s="8" t="s">
        <v>86</v>
      </c>
      <c r="E46" s="114" t="s">
        <v>87</v>
      </c>
      <c r="F46" s="123"/>
      <c r="G46" s="123"/>
      <c r="H46" s="123"/>
      <c r="I46" s="123"/>
      <c r="J46" s="123"/>
      <c r="K46" s="124"/>
      <c r="N46" s="6"/>
    </row>
    <row r="47" spans="2:17" ht="30" customHeight="1">
      <c r="B47" s="122"/>
      <c r="C47" s="67"/>
      <c r="D47" s="8"/>
      <c r="E47" s="114"/>
      <c r="F47" s="123"/>
      <c r="G47" s="123"/>
      <c r="H47" s="123"/>
      <c r="I47" s="123"/>
      <c r="J47" s="123"/>
      <c r="K47" s="124"/>
    </row>
    <row r="48" spans="2:17" ht="16.899999999999999" customHeight="1">
      <c r="B48" s="121" t="s">
        <v>88</v>
      </c>
      <c r="C48" s="127" t="s">
        <v>277</v>
      </c>
      <c r="D48" s="128"/>
      <c r="E48" s="128"/>
      <c r="F48" s="128"/>
      <c r="G48" s="129"/>
      <c r="H48" s="133" t="s">
        <v>280</v>
      </c>
      <c r="I48" s="134"/>
      <c r="J48" s="135"/>
      <c r="K48" s="136">
        <v>0</v>
      </c>
    </row>
    <row r="49" spans="2:14" ht="33.65" customHeight="1">
      <c r="B49" s="125"/>
      <c r="C49" s="130"/>
      <c r="D49" s="131"/>
      <c r="E49" s="131"/>
      <c r="F49" s="131"/>
      <c r="G49" s="132"/>
      <c r="H49" s="98"/>
      <c r="I49" s="99"/>
      <c r="J49" s="100"/>
      <c r="K49" s="137"/>
    </row>
    <row r="50" spans="2:14" ht="45" customHeight="1">
      <c r="B50" s="125"/>
      <c r="C50" s="81" t="s">
        <v>89</v>
      </c>
      <c r="D50" s="138"/>
      <c r="E50" s="138"/>
      <c r="F50" s="138"/>
      <c r="G50" s="139"/>
      <c r="H50" s="140" t="s">
        <v>90</v>
      </c>
      <c r="I50" s="141"/>
      <c r="J50" s="52"/>
      <c r="K50" s="9">
        <v>0</v>
      </c>
    </row>
    <row r="51" spans="2:14" ht="16.899999999999999" customHeight="1">
      <c r="B51" s="125"/>
      <c r="C51" s="127" t="s">
        <v>91</v>
      </c>
      <c r="D51" s="128"/>
      <c r="E51" s="128"/>
      <c r="F51" s="128"/>
      <c r="G51" s="129"/>
      <c r="H51" s="133" t="s">
        <v>92</v>
      </c>
      <c r="I51" s="134"/>
      <c r="J51" s="135"/>
      <c r="K51" s="136">
        <v>0</v>
      </c>
    </row>
    <row r="52" spans="2:14" ht="22.9" customHeight="1">
      <c r="B52" s="125"/>
      <c r="C52" s="130"/>
      <c r="D52" s="131"/>
      <c r="E52" s="131"/>
      <c r="F52" s="131"/>
      <c r="G52" s="132"/>
      <c r="H52" s="142"/>
      <c r="I52" s="143"/>
      <c r="J52" s="144"/>
      <c r="K52" s="137"/>
    </row>
    <row r="53" spans="2:14" ht="16.899999999999999" customHeight="1">
      <c r="B53" s="125"/>
      <c r="C53" s="101" t="s">
        <v>276</v>
      </c>
      <c r="D53" s="128"/>
      <c r="E53" s="128"/>
      <c r="F53" s="128"/>
      <c r="G53" s="129"/>
      <c r="H53" s="133" t="s">
        <v>93</v>
      </c>
      <c r="I53" s="134"/>
      <c r="J53" s="135"/>
      <c r="K53" s="136">
        <v>0</v>
      </c>
    </row>
    <row r="54" spans="2:14" ht="40.15" customHeight="1">
      <c r="B54" s="125"/>
      <c r="C54" s="145"/>
      <c r="D54" s="146"/>
      <c r="E54" s="146"/>
      <c r="F54" s="146"/>
      <c r="G54" s="147"/>
      <c r="H54" s="149"/>
      <c r="I54" s="150"/>
      <c r="J54" s="151"/>
      <c r="K54" s="148"/>
    </row>
    <row r="55" spans="2:14" ht="22.5" customHeight="1">
      <c r="B55" s="125"/>
      <c r="C55" s="152" t="s">
        <v>261</v>
      </c>
      <c r="D55" s="94"/>
      <c r="E55" s="110" t="s">
        <v>263</v>
      </c>
      <c r="F55" s="111"/>
      <c r="G55" s="70" t="s">
        <v>264</v>
      </c>
      <c r="H55" s="94" t="s">
        <v>262</v>
      </c>
      <c r="I55" s="94"/>
      <c r="J55" s="95"/>
      <c r="K55" s="148"/>
    </row>
    <row r="56" spans="2:14" ht="26.5" customHeight="1">
      <c r="B56" s="125"/>
      <c r="C56" s="96"/>
      <c r="D56" s="97"/>
      <c r="E56" s="112"/>
      <c r="F56" s="113"/>
      <c r="G56" s="71" t="s">
        <v>273</v>
      </c>
      <c r="H56" s="98"/>
      <c r="I56" s="99"/>
      <c r="J56" s="100"/>
      <c r="K56" s="137"/>
    </row>
    <row r="57" spans="2:14" s="1" customFormat="1" ht="16.899999999999999" customHeight="1">
      <c r="B57" s="125"/>
      <c r="C57" s="101" t="s">
        <v>94</v>
      </c>
      <c r="D57" s="102"/>
      <c r="E57" s="102"/>
      <c r="F57" s="102"/>
      <c r="G57" s="103"/>
      <c r="H57" s="107" t="s">
        <v>95</v>
      </c>
      <c r="I57" s="108"/>
      <c r="J57" s="109"/>
      <c r="K57" s="153">
        <v>0</v>
      </c>
      <c r="L57" s="3"/>
      <c r="M57" s="3"/>
    </row>
    <row r="58" spans="2:14" s="1" customFormat="1" ht="22.9" customHeight="1">
      <c r="B58" s="125"/>
      <c r="C58" s="104"/>
      <c r="D58" s="105"/>
      <c r="E58" s="105"/>
      <c r="F58" s="105"/>
      <c r="G58" s="106"/>
      <c r="H58" s="155"/>
      <c r="I58" s="156"/>
      <c r="J58" s="157"/>
      <c r="K58" s="154"/>
      <c r="L58" s="3"/>
      <c r="M58" s="3"/>
    </row>
    <row r="59" spans="2:14" ht="21" customHeight="1">
      <c r="B59" s="126"/>
      <c r="C59" s="81" t="s">
        <v>96</v>
      </c>
      <c r="D59" s="82"/>
      <c r="E59" s="82"/>
      <c r="F59" s="82"/>
      <c r="G59" s="82"/>
      <c r="H59" s="82"/>
      <c r="I59" s="82"/>
      <c r="J59" s="83"/>
      <c r="K59" s="2">
        <f>IF(MIN(SUM(K48:K58)+0.5)&lt;66%,MIN(SUM(K48:K58)+0.5),"65%")</f>
        <v>0.5</v>
      </c>
    </row>
    <row r="60" spans="2:14" ht="48.65" customHeight="1">
      <c r="B60" s="53" t="s">
        <v>97</v>
      </c>
      <c r="C60" s="84"/>
      <c r="D60" s="85"/>
      <c r="E60" s="85"/>
      <c r="F60" s="85"/>
      <c r="G60" s="85"/>
      <c r="H60" s="85"/>
      <c r="I60" s="85"/>
      <c r="J60" s="86"/>
      <c r="K60" s="87"/>
      <c r="N60" s="3" t="s">
        <v>98</v>
      </c>
    </row>
    <row r="61" spans="2:14" ht="45" customHeight="1">
      <c r="B61" s="53" t="s">
        <v>99</v>
      </c>
      <c r="C61" s="88" t="s">
        <v>100</v>
      </c>
      <c r="D61" s="89"/>
      <c r="E61" s="89"/>
      <c r="F61" s="89"/>
      <c r="G61" s="90"/>
      <c r="H61" s="91"/>
      <c r="I61" s="92"/>
      <c r="J61" s="92"/>
      <c r="K61" s="93"/>
    </row>
  </sheetData>
  <mergeCells count="127">
    <mergeCell ref="B2:K2"/>
    <mergeCell ref="M2:M9"/>
    <mergeCell ref="B3:E3"/>
    <mergeCell ref="J3:K3"/>
    <mergeCell ref="B4:B9"/>
    <mergeCell ref="C4:F9"/>
    <mergeCell ref="G4:H9"/>
    <mergeCell ref="J4:K4"/>
    <mergeCell ref="J5:K6"/>
    <mergeCell ref="J7:K8"/>
    <mergeCell ref="J9:K9"/>
    <mergeCell ref="C10:F10"/>
    <mergeCell ref="G10:H10"/>
    <mergeCell ref="I10:K10"/>
    <mergeCell ref="M10:M15"/>
    <mergeCell ref="G11:H11"/>
    <mergeCell ref="I11:K11"/>
    <mergeCell ref="I14:I15"/>
    <mergeCell ref="J14:K14"/>
    <mergeCell ref="G15:H15"/>
    <mergeCell ref="J15:K15"/>
    <mergeCell ref="B12:B15"/>
    <mergeCell ref="C12:I12"/>
    <mergeCell ref="J12:K12"/>
    <mergeCell ref="C13:D13"/>
    <mergeCell ref="E13:F13"/>
    <mergeCell ref="G13:H13"/>
    <mergeCell ref="J13:K13"/>
    <mergeCell ref="C14:D15"/>
    <mergeCell ref="E14:F15"/>
    <mergeCell ref="G14:H14"/>
    <mergeCell ref="H21:K22"/>
    <mergeCell ref="D23:K23"/>
    <mergeCell ref="D24:K24"/>
    <mergeCell ref="C25:C26"/>
    <mergeCell ref="F25:G26"/>
    <mergeCell ref="J25:J26"/>
    <mergeCell ref="K25:K26"/>
    <mergeCell ref="C16:K16"/>
    <mergeCell ref="B17:B30"/>
    <mergeCell ref="C17:C18"/>
    <mergeCell ref="D17:K18"/>
    <mergeCell ref="C19:C22"/>
    <mergeCell ref="E19:G20"/>
    <mergeCell ref="H19:H20"/>
    <mergeCell ref="I19:I20"/>
    <mergeCell ref="J19:K20"/>
    <mergeCell ref="E21:G22"/>
    <mergeCell ref="C27:C28"/>
    <mergeCell ref="F27:G27"/>
    <mergeCell ref="H27:H28"/>
    <mergeCell ref="I27:K28"/>
    <mergeCell ref="F28:G28"/>
    <mergeCell ref="C29:C30"/>
    <mergeCell ref="F29:G29"/>
    <mergeCell ref="H29:H30"/>
    <mergeCell ref="I29:K30"/>
    <mergeCell ref="F30:G30"/>
    <mergeCell ref="B31:B32"/>
    <mergeCell ref="F31:G31"/>
    <mergeCell ref="I31:K31"/>
    <mergeCell ref="F32:G32"/>
    <mergeCell ref="I32:K32"/>
    <mergeCell ref="B33:B36"/>
    <mergeCell ref="C33:K33"/>
    <mergeCell ref="C34:K34"/>
    <mergeCell ref="C35:K35"/>
    <mergeCell ref="C36:K36"/>
    <mergeCell ref="B37:B44"/>
    <mergeCell ref="C37:D37"/>
    <mergeCell ref="E37:K37"/>
    <mergeCell ref="P37:Q37"/>
    <mergeCell ref="C38:D38"/>
    <mergeCell ref="E38:G38"/>
    <mergeCell ref="I38:K38"/>
    <mergeCell ref="P38:Q38"/>
    <mergeCell ref="C39:D39"/>
    <mergeCell ref="E39:G39"/>
    <mergeCell ref="C42:D42"/>
    <mergeCell ref="E42:K42"/>
    <mergeCell ref="E43:G43"/>
    <mergeCell ref="H43:I43"/>
    <mergeCell ref="J43:K43"/>
    <mergeCell ref="C44:D44"/>
    <mergeCell ref="E44:K44"/>
    <mergeCell ref="I39:K39"/>
    <mergeCell ref="C40:D40"/>
    <mergeCell ref="E40:G40"/>
    <mergeCell ref="H40:I40"/>
    <mergeCell ref="J40:K40"/>
    <mergeCell ref="C41:D41"/>
    <mergeCell ref="E41:G41"/>
    <mergeCell ref="H41:I41"/>
    <mergeCell ref="J41:K41"/>
    <mergeCell ref="C45:K45"/>
    <mergeCell ref="B46:B47"/>
    <mergeCell ref="E46:K46"/>
    <mergeCell ref="E47:K47"/>
    <mergeCell ref="B48:B59"/>
    <mergeCell ref="C48:G49"/>
    <mergeCell ref="H48:J48"/>
    <mergeCell ref="K48:K49"/>
    <mergeCell ref="H49:J49"/>
    <mergeCell ref="C50:G50"/>
    <mergeCell ref="H50:I50"/>
    <mergeCell ref="C51:G52"/>
    <mergeCell ref="H51:J51"/>
    <mergeCell ref="K51:K52"/>
    <mergeCell ref="H52:J52"/>
    <mergeCell ref="C53:G54"/>
    <mergeCell ref="H53:J53"/>
    <mergeCell ref="K53:K56"/>
    <mergeCell ref="H54:J54"/>
    <mergeCell ref="C55:D55"/>
    <mergeCell ref="K57:K58"/>
    <mergeCell ref="H58:J58"/>
    <mergeCell ref="C59:J59"/>
    <mergeCell ref="C60:K60"/>
    <mergeCell ref="C61:G61"/>
    <mergeCell ref="H61:K61"/>
    <mergeCell ref="H55:J55"/>
    <mergeCell ref="C56:D56"/>
    <mergeCell ref="H56:J56"/>
    <mergeCell ref="C57:G58"/>
    <mergeCell ref="H57:J57"/>
    <mergeCell ref="E55:F55"/>
    <mergeCell ref="E56:F56"/>
  </mergeCells>
  <phoneticPr fontId="1"/>
  <dataValidations count="7">
    <dataValidation type="list" allowBlank="1" showInputMessage="1" showErrorMessage="1" sqref="K48:K49 K51:K53 K57:K58" xr:uid="{68FBD8A5-BBB7-4A60-80EB-5D6EA6551972}">
      <formula1>$Q$4:$Q$5</formula1>
    </dataValidation>
    <dataValidation type="list" allowBlank="1" showInputMessage="1" showErrorMessage="1" sqref="K50" xr:uid="{3904AEDC-8706-4F16-8D74-D0D242166E7A}">
      <formula1>$R$4:$R$5</formula1>
    </dataValidation>
    <dataValidation type="list" allowBlank="1" showInputMessage="1" showErrorMessage="1" sqref="C47:D47" xr:uid="{39AEFBE9-17CD-4A03-8642-FD02377CB3CC}">
      <formula1>$P$4:$P$6</formula1>
    </dataValidation>
    <dataValidation type="textLength" operator="lessThanOrEqual" allowBlank="1" showInputMessage="1" showErrorMessage="1" sqref="D23:K23" xr:uid="{8B70A5B5-DB03-47D9-931A-929004C1A31F}">
      <formula1>300</formula1>
    </dataValidation>
    <dataValidation type="textLength" operator="lessThanOrEqual" allowBlank="1" showInputMessage="1" showErrorMessage="1" sqref="C45:K45" xr:uid="{7DE6E26B-7A4F-401A-8342-D03507C16FDB}">
      <formula1>1000</formula1>
    </dataValidation>
    <dataValidation type="textLength" operator="lessThanOrEqual" allowBlank="1" showInputMessage="1" showErrorMessage="1" sqref="C60:K60" xr:uid="{F02EBB85-A571-4990-92F9-BEAA6ECCAD65}">
      <formula1>150</formula1>
    </dataValidation>
    <dataValidation type="list" allowBlank="1" showInputMessage="1" showErrorMessage="1" sqref="C13:G13 I13:K13" xr:uid="{B2515C98-33CA-4BCF-9124-70F862229A6F}">
      <formula1>"プルダウン選択,〇"</formula1>
    </dataValidation>
  </dataValidations>
  <pageMargins left="0.78740157480314965" right="0.59055118110236227" top="0.59055118110236227" bottom="0.39370078740157483" header="0.31496062992125984" footer="0.31496062992125984"/>
  <pageSetup paperSize="9" scale="83" fitToHeight="0" orientation="portrait" r:id="rId1"/>
  <headerFooter>
    <oddHeader>&amp;R&amp;"ＭＳ ゴシック,標準"&amp;12【添付書類Ⅰ】</oddHeader>
  </headerFooter>
  <rowBreaks count="1" manualBreakCount="1">
    <brk id="36"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J51"/>
  <sheetViews>
    <sheetView view="pageBreakPreview" topLeftCell="A18" zoomScaleNormal="100" zoomScaleSheetLayoutView="100" workbookViewId="0">
      <selection activeCell="N35" sqref="N35"/>
    </sheetView>
  </sheetViews>
  <sheetFormatPr defaultColWidth="9" defaultRowHeight="18"/>
  <cols>
    <col min="1" max="1" width="3.33203125" style="5" bestFit="1" customWidth="1"/>
    <col min="2" max="9" width="9.25" style="5" customWidth="1"/>
    <col min="10" max="16384" width="9" style="5"/>
  </cols>
  <sheetData>
    <row r="1" spans="1:10">
      <c r="A1" s="336" t="s">
        <v>101</v>
      </c>
      <c r="B1" s="336"/>
      <c r="C1" s="336"/>
      <c r="D1" s="336"/>
      <c r="E1" s="336"/>
      <c r="F1" s="336"/>
      <c r="G1" s="336"/>
      <c r="H1" s="336"/>
      <c r="I1" s="336"/>
      <c r="J1" s="337"/>
    </row>
    <row r="3" spans="1:10">
      <c r="A3" s="66" t="s">
        <v>102</v>
      </c>
      <c r="B3" s="334" t="s">
        <v>103</v>
      </c>
      <c r="C3" s="334"/>
      <c r="D3" s="334"/>
      <c r="E3" s="334"/>
      <c r="F3" s="334"/>
      <c r="G3" s="334"/>
      <c r="H3" s="334"/>
      <c r="I3" s="334"/>
      <c r="J3" s="335"/>
    </row>
    <row r="4" spans="1:10">
      <c r="A4" s="66" t="s">
        <v>104</v>
      </c>
      <c r="B4" s="334" t="s">
        <v>105</v>
      </c>
      <c r="C4" s="334"/>
      <c r="D4" s="334"/>
      <c r="E4" s="334"/>
      <c r="F4" s="334"/>
      <c r="G4" s="334"/>
      <c r="H4" s="334"/>
      <c r="I4" s="334"/>
      <c r="J4" s="335"/>
    </row>
    <row r="5" spans="1:10">
      <c r="A5" s="66" t="s">
        <v>106</v>
      </c>
      <c r="B5" s="334" t="s">
        <v>107</v>
      </c>
      <c r="C5" s="334"/>
      <c r="D5" s="334"/>
      <c r="E5" s="334"/>
      <c r="F5" s="334"/>
      <c r="G5" s="334"/>
      <c r="H5" s="334"/>
      <c r="I5" s="334"/>
      <c r="J5" s="335"/>
    </row>
    <row r="6" spans="1:10">
      <c r="A6" s="66" t="s">
        <v>108</v>
      </c>
      <c r="B6" s="334" t="s">
        <v>109</v>
      </c>
      <c r="C6" s="334"/>
      <c r="D6" s="334"/>
      <c r="E6" s="334"/>
      <c r="F6" s="334"/>
      <c r="G6" s="334"/>
      <c r="H6" s="334"/>
      <c r="I6" s="334"/>
      <c r="J6" s="335"/>
    </row>
    <row r="7" spans="1:10">
      <c r="A7" s="66" t="s">
        <v>110</v>
      </c>
      <c r="B7" s="334" t="s">
        <v>111</v>
      </c>
      <c r="C7" s="334"/>
      <c r="D7" s="334"/>
      <c r="E7" s="334"/>
      <c r="F7" s="334"/>
      <c r="G7" s="334"/>
      <c r="H7" s="334"/>
      <c r="I7" s="334"/>
      <c r="J7" s="335"/>
    </row>
    <row r="8" spans="1:10" ht="18.75" customHeight="1">
      <c r="A8" s="341" t="s">
        <v>112</v>
      </c>
      <c r="B8" s="334" t="s">
        <v>113</v>
      </c>
      <c r="C8" s="334"/>
      <c r="D8" s="334"/>
      <c r="E8" s="334"/>
      <c r="F8" s="334"/>
      <c r="G8" s="334"/>
      <c r="H8" s="334"/>
      <c r="I8" s="334"/>
      <c r="J8" s="335"/>
    </row>
    <row r="9" spans="1:10" ht="18.75" customHeight="1">
      <c r="A9" s="341"/>
      <c r="B9" s="334"/>
      <c r="C9" s="334"/>
      <c r="D9" s="334"/>
      <c r="E9" s="334"/>
      <c r="F9" s="334"/>
      <c r="G9" s="334"/>
      <c r="H9" s="334"/>
      <c r="I9" s="334"/>
      <c r="J9" s="335"/>
    </row>
    <row r="10" spans="1:10" ht="18.75" customHeight="1">
      <c r="A10" s="342"/>
      <c r="B10" s="334"/>
      <c r="C10" s="334"/>
      <c r="D10" s="334"/>
      <c r="E10" s="334"/>
      <c r="F10" s="334"/>
      <c r="G10" s="334"/>
      <c r="H10" s="334"/>
      <c r="I10" s="334"/>
      <c r="J10" s="335"/>
    </row>
    <row r="11" spans="1:10">
      <c r="A11" s="341" t="s">
        <v>114</v>
      </c>
      <c r="B11" s="334" t="s">
        <v>115</v>
      </c>
      <c r="C11" s="334"/>
      <c r="D11" s="334"/>
      <c r="E11" s="334"/>
      <c r="F11" s="334"/>
      <c r="G11" s="334"/>
      <c r="H11" s="334"/>
      <c r="I11" s="334"/>
      <c r="J11" s="335"/>
    </row>
    <row r="12" spans="1:10">
      <c r="A12" s="342"/>
      <c r="B12" s="334"/>
      <c r="C12" s="334"/>
      <c r="D12" s="334"/>
      <c r="E12" s="334"/>
      <c r="F12" s="334"/>
      <c r="G12" s="334"/>
      <c r="H12" s="334"/>
      <c r="I12" s="334"/>
      <c r="J12" s="335"/>
    </row>
    <row r="13" spans="1:10">
      <c r="A13" s="342"/>
      <c r="B13" s="334"/>
      <c r="C13" s="334"/>
      <c r="D13" s="334"/>
      <c r="E13" s="334"/>
      <c r="F13" s="334"/>
      <c r="G13" s="334"/>
      <c r="H13" s="334"/>
      <c r="I13" s="334"/>
      <c r="J13" s="335"/>
    </row>
    <row r="14" spans="1:10" ht="18.75" customHeight="1">
      <c r="A14" s="365" t="s">
        <v>116</v>
      </c>
      <c r="B14" s="338" t="s">
        <v>117</v>
      </c>
      <c r="C14" s="338"/>
      <c r="D14" s="338"/>
      <c r="E14" s="338"/>
      <c r="F14" s="338"/>
      <c r="G14" s="338"/>
      <c r="H14" s="338"/>
      <c r="I14" s="338"/>
      <c r="J14" s="339"/>
    </row>
    <row r="15" spans="1:10" ht="18.75" customHeight="1">
      <c r="A15" s="366"/>
      <c r="B15" s="338"/>
      <c r="C15" s="338"/>
      <c r="D15" s="338"/>
      <c r="E15" s="338"/>
      <c r="F15" s="338"/>
      <c r="G15" s="338"/>
      <c r="H15" s="338"/>
      <c r="I15" s="338"/>
      <c r="J15" s="339"/>
    </row>
    <row r="16" spans="1:10" ht="18.75" customHeight="1">
      <c r="A16" s="366"/>
      <c r="B16" s="338"/>
      <c r="C16" s="338"/>
      <c r="D16" s="338"/>
      <c r="E16" s="338"/>
      <c r="F16" s="338"/>
      <c r="G16" s="338"/>
      <c r="H16" s="338"/>
      <c r="I16" s="338"/>
      <c r="J16" s="339"/>
    </row>
    <row r="17" spans="1:10" ht="18.75" customHeight="1">
      <c r="A17" s="366"/>
      <c r="B17" s="338"/>
      <c r="C17" s="338"/>
      <c r="D17" s="338"/>
      <c r="E17" s="338"/>
      <c r="F17" s="338"/>
      <c r="G17" s="338"/>
      <c r="H17" s="338"/>
      <c r="I17" s="338"/>
      <c r="J17" s="339"/>
    </row>
    <row r="18" spans="1:10" ht="18.75" customHeight="1">
      <c r="A18" s="366"/>
      <c r="B18" s="338"/>
      <c r="C18" s="338"/>
      <c r="D18" s="338"/>
      <c r="E18" s="338"/>
      <c r="F18" s="338"/>
      <c r="G18" s="338"/>
      <c r="H18" s="338"/>
      <c r="I18" s="338"/>
      <c r="J18" s="339"/>
    </row>
    <row r="19" spans="1:10" ht="18.75" customHeight="1">
      <c r="A19" s="367"/>
      <c r="B19" s="340"/>
      <c r="C19" s="340"/>
      <c r="D19" s="340"/>
      <c r="E19" s="340"/>
      <c r="F19" s="340"/>
      <c r="G19" s="340"/>
      <c r="H19" s="340"/>
      <c r="I19" s="340"/>
      <c r="J19" s="339"/>
    </row>
    <row r="20" spans="1:10" ht="18.75" customHeight="1">
      <c r="A20" s="341" t="s">
        <v>118</v>
      </c>
      <c r="B20" s="343" t="s">
        <v>287</v>
      </c>
      <c r="C20" s="344"/>
      <c r="D20" s="344"/>
      <c r="E20" s="344"/>
      <c r="F20" s="344"/>
      <c r="G20" s="344"/>
      <c r="H20" s="344"/>
      <c r="I20" s="344"/>
      <c r="J20" s="345"/>
    </row>
    <row r="21" spans="1:10" ht="18.75" customHeight="1">
      <c r="A21" s="341"/>
      <c r="B21" s="346"/>
      <c r="C21" s="347"/>
      <c r="D21" s="347"/>
      <c r="E21" s="347"/>
      <c r="F21" s="347"/>
      <c r="G21" s="347"/>
      <c r="H21" s="347"/>
      <c r="I21" s="347"/>
      <c r="J21" s="348"/>
    </row>
    <row r="22" spans="1:10" ht="18.75" customHeight="1">
      <c r="A22" s="341"/>
      <c r="B22" s="346"/>
      <c r="C22" s="347"/>
      <c r="D22" s="347"/>
      <c r="E22" s="347"/>
      <c r="F22" s="347"/>
      <c r="G22" s="347"/>
      <c r="H22" s="347"/>
      <c r="I22" s="347"/>
      <c r="J22" s="348"/>
    </row>
    <row r="23" spans="1:10" ht="18.75" customHeight="1">
      <c r="A23" s="342"/>
      <c r="B23" s="349"/>
      <c r="C23" s="350"/>
      <c r="D23" s="350"/>
      <c r="E23" s="350"/>
      <c r="F23" s="350"/>
      <c r="G23" s="351"/>
      <c r="H23" s="350"/>
      <c r="I23" s="350"/>
      <c r="J23" s="352"/>
    </row>
    <row r="24" spans="1:10" ht="18.75" customHeight="1">
      <c r="A24" s="342"/>
      <c r="B24" s="349" t="s">
        <v>119</v>
      </c>
      <c r="C24" s="350"/>
      <c r="D24" s="350"/>
      <c r="E24" s="350"/>
      <c r="F24" s="350"/>
      <c r="G24" s="351"/>
      <c r="H24" s="350"/>
      <c r="I24" s="350"/>
      <c r="J24" s="353"/>
    </row>
    <row r="25" spans="1:10" ht="43.9" customHeight="1">
      <c r="A25" s="342"/>
      <c r="B25" s="349"/>
      <c r="C25" s="350"/>
      <c r="D25" s="350"/>
      <c r="E25" s="350"/>
      <c r="F25" s="350"/>
      <c r="G25" s="350"/>
      <c r="H25" s="350"/>
      <c r="I25" s="350"/>
      <c r="J25" s="353"/>
    </row>
    <row r="26" spans="1:10" ht="18.75" customHeight="1">
      <c r="A26" s="342"/>
      <c r="B26" s="349" t="s">
        <v>120</v>
      </c>
      <c r="C26" s="350"/>
      <c r="D26" s="350"/>
      <c r="E26" s="350"/>
      <c r="F26" s="350"/>
      <c r="G26" s="351"/>
      <c r="H26" s="350"/>
      <c r="I26" s="350"/>
      <c r="J26" s="353"/>
    </row>
    <row r="27" spans="1:10" ht="18.75" customHeight="1">
      <c r="A27" s="342"/>
      <c r="B27" s="349" t="s">
        <v>121</v>
      </c>
      <c r="C27" s="350"/>
      <c r="D27" s="350"/>
      <c r="E27" s="350"/>
      <c r="F27" s="350"/>
      <c r="G27" s="350"/>
      <c r="H27" s="350"/>
      <c r="I27" s="350"/>
      <c r="J27" s="353"/>
    </row>
    <row r="28" spans="1:10" ht="18.75" customHeight="1">
      <c r="A28" s="342"/>
      <c r="B28" s="349" t="s">
        <v>122</v>
      </c>
      <c r="C28" s="350"/>
      <c r="D28" s="350"/>
      <c r="E28" s="350"/>
      <c r="F28" s="350"/>
      <c r="G28" s="350"/>
      <c r="H28" s="350"/>
      <c r="I28" s="350"/>
      <c r="J28" s="353"/>
    </row>
    <row r="29" spans="1:10" ht="18.75" customHeight="1">
      <c r="A29" s="342"/>
      <c r="B29" s="349" t="s">
        <v>288</v>
      </c>
      <c r="C29" s="350"/>
      <c r="D29" s="350"/>
      <c r="E29" s="350"/>
      <c r="F29" s="350"/>
      <c r="G29" s="350"/>
      <c r="H29" s="350"/>
      <c r="I29" s="350"/>
      <c r="J29" s="353"/>
    </row>
    <row r="30" spans="1:10" ht="18.75" customHeight="1">
      <c r="A30" s="342"/>
      <c r="B30" s="349"/>
      <c r="C30" s="350"/>
      <c r="D30" s="350"/>
      <c r="E30" s="350"/>
      <c r="F30" s="350"/>
      <c r="G30" s="350"/>
      <c r="H30" s="350"/>
      <c r="I30" s="350"/>
      <c r="J30" s="353"/>
    </row>
    <row r="31" spans="1:10" ht="18.75" customHeight="1">
      <c r="A31" s="342"/>
      <c r="B31" s="349"/>
      <c r="C31" s="350"/>
      <c r="D31" s="350"/>
      <c r="E31" s="350"/>
      <c r="F31" s="350"/>
      <c r="G31" s="350"/>
      <c r="H31" s="350"/>
      <c r="I31" s="350"/>
      <c r="J31" s="353"/>
    </row>
    <row r="32" spans="1:10" ht="18.75" customHeight="1">
      <c r="A32" s="342"/>
      <c r="B32" s="354" t="s">
        <v>286</v>
      </c>
      <c r="C32" s="355"/>
      <c r="D32" s="355"/>
      <c r="E32" s="355"/>
      <c r="F32" s="355"/>
      <c r="G32" s="355"/>
      <c r="H32" s="355"/>
      <c r="I32" s="355"/>
      <c r="J32" s="353"/>
    </row>
    <row r="33" spans="1:10" ht="18.75" customHeight="1">
      <c r="A33" s="342"/>
      <c r="B33" s="354"/>
      <c r="C33" s="355"/>
      <c r="D33" s="355"/>
      <c r="E33" s="355"/>
      <c r="F33" s="355"/>
      <c r="G33" s="355"/>
      <c r="H33" s="355"/>
      <c r="I33" s="355"/>
      <c r="J33" s="353"/>
    </row>
    <row r="34" spans="1:10" ht="18.75" customHeight="1">
      <c r="A34" s="342"/>
      <c r="B34" s="354"/>
      <c r="C34" s="355"/>
      <c r="D34" s="355"/>
      <c r="E34" s="355"/>
      <c r="F34" s="355"/>
      <c r="G34" s="355"/>
      <c r="H34" s="355"/>
      <c r="I34" s="355"/>
      <c r="J34" s="353"/>
    </row>
    <row r="35" spans="1:10" ht="18.75" customHeight="1">
      <c r="A35" s="342"/>
      <c r="B35" s="356"/>
      <c r="C35" s="357"/>
      <c r="D35" s="357"/>
      <c r="E35" s="357"/>
      <c r="F35" s="357"/>
      <c r="G35" s="357"/>
      <c r="H35" s="357"/>
      <c r="I35" s="357"/>
      <c r="J35" s="353"/>
    </row>
    <row r="36" spans="1:10" ht="18.75" customHeight="1">
      <c r="A36" s="342"/>
      <c r="B36" s="349" t="s">
        <v>289</v>
      </c>
      <c r="C36" s="350"/>
      <c r="D36" s="350"/>
      <c r="E36" s="350"/>
      <c r="F36" s="350"/>
      <c r="G36" s="350"/>
      <c r="H36" s="350"/>
      <c r="I36" s="350"/>
      <c r="J36" s="353"/>
    </row>
    <row r="37" spans="1:10">
      <c r="A37" s="342"/>
      <c r="B37" s="358"/>
      <c r="C37" s="359"/>
      <c r="D37" s="359"/>
      <c r="E37" s="359"/>
      <c r="F37" s="359"/>
      <c r="G37" s="359"/>
      <c r="H37" s="359"/>
      <c r="I37" s="359"/>
      <c r="J37" s="360"/>
    </row>
    <row r="38" spans="1:10">
      <c r="A38" s="341" t="s">
        <v>123</v>
      </c>
      <c r="B38" s="334" t="s">
        <v>124</v>
      </c>
      <c r="C38" s="334"/>
      <c r="D38" s="334"/>
      <c r="E38" s="334"/>
      <c r="F38" s="334"/>
      <c r="G38" s="334"/>
      <c r="H38" s="334"/>
      <c r="I38" s="334"/>
      <c r="J38" s="335"/>
    </row>
    <row r="39" spans="1:10">
      <c r="A39" s="342"/>
      <c r="B39" s="334"/>
      <c r="C39" s="334"/>
      <c r="D39" s="334"/>
      <c r="E39" s="334"/>
      <c r="F39" s="334"/>
      <c r="G39" s="334"/>
      <c r="H39" s="334"/>
      <c r="I39" s="334"/>
      <c r="J39" s="335"/>
    </row>
    <row r="40" spans="1:10">
      <c r="A40" s="66" t="s">
        <v>125</v>
      </c>
      <c r="B40" s="334" t="s">
        <v>126</v>
      </c>
      <c r="C40" s="334"/>
      <c r="D40" s="334"/>
      <c r="E40" s="334"/>
      <c r="F40" s="334"/>
      <c r="G40" s="334"/>
      <c r="H40" s="334"/>
      <c r="I40" s="334"/>
      <c r="J40" s="335"/>
    </row>
    <row r="41" spans="1:10">
      <c r="A41" s="66" t="s">
        <v>127</v>
      </c>
      <c r="B41" s="334" t="s">
        <v>128</v>
      </c>
      <c r="C41" s="334"/>
      <c r="D41" s="334"/>
      <c r="E41" s="334"/>
      <c r="F41" s="334"/>
      <c r="G41" s="334"/>
      <c r="H41" s="334"/>
      <c r="I41" s="334"/>
      <c r="J41" s="335"/>
    </row>
    <row r="42" spans="1:10" ht="18.75" customHeight="1">
      <c r="A42" s="341" t="s">
        <v>129</v>
      </c>
      <c r="B42" s="361" t="s">
        <v>130</v>
      </c>
      <c r="C42" s="361"/>
      <c r="D42" s="361"/>
      <c r="E42" s="361"/>
      <c r="F42" s="361"/>
      <c r="G42" s="361"/>
      <c r="H42" s="361"/>
      <c r="I42" s="361"/>
      <c r="J42" s="335"/>
    </row>
    <row r="43" spans="1:10">
      <c r="A43" s="342"/>
      <c r="B43" s="361"/>
      <c r="C43" s="361"/>
      <c r="D43" s="361"/>
      <c r="E43" s="361"/>
      <c r="F43" s="361"/>
      <c r="G43" s="361"/>
      <c r="H43" s="361"/>
      <c r="I43" s="361"/>
      <c r="J43" s="335"/>
    </row>
    <row r="44" spans="1:10">
      <c r="A44" s="342"/>
      <c r="B44" s="361"/>
      <c r="C44" s="361"/>
      <c r="D44" s="361"/>
      <c r="E44" s="361"/>
      <c r="F44" s="361"/>
      <c r="G44" s="361"/>
      <c r="H44" s="361"/>
      <c r="I44" s="361"/>
      <c r="J44" s="335"/>
    </row>
    <row r="45" spans="1:10">
      <c r="A45" s="66" t="s">
        <v>131</v>
      </c>
      <c r="B45" s="334" t="s">
        <v>132</v>
      </c>
      <c r="C45" s="334"/>
      <c r="D45" s="334"/>
      <c r="E45" s="334"/>
      <c r="F45" s="334"/>
      <c r="G45" s="334"/>
      <c r="H45" s="334"/>
      <c r="I45" s="334"/>
      <c r="J45" s="335"/>
    </row>
    <row r="46" spans="1:10">
      <c r="A46" s="66" t="s">
        <v>133</v>
      </c>
      <c r="B46" s="334" t="s">
        <v>134</v>
      </c>
      <c r="C46" s="334"/>
      <c r="D46" s="334"/>
      <c r="E46" s="334"/>
      <c r="F46" s="334"/>
      <c r="G46" s="334"/>
      <c r="H46" s="334"/>
      <c r="I46" s="334"/>
      <c r="J46" s="335"/>
    </row>
    <row r="47" spans="1:10">
      <c r="A47" s="66" t="s">
        <v>135</v>
      </c>
      <c r="B47" s="334" t="s">
        <v>136</v>
      </c>
      <c r="C47" s="334"/>
      <c r="D47" s="334"/>
      <c r="E47" s="334"/>
      <c r="F47" s="334"/>
      <c r="G47" s="334"/>
      <c r="H47" s="334"/>
      <c r="I47" s="334"/>
      <c r="J47" s="335"/>
    </row>
    <row r="48" spans="1:10">
      <c r="A48" s="66" t="s">
        <v>137</v>
      </c>
      <c r="B48" s="334" t="s">
        <v>138</v>
      </c>
      <c r="C48" s="334"/>
      <c r="D48" s="334"/>
      <c r="E48" s="334"/>
      <c r="F48" s="334"/>
      <c r="G48" s="334"/>
      <c r="H48" s="334"/>
      <c r="I48" s="334"/>
      <c r="J48" s="335"/>
    </row>
    <row r="49" spans="1:10">
      <c r="A49" s="362" t="s">
        <v>139</v>
      </c>
      <c r="B49" s="363"/>
      <c r="C49" s="363"/>
      <c r="D49" s="363"/>
      <c r="E49" s="363"/>
      <c r="F49" s="363"/>
      <c r="G49" s="363"/>
      <c r="H49" s="363"/>
      <c r="I49" s="363"/>
      <c r="J49" s="364"/>
    </row>
    <row r="50" spans="1:10">
      <c r="A50" s="363"/>
      <c r="B50" s="363"/>
      <c r="C50" s="363"/>
      <c r="D50" s="363"/>
      <c r="E50" s="363"/>
      <c r="F50" s="363"/>
      <c r="G50" s="363"/>
      <c r="H50" s="363"/>
      <c r="I50" s="363"/>
      <c r="J50" s="364"/>
    </row>
    <row r="51" spans="1:10" ht="82.15" customHeight="1">
      <c r="A51" s="363"/>
      <c r="B51" s="363"/>
      <c r="C51" s="363"/>
      <c r="D51" s="363"/>
      <c r="E51" s="363"/>
      <c r="F51" s="363"/>
      <c r="G51" s="363"/>
      <c r="H51" s="363"/>
      <c r="I51" s="363"/>
      <c r="J51" s="364"/>
    </row>
  </sheetData>
  <mergeCells count="32">
    <mergeCell ref="B45:J45"/>
    <mergeCell ref="B46:J46"/>
    <mergeCell ref="B47:J47"/>
    <mergeCell ref="A49:J51"/>
    <mergeCell ref="A8:A10"/>
    <mergeCell ref="A11:A13"/>
    <mergeCell ref="A20:A37"/>
    <mergeCell ref="A38:A39"/>
    <mergeCell ref="A14:A19"/>
    <mergeCell ref="B26:J26"/>
    <mergeCell ref="B27:J27"/>
    <mergeCell ref="B48:J48"/>
    <mergeCell ref="B7:J7"/>
    <mergeCell ref="B8:J10"/>
    <mergeCell ref="B11:J13"/>
    <mergeCell ref="B14:J19"/>
    <mergeCell ref="A42:A44"/>
    <mergeCell ref="B20:J23"/>
    <mergeCell ref="B24:J25"/>
    <mergeCell ref="B28:J28"/>
    <mergeCell ref="B29:J31"/>
    <mergeCell ref="B32:J35"/>
    <mergeCell ref="B36:J37"/>
    <mergeCell ref="B38:J39"/>
    <mergeCell ref="B40:J40"/>
    <mergeCell ref="B41:J41"/>
    <mergeCell ref="B42:J44"/>
    <mergeCell ref="B3:J3"/>
    <mergeCell ref="A1:J1"/>
    <mergeCell ref="B4:J4"/>
    <mergeCell ref="B5:J5"/>
    <mergeCell ref="B6:J6"/>
  </mergeCells>
  <phoneticPr fontId="1"/>
  <printOptions horizontalCentered="1"/>
  <pageMargins left="0.59055118110236227" right="0.59055118110236227" top="0.59055118110236227" bottom="0.39370078740157483" header="0.31496062992125984" footer="0.31496062992125984"/>
  <pageSetup paperSize="9" scale="73" orientation="portrait" r:id="rId1"/>
  <headerFooter>
    <oddHeader>&amp;R&amp;F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108E3-AED7-4993-8F11-752AAF4E5E05}">
  <sheetPr>
    <pageSetUpPr fitToPage="1"/>
  </sheetPr>
  <dimension ref="B1:X61"/>
  <sheetViews>
    <sheetView view="pageBreakPreview" topLeftCell="A15" zoomScale="120" zoomScaleNormal="80" zoomScaleSheetLayoutView="120" workbookViewId="0">
      <selection activeCell="P16" sqref="P16"/>
    </sheetView>
  </sheetViews>
  <sheetFormatPr defaultColWidth="9" defaultRowHeight="12"/>
  <cols>
    <col min="1" max="1" width="2.58203125" style="3" customWidth="1"/>
    <col min="2" max="2" width="10.58203125" style="1" customWidth="1"/>
    <col min="3" max="3" width="9.25" style="1" customWidth="1"/>
    <col min="4" max="4" width="9.83203125" style="1" customWidth="1"/>
    <col min="5" max="5" width="9.75" style="1" customWidth="1"/>
    <col min="6" max="6" width="9.25" style="1" customWidth="1"/>
    <col min="7" max="7" width="8.25" style="1" customWidth="1"/>
    <col min="8" max="9" width="8.83203125" style="1" customWidth="1"/>
    <col min="10" max="10" width="9.25" style="1" customWidth="1"/>
    <col min="11" max="11" width="9.75" style="1" customWidth="1"/>
    <col min="12" max="12" width="1.58203125" style="1" customWidth="1"/>
    <col min="13" max="13" width="2.58203125" style="1" customWidth="1"/>
    <col min="14" max="14" width="9" style="3"/>
    <col min="15" max="15" width="11.25" style="3" customWidth="1"/>
    <col min="16" max="16384" width="9" style="3"/>
  </cols>
  <sheetData>
    <row r="1" spans="2:24" ht="15" customHeight="1"/>
    <row r="2" spans="2:24" ht="20.149999999999999" customHeight="1" thickBot="1">
      <c r="B2" s="313" t="s">
        <v>0</v>
      </c>
      <c r="C2" s="313"/>
      <c r="D2" s="313"/>
      <c r="E2" s="313"/>
      <c r="F2" s="313"/>
      <c r="G2" s="313"/>
      <c r="H2" s="313"/>
      <c r="I2" s="313"/>
      <c r="J2" s="313"/>
      <c r="K2" s="313"/>
      <c r="M2" s="314" t="s">
        <v>1</v>
      </c>
    </row>
    <row r="3" spans="2:24" ht="18" customHeight="1">
      <c r="B3" s="315" t="s">
        <v>291</v>
      </c>
      <c r="C3" s="315"/>
      <c r="D3" s="315"/>
      <c r="E3" s="315"/>
      <c r="F3" s="30"/>
      <c r="G3" s="30"/>
      <c r="H3" s="13" t="s">
        <v>2</v>
      </c>
      <c r="I3" s="23" t="s">
        <v>3</v>
      </c>
      <c r="J3" s="384" t="s">
        <v>278</v>
      </c>
      <c r="K3" s="317"/>
      <c r="M3" s="314"/>
      <c r="N3" s="78" t="s">
        <v>279</v>
      </c>
      <c r="O3" s="74"/>
      <c r="P3" s="75"/>
      <c r="Q3" s="76"/>
      <c r="R3" s="77"/>
      <c r="S3" s="74"/>
      <c r="T3" s="74"/>
      <c r="U3" s="74"/>
      <c r="V3" s="74"/>
      <c r="W3" s="74"/>
      <c r="X3" s="74"/>
    </row>
    <row r="4" spans="2:24" ht="26.25" customHeight="1">
      <c r="B4" s="318" t="s">
        <v>5</v>
      </c>
      <c r="C4" s="320" t="s">
        <v>140</v>
      </c>
      <c r="D4" s="321"/>
      <c r="E4" s="321"/>
      <c r="F4" s="322"/>
      <c r="G4" s="121" t="s">
        <v>6</v>
      </c>
      <c r="H4" s="326"/>
      <c r="I4" s="73" t="s">
        <v>7</v>
      </c>
      <c r="J4" s="328" t="s">
        <v>8</v>
      </c>
      <c r="K4" s="329"/>
      <c r="M4" s="314"/>
      <c r="P4" s="39" t="s">
        <v>9</v>
      </c>
      <c r="Q4" s="40">
        <v>0</v>
      </c>
      <c r="R4" s="41">
        <v>0</v>
      </c>
    </row>
    <row r="5" spans="2:24" ht="19.5" customHeight="1">
      <c r="B5" s="319"/>
      <c r="C5" s="323"/>
      <c r="D5" s="324"/>
      <c r="E5" s="324"/>
      <c r="F5" s="325"/>
      <c r="G5" s="125"/>
      <c r="H5" s="327"/>
      <c r="I5" s="63" t="s">
        <v>10</v>
      </c>
      <c r="J5" s="330" t="s">
        <v>12</v>
      </c>
      <c r="K5" s="331"/>
      <c r="M5" s="314"/>
    </row>
    <row r="6" spans="2:24" ht="14.25" customHeight="1">
      <c r="B6" s="319"/>
      <c r="C6" s="323"/>
      <c r="D6" s="324"/>
      <c r="E6" s="324"/>
      <c r="F6" s="325"/>
      <c r="G6" s="125"/>
      <c r="H6" s="327"/>
      <c r="I6" s="63" t="s">
        <v>11</v>
      </c>
      <c r="J6" s="330"/>
      <c r="K6" s="331"/>
      <c r="M6" s="314"/>
    </row>
    <row r="7" spans="2:24" ht="18" customHeight="1">
      <c r="B7" s="319"/>
      <c r="C7" s="323"/>
      <c r="D7" s="324"/>
      <c r="E7" s="324"/>
      <c r="F7" s="325"/>
      <c r="G7" s="125"/>
      <c r="H7" s="327"/>
      <c r="I7" s="63" t="s">
        <v>13</v>
      </c>
      <c r="J7" s="330" t="s">
        <v>15</v>
      </c>
      <c r="K7" s="331"/>
      <c r="M7" s="314"/>
    </row>
    <row r="8" spans="2:24" ht="15.75" customHeight="1">
      <c r="B8" s="319"/>
      <c r="C8" s="323"/>
      <c r="D8" s="324"/>
      <c r="E8" s="324"/>
      <c r="F8" s="325"/>
      <c r="G8" s="125"/>
      <c r="H8" s="327"/>
      <c r="I8" s="63" t="s">
        <v>14</v>
      </c>
      <c r="J8" s="330"/>
      <c r="K8" s="331"/>
      <c r="M8" s="314"/>
      <c r="N8" s="3" t="s">
        <v>16</v>
      </c>
    </row>
    <row r="9" spans="2:24" ht="27" customHeight="1">
      <c r="B9" s="319"/>
      <c r="C9" s="323"/>
      <c r="D9" s="324"/>
      <c r="E9" s="324"/>
      <c r="F9" s="325"/>
      <c r="G9" s="125"/>
      <c r="H9" s="327"/>
      <c r="I9" s="72" t="s">
        <v>274</v>
      </c>
      <c r="J9" s="332" t="s">
        <v>275</v>
      </c>
      <c r="K9" s="333"/>
      <c r="M9" s="68"/>
    </row>
    <row r="10" spans="2:24" ht="25.15" customHeight="1">
      <c r="B10" s="61" t="s">
        <v>17</v>
      </c>
      <c r="C10" s="293" t="s">
        <v>141</v>
      </c>
      <c r="D10" s="294"/>
      <c r="E10" s="294"/>
      <c r="F10" s="295"/>
      <c r="G10" s="81" t="s">
        <v>18</v>
      </c>
      <c r="H10" s="139"/>
      <c r="I10" s="297" t="s">
        <v>142</v>
      </c>
      <c r="J10" s="297"/>
      <c r="K10" s="298"/>
      <c r="M10" s="380" t="s">
        <v>20</v>
      </c>
    </row>
    <row r="11" spans="2:24" ht="25.15" customHeight="1">
      <c r="B11" s="60" t="s">
        <v>21</v>
      </c>
      <c r="C11" s="54" t="s">
        <v>22</v>
      </c>
      <c r="D11" s="65" t="s">
        <v>143</v>
      </c>
      <c r="E11" s="54" t="s">
        <v>23</v>
      </c>
      <c r="F11" s="65" t="s">
        <v>144</v>
      </c>
      <c r="G11" s="300" t="s">
        <v>24</v>
      </c>
      <c r="H11" s="301"/>
      <c r="I11" s="381" t="s">
        <v>145</v>
      </c>
      <c r="J11" s="382"/>
      <c r="K11" s="383"/>
      <c r="M11" s="380"/>
    </row>
    <row r="12" spans="2:24" ht="46.9" customHeight="1">
      <c r="B12" s="274" t="s">
        <v>26</v>
      </c>
      <c r="C12" s="276" t="s">
        <v>27</v>
      </c>
      <c r="D12" s="277"/>
      <c r="E12" s="277"/>
      <c r="F12" s="277"/>
      <c r="G12" s="277"/>
      <c r="H12" s="277"/>
      <c r="I12" s="387"/>
      <c r="J12" s="388" t="s">
        <v>28</v>
      </c>
      <c r="K12" s="389"/>
      <c r="M12" s="380"/>
    </row>
    <row r="13" spans="2:24" ht="22.9" customHeight="1">
      <c r="B13" s="275"/>
      <c r="C13" s="385" t="s">
        <v>146</v>
      </c>
      <c r="D13" s="386"/>
      <c r="E13" s="93" t="s">
        <v>146</v>
      </c>
      <c r="F13" s="293"/>
      <c r="G13" s="91" t="s">
        <v>146</v>
      </c>
      <c r="H13" s="368"/>
      <c r="I13" s="58" t="s">
        <v>29</v>
      </c>
      <c r="J13" s="284" t="s">
        <v>29</v>
      </c>
      <c r="K13" s="283"/>
      <c r="M13" s="380"/>
    </row>
    <row r="14" spans="2:24" ht="37.15" customHeight="1">
      <c r="B14" s="275"/>
      <c r="C14" s="287" t="s">
        <v>30</v>
      </c>
      <c r="D14" s="288"/>
      <c r="E14" s="289" t="s">
        <v>31</v>
      </c>
      <c r="F14" s="290"/>
      <c r="G14" s="291" t="s">
        <v>32</v>
      </c>
      <c r="H14" s="292"/>
      <c r="I14" s="305" t="s">
        <v>33</v>
      </c>
      <c r="J14" s="307" t="s">
        <v>34</v>
      </c>
      <c r="K14" s="308"/>
      <c r="M14" s="380"/>
    </row>
    <row r="15" spans="2:24" ht="42.65" customHeight="1">
      <c r="B15" s="275"/>
      <c r="C15" s="287"/>
      <c r="D15" s="288"/>
      <c r="E15" s="289"/>
      <c r="F15" s="290"/>
      <c r="G15" s="309" t="s">
        <v>147</v>
      </c>
      <c r="H15" s="310"/>
      <c r="I15" s="306"/>
      <c r="J15" s="311"/>
      <c r="K15" s="312"/>
      <c r="M15" s="380"/>
    </row>
    <row r="16" spans="2:24" ht="48.65" customHeight="1">
      <c r="B16" s="61" t="s">
        <v>36</v>
      </c>
      <c r="C16" s="228" t="s">
        <v>148</v>
      </c>
      <c r="D16" s="229"/>
      <c r="E16" s="229"/>
      <c r="F16" s="229"/>
      <c r="G16" s="229"/>
      <c r="H16" s="229"/>
      <c r="I16" s="229"/>
      <c r="J16" s="229"/>
      <c r="K16" s="230"/>
      <c r="M16" s="7"/>
    </row>
    <row r="17" spans="2:17" ht="18" customHeight="1">
      <c r="B17" s="121" t="s">
        <v>283</v>
      </c>
      <c r="C17" s="231" t="s">
        <v>37</v>
      </c>
      <c r="D17" s="233"/>
      <c r="E17" s="234"/>
      <c r="F17" s="234"/>
      <c r="G17" s="234"/>
      <c r="H17" s="234"/>
      <c r="I17" s="234"/>
      <c r="J17" s="234"/>
      <c r="K17" s="235"/>
      <c r="M17" s="7"/>
    </row>
    <row r="18" spans="2:17" ht="18" customHeight="1">
      <c r="B18" s="125"/>
      <c r="C18" s="232"/>
      <c r="D18" s="236"/>
      <c r="E18" s="236"/>
      <c r="F18" s="236"/>
      <c r="G18" s="236"/>
      <c r="H18" s="236"/>
      <c r="I18" s="236"/>
      <c r="J18" s="236"/>
      <c r="K18" s="237"/>
      <c r="M18" s="7"/>
    </row>
    <row r="19" spans="2:17" s="1" customFormat="1" ht="21.65" customHeight="1">
      <c r="B19" s="125"/>
      <c r="C19" s="170" t="s">
        <v>38</v>
      </c>
      <c r="D19" s="37">
        <v>9</v>
      </c>
      <c r="E19" s="240" t="s">
        <v>149</v>
      </c>
      <c r="F19" s="241"/>
      <c r="G19" s="242"/>
      <c r="H19" s="238" t="s">
        <v>39</v>
      </c>
      <c r="I19" s="246" t="s">
        <v>269</v>
      </c>
      <c r="J19" s="244" t="s">
        <v>150</v>
      </c>
      <c r="K19" s="245"/>
      <c r="L19" s="3"/>
      <c r="M19" s="4"/>
    </row>
    <row r="20" spans="2:17" s="1" customFormat="1" ht="11.5" customHeight="1" thickBot="1">
      <c r="B20" s="125"/>
      <c r="C20" s="238"/>
      <c r="D20" s="38" t="s">
        <v>41</v>
      </c>
      <c r="E20" s="243"/>
      <c r="F20" s="244"/>
      <c r="G20" s="245"/>
      <c r="H20" s="239"/>
      <c r="I20" s="247"/>
      <c r="J20" s="248"/>
      <c r="K20" s="249"/>
      <c r="L20" s="3"/>
      <c r="M20" s="4"/>
      <c r="N20" s="1" t="s">
        <v>42</v>
      </c>
    </row>
    <row r="21" spans="2:17" s="1" customFormat="1" ht="21.65" customHeight="1">
      <c r="B21" s="125"/>
      <c r="C21" s="238"/>
      <c r="D21" s="79">
        <f>D19+4</f>
        <v>13</v>
      </c>
      <c r="E21" s="250"/>
      <c r="F21" s="251"/>
      <c r="G21" s="252"/>
      <c r="H21" s="211"/>
      <c r="I21" s="212"/>
      <c r="J21" s="212"/>
      <c r="K21" s="213"/>
      <c r="L21" s="3"/>
      <c r="M21" s="4"/>
    </row>
    <row r="22" spans="2:17" s="1" customFormat="1" ht="11.5" customHeight="1" thickBot="1">
      <c r="B22" s="125"/>
      <c r="C22" s="239"/>
      <c r="D22" s="80" t="s">
        <v>43</v>
      </c>
      <c r="E22" s="253"/>
      <c r="F22" s="254"/>
      <c r="G22" s="255"/>
      <c r="H22" s="214"/>
      <c r="I22" s="156"/>
      <c r="J22" s="156"/>
      <c r="K22" s="157"/>
      <c r="L22" s="3"/>
      <c r="M22" s="4"/>
    </row>
    <row r="23" spans="2:17" s="1" customFormat="1" ht="42" customHeight="1">
      <c r="B23" s="125"/>
      <c r="C23" s="10" t="s">
        <v>44</v>
      </c>
      <c r="D23" s="215" t="s">
        <v>285</v>
      </c>
      <c r="E23" s="216"/>
      <c r="F23" s="216"/>
      <c r="G23" s="216"/>
      <c r="H23" s="217"/>
      <c r="I23" s="217"/>
      <c r="J23" s="217"/>
      <c r="K23" s="218"/>
      <c r="L23" s="3"/>
      <c r="M23" s="4"/>
      <c r="N23" s="1" t="s">
        <v>45</v>
      </c>
    </row>
    <row r="24" spans="2:17" ht="40" customHeight="1">
      <c r="B24" s="125"/>
      <c r="C24" s="11" t="s">
        <v>46</v>
      </c>
      <c r="D24" s="219" t="s">
        <v>151</v>
      </c>
      <c r="E24" s="220"/>
      <c r="F24" s="220"/>
      <c r="G24" s="220"/>
      <c r="H24" s="220"/>
      <c r="I24" s="220"/>
      <c r="J24" s="220"/>
      <c r="K24" s="221"/>
      <c r="M24" s="7"/>
      <c r="Q24" s="1"/>
    </row>
    <row r="25" spans="2:17" ht="18" customHeight="1">
      <c r="B25" s="125"/>
      <c r="C25" s="222" t="s">
        <v>270</v>
      </c>
      <c r="D25" s="62" t="s">
        <v>48</v>
      </c>
      <c r="E25" s="50" t="s">
        <v>281</v>
      </c>
      <c r="F25" s="376" t="s">
        <v>284</v>
      </c>
      <c r="G25" s="377"/>
      <c r="H25" s="42" t="s">
        <v>271</v>
      </c>
      <c r="I25" s="42" t="s">
        <v>269</v>
      </c>
      <c r="J25" s="224" t="s">
        <v>282</v>
      </c>
      <c r="K25" s="371">
        <f>I26/H26</f>
        <v>1.5</v>
      </c>
      <c r="M25" s="7"/>
    </row>
    <row r="26" spans="2:17" ht="30" customHeight="1" thickBot="1">
      <c r="B26" s="125"/>
      <c r="C26" s="223"/>
      <c r="D26" s="44">
        <v>5000</v>
      </c>
      <c r="E26" s="45">
        <v>20000</v>
      </c>
      <c r="F26" s="378"/>
      <c r="G26" s="379"/>
      <c r="H26" s="43">
        <v>2000</v>
      </c>
      <c r="I26" s="43">
        <v>3000</v>
      </c>
      <c r="J26" s="225"/>
      <c r="K26" s="372"/>
      <c r="M26" s="7"/>
    </row>
    <row r="27" spans="2:17" ht="22.15" customHeight="1">
      <c r="B27" s="125"/>
      <c r="C27" s="256" t="s">
        <v>50</v>
      </c>
      <c r="D27" s="36">
        <f>D19</f>
        <v>9</v>
      </c>
      <c r="E27" s="26" t="s">
        <v>51</v>
      </c>
      <c r="F27" s="258" t="s">
        <v>52</v>
      </c>
      <c r="G27" s="259"/>
      <c r="H27" s="260" t="s">
        <v>53</v>
      </c>
      <c r="I27" s="262"/>
      <c r="J27" s="263"/>
      <c r="K27" s="264"/>
      <c r="M27" s="7"/>
    </row>
    <row r="28" spans="2:17" ht="22.15" customHeight="1">
      <c r="B28" s="125"/>
      <c r="C28" s="257"/>
      <c r="D28" s="33" t="s">
        <v>41</v>
      </c>
      <c r="E28" s="27" t="s">
        <v>54</v>
      </c>
      <c r="F28" s="268" t="s">
        <v>55</v>
      </c>
      <c r="G28" s="269"/>
      <c r="H28" s="261"/>
      <c r="I28" s="265"/>
      <c r="J28" s="266"/>
      <c r="K28" s="267"/>
      <c r="M28" s="7"/>
      <c r="N28" s="3" t="s">
        <v>56</v>
      </c>
    </row>
    <row r="29" spans="2:17" ht="22.15" customHeight="1">
      <c r="B29" s="125"/>
      <c r="C29" s="270" t="s">
        <v>50</v>
      </c>
      <c r="D29" s="35">
        <f>D27+4</f>
        <v>13</v>
      </c>
      <c r="E29" s="28" t="s">
        <v>51</v>
      </c>
      <c r="F29" s="272" t="s">
        <v>52</v>
      </c>
      <c r="G29" s="273"/>
      <c r="H29" s="181" t="s">
        <v>53</v>
      </c>
      <c r="I29" s="183"/>
      <c r="J29" s="184"/>
      <c r="K29" s="185"/>
      <c r="M29" s="7"/>
    </row>
    <row r="30" spans="2:17" ht="22.15" customHeight="1" thickBot="1">
      <c r="B30" s="122"/>
      <c r="C30" s="271"/>
      <c r="D30" s="34" t="s">
        <v>43</v>
      </c>
      <c r="E30" s="29" t="s">
        <v>54</v>
      </c>
      <c r="F30" s="189" t="s">
        <v>55</v>
      </c>
      <c r="G30" s="190"/>
      <c r="H30" s="182"/>
      <c r="I30" s="186"/>
      <c r="J30" s="187"/>
      <c r="K30" s="188"/>
      <c r="M30" s="7"/>
      <c r="N30" s="3" t="s">
        <v>56</v>
      </c>
    </row>
    <row r="31" spans="2:17" ht="22.15" customHeight="1">
      <c r="B31" s="121" t="s">
        <v>57</v>
      </c>
      <c r="C31" s="48" t="s">
        <v>58</v>
      </c>
      <c r="D31" s="46" t="s">
        <v>59</v>
      </c>
      <c r="E31" s="46" t="s">
        <v>60</v>
      </c>
      <c r="F31" s="191" t="s">
        <v>61</v>
      </c>
      <c r="G31" s="192"/>
      <c r="H31" s="47" t="s">
        <v>62</v>
      </c>
      <c r="I31" s="193" t="s">
        <v>63</v>
      </c>
      <c r="J31" s="194"/>
      <c r="K31" s="195"/>
      <c r="M31" s="7"/>
    </row>
    <row r="32" spans="2:17" ht="22.15" customHeight="1">
      <c r="B32" s="122"/>
      <c r="C32" s="49" t="s">
        <v>64</v>
      </c>
      <c r="D32" s="47" t="s">
        <v>59</v>
      </c>
      <c r="E32" s="47" t="s">
        <v>60</v>
      </c>
      <c r="F32" s="196" t="s">
        <v>61</v>
      </c>
      <c r="G32" s="197"/>
      <c r="H32" s="47" t="s">
        <v>62</v>
      </c>
      <c r="I32" s="198" t="s">
        <v>63</v>
      </c>
      <c r="J32" s="199"/>
      <c r="K32" s="200"/>
      <c r="M32" s="7"/>
      <c r="N32" s="3" t="s">
        <v>65</v>
      </c>
    </row>
    <row r="33" spans="2:17" ht="18" customHeight="1">
      <c r="B33" s="121" t="s">
        <v>66</v>
      </c>
      <c r="C33" s="201" t="s">
        <v>67</v>
      </c>
      <c r="D33" s="202"/>
      <c r="E33" s="202"/>
      <c r="F33" s="202"/>
      <c r="G33" s="202"/>
      <c r="H33" s="202"/>
      <c r="I33" s="202"/>
      <c r="J33" s="203"/>
      <c r="K33" s="204"/>
      <c r="M33" s="7"/>
    </row>
    <row r="34" spans="2:17" ht="30" customHeight="1">
      <c r="B34" s="125"/>
      <c r="C34" s="205" t="s">
        <v>152</v>
      </c>
      <c r="D34" s="206"/>
      <c r="E34" s="206"/>
      <c r="F34" s="206"/>
      <c r="G34" s="206"/>
      <c r="H34" s="206"/>
      <c r="I34" s="206"/>
      <c r="J34" s="207"/>
      <c r="K34" s="208"/>
      <c r="M34" s="7"/>
    </row>
    <row r="35" spans="2:17" ht="18" customHeight="1">
      <c r="B35" s="125"/>
      <c r="C35" s="201" t="s">
        <v>68</v>
      </c>
      <c r="D35" s="202"/>
      <c r="E35" s="202"/>
      <c r="F35" s="202"/>
      <c r="G35" s="202"/>
      <c r="H35" s="202"/>
      <c r="I35" s="202"/>
      <c r="J35" s="209"/>
      <c r="K35" s="210"/>
      <c r="M35" s="7"/>
    </row>
    <row r="36" spans="2:17" ht="40.15" customHeight="1">
      <c r="B36" s="122"/>
      <c r="C36" s="205" t="s">
        <v>153</v>
      </c>
      <c r="D36" s="206"/>
      <c r="E36" s="206"/>
      <c r="F36" s="206"/>
      <c r="G36" s="206"/>
      <c r="H36" s="206"/>
      <c r="I36" s="206"/>
      <c r="J36" s="207"/>
      <c r="K36" s="208"/>
      <c r="M36" s="7"/>
    </row>
    <row r="37" spans="2:17" ht="27" customHeight="1">
      <c r="B37" s="121" t="s">
        <v>69</v>
      </c>
      <c r="C37" s="158" t="s">
        <v>70</v>
      </c>
      <c r="D37" s="159"/>
      <c r="E37" s="160" t="s">
        <v>154</v>
      </c>
      <c r="F37" s="161"/>
      <c r="G37" s="161"/>
      <c r="H37" s="161"/>
      <c r="I37" s="161"/>
      <c r="J37" s="161"/>
      <c r="K37" s="162"/>
      <c r="P37" s="163"/>
      <c r="Q37" s="163"/>
    </row>
    <row r="38" spans="2:17" ht="27" customHeight="1">
      <c r="B38" s="125"/>
      <c r="C38" s="164" t="s">
        <v>71</v>
      </c>
      <c r="D38" s="165"/>
      <c r="E38" s="116" t="s">
        <v>155</v>
      </c>
      <c r="F38" s="166"/>
      <c r="G38" s="166"/>
      <c r="H38" s="64" t="s">
        <v>72</v>
      </c>
      <c r="I38" s="167">
        <v>46477</v>
      </c>
      <c r="J38" s="166"/>
      <c r="K38" s="117"/>
      <c r="P38" s="163"/>
      <c r="Q38" s="163"/>
    </row>
    <row r="39" spans="2:17" ht="27" customHeight="1">
      <c r="B39" s="125"/>
      <c r="C39" s="164" t="s">
        <v>73</v>
      </c>
      <c r="D39" s="165"/>
      <c r="E39" s="116" t="s">
        <v>155</v>
      </c>
      <c r="F39" s="166"/>
      <c r="G39" s="166"/>
      <c r="H39" s="64" t="s">
        <v>72</v>
      </c>
      <c r="I39" s="167">
        <v>46477</v>
      </c>
      <c r="J39" s="166"/>
      <c r="K39" s="117"/>
    </row>
    <row r="40" spans="2:17" ht="27" customHeight="1">
      <c r="B40" s="125"/>
      <c r="C40" s="114" t="s">
        <v>74</v>
      </c>
      <c r="D40" s="115"/>
      <c r="E40" s="116" t="s">
        <v>156</v>
      </c>
      <c r="F40" s="166"/>
      <c r="G40" s="166"/>
      <c r="H40" s="123" t="s">
        <v>75</v>
      </c>
      <c r="I40" s="180"/>
      <c r="J40" s="116" t="s">
        <v>156</v>
      </c>
      <c r="K40" s="117"/>
    </row>
    <row r="41" spans="2:17" ht="27" customHeight="1">
      <c r="B41" s="125"/>
      <c r="C41" s="114" t="s">
        <v>76</v>
      </c>
      <c r="D41" s="115"/>
      <c r="E41" s="116" t="s">
        <v>156</v>
      </c>
      <c r="F41" s="166"/>
      <c r="G41" s="117"/>
      <c r="H41" s="114" t="s">
        <v>77</v>
      </c>
      <c r="I41" s="115"/>
      <c r="J41" s="116" t="s">
        <v>156</v>
      </c>
      <c r="K41" s="117"/>
    </row>
    <row r="42" spans="2:17" ht="21.65" customHeight="1">
      <c r="B42" s="125"/>
      <c r="C42" s="170" t="s">
        <v>78</v>
      </c>
      <c r="D42" s="171"/>
      <c r="E42" s="172" t="s">
        <v>157</v>
      </c>
      <c r="F42" s="173"/>
      <c r="G42" s="173"/>
      <c r="H42" s="173"/>
      <c r="I42" s="173"/>
      <c r="J42" s="173"/>
      <c r="K42" s="174"/>
    </row>
    <row r="43" spans="2:17" ht="21.65" customHeight="1">
      <c r="B43" s="125"/>
      <c r="C43" s="24"/>
      <c r="D43" s="25" t="s">
        <v>79</v>
      </c>
      <c r="E43" s="116" t="s">
        <v>156</v>
      </c>
      <c r="F43" s="166"/>
      <c r="G43" s="175"/>
      <c r="H43" s="142" t="s">
        <v>80</v>
      </c>
      <c r="I43" s="176"/>
      <c r="J43" s="177" t="s">
        <v>156</v>
      </c>
      <c r="K43" s="178"/>
    </row>
    <row r="44" spans="2:17" ht="48" customHeight="1">
      <c r="B44" s="122"/>
      <c r="C44" s="158" t="s">
        <v>81</v>
      </c>
      <c r="D44" s="159"/>
      <c r="E44" s="85" t="s">
        <v>158</v>
      </c>
      <c r="F44" s="85"/>
      <c r="G44" s="85"/>
      <c r="H44" s="85"/>
      <c r="I44" s="85"/>
      <c r="J44" s="85"/>
      <c r="K44" s="179"/>
    </row>
    <row r="45" spans="2:17" ht="210" customHeight="1">
      <c r="B45" s="59" t="s">
        <v>159</v>
      </c>
      <c r="C45" s="118" t="s">
        <v>160</v>
      </c>
      <c r="D45" s="119"/>
      <c r="E45" s="119"/>
      <c r="F45" s="119"/>
      <c r="G45" s="119"/>
      <c r="H45" s="119"/>
      <c r="I45" s="119"/>
      <c r="J45" s="119"/>
      <c r="K45" s="120"/>
      <c r="N45" s="3" t="s">
        <v>83</v>
      </c>
    </row>
    <row r="46" spans="2:17" ht="18" customHeight="1">
      <c r="B46" s="121" t="s">
        <v>84</v>
      </c>
      <c r="C46" s="8" t="s">
        <v>85</v>
      </c>
      <c r="D46" s="8" t="s">
        <v>86</v>
      </c>
      <c r="E46" s="114" t="s">
        <v>87</v>
      </c>
      <c r="F46" s="123"/>
      <c r="G46" s="123"/>
      <c r="H46" s="123"/>
      <c r="I46" s="123"/>
      <c r="J46" s="123"/>
      <c r="K46" s="124"/>
      <c r="N46" s="6"/>
    </row>
    <row r="47" spans="2:17" ht="30" customHeight="1">
      <c r="B47" s="122"/>
      <c r="C47" s="67" t="s">
        <v>161</v>
      </c>
      <c r="D47" s="8"/>
      <c r="E47" s="114"/>
      <c r="F47" s="123"/>
      <c r="G47" s="123"/>
      <c r="H47" s="123"/>
      <c r="I47" s="123"/>
      <c r="J47" s="123"/>
      <c r="K47" s="124"/>
    </row>
    <row r="48" spans="2:17" ht="16.899999999999999" customHeight="1">
      <c r="B48" s="121" t="s">
        <v>88</v>
      </c>
      <c r="C48" s="127" t="s">
        <v>277</v>
      </c>
      <c r="D48" s="128"/>
      <c r="E48" s="128"/>
      <c r="F48" s="128"/>
      <c r="G48" s="129"/>
      <c r="H48" s="133" t="s">
        <v>280</v>
      </c>
      <c r="I48" s="134"/>
      <c r="J48" s="135"/>
      <c r="K48" s="373">
        <v>0.05</v>
      </c>
    </row>
    <row r="49" spans="2:14" ht="33.65" customHeight="1">
      <c r="B49" s="125"/>
      <c r="C49" s="130"/>
      <c r="D49" s="131"/>
      <c r="E49" s="131"/>
      <c r="F49" s="131"/>
      <c r="G49" s="132"/>
      <c r="H49" s="98" t="s">
        <v>162</v>
      </c>
      <c r="I49" s="99"/>
      <c r="J49" s="100"/>
      <c r="K49" s="374"/>
    </row>
    <row r="50" spans="2:14" ht="45" customHeight="1">
      <c r="B50" s="125"/>
      <c r="C50" s="81" t="s">
        <v>89</v>
      </c>
      <c r="D50" s="138"/>
      <c r="E50" s="138"/>
      <c r="F50" s="138"/>
      <c r="G50" s="139"/>
      <c r="H50" s="140" t="s">
        <v>90</v>
      </c>
      <c r="I50" s="141"/>
      <c r="J50" s="52">
        <v>0.4</v>
      </c>
      <c r="K50" s="69">
        <v>0.1</v>
      </c>
    </row>
    <row r="51" spans="2:14" ht="16.899999999999999" customHeight="1">
      <c r="B51" s="125"/>
      <c r="C51" s="127" t="s">
        <v>91</v>
      </c>
      <c r="D51" s="128"/>
      <c r="E51" s="128"/>
      <c r="F51" s="128"/>
      <c r="G51" s="129"/>
      <c r="H51" s="133" t="s">
        <v>92</v>
      </c>
      <c r="I51" s="134"/>
      <c r="J51" s="135"/>
      <c r="K51" s="373">
        <v>0</v>
      </c>
    </row>
    <row r="52" spans="2:14" ht="22.9" customHeight="1">
      <c r="B52" s="125"/>
      <c r="C52" s="130"/>
      <c r="D52" s="131"/>
      <c r="E52" s="131"/>
      <c r="F52" s="131"/>
      <c r="G52" s="132"/>
      <c r="H52" s="142"/>
      <c r="I52" s="143"/>
      <c r="J52" s="144"/>
      <c r="K52" s="374"/>
    </row>
    <row r="53" spans="2:14" ht="16.899999999999999" customHeight="1">
      <c r="B53" s="125"/>
      <c r="C53" s="101" t="s">
        <v>276</v>
      </c>
      <c r="D53" s="128"/>
      <c r="E53" s="128"/>
      <c r="F53" s="128"/>
      <c r="G53" s="129"/>
      <c r="H53" s="133" t="s">
        <v>93</v>
      </c>
      <c r="I53" s="134"/>
      <c r="J53" s="135"/>
      <c r="K53" s="373">
        <v>0.05</v>
      </c>
    </row>
    <row r="54" spans="2:14" ht="37.5" customHeight="1">
      <c r="B54" s="125"/>
      <c r="C54" s="145"/>
      <c r="D54" s="146"/>
      <c r="E54" s="146"/>
      <c r="F54" s="146"/>
      <c r="G54" s="147"/>
      <c r="H54" s="149" t="s">
        <v>265</v>
      </c>
      <c r="I54" s="150"/>
      <c r="J54" s="151"/>
      <c r="K54" s="375"/>
    </row>
    <row r="55" spans="2:14" ht="22.9" customHeight="1">
      <c r="B55" s="125"/>
      <c r="C55" s="152" t="s">
        <v>261</v>
      </c>
      <c r="D55" s="94"/>
      <c r="E55" s="110" t="s">
        <v>263</v>
      </c>
      <c r="F55" s="111"/>
      <c r="G55" s="70" t="s">
        <v>264</v>
      </c>
      <c r="H55" s="94" t="s">
        <v>262</v>
      </c>
      <c r="I55" s="94"/>
      <c r="J55" s="95"/>
      <c r="K55" s="375"/>
    </row>
    <row r="56" spans="2:14" ht="22.9" customHeight="1">
      <c r="B56" s="125"/>
      <c r="C56" s="96" t="s">
        <v>266</v>
      </c>
      <c r="D56" s="97"/>
      <c r="E56" s="112" t="s">
        <v>267</v>
      </c>
      <c r="F56" s="113"/>
      <c r="G56" s="71" t="s">
        <v>272</v>
      </c>
      <c r="H56" s="98" t="s">
        <v>268</v>
      </c>
      <c r="I56" s="99"/>
      <c r="J56" s="100"/>
      <c r="K56" s="374"/>
    </row>
    <row r="57" spans="2:14" s="1" customFormat="1" ht="16.899999999999999" customHeight="1">
      <c r="B57" s="125"/>
      <c r="C57" s="101" t="s">
        <v>94</v>
      </c>
      <c r="D57" s="102"/>
      <c r="E57" s="102"/>
      <c r="F57" s="102"/>
      <c r="G57" s="103"/>
      <c r="H57" s="107" t="s">
        <v>95</v>
      </c>
      <c r="I57" s="108"/>
      <c r="J57" s="109"/>
      <c r="K57" s="369">
        <v>0</v>
      </c>
      <c r="L57" s="3"/>
      <c r="M57" s="3"/>
    </row>
    <row r="58" spans="2:14" s="1" customFormat="1" ht="22.9" customHeight="1">
      <c r="B58" s="125"/>
      <c r="C58" s="104"/>
      <c r="D58" s="105"/>
      <c r="E58" s="105"/>
      <c r="F58" s="105"/>
      <c r="G58" s="106"/>
      <c r="H58" s="155"/>
      <c r="I58" s="156"/>
      <c r="J58" s="157"/>
      <c r="K58" s="370"/>
      <c r="L58" s="3"/>
      <c r="M58" s="3"/>
    </row>
    <row r="59" spans="2:14" ht="21" customHeight="1">
      <c r="B59" s="126"/>
      <c r="C59" s="81" t="s">
        <v>96</v>
      </c>
      <c r="D59" s="82"/>
      <c r="E59" s="82"/>
      <c r="F59" s="82"/>
      <c r="G59" s="82"/>
      <c r="H59" s="82"/>
      <c r="I59" s="82"/>
      <c r="J59" s="83"/>
      <c r="K59" s="2" t="str">
        <f>IF(MIN(1-1/3,SUM(K48:K58)+0.5)&lt;66%,MIN(1-1/3,SUM(K48:K58)+0.5),"65%")</f>
        <v>65%</v>
      </c>
    </row>
    <row r="60" spans="2:14" ht="48.65" customHeight="1">
      <c r="B60" s="53" t="s">
        <v>97</v>
      </c>
      <c r="C60" s="84" t="s">
        <v>163</v>
      </c>
      <c r="D60" s="85"/>
      <c r="E60" s="85"/>
      <c r="F60" s="85"/>
      <c r="G60" s="85"/>
      <c r="H60" s="85"/>
      <c r="I60" s="85"/>
      <c r="J60" s="86"/>
      <c r="K60" s="87"/>
      <c r="N60" s="3" t="s">
        <v>98</v>
      </c>
    </row>
    <row r="61" spans="2:14" ht="45" customHeight="1">
      <c r="B61" s="53" t="s">
        <v>99</v>
      </c>
      <c r="C61" s="88" t="s">
        <v>100</v>
      </c>
      <c r="D61" s="89"/>
      <c r="E61" s="89"/>
      <c r="F61" s="89"/>
      <c r="G61" s="90"/>
      <c r="H61" s="91" t="s">
        <v>164</v>
      </c>
      <c r="I61" s="92"/>
      <c r="J61" s="92"/>
      <c r="K61" s="93"/>
    </row>
  </sheetData>
  <mergeCells count="127">
    <mergeCell ref="C10:F10"/>
    <mergeCell ref="G10:H10"/>
    <mergeCell ref="I10:K10"/>
    <mergeCell ref="M10:M15"/>
    <mergeCell ref="G11:H11"/>
    <mergeCell ref="I11:K11"/>
    <mergeCell ref="B2:K2"/>
    <mergeCell ref="M2:M8"/>
    <mergeCell ref="B3:E3"/>
    <mergeCell ref="J3:K3"/>
    <mergeCell ref="J4:K4"/>
    <mergeCell ref="J5:K6"/>
    <mergeCell ref="J7:K8"/>
    <mergeCell ref="B12:B15"/>
    <mergeCell ref="C13:D13"/>
    <mergeCell ref="E13:F13"/>
    <mergeCell ref="C14:D15"/>
    <mergeCell ref="E14:F15"/>
    <mergeCell ref="C12:I12"/>
    <mergeCell ref="J12:K12"/>
    <mergeCell ref="J13:K13"/>
    <mergeCell ref="J9:K9"/>
    <mergeCell ref="B4:B9"/>
    <mergeCell ref="C4:F9"/>
    <mergeCell ref="I29:K30"/>
    <mergeCell ref="F30:G30"/>
    <mergeCell ref="H21:K22"/>
    <mergeCell ref="D23:K23"/>
    <mergeCell ref="D24:K24"/>
    <mergeCell ref="C25:C26"/>
    <mergeCell ref="F25:G26"/>
    <mergeCell ref="C19:C22"/>
    <mergeCell ref="E19:G20"/>
    <mergeCell ref="H19:H20"/>
    <mergeCell ref="I19:I20"/>
    <mergeCell ref="J19:K20"/>
    <mergeCell ref="E21:G22"/>
    <mergeCell ref="C27:C28"/>
    <mergeCell ref="F27:G27"/>
    <mergeCell ref="H27:H28"/>
    <mergeCell ref="I27:K28"/>
    <mergeCell ref="F28:G28"/>
    <mergeCell ref="P37:Q37"/>
    <mergeCell ref="C38:D38"/>
    <mergeCell ref="E38:G38"/>
    <mergeCell ref="I38:K38"/>
    <mergeCell ref="P38:Q38"/>
    <mergeCell ref="C39:D39"/>
    <mergeCell ref="E39:G39"/>
    <mergeCell ref="E42:K42"/>
    <mergeCell ref="E43:G43"/>
    <mergeCell ref="H43:I43"/>
    <mergeCell ref="J43:K43"/>
    <mergeCell ref="I39:K39"/>
    <mergeCell ref="C40:D40"/>
    <mergeCell ref="E40:G40"/>
    <mergeCell ref="H40:I40"/>
    <mergeCell ref="J40:K40"/>
    <mergeCell ref="C41:D41"/>
    <mergeCell ref="E41:G41"/>
    <mergeCell ref="H41:I41"/>
    <mergeCell ref="J41:K41"/>
    <mergeCell ref="C61:G61"/>
    <mergeCell ref="H61:K61"/>
    <mergeCell ref="J14:K14"/>
    <mergeCell ref="J15:K15"/>
    <mergeCell ref="B46:B47"/>
    <mergeCell ref="E46:K46"/>
    <mergeCell ref="E47:K47"/>
    <mergeCell ref="B48:B59"/>
    <mergeCell ref="C48:G49"/>
    <mergeCell ref="H48:J48"/>
    <mergeCell ref="K48:K49"/>
    <mergeCell ref="H49:J49"/>
    <mergeCell ref="C50:G50"/>
    <mergeCell ref="B31:B32"/>
    <mergeCell ref="F31:G31"/>
    <mergeCell ref="I31:K31"/>
    <mergeCell ref="F32:G32"/>
    <mergeCell ref="I32:K32"/>
    <mergeCell ref="B33:B36"/>
    <mergeCell ref="B17:B30"/>
    <mergeCell ref="C17:C18"/>
    <mergeCell ref="D17:K18"/>
    <mergeCell ref="C29:C30"/>
    <mergeCell ref="F29:G29"/>
    <mergeCell ref="C59:J59"/>
    <mergeCell ref="C60:K60"/>
    <mergeCell ref="H50:I50"/>
    <mergeCell ref="C51:G52"/>
    <mergeCell ref="H51:J51"/>
    <mergeCell ref="K51:K52"/>
    <mergeCell ref="H52:J52"/>
    <mergeCell ref="C53:G54"/>
    <mergeCell ref="H53:J53"/>
    <mergeCell ref="H54:J54"/>
    <mergeCell ref="K53:K56"/>
    <mergeCell ref="C55:D55"/>
    <mergeCell ref="E55:F55"/>
    <mergeCell ref="H55:J55"/>
    <mergeCell ref="C56:D56"/>
    <mergeCell ref="E56:F56"/>
    <mergeCell ref="H56:J56"/>
    <mergeCell ref="B37:B44"/>
    <mergeCell ref="C37:D37"/>
    <mergeCell ref="E37:K37"/>
    <mergeCell ref="G4:H9"/>
    <mergeCell ref="G13:H13"/>
    <mergeCell ref="G14:H14"/>
    <mergeCell ref="G15:H15"/>
    <mergeCell ref="C57:G58"/>
    <mergeCell ref="H57:J57"/>
    <mergeCell ref="K57:K58"/>
    <mergeCell ref="H58:J58"/>
    <mergeCell ref="C45:K45"/>
    <mergeCell ref="C42:D42"/>
    <mergeCell ref="C33:K33"/>
    <mergeCell ref="C34:K34"/>
    <mergeCell ref="C35:K35"/>
    <mergeCell ref="C36:K36"/>
    <mergeCell ref="I14:I15"/>
    <mergeCell ref="J25:J26"/>
    <mergeCell ref="K25:K26"/>
    <mergeCell ref="C16:K16"/>
    <mergeCell ref="C44:D44"/>
    <mergeCell ref="E44:K44"/>
    <mergeCell ref="H29:H30"/>
  </mergeCells>
  <phoneticPr fontId="1"/>
  <dataValidations count="7">
    <dataValidation type="list" allowBlank="1" showInputMessage="1" showErrorMessage="1" sqref="K48:K49 K57:K58 K51:K53" xr:uid="{36A46210-9022-47AC-B37E-BEAC44E4CD81}">
      <formula1>$Q$4:$Q$4</formula1>
    </dataValidation>
    <dataValidation type="list" allowBlank="1" showInputMessage="1" showErrorMessage="1" sqref="K50" xr:uid="{A640E3DB-ACF9-42DE-8B45-B41160F94F9C}">
      <formula1>$R$4:$R$4</formula1>
    </dataValidation>
    <dataValidation type="list" allowBlank="1" showInputMessage="1" showErrorMessage="1" sqref="C47:D47" xr:uid="{22F74732-7AB5-4970-9BE5-A5F2832B3B9E}">
      <formula1>$P$4:$P$5</formula1>
    </dataValidation>
    <dataValidation type="textLength" operator="lessThanOrEqual" allowBlank="1" showInputMessage="1" showErrorMessage="1" sqref="D23:K23" xr:uid="{D5241A23-CDFA-4519-8E1F-BADF622B05E7}">
      <formula1>300</formula1>
    </dataValidation>
    <dataValidation type="textLength" operator="lessThanOrEqual" allowBlank="1" showInputMessage="1" showErrorMessage="1" sqref="C45:K45" xr:uid="{E9989101-EB02-4DDB-98AB-8E5D8514F640}">
      <formula1>1000</formula1>
    </dataValidation>
    <dataValidation type="textLength" operator="lessThanOrEqual" allowBlank="1" showInputMessage="1" showErrorMessage="1" sqref="C60:K60" xr:uid="{12FFC1F3-3C43-458F-BA14-09FCF7062197}">
      <formula1>150</formula1>
    </dataValidation>
    <dataValidation type="list" allowBlank="1" showInputMessage="1" showErrorMessage="1" sqref="C13:G13 I13:K13" xr:uid="{8768C010-1A30-414D-997E-95B1F70F0BE2}">
      <formula1>"プルダウン選択,〇"</formula1>
    </dataValidation>
  </dataValidations>
  <pageMargins left="0.78740157480314965" right="0.59055118110236227" top="0.59055118110236227" bottom="0.39370078740157483" header="0.31496062992125984" footer="0.31496062992125984"/>
  <pageSetup paperSize="9" scale="83" fitToHeight="0" orientation="portrait" r:id="rId1"/>
  <headerFooter>
    <oddHeader>&amp;R&amp;"ＭＳ ゴシック,標準"&amp;12【添付書類Ⅰ】</oddHeader>
  </headerFooter>
  <rowBreaks count="1" manualBreakCount="1">
    <brk id="36" min="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8187A-CD70-4C15-A1B4-392455F12669}">
  <dimension ref="A1:C48"/>
  <sheetViews>
    <sheetView view="pageBreakPreview" zoomScale="80" zoomScaleNormal="100" zoomScaleSheetLayoutView="80" workbookViewId="0">
      <selection activeCell="C26" sqref="C26"/>
    </sheetView>
  </sheetViews>
  <sheetFormatPr defaultColWidth="8.75" defaultRowHeight="18"/>
  <cols>
    <col min="1" max="1" width="8.75" style="22"/>
    <col min="2" max="2" width="16.5" style="14" customWidth="1"/>
    <col min="3" max="3" width="105.75" style="12" customWidth="1"/>
    <col min="4" max="16384" width="8.75" style="12"/>
  </cols>
  <sheetData>
    <row r="1" spans="1:3">
      <c r="A1" s="20"/>
      <c r="B1" s="21" t="s">
        <v>165</v>
      </c>
      <c r="C1" s="20" t="s">
        <v>166</v>
      </c>
    </row>
    <row r="2" spans="1:3" ht="133.9" customHeight="1">
      <c r="A2" s="19">
        <v>1</v>
      </c>
      <c r="B2" s="17" t="s">
        <v>167</v>
      </c>
      <c r="C2" s="16" t="s">
        <v>168</v>
      </c>
    </row>
    <row r="3" spans="1:3" ht="43.15" customHeight="1">
      <c r="A3" s="19">
        <v>2</v>
      </c>
      <c r="B3" s="17" t="s">
        <v>169</v>
      </c>
      <c r="C3" s="16" t="s">
        <v>170</v>
      </c>
    </row>
    <row r="4" spans="1:3" ht="42" customHeight="1">
      <c r="A4" s="19">
        <v>3</v>
      </c>
      <c r="B4" s="17" t="s">
        <v>171</v>
      </c>
      <c r="C4" s="16" t="s">
        <v>172</v>
      </c>
    </row>
    <row r="5" spans="1:3" ht="41.5" customHeight="1">
      <c r="A5" s="19">
        <v>4</v>
      </c>
      <c r="B5" s="17" t="s">
        <v>173</v>
      </c>
      <c r="C5" s="16" t="s">
        <v>174</v>
      </c>
    </row>
    <row r="6" spans="1:3" ht="22.9" customHeight="1">
      <c r="A6" s="19">
        <v>5</v>
      </c>
      <c r="B6" s="17" t="s">
        <v>175</v>
      </c>
      <c r="C6" s="16" t="s">
        <v>176</v>
      </c>
    </row>
    <row r="7" spans="1:3" ht="36">
      <c r="A7" s="19">
        <v>6</v>
      </c>
      <c r="B7" s="17" t="s">
        <v>177</v>
      </c>
      <c r="C7" s="16" t="s">
        <v>178</v>
      </c>
    </row>
    <row r="8" spans="1:3" ht="54">
      <c r="A8" s="19">
        <v>7</v>
      </c>
      <c r="B8" s="17" t="s">
        <v>179</v>
      </c>
      <c r="C8" s="16" t="s">
        <v>180</v>
      </c>
    </row>
    <row r="9" spans="1:3" ht="36">
      <c r="A9" s="19">
        <v>8</v>
      </c>
      <c r="B9" s="17" t="s">
        <v>181</v>
      </c>
      <c r="C9" s="16" t="s">
        <v>182</v>
      </c>
    </row>
    <row r="10" spans="1:3">
      <c r="A10" s="19">
        <v>9</v>
      </c>
      <c r="B10" s="17" t="s">
        <v>183</v>
      </c>
      <c r="C10" s="16" t="s">
        <v>184</v>
      </c>
    </row>
    <row r="11" spans="1:3" ht="36">
      <c r="A11" s="19">
        <v>10</v>
      </c>
      <c r="B11" s="17" t="s">
        <v>185</v>
      </c>
      <c r="C11" s="16" t="s">
        <v>186</v>
      </c>
    </row>
    <row r="12" spans="1:3" ht="36">
      <c r="A12" s="19">
        <v>11</v>
      </c>
      <c r="B12" s="17" t="s">
        <v>187</v>
      </c>
      <c r="C12" s="16" t="s">
        <v>188</v>
      </c>
    </row>
    <row r="13" spans="1:3" ht="36">
      <c r="A13" s="19">
        <v>12</v>
      </c>
      <c r="B13" s="17" t="s">
        <v>189</v>
      </c>
      <c r="C13" s="16" t="s">
        <v>190</v>
      </c>
    </row>
    <row r="14" spans="1:3" ht="93" customHeight="1">
      <c r="A14" s="19">
        <v>13</v>
      </c>
      <c r="B14" s="17" t="s">
        <v>191</v>
      </c>
      <c r="C14" s="16" t="s">
        <v>192</v>
      </c>
    </row>
    <row r="15" spans="1:3" ht="36">
      <c r="A15" s="19">
        <v>14</v>
      </c>
      <c r="B15" s="17" t="s">
        <v>193</v>
      </c>
      <c r="C15" s="16" t="s">
        <v>194</v>
      </c>
    </row>
    <row r="16" spans="1:3" ht="36">
      <c r="A16" s="19">
        <v>15</v>
      </c>
      <c r="B16" s="17" t="s">
        <v>195</v>
      </c>
      <c r="C16" s="16" t="s">
        <v>196</v>
      </c>
    </row>
    <row r="17" spans="1:3">
      <c r="A17" s="19">
        <v>16</v>
      </c>
      <c r="B17" s="17" t="s">
        <v>197</v>
      </c>
      <c r="C17" s="16" t="s">
        <v>198</v>
      </c>
    </row>
    <row r="18" spans="1:3">
      <c r="A18" s="19">
        <v>17</v>
      </c>
      <c r="B18" s="17" t="s">
        <v>199</v>
      </c>
      <c r="C18" s="16" t="s">
        <v>200</v>
      </c>
    </row>
    <row r="19" spans="1:3">
      <c r="A19" s="19">
        <v>18</v>
      </c>
      <c r="B19" s="17" t="s">
        <v>201</v>
      </c>
      <c r="C19" s="16" t="s">
        <v>202</v>
      </c>
    </row>
    <row r="20" spans="1:3" ht="36">
      <c r="A20" s="19">
        <v>19</v>
      </c>
      <c r="B20" s="17" t="s">
        <v>203</v>
      </c>
      <c r="C20" s="16" t="s">
        <v>204</v>
      </c>
    </row>
    <row r="21" spans="1:3" ht="54">
      <c r="A21" s="19">
        <v>20</v>
      </c>
      <c r="B21" s="17" t="s">
        <v>205</v>
      </c>
      <c r="C21" s="16" t="s">
        <v>206</v>
      </c>
    </row>
    <row r="22" spans="1:3" ht="36">
      <c r="A22" s="19">
        <v>21</v>
      </c>
      <c r="B22" s="17" t="s">
        <v>207</v>
      </c>
      <c r="C22" s="16" t="s">
        <v>208</v>
      </c>
    </row>
    <row r="23" spans="1:3" ht="54">
      <c r="A23" s="19">
        <v>22</v>
      </c>
      <c r="B23" s="17" t="s">
        <v>209</v>
      </c>
      <c r="C23" s="16" t="s">
        <v>210</v>
      </c>
    </row>
    <row r="24" spans="1:3" ht="53.5" customHeight="1">
      <c r="A24" s="19">
        <v>23</v>
      </c>
      <c r="B24" s="17" t="s">
        <v>211</v>
      </c>
      <c r="C24" s="16" t="s">
        <v>212</v>
      </c>
    </row>
    <row r="25" spans="1:3" ht="36">
      <c r="A25" s="19">
        <v>24</v>
      </c>
      <c r="B25" s="17" t="s">
        <v>213</v>
      </c>
      <c r="C25" s="16" t="s">
        <v>214</v>
      </c>
    </row>
    <row r="26" spans="1:3">
      <c r="A26" s="19">
        <v>25</v>
      </c>
      <c r="B26" s="17" t="s">
        <v>215</v>
      </c>
      <c r="C26" s="16" t="s">
        <v>216</v>
      </c>
    </row>
    <row r="27" spans="1:3" ht="36">
      <c r="A27" s="19">
        <v>26</v>
      </c>
      <c r="B27" s="17" t="s">
        <v>217</v>
      </c>
      <c r="C27" s="16" t="s">
        <v>218</v>
      </c>
    </row>
    <row r="28" spans="1:3" ht="54">
      <c r="A28" s="19">
        <v>27</v>
      </c>
      <c r="B28" s="17" t="s">
        <v>219</v>
      </c>
      <c r="C28" s="16" t="s">
        <v>220</v>
      </c>
    </row>
    <row r="29" spans="1:3" ht="54">
      <c r="A29" s="19">
        <v>28</v>
      </c>
      <c r="B29" s="17" t="s">
        <v>221</v>
      </c>
      <c r="C29" s="16" t="s">
        <v>222</v>
      </c>
    </row>
    <row r="30" spans="1:3" ht="54">
      <c r="A30" s="19">
        <v>29</v>
      </c>
      <c r="B30" s="17" t="s">
        <v>223</v>
      </c>
      <c r="C30" s="16" t="s">
        <v>224</v>
      </c>
    </row>
    <row r="31" spans="1:3" ht="36">
      <c r="A31" s="19">
        <v>30</v>
      </c>
      <c r="B31" s="17" t="s">
        <v>225</v>
      </c>
      <c r="C31" s="16" t="s">
        <v>226</v>
      </c>
    </row>
    <row r="32" spans="1:3" ht="36">
      <c r="A32" s="19">
        <v>31</v>
      </c>
      <c r="B32" s="17" t="s">
        <v>227</v>
      </c>
      <c r="C32" s="16" t="s">
        <v>228</v>
      </c>
    </row>
    <row r="33" spans="1:3" ht="36">
      <c r="A33" s="19">
        <v>32</v>
      </c>
      <c r="B33" s="17" t="s">
        <v>229</v>
      </c>
      <c r="C33" s="16" t="s">
        <v>230</v>
      </c>
    </row>
    <row r="34" spans="1:3">
      <c r="A34" s="19">
        <v>33</v>
      </c>
      <c r="B34" s="17" t="s">
        <v>231</v>
      </c>
      <c r="C34" s="16" t="s">
        <v>232</v>
      </c>
    </row>
    <row r="35" spans="1:3">
      <c r="A35" s="19">
        <v>34</v>
      </c>
      <c r="B35" s="15" t="s">
        <v>233</v>
      </c>
      <c r="C35" s="15" t="s">
        <v>234</v>
      </c>
    </row>
    <row r="36" spans="1:3">
      <c r="A36" s="19">
        <v>35</v>
      </c>
      <c r="B36" s="18" t="s">
        <v>235</v>
      </c>
      <c r="C36" s="18" t="s">
        <v>236</v>
      </c>
    </row>
    <row r="37" spans="1:3" ht="36">
      <c r="A37" s="19">
        <v>36</v>
      </c>
      <c r="B37" s="18" t="s">
        <v>237</v>
      </c>
      <c r="C37" s="18" t="s">
        <v>238</v>
      </c>
    </row>
    <row r="38" spans="1:3" ht="36">
      <c r="A38" s="19">
        <v>37</v>
      </c>
      <c r="B38" s="18" t="s">
        <v>239</v>
      </c>
      <c r="C38" s="18" t="s">
        <v>240</v>
      </c>
    </row>
    <row r="39" spans="1:3" ht="36">
      <c r="A39" s="19">
        <v>38</v>
      </c>
      <c r="B39" s="18" t="s">
        <v>241</v>
      </c>
      <c r="C39" s="18" t="s">
        <v>242</v>
      </c>
    </row>
    <row r="40" spans="1:3" ht="36">
      <c r="A40" s="19">
        <v>39</v>
      </c>
      <c r="B40" s="18" t="s">
        <v>243</v>
      </c>
      <c r="C40" s="18" t="s">
        <v>244</v>
      </c>
    </row>
    <row r="41" spans="1:3" ht="36">
      <c r="A41" s="19">
        <v>40</v>
      </c>
      <c r="B41" s="18" t="s">
        <v>245</v>
      </c>
      <c r="C41" s="18" t="s">
        <v>246</v>
      </c>
    </row>
    <row r="42" spans="1:3">
      <c r="A42" s="19">
        <v>41</v>
      </c>
      <c r="B42" s="18" t="s">
        <v>247</v>
      </c>
      <c r="C42" s="18" t="s">
        <v>248</v>
      </c>
    </row>
    <row r="43" spans="1:3" ht="36">
      <c r="A43" s="19">
        <v>42</v>
      </c>
      <c r="B43" s="18" t="s">
        <v>249</v>
      </c>
      <c r="C43" s="18" t="s">
        <v>250</v>
      </c>
    </row>
    <row r="44" spans="1:3" ht="54">
      <c r="A44" s="19">
        <v>43</v>
      </c>
      <c r="B44" s="18" t="s">
        <v>251</v>
      </c>
      <c r="C44" s="18" t="s">
        <v>252</v>
      </c>
    </row>
    <row r="45" spans="1:3">
      <c r="A45" s="19">
        <v>44</v>
      </c>
      <c r="B45" s="18" t="s">
        <v>253</v>
      </c>
      <c r="C45" s="18" t="s">
        <v>254</v>
      </c>
    </row>
    <row r="46" spans="1:3">
      <c r="A46" s="19">
        <v>45</v>
      </c>
      <c r="B46" s="18" t="s">
        <v>255</v>
      </c>
      <c r="C46" s="18" t="s">
        <v>256</v>
      </c>
    </row>
    <row r="47" spans="1:3" ht="36">
      <c r="A47" s="19">
        <v>46</v>
      </c>
      <c r="B47" s="18" t="s">
        <v>257</v>
      </c>
      <c r="C47" s="18" t="s">
        <v>258</v>
      </c>
    </row>
    <row r="48" spans="1:3" ht="54">
      <c r="A48" s="19">
        <v>47</v>
      </c>
      <c r="B48" s="18" t="s">
        <v>259</v>
      </c>
      <c r="C48" s="18" t="s">
        <v>260</v>
      </c>
    </row>
  </sheetData>
  <phoneticPr fontId="1"/>
  <pageMargins left="0.7" right="0.7" top="0.75" bottom="0.75" header="0.3" footer="0.3"/>
  <pageSetup paperSize="9" scale="61"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【観光拠点整備計画】</vt:lpstr>
      <vt:lpstr>【書き方】</vt:lpstr>
      <vt:lpstr>【記入例】 </vt:lpstr>
      <vt:lpstr>【観光振興事業市区町村】</vt:lpstr>
      <vt:lpstr>【観光拠点整備計画】!Print_Area</vt:lpstr>
      <vt:lpstr>'【記入例】 '!Print_Area</vt:lpstr>
      <vt:lpstr>【書き方】!Print_Area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dcterms:created xsi:type="dcterms:W3CDTF">2020-04-01T12:39:01Z</dcterms:created>
  <dcterms:modified xsi:type="dcterms:W3CDTF">2026-01-20T02:40:08Z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2022-02-03T06:37:36Z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afbd11ab-f98a-4981-941f-f5a8ae925466</vt:lpwstr>
  </property>
  <property fmtid="{D5CDD505-2E9C-101B-9397-08002B2CF9AE}" pid="8" name="MSIP_Label_d899a617-f30e-4fb8-b81c-fb6d0b94ac5b_ContentBits">
    <vt:lpwstr>0</vt:lpwstr>
  </property>
</Properties>
</file>