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80" yWindow="32760" windowWidth="10275" windowHeight="8100" activeTab="1"/>
  </bookViews>
  <sheets>
    <sheet name="【様式１】　企画書" sheetId="1" r:id="rId1"/>
    <sheet name="（参考）記入要領" sheetId="2" r:id="rId2"/>
  </sheets>
  <externalReferences>
    <externalReference r:id="rId5"/>
  </externalReferences>
  <definedNames>
    <definedName name="_xlnm.Print_Area" localSheetId="1">'（参考）記入要領'!$A$1:$AC$671</definedName>
    <definedName name="_xlnm.Print_Area" localSheetId="0">'【様式１】　企画書'!$A$1:$AC$668</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 ref="AC20" authorId="0">
      <text>
        <r>
          <rPr>
            <b/>
            <sz val="9"/>
            <rFont val="MS P ゴシック"/>
            <family val="3"/>
          </rPr>
          <t>m:</t>
        </r>
        <r>
          <rPr>
            <sz val="9"/>
            <rFont val="MS P ゴシック"/>
            <family val="3"/>
          </rPr>
          <t xml:space="preserve">
押印を忘れないこと</t>
        </r>
      </text>
    </comment>
  </commentList>
</comments>
</file>

<file path=xl/comments2.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 ref="AC20" authorId="0">
      <text>
        <r>
          <rPr>
            <b/>
            <sz val="9"/>
            <rFont val="MS P ゴシック"/>
            <family val="3"/>
          </rPr>
          <t>m:</t>
        </r>
        <r>
          <rPr>
            <sz val="9"/>
            <rFont val="MS P ゴシック"/>
            <family val="3"/>
          </rPr>
          <t xml:space="preserve">
押印を忘れないこと</t>
        </r>
      </text>
    </comment>
  </commentList>
</comments>
</file>

<file path=xl/sharedStrings.xml><?xml version="1.0" encoding="utf-8"?>
<sst xmlns="http://schemas.openxmlformats.org/spreadsheetml/2006/main" count="843" uniqueCount="332">
  <si>
    <t>　　</t>
  </si>
  <si>
    <t>印</t>
  </si>
  <si>
    <t>電話番号</t>
  </si>
  <si>
    <t>郵便番号</t>
  </si>
  <si>
    <t>第２連絡先</t>
  </si>
  <si>
    <t>第３連絡先</t>
  </si>
  <si>
    <t>旅費</t>
  </si>
  <si>
    <t>会議費</t>
  </si>
  <si>
    <t>雑役務費</t>
  </si>
  <si>
    <t>氏　名</t>
  </si>
  <si>
    <t>合　計</t>
  </si>
  <si>
    <t>経費予定額</t>
  </si>
  <si>
    <t>（単位　：　円）</t>
  </si>
  <si>
    <t>費　目</t>
  </si>
  <si>
    <t>種　別</t>
  </si>
  <si>
    <t>内　訳</t>
  </si>
  <si>
    <t>事　　　業　　　費</t>
  </si>
  <si>
    <t>諸謝金</t>
  </si>
  <si>
    <t>小　計</t>
  </si>
  <si>
    <t>通信運搬費</t>
  </si>
  <si>
    <t>第１連絡先</t>
  </si>
  <si>
    <t>１．事業の概要</t>
  </si>
  <si>
    <t>所在地</t>
  </si>
  <si>
    <t>団体名</t>
  </si>
  <si>
    <t>文　化　庁　長　官　　　殿</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</si>
  <si>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</si>
  <si>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</si>
  <si>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</si>
  <si>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</si>
  <si>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</si>
  <si>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</si>
  <si>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</si>
  <si>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</si>
  <si>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</si>
  <si>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</si>
  <si>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</si>
  <si>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</si>
  <si>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</si>
  <si>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</si>
  <si>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</si>
  <si>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</si>
  <si>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</si>
  <si>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</si>
  <si>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</si>
  <si>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</si>
  <si>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</si>
  <si>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</si>
  <si>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</si>
  <si>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</si>
  <si>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任意</t>
  </si>
  <si>
    <t>事業名称</t>
  </si>
  <si>
    <t>※謝金，旅費の項目については，支給する場合は「○」，支給しない場合は「－」と記入してください。</t>
  </si>
  <si>
    <t>※上記の事業連絡担当者のうち，いずれかの者とは必ず連絡が取れる体制にしておくこと。</t>
  </si>
  <si>
    <t>取組の名称</t>
  </si>
  <si>
    <t>総時間　　　時間</t>
  </si>
  <si>
    <t>　1回　　　　　時間　×　　　　　　　　回</t>
  </si>
  <si>
    <t>事業の目的</t>
  </si>
  <si>
    <t>取組の目標</t>
  </si>
  <si>
    <t>添付の
チェック</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</si>
  <si>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</si>
  <si>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</si>
  <si>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</si>
  <si>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</si>
  <si>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</si>
  <si>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</si>
  <si>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</si>
  <si>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</si>
  <si>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</si>
  <si>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</si>
  <si>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</si>
  <si>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【添付資料チェック欄】  添付資料に不備がないことを確認の上，□にチェックしてください。</t>
  </si>
  <si>
    <t>採択</t>
  </si>
  <si>
    <t>申請年度</t>
  </si>
  <si>
    <t>　応募団体概要</t>
  </si>
  <si>
    <t>　定款又は寄附行為</t>
  </si>
  <si>
    <t>　誓約書　　　　　　　　　　　　　　　　　　　　　　　　　</t>
  </si>
  <si>
    <t>（４）再委託金額（単位　：　円）</t>
  </si>
  <si>
    <t>（５）再委託費の内訳</t>
  </si>
  <si>
    <t>保険料</t>
  </si>
  <si>
    <t>企画書</t>
  </si>
  <si>
    <t>【事業区分（取組）チェック欄】</t>
  </si>
  <si>
    <t>研修の種類</t>
  </si>
  <si>
    <t>日本語教育人材養成・研修カリキュラム等開発事業の応募・採択実績がある場合，事業名称と採択金額を記載してください。</t>
  </si>
  <si>
    <t>実施期間</t>
  </si>
  <si>
    <t>4月</t>
  </si>
  <si>
    <t>12月</t>
  </si>
  <si>
    <t>2月</t>
  </si>
  <si>
    <t>6月</t>
  </si>
  <si>
    <t>8月</t>
  </si>
  <si>
    <t>10月</t>
  </si>
  <si>
    <t>5月</t>
  </si>
  <si>
    <t>7月</t>
  </si>
  <si>
    <t>9月</t>
  </si>
  <si>
    <t>11月</t>
  </si>
  <si>
    <t>1月</t>
  </si>
  <si>
    <t>3月</t>
  </si>
  <si>
    <t>事業の
実施期間</t>
  </si>
  <si>
    <t>具体的な検討方法</t>
  </si>
  <si>
    <t>検討委員会等の内容</t>
  </si>
  <si>
    <t>出席回数
（予定）</t>
  </si>
  <si>
    <t>受講対象者</t>
  </si>
  <si>
    <t>募集方法</t>
  </si>
  <si>
    <t>受講料</t>
  </si>
  <si>
    <t>その他
受講者負担額
（教材費等）</t>
  </si>
  <si>
    <t>会議出席謝金</t>
  </si>
  <si>
    <t>役割
委員長／委員／助言者　等</t>
  </si>
  <si>
    <t>受講者負担経費</t>
  </si>
  <si>
    <t>合計額</t>
  </si>
  <si>
    <t>役割
講師／補助者　等</t>
  </si>
  <si>
    <t>謝金</t>
  </si>
  <si>
    <t>担当科目
（予定）</t>
  </si>
  <si>
    <t>単位数・
単位時間数
（予定）</t>
  </si>
  <si>
    <t>　講師等略歴</t>
  </si>
  <si>
    <t>６．その他関連する取組</t>
  </si>
  <si>
    <t>具体的な内容</t>
  </si>
  <si>
    <t>その他取組の内容</t>
  </si>
  <si>
    <t>様式２</t>
  </si>
  <si>
    <t>様式４</t>
  </si>
  <si>
    <t>開催場所</t>
  </si>
  <si>
    <t>受講者</t>
  </si>
  <si>
    <t>取組の実施期間</t>
  </si>
  <si>
    <t>交渉中</t>
  </si>
  <si>
    <t>委員</t>
  </si>
  <si>
    <t>〇〇　〇〇</t>
  </si>
  <si>
    <t>〇〇大学</t>
  </si>
  <si>
    <t>○</t>
  </si>
  <si>
    <t>交渉中</t>
  </si>
  <si>
    <t>○○日本語学校</t>
  </si>
  <si>
    <t>副校長</t>
  </si>
  <si>
    <t>○○　○○</t>
  </si>
  <si>
    <t>講師謝金</t>
  </si>
  <si>
    <t>　　○円×○回×○人＝○○円</t>
  </si>
  <si>
    <t>　　○円×○時間×○人＝○○円</t>
  </si>
  <si>
    <t>講師補助者謝金</t>
  </si>
  <si>
    <t>　　（企画・運営）○円×○時間×○回＝○○円</t>
  </si>
  <si>
    <t>　　（対外折衝）○円×○時間×○回＝○○円</t>
  </si>
  <si>
    <t>資料整理等謝金</t>
  </si>
  <si>
    <t>　　（アルバイト分）○円×○時間×○回×○人＝○○円</t>
  </si>
  <si>
    <t>　○円（往復）×○回×○人＝○○円</t>
  </si>
  <si>
    <t>講師旅費（例：△△～東京）</t>
  </si>
  <si>
    <t>会場借料</t>
  </si>
  <si>
    <t>　○円×○時間×○回＝○○円</t>
  </si>
  <si>
    <t>複写機借料</t>
  </si>
  <si>
    <t>　○円×○か月＝○○円</t>
  </si>
  <si>
    <t>コピー用紙代（○○枚入）</t>
  </si>
  <si>
    <t>　○円×○冊（箱）＝○○円</t>
  </si>
  <si>
    <t>参考図書（○○等　代表的な図書名を記入）</t>
  </si>
  <si>
    <t>　○円×○冊＝○○円</t>
  </si>
  <si>
    <t>○○委員会お茶代</t>
  </si>
  <si>
    <t>　○円×○回×○人＝○○円</t>
  </si>
  <si>
    <t>教材作成会議お茶代</t>
  </si>
  <si>
    <t>　○円×○回＝○○円</t>
  </si>
  <si>
    <t>　○円×○人＝○○円</t>
  </si>
  <si>
    <t>○○保険料</t>
  </si>
  <si>
    <t>○○発送料</t>
  </si>
  <si>
    <t>○○印刷費</t>
  </si>
  <si>
    <t>　○円×○枚＝○○円</t>
  </si>
  <si>
    <t>コピー代</t>
  </si>
  <si>
    <t>振込手数料</t>
  </si>
  <si>
    <t>団体で定める一般管理費率が、10％よりも低い率の場合はその率を採用する。</t>
  </si>
  <si>
    <t>　○○円</t>
  </si>
  <si>
    <t>再委託先名称：　○○○</t>
  </si>
  <si>
    <t>○○謝金</t>
  </si>
  <si>
    <t>　○円×○時間×○人＝○○円</t>
  </si>
  <si>
    <t>○○旅費（例：○○～東京）</t>
  </si>
  <si>
    <t>　○円×○件＝○○円</t>
  </si>
  <si>
    <t>　団体で定める一般管理費率が10％よりも低い率の場合はその率を採用する。</t>
  </si>
  <si>
    <t>※　「ワーク・ライフ・バランス等の推進に関する評価」における認定等又は内閣府男女共同参画局長の認定等相当確認通知がある場合は，上記とあわせて、写しを提出すること。</t>
  </si>
  <si>
    <t>　1回　　　時間　×　　　　回</t>
  </si>
  <si>
    <t>○</t>
  </si>
  <si>
    <t>会議等の開催予定場所を記入すること。応募者の所有する建物以外で開催する場合には，その所在地も記載すること。</t>
  </si>
  <si>
    <t>○</t>
  </si>
  <si>
    <t>言語学，日本語教育能力検定試験</t>
  </si>
  <si>
    <t>山田　太郎</t>
  </si>
  <si>
    <t>XX-XXXX-XXXX</t>
  </si>
  <si>
    <t>XX-XXXX-XXXX</t>
  </si>
  <si>
    <t>XXX@XX.XX.XX</t>
  </si>
  <si>
    <t>XXXXXXXXXXXXXXX</t>
  </si>
  <si>
    <t>（ｄ）その他関連する取組</t>
  </si>
  <si>
    <t>会議等の開催予定場所を記入すること。応募者の所有する建物以外で開催する場合には，その所在地も記載すること。</t>
  </si>
  <si>
    <t>（参考）記入要領</t>
  </si>
  <si>
    <t>（１）</t>
  </si>
  <si>
    <t>（２）</t>
  </si>
  <si>
    <t>事業全体の成果の評価方法</t>
  </si>
  <si>
    <t>事業全体の
事務体制</t>
  </si>
  <si>
    <t>人件費</t>
  </si>
  <si>
    <t>小計</t>
  </si>
  <si>
    <t>通信運搬費</t>
  </si>
  <si>
    <t>事務職員給与</t>
  </si>
  <si>
    <t>○円×○時間×○日×○人＝○○円</t>
  </si>
  <si>
    <t>上記(ａ)～(ｅ)のうち，本委託事業経費の対象外とする取組がある場合は，該当のアルファベットを記載し，あわせてその理由についても記入すること。</t>
  </si>
  <si>
    <t>記号記入欄</t>
  </si>
  <si>
    <t>理由記入欄</t>
  </si>
  <si>
    <t>受講者数
（予定可）</t>
  </si>
  <si>
    <t>総受講者数　　　　人
（１クラス/期　　　　人　×　　　クラス/期）</t>
  </si>
  <si>
    <t>講義等の開催予定場所を記入すること。実習等の場所が異なる場合や複数の開催地で同研修を実施する場合には，実施予定地が分かるよう記載すること。</t>
  </si>
  <si>
    <t>教授</t>
  </si>
  <si>
    <t>〇〇大学○○学部</t>
  </si>
  <si>
    <t>△△</t>
  </si>
  <si>
    <t>XX</t>
  </si>
  <si>
    <t>取組の目標を具体的かつ検証可能な形で記入すること。</t>
  </si>
  <si>
    <t>賃金</t>
  </si>
  <si>
    <r>
      <t>１単位（講義）</t>
    </r>
    <r>
      <rPr>
        <sz val="11"/>
        <color indexed="10"/>
        <rFont val="ＭＳ Ｐゴシック"/>
        <family val="3"/>
      </rPr>
      <t>　○○</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１単位（実習）　</t>
    </r>
    <r>
      <rPr>
        <sz val="11"/>
        <color indexed="10"/>
        <rFont val="ＭＳ Ｐゴシック"/>
        <family val="3"/>
      </rPr>
      <t>○○</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t>
    </r>
  </si>
  <si>
    <r>
      <rPr>
        <sz val="14"/>
        <rFont val="ＭＳ Ｐゴシック"/>
        <family val="3"/>
      </rPr>
      <t>消費税相当額</t>
    </r>
    <r>
      <rPr>
        <sz val="16"/>
        <rFont val="ＭＳ Ｐゴシック"/>
        <family val="3"/>
      </rPr>
      <t xml:space="preserve">
</t>
    </r>
    <r>
      <rPr>
        <sz val="10"/>
        <rFont val="ＭＳ Ｐゴシック"/>
        <family val="3"/>
      </rPr>
      <t>（※賃金，諸謝金のみ対象）</t>
    </r>
  </si>
  <si>
    <t>※免税事業者は記入する必要はない。課税事業者は、基準等を確認して記入すること。</t>
  </si>
  <si>
    <t>※免税事業者は記入不要。課税事業者は、基準等を確認して記入すること。</t>
  </si>
  <si>
    <r>
      <rPr>
        <sz val="10"/>
        <color indexed="10"/>
        <rFont val="ＭＳ Ｐゴシック"/>
        <family val="3"/>
      </rPr>
      <t>○○</t>
    </r>
    <r>
      <rPr>
        <sz val="10"/>
        <rFont val="ＭＳ Ｐゴシック"/>
        <family val="3"/>
      </rPr>
      <t>単位（うち実習は</t>
    </r>
    <r>
      <rPr>
        <sz val="10"/>
        <color indexed="10"/>
        <rFont val="ＭＳ Ｐゴシック"/>
        <family val="3"/>
      </rPr>
      <t>○○</t>
    </r>
    <r>
      <rPr>
        <sz val="10"/>
        <rFont val="ＭＳ Ｐゴシック"/>
        <family val="3"/>
      </rPr>
      <t>単位）</t>
    </r>
  </si>
  <si>
    <r>
      <rPr>
        <sz val="11"/>
        <color indexed="10"/>
        <rFont val="ＭＳ Ｐゴシック"/>
        <family val="3"/>
      </rPr>
      <t>○○</t>
    </r>
    <r>
      <rPr>
        <sz val="11"/>
        <rFont val="ＭＳ Ｐゴシック"/>
        <family val="3"/>
      </rPr>
      <t>分（１単位時間当たり）　　×　　　</t>
    </r>
    <r>
      <rPr>
        <sz val="11"/>
        <color indexed="10"/>
        <rFont val="ＭＳ Ｐゴシック"/>
        <family val="3"/>
      </rPr>
      <t>○○</t>
    </r>
    <r>
      <rPr>
        <sz val="11"/>
        <rFont val="ＭＳ Ｐゴシック"/>
        <family val="3"/>
      </rPr>
      <t>回</t>
    </r>
  </si>
  <si>
    <r>
      <t xml:space="preserve">開催時間数
</t>
    </r>
    <r>
      <rPr>
        <sz val="9"/>
        <rFont val="ＭＳ Ｐゴシック"/>
        <family val="3"/>
      </rPr>
      <t>※総単位時間又は総単位数のどちらかに記入</t>
    </r>
  </si>
  <si>
    <r>
      <rPr>
        <sz val="9"/>
        <color indexed="10"/>
        <rFont val="ＭＳ Ｐゴシック"/>
        <family val="3"/>
      </rPr>
      <t>○○</t>
    </r>
    <r>
      <rPr>
        <sz val="9"/>
        <rFont val="ＭＳ Ｐゴシック"/>
        <family val="3"/>
      </rPr>
      <t>単位時間</t>
    </r>
    <r>
      <rPr>
        <sz val="8"/>
        <rFont val="ＭＳ Ｐゴシック"/>
        <family val="3"/>
      </rPr>
      <t>（うち実習は</t>
    </r>
    <r>
      <rPr>
        <sz val="8"/>
        <color indexed="10"/>
        <rFont val="ＭＳ Ｐゴシック"/>
        <family val="3"/>
      </rPr>
      <t>○○</t>
    </r>
    <r>
      <rPr>
        <sz val="8"/>
        <rFont val="ＭＳ Ｐゴシック"/>
        <family val="3"/>
      </rPr>
      <t>単位時間）</t>
    </r>
  </si>
  <si>
    <t>社会言語学，日本語教師養成課程統括責任者，民間の日本語教師養成研修担当講師</t>
  </si>
  <si>
    <t>日本語教師養成課程統括責任者</t>
  </si>
  <si>
    <t>※　今回応募する事業区分の欄に○を付けてください。</t>
  </si>
  <si>
    <t>９．再委託に関する事項</t>
  </si>
  <si>
    <t>〒</t>
  </si>
  <si>
    <t>　</t>
  </si>
  <si>
    <t>宛名</t>
  </si>
  <si>
    <t>宛名所属部署・役職</t>
  </si>
  <si>
    <t>住所</t>
  </si>
  <si>
    <t>書類郵送先</t>
  </si>
  <si>
    <t>２０１９年度</t>
  </si>
  <si>
    <t>　　年　　月　　日～　　年　　月　　日</t>
  </si>
  <si>
    <t>　●●年　●●月　●●日</t>
  </si>
  <si>
    <t>書類（採択，不採択通知等）の郵送先を本企画書（ｐ1記載）の所在地とは別に指定する場合は記載してください。</t>
  </si>
  <si>
    <r>
      <rPr>
        <sz val="9"/>
        <rFont val="ＭＳ Ｐゴシック"/>
        <family val="3"/>
      </rPr>
      <t>　　単位時間</t>
    </r>
    <r>
      <rPr>
        <sz val="8"/>
        <rFont val="ＭＳ Ｐゴシック"/>
        <family val="3"/>
      </rPr>
      <t>（うち実習は　　単位時間）</t>
    </r>
  </si>
  <si>
    <r>
      <t>分（１単位時間当たり）　　×　　</t>
    </r>
    <r>
      <rPr>
        <sz val="11"/>
        <rFont val="ＭＳ Ｐゴシック"/>
        <family val="3"/>
      </rPr>
      <t>回</t>
    </r>
  </si>
  <si>
    <r>
      <t>１単位（講義）</t>
    </r>
    <r>
      <rPr>
        <sz val="11"/>
        <color indexed="10"/>
        <rFont val="ＭＳ Ｐゴシック"/>
        <family val="3"/>
      </rPr>
      <t>　</t>
    </r>
    <r>
      <rPr>
        <sz val="11"/>
        <rFont val="ＭＳ Ｐゴシック"/>
        <family val="3"/>
      </rPr>
      <t>時間　→　１コマ（　　分）×　コマ
１単位（実習）　時間　→　１コマ（　　分）×　コマ　</t>
    </r>
  </si>
  <si>
    <t>　　単位（うち実習は　　単位）</t>
  </si>
  <si>
    <t>　年　月　日</t>
  </si>
  <si>
    <t>①「生活者としての外国人」に対する日本語教師【初任】研修</t>
  </si>
  <si>
    <t>②留学生に対する日本語教師【初任】研修</t>
  </si>
  <si>
    <t>　○円×10％＝○○円</t>
  </si>
  <si>
    <t xml:space="preserve"> 　　　　　　　　　　　　　　※いずれかに☑を入れること。</t>
  </si>
  <si>
    <t>８．委託業務経費（　　　課税事業者、　　免税事業者）</t>
  </si>
  <si>
    <t>２．令和２年度の計画</t>
  </si>
  <si>
    <t>令和２年度</t>
  </si>
  <si>
    <t>（人件費+事業費）×10％</t>
  </si>
  <si>
    <t>（人件費+事業費）×10％</t>
  </si>
  <si>
    <t>令和２年　　月　　日～令和３年　　月　　　日（　　　か月間）</t>
  </si>
  <si>
    <t>令和２年　　月　　日～　　令和３年　　月　　　日（　　　か月間）</t>
  </si>
  <si>
    <t>研修の分野</t>
  </si>
  <si>
    <t>③就労者に対する日本語教師【初任】研修</t>
  </si>
  <si>
    <t>④児童生徒等に対する日本語教師【初任】研修</t>
  </si>
  <si>
    <t>⑤日本語教師【中堅】に対する研修</t>
  </si>
  <si>
    <t>⑥日本語教育コーディネーター（主任教員）に対する研修</t>
  </si>
  <si>
    <t>⑦日本語学習支援者に対する研修</t>
  </si>
  <si>
    <t>研修の実施先（２ブロック以上選択してください。）</t>
  </si>
  <si>
    <t>①北海道・東北ブロック</t>
  </si>
  <si>
    <t>○</t>
  </si>
  <si>
    <r>
      <t xml:space="preserve">事業内容の概要
</t>
    </r>
    <r>
      <rPr>
        <sz val="9"/>
        <rFont val="ＭＳ Ｐゴシック"/>
        <family val="3"/>
      </rPr>
      <t>（研修プログラムをどのように実施するのか分かるように簡潔に記載。）</t>
    </r>
  </si>
  <si>
    <t>１０．事業連絡担当者</t>
  </si>
  <si>
    <t>１１．書類送付先</t>
  </si>
  <si>
    <t>３．研修体制・方法等の検討</t>
  </si>
  <si>
    <t>研修プログラム
総単位時間　　　　　　　</t>
  </si>
  <si>
    <t>研修プログラム
総単位数　　　　　　</t>
  </si>
  <si>
    <t>研修プログラム・育成
総単位時間　　　　　　　</t>
  </si>
  <si>
    <t>研修プログラム・育成
総単位数　　　　　　</t>
  </si>
  <si>
    <t>研修の目標</t>
  </si>
  <si>
    <t>研修の内容</t>
  </si>
  <si>
    <t>研修の担当講師等</t>
  </si>
  <si>
    <t>育成の目標</t>
  </si>
  <si>
    <t>育成の内容</t>
  </si>
  <si>
    <t>育成の担当講師等</t>
  </si>
  <si>
    <t>取組の内容が分かる名称とすること。
　　（記入例）　○○研修プログラム実施委員会の開催</t>
  </si>
  <si>
    <t>（ａ）研修プログラム実施委員会</t>
  </si>
  <si>
    <t>（ｂ）研修プログラムの実施</t>
  </si>
  <si>
    <t>（ｃ）研修担当講師の育成</t>
  </si>
  <si>
    <t>（ｅ）事業評価</t>
  </si>
  <si>
    <t>４．研修プログラムの実施</t>
  </si>
  <si>
    <t>５．研修担当講師の育成</t>
  </si>
  <si>
    <t>育成
総単位時間　　　　　　　</t>
  </si>
  <si>
    <t>育成
総単位数　　　　　　</t>
  </si>
  <si>
    <t>実施する研修プログラムを受講することができる者の要件を記入すること。</t>
  </si>
  <si>
    <t>実施する研修プログラムの受講者の募集方法について，スケジュールも含め記入すること。</t>
  </si>
  <si>
    <t>付随する取組の内容について，どのような取組を行うのか，どういった体制・手順で行うのか，分かるよう，簡潔かつ具体的記入すること。</t>
  </si>
  <si>
    <t>７．事業評価</t>
  </si>
  <si>
    <t>取組の名称については，取組の特徴が分かる名称とすること。
（記入例）　○○事業評価委員会の開催</t>
  </si>
  <si>
    <t>研修プログラム概要</t>
  </si>
  <si>
    <t>図等を活用し，具体的に記入すること。</t>
  </si>
  <si>
    <r>
      <t>研修</t>
    </r>
    <r>
      <rPr>
        <sz val="11"/>
        <color indexed="10"/>
        <rFont val="ＭＳ Ｐゴシック"/>
        <family val="3"/>
      </rPr>
      <t>を実施後，その成果をどのように測り，評価するのか，また，評価を踏まえどのように改善を図っていくのか，その方法や体制等について具体的に記入すること。</t>
    </r>
  </si>
  <si>
    <t>演習（実習を含む）の実施</t>
  </si>
  <si>
    <r>
      <t xml:space="preserve">事業内容の概要
</t>
    </r>
    <r>
      <rPr>
        <sz val="9"/>
        <rFont val="ＭＳ Ｐゴシック"/>
        <family val="3"/>
      </rPr>
      <t>（</t>
    </r>
    <r>
      <rPr>
        <sz val="9"/>
        <rFont val="ＭＳ Ｐゴシック"/>
        <family val="3"/>
      </rPr>
      <t>研修及び普及をどのように実施するのか分かるように簡潔に記載。）</t>
    </r>
  </si>
  <si>
    <t>受講者の募集方法について，スケジュールも含め記入すること。</t>
  </si>
  <si>
    <t>取組の名称については，取組の特徴が分かる名称とすること。
　（記入例）「（科目名）のeラーニングの開発」，「遠隔教育（同時双方向性が確保された）による研修の実施マニュアルの作成」</t>
  </si>
  <si>
    <t>アドバイザー謝金</t>
  </si>
  <si>
    <t>　　（アドバイザー分）○円×○時間×○回＝○○円</t>
  </si>
  <si>
    <t>②南関東ブロック</t>
  </si>
  <si>
    <t>③北関東・甲信ブロック</t>
  </si>
  <si>
    <t>④北陸ブロック</t>
  </si>
  <si>
    <t>⑤東海ブロック</t>
  </si>
  <si>
    <t>⑥近畿ブロック</t>
  </si>
  <si>
    <t>⑦中国・四国ブロック</t>
  </si>
  <si>
    <t>⑧九州・沖縄ブロック</t>
  </si>
  <si>
    <t>　登記簿謄本の写</t>
  </si>
  <si>
    <t>任意の様式</t>
  </si>
  <si>
    <t>様式３</t>
  </si>
  <si>
    <t>　これまでの日本語教育に関わる人材養成・研修等の活動実績が分かる資料　　　　　</t>
  </si>
  <si>
    <t>令和２年度日本語教育人材の研修プログラム普及事業　企画書</t>
  </si>
  <si>
    <t>（ａ）研修プログラム実施委員会</t>
  </si>
  <si>
    <t>　これまでの日本語教育に関わる人材養成・研修等の活動実績が分かる資料　　　　　</t>
  </si>
  <si>
    <t>②北関東・甲信ブロック</t>
  </si>
  <si>
    <t>③南関東ブロック</t>
  </si>
  <si>
    <t>今回応募する事業の名称を記入すること。
　　（記入例）　児童生徒等に対する日本語教師初任者研修プログラム普及事業</t>
  </si>
  <si>
    <t>今回応募される事業の目的を具体的かつ明確に記入すること。研修プログラム実施によりどのような資質・能力を持った人材を育成しようしているのか，また，どのような点を重視した人材育成を行おうとしているのか, どのように各地で持続可能な仕組みを構築し, 普及を進めていく計画か,当該機関の特色が分かるような目的とすること。</t>
  </si>
  <si>
    <t>育成する人物像，教育理念，カリキュラム教材等，人員体制，研修の実施方法，使用する教材及び評価方法を含む，研修プログラムの概要を記入すること。カリキュラム教材等の詳細については，別紙を添付すること。</t>
  </si>
  <si>
    <t>今回応募される事業の内容について，研修プログラムの検討から実施までをどのように行おうとしているのか, 研修の実施をどのような体制で行おうとしているのか, 当該機関が実施する事業の特徴が分かるように，簡潔に記入すること。その際，研修担当講師の育成方法についても，記入すること。</t>
  </si>
  <si>
    <t>研修体制・方法等を検討するに当たり，どのような体制・手順で行うのか，分かるよう，簡潔かつ具体的に記入すること。委員会以外にも打合せ・会議を開催する場合は, その内容と計画, どのように行うのか（Web開催等）も記載すること。</t>
  </si>
  <si>
    <t>取組の内容が分かる名称とすること。
　（記入例）　○○コースの実施
　　　　　　　　児童生徒等に対する日本語教師初任者研修の実施</t>
  </si>
  <si>
    <t>研修においてどのような日本語教育人材を育成しようとするのか分かるよう，具体的に記入すること。また, 研修受講者総数の目標は５０名以上とすること。</t>
  </si>
  <si>
    <t>実習先（見学，参与観察を含む），実習先，対象となる日本語学習者の属性，人数，指導方法, 実習における日本語学習者の確保の方法を記載すること。</t>
  </si>
  <si>
    <t>取組の内容が分かる名称とすること。
　（記入例）　○○コースの実施
　　　　　　　　児童生徒等に対する日本語教師初任者研修担当講師育成の実施</t>
  </si>
  <si>
    <t>どのような日本語教育人材を育成しようとするのか, 当該地域でどのように研修担当講師を確保していく計画か分かるよう，具体的に記入すること。</t>
  </si>
  <si>
    <t>受講者の要件を記入すること。育成した研修担当講師が当該研修実施地域で活動することを念頭に置いた要件設定をすることが望ましい。</t>
  </si>
  <si>
    <t>７．事業全体の成果の評価</t>
  </si>
  <si>
    <t>事業成果の評価を行うに当たり，どのような取組を行うのか, どのような体制・手順で行うのか，PDCAサイクルをどう回すのか分かるよう，簡潔かつ具体的に記入すること。</t>
  </si>
  <si>
    <t>Web会議のためのスカイプ有料プラン使用料</t>
  </si>
  <si>
    <t>○円×○か月＝○○円</t>
  </si>
  <si>
    <t>（科目名）教材のＩＣＴ化</t>
  </si>
  <si>
    <r>
      <t>※テレワークを実施する場合は,</t>
    </r>
    <r>
      <rPr>
        <sz val="11"/>
        <rFont val="ＭＳ Ｐゴシック"/>
        <family val="3"/>
      </rPr>
      <t xml:space="preserve"> テレワークの際の連絡先もあわせて記載してください。</t>
    </r>
  </si>
  <si>
    <r>
      <t>専門分野，日本語教育に関する資格,</t>
    </r>
    <r>
      <rPr>
        <sz val="11"/>
        <rFont val="ＭＳ Ｐゴシック"/>
        <family val="3"/>
      </rPr>
      <t xml:space="preserve"> 実績等</t>
    </r>
  </si>
  <si>
    <r>
      <t>専門分野，日本語教育に関する資格,</t>
    </r>
    <r>
      <rPr>
        <sz val="11"/>
        <rFont val="ＭＳ Ｐゴシック"/>
        <family val="3"/>
      </rPr>
      <t xml:space="preserve"> 実績</t>
    </r>
    <r>
      <rPr>
        <sz val="11"/>
        <rFont val="ＭＳ Ｐゴシック"/>
        <family val="3"/>
      </rPr>
      <t>等</t>
    </r>
  </si>
  <si>
    <t>専門分野，日本語教育に関する資格，実績等</t>
  </si>
  <si>
    <r>
      <t>（研修内容）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</si>
  <si>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r>
      <t>（育成内容）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</si>
  <si>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r>
      <t xml:space="preserve">（研修内容）
（履修状況（出欠や成績等）の確認方法）
（修了要件）
</t>
    </r>
    <r>
      <rPr>
        <sz val="11"/>
        <color indexed="10"/>
        <rFont val="ＭＳ Ｐゴシック"/>
        <family val="3"/>
      </rPr>
      <t>　</t>
    </r>
  </si>
  <si>
    <r>
      <t xml:space="preserve">（育成内容）
（履修状況（出欠や成績等）の確認方法）
（修了要件）
</t>
    </r>
    <r>
      <rPr>
        <sz val="11"/>
        <color indexed="10"/>
        <rFont val="ＭＳ Ｐゴシック"/>
        <family val="3"/>
      </rPr>
      <t>　</t>
    </r>
  </si>
  <si>
    <t>○○委員会 / 会議出席謝金</t>
  </si>
  <si>
    <t>○○委員会 / 会議出席旅費（例：△△～東京）</t>
  </si>
  <si>
    <r>
      <t>専門分野，日本語教育に関する資格,</t>
    </r>
    <r>
      <rPr>
        <sz val="11"/>
        <rFont val="ＭＳ Ｐゴシック"/>
        <family val="3"/>
      </rPr>
      <t xml:space="preserve"> 養成研修経験</t>
    </r>
    <r>
      <rPr>
        <sz val="11"/>
        <rFont val="ＭＳ Ｐゴシック"/>
        <family val="3"/>
      </rPr>
      <t>等</t>
    </r>
  </si>
  <si>
    <t>言語学，文化庁届出受理研修講師</t>
  </si>
  <si>
    <t>日本語教育人材の研修プログラム普及事業</t>
  </si>
  <si>
    <t>　令和２年度日本語教育人材の研修プログラム普及事業に関する企画書を提出します。</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</si>
</sst>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8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11"/>
      <name val="ＭＳ ゴシック"/>
      <family val="3"/>
    </font>
    <font>
      <sz val="14"/>
      <name val="ＭＳ Ｐゴシック"/>
      <family val="3"/>
    </font>
    <font>
      <sz val="10"/>
      <name val="ＭＳ Ｐゴシック"/>
      <family val="3"/>
    </font>
    <font>
      <b/>
      <sz val="13"/>
      <name val="ＭＳ Ｐゴシック"/>
      <family val="3"/>
    </font>
    <font>
      <b/>
      <sz val="24"/>
      <name val="ＭＳ Ｐゴシック"/>
      <family val="3"/>
    </font>
    <font>
      <sz val="16"/>
      <name val="ＭＳ Ｐゴシック"/>
      <family val="3"/>
    </font>
    <font>
      <sz val="11"/>
      <color indexed="10"/>
      <name val="ＭＳ Ｐゴシック"/>
      <family val="3"/>
    </font>
    <font>
      <sz val="9"/>
      <name val="MS P ゴシック"/>
      <family val="3"/>
    </font>
    <font>
      <b/>
      <sz val="9"/>
      <name val="MS P ゴシック"/>
      <family val="3"/>
    </font>
    <font>
      <sz val="10"/>
      <color indexed="10"/>
      <name val="ＭＳ Ｐゴシック"/>
      <family val="3"/>
    </font>
    <font>
      <sz val="8"/>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8"/>
      <color indexed="10"/>
      <name val="ＭＳ Ｐゴシック"/>
      <family val="3"/>
    </font>
    <font>
      <sz val="12"/>
      <color indexed="17"/>
      <name val="ＭＳ Ｐゴシック"/>
      <family val="3"/>
    </font>
    <font>
      <sz val="12"/>
      <color indexed="10"/>
      <name val="ＭＳ Ｐゴシック"/>
      <family val="3"/>
    </font>
    <font>
      <b/>
      <sz val="13"/>
      <color indexed="8"/>
      <name val="ＭＳ Ｐゴシック"/>
      <family val="3"/>
    </font>
    <font>
      <u val="single"/>
      <sz val="11"/>
      <color indexed="10"/>
      <name val="ＭＳ Ｐゴシック"/>
      <family val="3"/>
    </font>
    <font>
      <sz val="12"/>
      <color indexed="10"/>
      <name val="ＭＳ ゴシック"/>
      <family val="3"/>
    </font>
    <font>
      <sz val="10"/>
      <color indexed="17"/>
      <name val="ＭＳ Ｐゴシック"/>
      <family val="3"/>
    </font>
    <font>
      <sz val="9"/>
      <color indexed="17"/>
      <name val="ＭＳ Ｐゴシック"/>
      <family val="3"/>
    </font>
    <font>
      <sz val="10.5"/>
      <color indexed="17"/>
      <name val="ＭＳ Ｐゴシック"/>
      <family val="3"/>
    </font>
    <font>
      <b/>
      <sz val="11"/>
      <color indexed="17"/>
      <name val="ＭＳ ゴシック"/>
      <family val="3"/>
    </font>
    <font>
      <sz val="11"/>
      <color indexed="10"/>
      <name val="Calibri"/>
      <family val="2"/>
    </font>
    <font>
      <sz val="12"/>
      <color indexed="10"/>
      <name val="Calibri"/>
      <family val="2"/>
    </font>
    <font>
      <sz val="8"/>
      <color indexed="10"/>
      <name val="Calibri"/>
      <family val="2"/>
    </font>
    <font>
      <sz val="10"/>
      <color indexed="10"/>
      <name val="Calibri"/>
      <family val="2"/>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24"/>
      <color rgb="FFFF0000"/>
      <name val="ＭＳ Ｐゴシック"/>
      <family val="3"/>
    </font>
    <font>
      <sz val="18"/>
      <color rgb="FFFF0000"/>
      <name val="ＭＳ Ｐゴシック"/>
      <family val="3"/>
    </font>
    <font>
      <sz val="12"/>
      <color rgb="FF00B050"/>
      <name val="ＭＳ Ｐゴシック"/>
      <family val="3"/>
    </font>
    <font>
      <sz val="12"/>
      <color rgb="FFFF0000"/>
      <name val="ＭＳ Ｐゴシック"/>
      <family val="3"/>
    </font>
    <font>
      <sz val="11"/>
      <color rgb="FFFF0000"/>
      <name val="ＭＳ Ｐゴシック"/>
      <family val="3"/>
    </font>
    <font>
      <u val="single"/>
      <sz val="11"/>
      <color rgb="FFFF0000"/>
      <name val="ＭＳ Ｐゴシック"/>
      <family val="3"/>
    </font>
    <font>
      <sz val="8"/>
      <color rgb="FFFF0000"/>
      <name val="ＭＳ Ｐゴシック"/>
      <family val="3"/>
    </font>
    <font>
      <b/>
      <sz val="13"/>
      <color theme="1"/>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medium"/>
    </border>
    <border>
      <left style="thin"/>
      <right style="thin"/>
      <top style="thin"/>
      <bottom style="medium"/>
    </border>
    <border>
      <left style="thin"/>
      <right style="thin"/>
      <top>
        <color indexed="63"/>
      </top>
      <bottom style="thin"/>
    </border>
    <border>
      <left/>
      <right/>
      <top/>
      <bottom style="double"/>
    </border>
    <border>
      <left/>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medium"/>
      <right style="thin"/>
      <top style="thin"/>
      <bottom style="medium"/>
    </border>
    <border>
      <left style="thin"/>
      <right style="double"/>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medium"/>
      <right style="thin"/>
      <top style="medium"/>
      <bottom/>
    </border>
    <border>
      <left style="medium"/>
      <right style="thin"/>
      <top/>
      <bottom style="medium"/>
    </border>
    <border>
      <left style="thin"/>
      <right/>
      <top/>
      <bottom style="double"/>
    </border>
    <border>
      <left/>
      <right style="thin"/>
      <top/>
      <bottom style="double"/>
    </border>
    <border>
      <left style="thin"/>
      <right/>
      <top style="double"/>
      <bottom/>
    </border>
    <border>
      <left/>
      <right style="thin"/>
      <top style="double"/>
      <bottom/>
    </border>
    <border>
      <left style="thin"/>
      <right style="thin"/>
      <top style="double"/>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style="thin"/>
    </border>
    <border>
      <left style="thin"/>
      <right style="thin"/>
      <top style="thin"/>
      <bottom style="double"/>
    </border>
    <border>
      <left style="thin"/>
      <right style="medium"/>
      <top style="thin"/>
      <bottom style="double"/>
    </border>
    <border>
      <left style="thin"/>
      <right style="medium"/>
      <top>
        <color indexed="63"/>
      </top>
      <bottom style="thin"/>
    </border>
    <border>
      <left style="thin"/>
      <right/>
      <top style="dashed"/>
      <bottom/>
    </border>
    <border>
      <left>
        <color indexed="63"/>
      </left>
      <right>
        <color indexed="63"/>
      </right>
      <top style="dashed"/>
      <bottom>
        <color indexed="63"/>
      </bottom>
    </border>
    <border>
      <left/>
      <right style="thin"/>
      <top style="dashed"/>
      <bottom/>
    </border>
    <border>
      <left>
        <color indexed="63"/>
      </left>
      <right style="medium"/>
      <top style="dashed"/>
      <bottom>
        <color indexed="63"/>
      </bottom>
    </border>
    <border>
      <left style="thin"/>
      <right>
        <color indexed="63"/>
      </right>
      <top>
        <color indexed="63"/>
      </top>
      <bottom style="dashed"/>
    </border>
    <border>
      <left/>
      <right/>
      <top/>
      <bottom style="dashed"/>
    </border>
    <border>
      <left>
        <color indexed="63"/>
      </left>
      <right style="medium"/>
      <top>
        <color indexed="63"/>
      </top>
      <bottom style="dashed"/>
    </border>
    <border>
      <left style="medium"/>
      <right style="thin"/>
      <top style="thin"/>
      <bottom style="double"/>
    </border>
    <border>
      <left style="medium"/>
      <right>
        <color indexed="63"/>
      </right>
      <top style="double"/>
      <bottom>
        <color indexed="63"/>
      </bottom>
    </border>
    <border>
      <left/>
      <right style="medium"/>
      <top style="double"/>
      <bottom/>
    </border>
    <border>
      <left style="thin"/>
      <right style="medium"/>
      <top style="thin"/>
      <bottom style="medium"/>
    </border>
    <border>
      <left>
        <color indexed="63"/>
      </left>
      <right style="medium"/>
      <top>
        <color indexed="63"/>
      </top>
      <bottom style="double"/>
    </border>
    <border>
      <left style="medium"/>
      <right>
        <color indexed="63"/>
      </right>
      <top>
        <color indexed="63"/>
      </top>
      <bottom style="double"/>
    </border>
    <border>
      <left style="thin"/>
      <right style="medium"/>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1" fillId="32" borderId="0" applyNumberFormat="0" applyBorder="0" applyAlignment="0" applyProtection="0"/>
  </cellStyleXfs>
  <cellXfs count="916">
    <xf numFmtId="0" fontId="0" fillId="0" borderId="0" xfId="0" applyAlignment="1">
      <alignment vertical="center"/>
    </xf>
    <xf numFmtId="0" fontId="0" fillId="0" borderId="0" xfId="63" applyFont="1" applyFill="1" applyBorder="1" applyAlignment="1">
      <alignment vertical="center"/>
      <protection/>
    </xf>
    <xf numFmtId="0" fontId="72" fillId="0" borderId="0" xfId="62" applyFont="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0" fillId="0" borderId="0" xfId="64" applyFont="1" applyFill="1" applyAlignment="1">
      <alignment horizontal="right" vertical="center"/>
      <protection/>
    </xf>
    <xf numFmtId="0" fontId="6" fillId="0" borderId="0" xfId="63" applyFont="1" applyFill="1" applyAlignment="1">
      <alignment vertical="center"/>
      <protection/>
    </xf>
    <xf numFmtId="0" fontId="6" fillId="0" borderId="0" xfId="63" applyFont="1" applyFill="1" applyAlignment="1">
      <alignment vertical="center" shrinkToFit="1"/>
      <protection/>
    </xf>
    <xf numFmtId="0" fontId="6" fillId="0" borderId="0" xfId="63" applyFont="1" applyFill="1" applyAlignment="1">
      <alignment vertical="center" wrapText="1" shrinkToFit="1"/>
      <protection/>
    </xf>
    <xf numFmtId="0" fontId="6" fillId="0" borderId="0" xfId="63" applyFont="1" applyFill="1" applyBorder="1" applyAlignment="1">
      <alignment horizontal="center" vertical="center"/>
      <protection/>
    </xf>
    <xf numFmtId="0" fontId="6" fillId="0" borderId="0" xfId="63" applyFont="1" applyFill="1" applyAlignment="1">
      <alignment horizontal="left" vertical="center" wrapText="1"/>
      <protection/>
    </xf>
    <xf numFmtId="0" fontId="6" fillId="0" borderId="0" xfId="63" applyFont="1" applyFill="1" applyAlignment="1">
      <alignment horizontal="left" vertical="top" wrapText="1"/>
      <protection/>
    </xf>
    <xf numFmtId="0" fontId="6" fillId="0" borderId="0" xfId="63" applyFont="1" applyFill="1" applyBorder="1" applyAlignment="1">
      <alignment vertical="center"/>
      <protection/>
    </xf>
    <xf numFmtId="0" fontId="0" fillId="0" borderId="10" xfId="63" applyFont="1" applyFill="1" applyBorder="1" applyAlignment="1">
      <alignment vertical="center"/>
      <protection/>
    </xf>
    <xf numFmtId="0" fontId="0" fillId="0" borderId="11" xfId="63" applyFont="1" applyFill="1" applyBorder="1" applyAlignment="1">
      <alignment vertical="center"/>
      <protection/>
    </xf>
    <xf numFmtId="0" fontId="0" fillId="0" borderId="0" xfId="62" applyFont="1" applyFill="1" applyBorder="1" applyAlignment="1">
      <alignment vertical="center"/>
      <protection/>
    </xf>
    <xf numFmtId="0" fontId="7" fillId="0" borderId="0" xfId="63" applyFont="1" applyFill="1" applyBorder="1" applyAlignment="1">
      <alignment vertical="center"/>
      <protection/>
    </xf>
    <xf numFmtId="0" fontId="6" fillId="0" borderId="0" xfId="63" applyFont="1" applyFill="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6" fillId="0" borderId="0" xfId="63" applyFont="1" applyFill="1" applyAlignment="1">
      <alignment vertical="center"/>
      <protection/>
    </xf>
    <xf numFmtId="0" fontId="0" fillId="33" borderId="12" xfId="63" applyFont="1" applyFill="1" applyBorder="1" applyAlignment="1">
      <alignment horizontal="center" vertical="center"/>
      <protection/>
    </xf>
    <xf numFmtId="0" fontId="7" fillId="0" borderId="0" xfId="62" applyFont="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0" fillId="0" borderId="0" xfId="0" applyFont="1" applyBorder="1" applyAlignment="1">
      <alignment vertical="center"/>
    </xf>
    <xf numFmtId="0" fontId="0" fillId="0" borderId="0" xfId="64" applyFont="1" applyFill="1" applyAlignment="1">
      <alignment vertical="center"/>
      <protection/>
    </xf>
    <xf numFmtId="0" fontId="6" fillId="0" borderId="0" xfId="64" applyFont="1" applyFill="1" applyAlignment="1">
      <alignment vertical="center"/>
      <protection/>
    </xf>
    <xf numFmtId="0" fontId="6" fillId="0" borderId="15" xfId="63" applyFont="1" applyFill="1" applyBorder="1" applyAlignment="1">
      <alignment horizontal="center" vertical="center"/>
      <protection/>
    </xf>
    <xf numFmtId="0" fontId="6"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6" fillId="0" borderId="16" xfId="62" applyFont="1" applyFill="1" applyBorder="1" applyAlignment="1">
      <alignment horizontal="left" vertical="center"/>
      <protection/>
    </xf>
    <xf numFmtId="0" fontId="6" fillId="0" borderId="17" xfId="62" applyFont="1" applyFill="1" applyBorder="1" applyAlignment="1">
      <alignment horizontal="left" vertical="center"/>
      <protection/>
    </xf>
    <xf numFmtId="0" fontId="6" fillId="0" borderId="18" xfId="62" applyFont="1" applyFill="1" applyBorder="1" applyAlignment="1">
      <alignment horizontal="left" vertical="center"/>
      <protection/>
    </xf>
    <xf numFmtId="0" fontId="6" fillId="0" borderId="19" xfId="62" applyFont="1" applyFill="1" applyBorder="1" applyAlignment="1">
      <alignment horizontal="left" vertical="center"/>
      <protection/>
    </xf>
    <xf numFmtId="0" fontId="6" fillId="0" borderId="17"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3"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6" fillId="0" borderId="10"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10" xfId="63"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25" xfId="62" applyFont="1" applyFill="1" applyBorder="1" applyAlignment="1">
      <alignment horizontal="left" vertical="center"/>
      <protection/>
    </xf>
    <xf numFmtId="0" fontId="6" fillId="0" borderId="11" xfId="62" applyFont="1" applyFill="1" applyBorder="1" applyAlignment="1">
      <alignment horizontal="left" vertical="center"/>
      <protection/>
    </xf>
    <xf numFmtId="0" fontId="6" fillId="0" borderId="11"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31" xfId="62" applyFont="1" applyFill="1" applyBorder="1" applyAlignment="1">
      <alignment horizontal="left" vertical="center"/>
      <protection/>
    </xf>
    <xf numFmtId="0" fontId="6" fillId="0" borderId="28" xfId="62" applyFont="1" applyFill="1" applyBorder="1" applyAlignment="1">
      <alignment horizontal="left" vertical="center"/>
      <protection/>
    </xf>
    <xf numFmtId="0" fontId="6" fillId="0" borderId="22" xfId="62" applyFont="1" applyFill="1" applyBorder="1" applyAlignment="1">
      <alignment horizontal="left" vertical="center"/>
      <protection/>
    </xf>
    <xf numFmtId="0" fontId="6" fillId="0" borderId="29" xfId="62" applyFont="1" applyFill="1" applyBorder="1" applyAlignment="1">
      <alignment horizontal="left" vertical="center"/>
      <protection/>
    </xf>
    <xf numFmtId="0" fontId="6" fillId="0" borderId="20" xfId="62" applyFont="1" applyFill="1" applyBorder="1" applyAlignment="1">
      <alignment horizontal="left" vertical="center"/>
      <protection/>
    </xf>
    <xf numFmtId="0" fontId="6" fillId="0" borderId="27" xfId="62" applyFont="1" applyFill="1" applyBorder="1" applyAlignment="1">
      <alignment horizontal="left" vertical="center"/>
      <protection/>
    </xf>
    <xf numFmtId="0" fontId="6" fillId="0" borderId="30" xfId="62" applyFont="1" applyFill="1" applyBorder="1" applyAlignment="1">
      <alignment horizontal="left" vertical="center"/>
      <protection/>
    </xf>
    <xf numFmtId="0" fontId="6" fillId="0" borderId="14" xfId="62" applyFont="1" applyFill="1" applyBorder="1" applyAlignment="1">
      <alignment horizontal="left" vertical="center"/>
      <protection/>
    </xf>
    <xf numFmtId="0" fontId="6" fillId="0" borderId="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3" xfId="62" applyFont="1" applyFill="1" applyBorder="1" applyAlignment="1">
      <alignment horizontal="left" vertical="center"/>
      <protection/>
    </xf>
    <xf numFmtId="0" fontId="6" fillId="0" borderId="34" xfId="62" applyFont="1" applyFill="1" applyBorder="1" applyAlignment="1">
      <alignment horizontal="center" vertical="center"/>
      <protection/>
    </xf>
    <xf numFmtId="0" fontId="6" fillId="0" borderId="35" xfId="62" applyFont="1" applyFill="1" applyBorder="1" applyAlignment="1">
      <alignment horizontal="center" vertical="center"/>
      <protection/>
    </xf>
    <xf numFmtId="0" fontId="6" fillId="0" borderId="35" xfId="62" applyFont="1" applyFill="1" applyBorder="1" applyAlignment="1">
      <alignment horizontal="left" vertical="center"/>
      <protection/>
    </xf>
    <xf numFmtId="0" fontId="6" fillId="0" borderId="34" xfId="62" applyFont="1" applyFill="1" applyBorder="1" applyAlignment="1">
      <alignment horizontal="left" vertical="center"/>
      <protection/>
    </xf>
    <xf numFmtId="0" fontId="6" fillId="0" borderId="10" xfId="63" applyFont="1" applyFill="1" applyBorder="1" applyAlignment="1">
      <alignment horizontal="left" vertical="center" indent="1"/>
      <protection/>
    </xf>
    <xf numFmtId="0" fontId="6" fillId="0" borderId="24" xfId="63" applyFont="1" applyFill="1" applyBorder="1" applyAlignment="1">
      <alignment horizontal="center" vertical="center"/>
      <protection/>
    </xf>
    <xf numFmtId="0" fontId="0" fillId="34" borderId="0" xfId="62" applyFont="1" applyFill="1" applyBorder="1" applyAlignment="1">
      <alignment vertical="center"/>
      <protection/>
    </xf>
    <xf numFmtId="0" fontId="0" fillId="34" borderId="36" xfId="63" applyFont="1" applyFill="1" applyBorder="1" applyAlignment="1">
      <alignment horizontal="left" vertical="center" wrapText="1"/>
      <protection/>
    </xf>
    <xf numFmtId="0" fontId="0" fillId="33" borderId="37" xfId="63" applyFont="1" applyFill="1" applyBorder="1" applyAlignment="1">
      <alignment horizontal="center" vertical="center" wrapText="1"/>
      <protection/>
    </xf>
    <xf numFmtId="0" fontId="0" fillId="34" borderId="38" xfId="63" applyFont="1" applyFill="1" applyBorder="1" applyAlignment="1">
      <alignment horizontal="left" vertical="center" wrapText="1"/>
      <protection/>
    </xf>
    <xf numFmtId="0" fontId="0" fillId="34" borderId="39" xfId="63" applyFont="1" applyFill="1" applyBorder="1" applyAlignment="1">
      <alignment horizontal="left" vertical="center" wrapText="1"/>
      <protection/>
    </xf>
    <xf numFmtId="0" fontId="73" fillId="0" borderId="0" xfId="62" applyFont="1" applyFill="1" applyBorder="1" applyAlignment="1">
      <alignment horizontal="left" vertical="center"/>
      <protection/>
    </xf>
    <xf numFmtId="0" fontId="14" fillId="0" borderId="0" xfId="62" applyFont="1" applyFill="1" applyBorder="1" applyAlignment="1">
      <alignment horizontal="center" vertical="center"/>
      <protection/>
    </xf>
    <xf numFmtId="0" fontId="14" fillId="0" borderId="0" xfId="62" applyFont="1" applyBorder="1" applyAlignment="1">
      <alignment vertical="center"/>
      <protection/>
    </xf>
    <xf numFmtId="0" fontId="73" fillId="0" borderId="0" xfId="62" applyFont="1" applyFill="1" applyBorder="1" applyAlignment="1">
      <alignment horizontal="center" vertical="center"/>
      <protection/>
    </xf>
    <xf numFmtId="0" fontId="73" fillId="0" borderId="0" xfId="62" applyFont="1" applyBorder="1" applyAlignment="1">
      <alignment vertical="center"/>
      <protection/>
    </xf>
    <xf numFmtId="0" fontId="73" fillId="0" borderId="0" xfId="62" applyFont="1" applyFill="1" applyBorder="1" applyAlignment="1">
      <alignment vertical="center"/>
      <protection/>
    </xf>
    <xf numFmtId="38" fontId="14" fillId="0" borderId="35" xfId="51" applyFont="1" applyBorder="1" applyAlignment="1">
      <alignment horizontal="right" vertical="center"/>
    </xf>
    <xf numFmtId="38" fontId="14" fillId="0" borderId="0" xfId="51" applyFont="1" applyBorder="1" applyAlignment="1">
      <alignment horizontal="right" vertical="center"/>
    </xf>
    <xf numFmtId="38" fontId="14" fillId="0" borderId="32" xfId="51" applyFont="1" applyBorder="1" applyAlignment="1">
      <alignment horizontal="right" vertical="center"/>
    </xf>
    <xf numFmtId="0" fontId="14" fillId="0" borderId="17" xfId="62" applyFont="1" applyFill="1" applyBorder="1" applyAlignment="1">
      <alignment horizontal="center" vertical="center"/>
      <protection/>
    </xf>
    <xf numFmtId="0" fontId="14" fillId="0" borderId="17" xfId="62" applyFont="1" applyBorder="1" applyAlignment="1">
      <alignment vertical="center"/>
      <protection/>
    </xf>
    <xf numFmtId="0" fontId="14" fillId="0" borderId="0" xfId="62" applyFont="1" applyFill="1" applyBorder="1" applyAlignment="1">
      <alignment horizontal="left" vertical="center"/>
      <protection/>
    </xf>
    <xf numFmtId="0" fontId="73" fillId="0" borderId="17" xfId="62" applyFont="1" applyFill="1" applyBorder="1" applyAlignment="1">
      <alignment horizontal="left" vertical="center"/>
      <protection/>
    </xf>
    <xf numFmtId="0" fontId="14" fillId="0" borderId="11"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4" fillId="0" borderId="19" xfId="62" applyFont="1" applyFill="1" applyBorder="1" applyAlignment="1">
      <alignment horizontal="center" vertical="center"/>
      <protection/>
    </xf>
    <xf numFmtId="0" fontId="14" fillId="0" borderId="40" xfId="62" applyFont="1" applyFill="1" applyBorder="1" applyAlignment="1">
      <alignment horizontal="left" vertical="center"/>
      <protection/>
    </xf>
    <xf numFmtId="0" fontId="73" fillId="0" borderId="17" xfId="62" applyFont="1" applyBorder="1" applyAlignment="1">
      <alignment horizontal="left" vertical="center"/>
      <protection/>
    </xf>
    <xf numFmtId="0" fontId="73" fillId="0" borderId="0" xfId="62" applyFont="1" applyBorder="1" applyAlignment="1">
      <alignment horizontal="left" vertical="center"/>
      <protection/>
    </xf>
    <xf numFmtId="0" fontId="73" fillId="0" borderId="0" xfId="0" applyFont="1" applyBorder="1" applyAlignment="1">
      <alignment horizontal="left" vertical="center"/>
    </xf>
    <xf numFmtId="0" fontId="73" fillId="0" borderId="20" xfId="62" applyFont="1" applyBorder="1" applyAlignment="1">
      <alignment vertical="center"/>
      <protection/>
    </xf>
    <xf numFmtId="0" fontId="73" fillId="0" borderId="17" xfId="62" applyFont="1" applyFill="1" applyBorder="1" applyAlignment="1">
      <alignment horizontal="center" vertical="center" shrinkToFit="1"/>
      <protection/>
    </xf>
    <xf numFmtId="0" fontId="73" fillId="0" borderId="17" xfId="62" applyFont="1" applyBorder="1" applyAlignment="1">
      <alignment vertical="center"/>
      <protection/>
    </xf>
    <xf numFmtId="0" fontId="73" fillId="0" borderId="0" xfId="62" applyFont="1" applyFill="1" applyBorder="1" applyAlignment="1">
      <alignment horizontal="center" vertical="center" shrinkToFit="1"/>
      <protection/>
    </xf>
    <xf numFmtId="0" fontId="73" fillId="0" borderId="19" xfId="62" applyFont="1" applyBorder="1" applyAlignment="1">
      <alignment vertical="center"/>
      <protection/>
    </xf>
    <xf numFmtId="0" fontId="73" fillId="0" borderId="0" xfId="62" applyFont="1" applyBorder="1" applyAlignment="1">
      <alignment vertical="center" shrinkToFit="1"/>
      <protection/>
    </xf>
    <xf numFmtId="0" fontId="73" fillId="0" borderId="10" xfId="62" applyFont="1" applyFill="1" applyBorder="1" applyAlignment="1">
      <alignment horizontal="center" vertical="center" shrinkToFit="1"/>
      <protection/>
    </xf>
    <xf numFmtId="0" fontId="73" fillId="0" borderId="10" xfId="62" applyFont="1" applyBorder="1" applyAlignment="1">
      <alignment vertical="center"/>
      <protection/>
    </xf>
    <xf numFmtId="0" fontId="73" fillId="0" borderId="0" xfId="0" applyFont="1" applyFill="1" applyBorder="1" applyAlignment="1">
      <alignment horizontal="left" vertical="center" wrapText="1"/>
    </xf>
    <xf numFmtId="0" fontId="73" fillId="0" borderId="27" xfId="62" applyFont="1" applyBorder="1" applyAlignment="1">
      <alignment horizontal="left" vertical="center"/>
      <protection/>
    </xf>
    <xf numFmtId="0" fontId="73" fillId="0" borderId="0" xfId="0" applyFont="1" applyFill="1" applyBorder="1" applyAlignment="1">
      <alignment horizontal="left" vertical="center"/>
    </xf>
    <xf numFmtId="0" fontId="6" fillId="0" borderId="0" xfId="63" applyFont="1" applyFill="1" applyAlignment="1">
      <alignment vertical="top"/>
      <protection/>
    </xf>
    <xf numFmtId="0" fontId="74" fillId="0" borderId="0" xfId="63" applyFont="1" applyFill="1" applyAlignment="1">
      <alignment vertical="top"/>
      <protection/>
    </xf>
    <xf numFmtId="0" fontId="75" fillId="0" borderId="0" xfId="63" applyFont="1" applyFill="1" applyBorder="1" applyAlignment="1">
      <alignment vertical="top"/>
      <protection/>
    </xf>
    <xf numFmtId="0" fontId="0" fillId="0" borderId="0" xfId="63" applyFont="1" applyFill="1" applyAlignment="1">
      <alignment vertical="top"/>
      <protection/>
    </xf>
    <xf numFmtId="0" fontId="9" fillId="0" borderId="0" xfId="63" applyFont="1" applyFill="1" applyAlignment="1">
      <alignment vertical="top"/>
      <protection/>
    </xf>
    <xf numFmtId="0" fontId="0" fillId="0" borderId="41" xfId="62" applyFont="1" applyFill="1" applyBorder="1" applyAlignment="1">
      <alignment horizontal="center" vertical="center"/>
      <protection/>
    </xf>
    <xf numFmtId="49" fontId="6" fillId="33" borderId="12" xfId="63" applyNumberFormat="1"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73" fillId="0" borderId="41" xfId="62" applyFont="1" applyFill="1" applyBorder="1" applyAlignment="1">
      <alignment horizontal="left" vertical="center"/>
      <protection/>
    </xf>
    <xf numFmtId="0" fontId="0" fillId="34" borderId="0" xfId="62" applyFont="1" applyFill="1" applyBorder="1" applyAlignment="1">
      <alignment vertical="center"/>
      <protection/>
    </xf>
    <xf numFmtId="0" fontId="0" fillId="0" borderId="0" xfId="63" applyFont="1" applyFill="1" applyAlignment="1">
      <alignment vertical="center"/>
      <protection/>
    </xf>
    <xf numFmtId="0" fontId="7" fillId="0" borderId="0" xfId="63" applyFont="1" applyFill="1" applyAlignment="1">
      <alignment vertical="center"/>
      <protection/>
    </xf>
    <xf numFmtId="0" fontId="0" fillId="33" borderId="37" xfId="63" applyFont="1" applyFill="1" applyBorder="1" applyAlignment="1">
      <alignment horizontal="center" vertical="center" wrapText="1"/>
      <protection/>
    </xf>
    <xf numFmtId="0" fontId="0" fillId="34" borderId="36" xfId="63" applyFont="1" applyFill="1" applyBorder="1" applyAlignment="1">
      <alignment horizontal="left" vertical="center" wrapText="1"/>
      <protection/>
    </xf>
    <xf numFmtId="0" fontId="0" fillId="34" borderId="38" xfId="63" applyFont="1" applyFill="1" applyBorder="1" applyAlignment="1">
      <alignment horizontal="left" vertical="center" wrapText="1"/>
      <protection/>
    </xf>
    <xf numFmtId="0" fontId="0" fillId="34" borderId="39" xfId="63" applyFont="1" applyFill="1" applyBorder="1" applyAlignment="1">
      <alignment horizontal="left" vertical="center" wrapText="1"/>
      <protection/>
    </xf>
    <xf numFmtId="0" fontId="72" fillId="0" borderId="0" xfId="62" applyFont="1" applyFill="1" applyAlignment="1">
      <alignment vertical="center"/>
      <protection/>
    </xf>
    <xf numFmtId="0" fontId="76" fillId="0" borderId="0" xfId="63" applyFont="1" applyFill="1" applyBorder="1" applyAlignment="1">
      <alignment horizontal="center"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6" fillId="0" borderId="42" xfId="63" applyFont="1" applyFill="1" applyBorder="1" applyAlignment="1">
      <alignment horizontal="left" vertical="center"/>
      <protection/>
    </xf>
    <xf numFmtId="0" fontId="6" fillId="0" borderId="43" xfId="63" applyFont="1" applyFill="1" applyBorder="1" applyAlignment="1">
      <alignment horizontal="left" vertical="center"/>
      <protection/>
    </xf>
    <xf numFmtId="0" fontId="6" fillId="0" borderId="44" xfId="63" applyFont="1" applyFill="1" applyBorder="1" applyAlignment="1">
      <alignment horizontal="left" vertical="center"/>
      <protection/>
    </xf>
    <xf numFmtId="0" fontId="6" fillId="0" borderId="45" xfId="63" applyFont="1" applyFill="1" applyBorder="1" applyAlignment="1">
      <alignment horizontal="left" vertical="center"/>
      <protection/>
    </xf>
    <xf numFmtId="0" fontId="6" fillId="0" borderId="46" xfId="63" applyFont="1" applyFill="1" applyBorder="1" applyAlignment="1">
      <alignment horizontal="left" vertical="center"/>
      <protection/>
    </xf>
    <xf numFmtId="0" fontId="77" fillId="0" borderId="44" xfId="63" applyFont="1" applyFill="1" applyBorder="1" applyAlignment="1">
      <alignment horizontal="center" vertical="center"/>
      <protection/>
    </xf>
    <xf numFmtId="0" fontId="77" fillId="0" borderId="47" xfId="63" applyFont="1" applyFill="1" applyBorder="1" applyAlignment="1">
      <alignment horizontal="center" vertical="center"/>
      <protection/>
    </xf>
    <xf numFmtId="0" fontId="6" fillId="0" borderId="48" xfId="63" applyFont="1" applyFill="1" applyBorder="1" applyAlignment="1">
      <alignment horizontal="left" vertical="center"/>
      <protection/>
    </xf>
    <xf numFmtId="0" fontId="6" fillId="0" borderId="49" xfId="63" applyFont="1" applyFill="1" applyBorder="1" applyAlignment="1">
      <alignment horizontal="left" vertical="center"/>
      <protection/>
    </xf>
    <xf numFmtId="0" fontId="6" fillId="0" borderId="50" xfId="63" applyFont="1" applyFill="1" applyBorder="1" applyAlignment="1">
      <alignment horizontal="left" vertical="center"/>
      <protection/>
    </xf>
    <xf numFmtId="0" fontId="77" fillId="0" borderId="15" xfId="63" applyFont="1" applyFill="1" applyBorder="1" applyAlignment="1">
      <alignment horizontal="center" vertical="center"/>
      <protection/>
    </xf>
    <xf numFmtId="0" fontId="77" fillId="0" borderId="51" xfId="63" applyFont="1" applyFill="1" applyBorder="1" applyAlignment="1">
      <alignment horizontal="center" vertical="center"/>
      <protection/>
    </xf>
    <xf numFmtId="0" fontId="6" fillId="0" borderId="15" xfId="63" applyFont="1" applyFill="1" applyBorder="1" applyAlignment="1">
      <alignment horizontal="left" vertical="center"/>
      <protection/>
    </xf>
    <xf numFmtId="0" fontId="6" fillId="0" borderId="52" xfId="63" applyFont="1" applyFill="1" applyBorder="1" applyAlignment="1">
      <alignment horizontal="left" vertical="center"/>
      <protection/>
    </xf>
    <xf numFmtId="0" fontId="6" fillId="0" borderId="53" xfId="63" applyFont="1" applyFill="1" applyBorder="1" applyAlignment="1">
      <alignment horizontal="left" vertical="center"/>
      <protection/>
    </xf>
    <xf numFmtId="0" fontId="6" fillId="0" borderId="42" xfId="63" applyFont="1" applyFill="1" applyBorder="1" applyAlignment="1">
      <alignment horizontal="center" vertical="center"/>
      <protection/>
    </xf>
    <xf numFmtId="0" fontId="6" fillId="0" borderId="43" xfId="63" applyFont="1" applyFill="1" applyBorder="1" applyAlignment="1">
      <alignment horizontal="center" vertical="center"/>
      <protection/>
    </xf>
    <xf numFmtId="0" fontId="0" fillId="33" borderId="54" xfId="63" applyFont="1" applyFill="1" applyBorder="1" applyAlignment="1">
      <alignment horizontal="center" vertical="center" shrinkToFit="1"/>
      <protection/>
    </xf>
    <xf numFmtId="0" fontId="0" fillId="33" borderId="55" xfId="63" applyFont="1" applyFill="1" applyBorder="1" applyAlignment="1">
      <alignment horizontal="center" vertical="center" shrinkToFit="1"/>
      <protection/>
    </xf>
    <xf numFmtId="0" fontId="0" fillId="33" borderId="56" xfId="63" applyFont="1" applyFill="1" applyBorder="1" applyAlignment="1">
      <alignment horizontal="center" vertical="center" shrinkToFit="1"/>
      <protection/>
    </xf>
    <xf numFmtId="0" fontId="0" fillId="33" borderId="57" xfId="63" applyFont="1" applyFill="1" applyBorder="1" applyAlignment="1">
      <alignment horizontal="center" vertical="center" shrinkToFit="1"/>
      <protection/>
    </xf>
    <xf numFmtId="0" fontId="0" fillId="33" borderId="58" xfId="63" applyFont="1" applyFill="1" applyBorder="1" applyAlignment="1">
      <alignment horizontal="center" vertical="center" shrinkToFit="1"/>
      <protection/>
    </xf>
    <xf numFmtId="0" fontId="0" fillId="33" borderId="59" xfId="63" applyFont="1" applyFill="1" applyBorder="1" applyAlignment="1">
      <alignment horizontal="center" vertical="center" shrinkToFit="1"/>
      <protection/>
    </xf>
    <xf numFmtId="0" fontId="0" fillId="33" borderId="53" xfId="63" applyFont="1" applyFill="1" applyBorder="1" applyAlignment="1">
      <alignment horizontal="center" vertical="center" shrinkToFit="1"/>
      <protection/>
    </xf>
    <xf numFmtId="0" fontId="0" fillId="33" borderId="60" xfId="63" applyFont="1" applyFill="1" applyBorder="1" applyAlignment="1">
      <alignment horizontal="center" vertical="center" shrinkToFit="1"/>
      <protection/>
    </xf>
    <xf numFmtId="0" fontId="0" fillId="33" borderId="46" xfId="63" applyFont="1" applyFill="1" applyBorder="1" applyAlignment="1">
      <alignment horizontal="center" vertical="center" shrinkToFit="1"/>
      <protection/>
    </xf>
    <xf numFmtId="0" fontId="0" fillId="33" borderId="36" xfId="63" applyFont="1" applyFill="1" applyBorder="1" applyAlignment="1">
      <alignment horizontal="center" vertical="center" shrinkToFit="1"/>
      <protection/>
    </xf>
    <xf numFmtId="0" fontId="0" fillId="0" borderId="60" xfId="63" applyFont="1" applyFill="1" applyBorder="1" applyAlignment="1">
      <alignment vertical="center" shrinkToFit="1"/>
      <protection/>
    </xf>
    <xf numFmtId="0" fontId="0" fillId="0" borderId="36" xfId="63" applyFont="1" applyFill="1" applyBorder="1" applyAlignment="1">
      <alignment vertical="center" shrinkToFit="1"/>
      <protection/>
    </xf>
    <xf numFmtId="0" fontId="0" fillId="33" borderId="31" xfId="63" applyFont="1" applyFill="1" applyBorder="1" applyAlignment="1">
      <alignment horizontal="center" vertical="center" shrinkToFit="1"/>
      <protection/>
    </xf>
    <xf numFmtId="0" fontId="0" fillId="33" borderId="11" xfId="63" applyFont="1" applyFill="1" applyBorder="1" applyAlignment="1">
      <alignment horizontal="center" vertical="center" shrinkToFit="1"/>
      <protection/>
    </xf>
    <xf numFmtId="0" fontId="0" fillId="33" borderId="28" xfId="63" applyFont="1" applyFill="1" applyBorder="1" applyAlignment="1">
      <alignment horizontal="center" vertical="center" shrinkToFit="1"/>
      <protection/>
    </xf>
    <xf numFmtId="0" fontId="0" fillId="33" borderId="22" xfId="63" applyFont="1" applyFill="1" applyBorder="1" applyAlignment="1">
      <alignment horizontal="center" vertical="center" shrinkToFit="1"/>
      <protection/>
    </xf>
    <xf numFmtId="0" fontId="0" fillId="33" borderId="19" xfId="63" applyFont="1" applyFill="1" applyBorder="1" applyAlignment="1">
      <alignment horizontal="center" vertical="center" shrinkToFit="1"/>
      <protection/>
    </xf>
    <xf numFmtId="0" fontId="0" fillId="33" borderId="29" xfId="63" applyFont="1" applyFill="1" applyBorder="1" applyAlignment="1">
      <alignment horizontal="center" vertical="center" shrinkToFit="1"/>
      <protection/>
    </xf>
    <xf numFmtId="0" fontId="0" fillId="0" borderId="31" xfId="63" applyFont="1" applyFill="1" applyBorder="1" applyAlignment="1">
      <alignment horizontal="left" vertical="center" shrinkToFit="1"/>
      <protection/>
    </xf>
    <xf numFmtId="0" fontId="0" fillId="0" borderId="11" xfId="63" applyFont="1" applyFill="1" applyBorder="1" applyAlignment="1">
      <alignment horizontal="left" vertical="center" shrinkToFit="1"/>
      <protection/>
    </xf>
    <xf numFmtId="0" fontId="0" fillId="0" borderId="26" xfId="63" applyFont="1" applyFill="1" applyBorder="1" applyAlignment="1">
      <alignment horizontal="left" vertical="center" shrinkToFit="1"/>
      <protection/>
    </xf>
    <xf numFmtId="0" fontId="0" fillId="0" borderId="22" xfId="63" applyFont="1" applyFill="1" applyBorder="1" applyAlignment="1">
      <alignment horizontal="left" vertical="center" shrinkToFit="1"/>
      <protection/>
    </xf>
    <xf numFmtId="0" fontId="0" fillId="0" borderId="19" xfId="63" applyFont="1" applyFill="1" applyBorder="1" applyAlignment="1">
      <alignment horizontal="left" vertical="center" shrinkToFit="1"/>
      <protection/>
    </xf>
    <xf numFmtId="0" fontId="0" fillId="0" borderId="23" xfId="63" applyFont="1" applyFill="1" applyBorder="1" applyAlignment="1">
      <alignment horizontal="left" vertical="center" shrinkToFit="1"/>
      <protection/>
    </xf>
    <xf numFmtId="0" fontId="0" fillId="0" borderId="20" xfId="63" applyFont="1" applyFill="1" applyBorder="1" applyAlignment="1">
      <alignment horizontal="center" vertical="center" shrinkToFit="1"/>
      <protection/>
    </xf>
    <xf numFmtId="0" fontId="0" fillId="0" borderId="17" xfId="63" applyFont="1" applyFill="1" applyBorder="1" applyAlignment="1">
      <alignment horizontal="center" vertical="center" shrinkToFit="1"/>
      <protection/>
    </xf>
    <xf numFmtId="0" fontId="0" fillId="0" borderId="27"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19" xfId="63" applyFont="1" applyFill="1" applyBorder="1" applyAlignment="1">
      <alignment horizontal="center" vertical="center" shrinkToFit="1"/>
      <protection/>
    </xf>
    <xf numFmtId="0" fontId="0" fillId="0" borderId="29" xfId="63" applyFont="1" applyFill="1" applyBorder="1" applyAlignment="1">
      <alignment horizontal="center" vertical="center" shrinkToFit="1"/>
      <protection/>
    </xf>
    <xf numFmtId="0" fontId="0" fillId="33" borderId="20" xfId="63" applyFont="1" applyFill="1" applyBorder="1" applyAlignment="1">
      <alignment horizontal="center" vertical="center" shrinkToFit="1"/>
      <protection/>
    </xf>
    <xf numFmtId="0" fontId="0" fillId="33" borderId="17" xfId="63" applyFont="1" applyFill="1" applyBorder="1" applyAlignment="1">
      <alignment horizontal="center" vertical="center" shrinkToFit="1"/>
      <protection/>
    </xf>
    <xf numFmtId="0" fontId="0" fillId="33" borderId="27" xfId="63" applyFont="1" applyFill="1" applyBorder="1" applyAlignment="1">
      <alignment horizontal="center" vertical="center" shrinkToFit="1"/>
      <protection/>
    </xf>
    <xf numFmtId="0" fontId="0" fillId="0" borderId="20" xfId="63" applyFont="1" applyFill="1" applyBorder="1" applyAlignment="1">
      <alignment horizontal="center" vertical="center"/>
      <protection/>
    </xf>
    <xf numFmtId="0" fontId="0" fillId="0" borderId="17" xfId="63" applyFont="1" applyFill="1" applyBorder="1" applyAlignment="1">
      <alignment horizontal="center" vertical="center"/>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19"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0" fillId="33" borderId="50" xfId="63" applyFont="1" applyFill="1" applyBorder="1" applyAlignment="1">
      <alignment horizontal="center" vertical="center" shrinkToFit="1"/>
      <protection/>
    </xf>
    <xf numFmtId="0" fontId="0" fillId="33" borderId="38" xfId="63" applyFont="1" applyFill="1" applyBorder="1" applyAlignment="1">
      <alignment horizontal="center" vertical="center" shrinkToFit="1"/>
      <protection/>
    </xf>
    <xf numFmtId="0" fontId="0" fillId="0" borderId="38" xfId="63" applyFont="1" applyFill="1" applyBorder="1" applyAlignment="1">
      <alignment vertical="center" shrinkToFit="1"/>
      <protection/>
    </xf>
    <xf numFmtId="0" fontId="0" fillId="33" borderId="30" xfId="63" applyFont="1" applyFill="1" applyBorder="1" applyAlignment="1">
      <alignment horizontal="center" vertical="center" shrinkToFit="1"/>
      <protection/>
    </xf>
    <xf numFmtId="0" fontId="0" fillId="33" borderId="10" xfId="63" applyFont="1" applyFill="1" applyBorder="1" applyAlignment="1">
      <alignment horizontal="center" vertical="center" shrinkToFit="1"/>
      <protection/>
    </xf>
    <xf numFmtId="0" fontId="0" fillId="33" borderId="14" xfId="63" applyFont="1" applyFill="1" applyBorder="1" applyAlignment="1">
      <alignment horizontal="center" vertical="center" shrinkToFit="1"/>
      <protection/>
    </xf>
    <xf numFmtId="0" fontId="0" fillId="0" borderId="20" xfId="63" applyFont="1" applyFill="1" applyBorder="1" applyAlignment="1">
      <alignment horizontal="left" vertical="center" shrinkToFit="1"/>
      <protection/>
    </xf>
    <xf numFmtId="0" fontId="0" fillId="0" borderId="17" xfId="63" applyFont="1" applyFill="1" applyBorder="1" applyAlignment="1">
      <alignment horizontal="left" vertical="center" shrinkToFit="1"/>
      <protection/>
    </xf>
    <xf numFmtId="0" fontId="0" fillId="0" borderId="21" xfId="63" applyFont="1" applyFill="1" applyBorder="1" applyAlignment="1">
      <alignment horizontal="left" vertical="center" shrinkToFit="1"/>
      <protection/>
    </xf>
    <xf numFmtId="0" fontId="0" fillId="0" borderId="30" xfId="63" applyFont="1" applyFill="1" applyBorder="1" applyAlignment="1">
      <alignment horizontal="left" vertical="center" shrinkToFit="1"/>
      <protection/>
    </xf>
    <xf numFmtId="0" fontId="0" fillId="0" borderId="10" xfId="63" applyFont="1" applyFill="1" applyBorder="1" applyAlignment="1">
      <alignment horizontal="left" vertical="center" shrinkToFit="1"/>
      <protection/>
    </xf>
    <xf numFmtId="0" fontId="0" fillId="0" borderId="24" xfId="63" applyFont="1" applyFill="1" applyBorder="1" applyAlignment="1">
      <alignment horizontal="left" vertical="center" shrinkToFit="1"/>
      <protection/>
    </xf>
    <xf numFmtId="0" fontId="78" fillId="0" borderId="36" xfId="63" applyFont="1" applyFill="1" applyBorder="1" applyAlignment="1">
      <alignment vertical="center" shrinkToFit="1"/>
      <protection/>
    </xf>
    <xf numFmtId="0" fontId="78" fillId="0" borderId="20" xfId="63" applyFont="1" applyFill="1" applyBorder="1" applyAlignment="1">
      <alignment horizontal="left" vertical="center" shrinkToFit="1"/>
      <protection/>
    </xf>
    <xf numFmtId="0" fontId="78" fillId="0" borderId="17" xfId="63" applyFont="1" applyFill="1" applyBorder="1" applyAlignment="1">
      <alignment horizontal="left" vertical="center" shrinkToFit="1"/>
      <protection/>
    </xf>
    <xf numFmtId="0" fontId="78" fillId="0" borderId="21" xfId="63" applyFont="1" applyFill="1" applyBorder="1" applyAlignment="1">
      <alignment horizontal="left" vertical="center" shrinkToFit="1"/>
      <protection/>
    </xf>
    <xf numFmtId="0" fontId="78" fillId="0" borderId="22" xfId="63" applyFont="1" applyFill="1" applyBorder="1" applyAlignment="1">
      <alignment horizontal="left" vertical="center" shrinkToFit="1"/>
      <protection/>
    </xf>
    <xf numFmtId="0" fontId="78" fillId="0" borderId="19" xfId="63" applyFont="1" applyFill="1" applyBorder="1" applyAlignment="1">
      <alignment horizontal="left" vertical="center" shrinkToFit="1"/>
      <protection/>
    </xf>
    <xf numFmtId="0" fontId="78" fillId="0" borderId="23" xfId="63" applyFont="1" applyFill="1" applyBorder="1" applyAlignment="1">
      <alignment horizontal="left" vertical="center" shrinkToFit="1"/>
      <protection/>
    </xf>
    <xf numFmtId="0" fontId="79" fillId="0" borderId="36" xfId="43" applyFont="1" applyFill="1" applyBorder="1" applyAlignment="1" applyProtection="1">
      <alignment vertical="center" shrinkToFit="1"/>
      <protection/>
    </xf>
    <xf numFmtId="0" fontId="78" fillId="0" borderId="38" xfId="63" applyFont="1" applyFill="1" applyBorder="1" applyAlignment="1">
      <alignment vertical="center" shrinkToFit="1"/>
      <protection/>
    </xf>
    <xf numFmtId="0" fontId="78" fillId="0" borderId="30" xfId="63" applyFont="1" applyFill="1" applyBorder="1" applyAlignment="1">
      <alignment horizontal="left" vertical="center" shrinkToFit="1"/>
      <protection/>
    </xf>
    <xf numFmtId="0" fontId="78" fillId="0" borderId="10" xfId="63" applyFont="1" applyFill="1" applyBorder="1" applyAlignment="1">
      <alignment horizontal="left" vertical="center" shrinkToFit="1"/>
      <protection/>
    </xf>
    <xf numFmtId="0" fontId="78" fillId="0" borderId="24" xfId="63" applyFont="1" applyFill="1" applyBorder="1" applyAlignment="1">
      <alignment horizontal="left" vertical="center" shrinkToFit="1"/>
      <protection/>
    </xf>
    <xf numFmtId="0" fontId="78" fillId="0" borderId="60" xfId="63" applyFont="1" applyFill="1" applyBorder="1" applyAlignment="1">
      <alignment vertical="center" shrinkToFit="1"/>
      <protection/>
    </xf>
    <xf numFmtId="0" fontId="78" fillId="0" borderId="31" xfId="63" applyFont="1" applyFill="1" applyBorder="1" applyAlignment="1">
      <alignment horizontal="left" vertical="center" shrinkToFit="1"/>
      <protection/>
    </xf>
    <xf numFmtId="0" fontId="78" fillId="0" borderId="11" xfId="63" applyFont="1" applyFill="1" applyBorder="1" applyAlignment="1">
      <alignment horizontal="left" vertical="center" shrinkToFit="1"/>
      <protection/>
    </xf>
    <xf numFmtId="0" fontId="78" fillId="0" borderId="26" xfId="63" applyFont="1" applyFill="1" applyBorder="1" applyAlignment="1">
      <alignment horizontal="left" vertical="center" shrinkToFit="1"/>
      <protection/>
    </xf>
    <xf numFmtId="0" fontId="7" fillId="0" borderId="0" xfId="62" applyFont="1" applyBorder="1" applyAlignment="1">
      <alignment horizontal="left" vertical="center"/>
      <protection/>
    </xf>
    <xf numFmtId="0" fontId="12" fillId="0" borderId="10" xfId="62" applyFont="1" applyBorder="1" applyAlignment="1">
      <alignment horizontal="left" vertical="top" wrapText="1"/>
      <protection/>
    </xf>
    <xf numFmtId="0" fontId="0" fillId="33" borderId="54" xfId="62" applyFont="1" applyFill="1" applyBorder="1" applyAlignment="1">
      <alignment horizontal="distributed" vertical="center" wrapText="1" indent="1"/>
      <protection/>
    </xf>
    <xf numFmtId="0" fontId="0" fillId="33" borderId="60" xfId="62" applyFont="1" applyFill="1" applyBorder="1" applyAlignment="1">
      <alignment horizontal="distributed" vertical="center" wrapText="1" indent="1"/>
      <protection/>
    </xf>
    <xf numFmtId="0" fontId="0" fillId="33" borderId="56" xfId="62" applyFont="1" applyFill="1" applyBorder="1" applyAlignment="1">
      <alignment horizontal="distributed" vertical="center" wrapText="1" indent="1"/>
      <protection/>
    </xf>
    <xf numFmtId="0" fontId="0" fillId="33" borderId="36" xfId="62" applyFont="1" applyFill="1" applyBorder="1" applyAlignment="1">
      <alignment horizontal="distributed" vertical="center" wrapText="1" indent="1"/>
      <protection/>
    </xf>
    <xf numFmtId="0" fontId="78" fillId="0" borderId="60" xfId="62" applyFont="1" applyBorder="1" applyAlignment="1">
      <alignment vertical="center" wrapText="1"/>
      <protection/>
    </xf>
    <xf numFmtId="0" fontId="78" fillId="0" borderId="61" xfId="62" applyFont="1" applyBorder="1" applyAlignment="1">
      <alignment vertical="center" wrapText="1"/>
      <protection/>
    </xf>
    <xf numFmtId="0" fontId="78" fillId="0" borderId="36" xfId="62" applyFont="1" applyBorder="1" applyAlignment="1">
      <alignment vertical="center" wrapText="1"/>
      <protection/>
    </xf>
    <xf numFmtId="0" fontId="78" fillId="0" borderId="62" xfId="62" applyFont="1" applyBorder="1" applyAlignment="1">
      <alignment vertical="center" wrapText="1"/>
      <protection/>
    </xf>
    <xf numFmtId="0" fontId="0" fillId="33" borderId="16" xfId="62" applyFont="1" applyFill="1" applyBorder="1" applyAlignment="1">
      <alignment horizontal="distributed" vertical="center" wrapText="1"/>
      <protection/>
    </xf>
    <xf numFmtId="0" fontId="0" fillId="33" borderId="17" xfId="62" applyFont="1" applyFill="1" applyBorder="1" applyAlignment="1">
      <alignment horizontal="distributed" vertical="center" wrapText="1"/>
      <protection/>
    </xf>
    <xf numFmtId="0" fontId="0" fillId="33" borderId="27" xfId="62" applyFont="1" applyFill="1" applyBorder="1" applyAlignment="1">
      <alignment horizontal="distributed" vertical="center" wrapText="1"/>
      <protection/>
    </xf>
    <xf numFmtId="0" fontId="0" fillId="33" borderId="33"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34" xfId="62" applyFont="1" applyFill="1" applyBorder="1" applyAlignment="1">
      <alignment horizontal="distributed" vertical="center" wrapText="1"/>
      <protection/>
    </xf>
    <xf numFmtId="0" fontId="0" fillId="33" borderId="18" xfId="62" applyFont="1" applyFill="1" applyBorder="1" applyAlignment="1">
      <alignment horizontal="distributed" vertical="center" wrapText="1"/>
      <protection/>
    </xf>
    <xf numFmtId="0" fontId="0" fillId="33" borderId="19" xfId="62" applyFont="1" applyFill="1" applyBorder="1" applyAlignment="1">
      <alignment horizontal="distributed" vertical="center" wrapText="1"/>
      <protection/>
    </xf>
    <xf numFmtId="0" fontId="0" fillId="33" borderId="29" xfId="62" applyFont="1" applyFill="1" applyBorder="1" applyAlignment="1">
      <alignment horizontal="distributed" vertical="center" wrapText="1"/>
      <protection/>
    </xf>
    <xf numFmtId="0" fontId="0" fillId="0" borderId="20"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8" fillId="0" borderId="20" xfId="62" applyFont="1" applyFill="1" applyBorder="1" applyAlignment="1">
      <alignment horizontal="left" vertical="center" wrapText="1"/>
      <protection/>
    </xf>
    <xf numFmtId="0" fontId="78" fillId="0" borderId="17" xfId="62" applyFont="1" applyFill="1" applyBorder="1" applyAlignment="1">
      <alignment horizontal="left" vertical="center" wrapText="1"/>
      <protection/>
    </xf>
    <xf numFmtId="0" fontId="78" fillId="0" borderId="21" xfId="62" applyFont="1" applyFill="1" applyBorder="1" applyAlignment="1">
      <alignment horizontal="left" vertical="center" wrapText="1"/>
      <protection/>
    </xf>
    <xf numFmtId="0" fontId="78" fillId="0" borderId="35" xfId="62" applyFont="1" applyFill="1" applyBorder="1" applyAlignment="1">
      <alignment horizontal="left" vertical="center" wrapText="1"/>
      <protection/>
    </xf>
    <xf numFmtId="0" fontId="78" fillId="0" borderId="0" xfId="62" applyFont="1" applyFill="1" applyBorder="1" applyAlignment="1">
      <alignment horizontal="left" vertical="center" wrapText="1"/>
      <protection/>
    </xf>
    <xf numFmtId="0" fontId="78" fillId="0" borderId="32" xfId="62" applyFont="1" applyFill="1" applyBorder="1" applyAlignment="1">
      <alignment horizontal="left" vertical="center" wrapText="1"/>
      <protection/>
    </xf>
    <xf numFmtId="0" fontId="78" fillId="0" borderId="22" xfId="62" applyFont="1" applyFill="1" applyBorder="1" applyAlignment="1">
      <alignment horizontal="left" vertical="center" wrapText="1"/>
      <protection/>
    </xf>
    <xf numFmtId="0" fontId="78" fillId="0" borderId="19" xfId="62" applyFont="1" applyFill="1" applyBorder="1" applyAlignment="1">
      <alignment horizontal="left" vertical="center" wrapText="1"/>
      <protection/>
    </xf>
    <xf numFmtId="0" fontId="78" fillId="0" borderId="23" xfId="62" applyFont="1" applyFill="1" applyBorder="1" applyAlignment="1">
      <alignment horizontal="left" vertical="center" wrapText="1"/>
      <protection/>
    </xf>
    <xf numFmtId="0" fontId="0" fillId="0" borderId="36" xfId="62" applyFont="1" applyFill="1" applyBorder="1" applyAlignment="1">
      <alignment vertical="center" wrapText="1"/>
      <protection/>
    </xf>
    <xf numFmtId="0" fontId="0" fillId="0" borderId="36" xfId="62" applyFont="1" applyFill="1" applyBorder="1" applyAlignment="1">
      <alignment vertical="center" wrapText="1"/>
      <protection/>
    </xf>
    <xf numFmtId="0" fontId="0" fillId="0" borderId="62" xfId="62" applyFont="1" applyFill="1" applyBorder="1" applyAlignment="1">
      <alignment vertical="center" wrapText="1"/>
      <protection/>
    </xf>
    <xf numFmtId="0" fontId="0" fillId="33" borderId="16" xfId="62" applyFont="1" applyFill="1" applyBorder="1" applyAlignment="1">
      <alignment horizontal="center" vertical="center" wrapText="1"/>
      <protection/>
    </xf>
    <xf numFmtId="0" fontId="0" fillId="33" borderId="17" xfId="62" applyFont="1" applyFill="1" applyBorder="1" applyAlignment="1">
      <alignment horizontal="center" vertical="center" wrapText="1"/>
      <protection/>
    </xf>
    <xf numFmtId="0" fontId="0" fillId="33" borderId="27" xfId="62" applyFont="1" applyFill="1" applyBorder="1" applyAlignment="1">
      <alignment horizontal="center" vertical="center" wrapText="1"/>
      <protection/>
    </xf>
    <xf numFmtId="0" fontId="0" fillId="33" borderId="33" xfId="62" applyFont="1" applyFill="1" applyBorder="1" applyAlignment="1">
      <alignment horizontal="center" vertical="center" wrapText="1"/>
      <protection/>
    </xf>
    <xf numFmtId="0" fontId="0" fillId="33" borderId="0" xfId="62" applyFont="1" applyFill="1" applyBorder="1" applyAlignment="1">
      <alignment horizontal="center" vertical="center" wrapText="1"/>
      <protection/>
    </xf>
    <xf numFmtId="0" fontId="0" fillId="33" borderId="34" xfId="62" applyFont="1" applyFill="1" applyBorder="1" applyAlignment="1">
      <alignment horizontal="center" vertical="center" wrapText="1"/>
      <protection/>
    </xf>
    <xf numFmtId="0" fontId="0" fillId="33" borderId="18"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0" fontId="0" fillId="33" borderId="29" xfId="62" applyFont="1" applyFill="1" applyBorder="1" applyAlignment="1">
      <alignment horizontal="center" vertical="center" wrapText="1"/>
      <protection/>
    </xf>
    <xf numFmtId="0" fontId="0" fillId="34" borderId="36" xfId="62" applyFont="1" applyFill="1" applyBorder="1" applyAlignment="1">
      <alignment horizontal="center" vertical="center" wrapText="1"/>
      <protection/>
    </xf>
    <xf numFmtId="0" fontId="0" fillId="34" borderId="36" xfId="62" applyFont="1" applyFill="1" applyBorder="1" applyAlignment="1">
      <alignment horizontal="right"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14" fillId="34" borderId="36" xfId="62" applyFont="1" applyFill="1" applyBorder="1" applyAlignment="1">
      <alignment horizontal="right" vertical="center" wrapText="1"/>
      <protection/>
    </xf>
    <xf numFmtId="0" fontId="0" fillId="33" borderId="33" xfId="62" applyFont="1" applyFill="1" applyBorder="1" applyAlignment="1">
      <alignment horizontal="distributed" vertical="center" wrapText="1" indent="1"/>
      <protection/>
    </xf>
    <xf numFmtId="0" fontId="0" fillId="33" borderId="0" xfId="62" applyFont="1" applyFill="1" applyBorder="1" applyAlignment="1">
      <alignment horizontal="distributed" vertical="center" wrapText="1" indent="1"/>
      <protection/>
    </xf>
    <xf numFmtId="0" fontId="0" fillId="33" borderId="34" xfId="62" applyFont="1" applyFill="1" applyBorder="1" applyAlignment="1">
      <alignment horizontal="distributed" vertical="center" wrapText="1" indent="1"/>
      <protection/>
    </xf>
    <xf numFmtId="0" fontId="0" fillId="33" borderId="18" xfId="62" applyFont="1" applyFill="1" applyBorder="1" applyAlignment="1">
      <alignment horizontal="distributed" vertical="center" wrapText="1" indent="1"/>
      <protection/>
    </xf>
    <xf numFmtId="0" fontId="0" fillId="33" borderId="19" xfId="62" applyFont="1" applyFill="1" applyBorder="1" applyAlignment="1">
      <alignment horizontal="distributed" vertical="center" wrapText="1" indent="1"/>
      <protection/>
    </xf>
    <xf numFmtId="0" fontId="0" fillId="33" borderId="29" xfId="62" applyFont="1" applyFill="1" applyBorder="1" applyAlignment="1">
      <alignment horizontal="distributed" vertical="center" wrapText="1" indent="1"/>
      <protection/>
    </xf>
    <xf numFmtId="0" fontId="78" fillId="34" borderId="20"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34" borderId="35"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32" xfId="62" applyFont="1" applyFill="1" applyBorder="1" applyAlignment="1">
      <alignment horizontal="left" vertical="center" wrapText="1"/>
      <protection/>
    </xf>
    <xf numFmtId="0" fontId="0" fillId="34" borderId="22"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0" fillId="34" borderId="23" xfId="62" applyFont="1" applyFill="1" applyBorder="1" applyAlignment="1">
      <alignment horizontal="left" vertical="center" wrapText="1"/>
      <protection/>
    </xf>
    <xf numFmtId="0" fontId="0" fillId="33" borderId="63" xfId="62" applyFont="1" applyFill="1" applyBorder="1" applyAlignment="1">
      <alignment horizontal="center" vertical="center" textRotation="255" wrapText="1"/>
      <protection/>
    </xf>
    <xf numFmtId="0" fontId="0" fillId="33" borderId="64" xfId="62" applyFont="1" applyFill="1" applyBorder="1" applyAlignment="1">
      <alignment horizontal="center" vertical="center" textRotation="255" wrapText="1"/>
      <protection/>
    </xf>
    <xf numFmtId="0" fontId="0" fillId="33" borderId="65" xfId="62" applyFont="1" applyFill="1" applyBorder="1" applyAlignment="1">
      <alignment horizontal="center" vertical="center" textRotation="255" wrapText="1"/>
      <protection/>
    </xf>
    <xf numFmtId="0" fontId="78" fillId="0" borderId="20" xfId="62" applyFont="1" applyBorder="1" applyAlignment="1">
      <alignment horizontal="left" vertical="center" wrapText="1"/>
      <protection/>
    </xf>
    <xf numFmtId="0" fontId="78" fillId="0" borderId="17" xfId="62" applyFont="1" applyBorder="1" applyAlignment="1">
      <alignment horizontal="left" vertical="center" wrapText="1"/>
      <protection/>
    </xf>
    <xf numFmtId="0" fontId="78" fillId="0" borderId="35" xfId="62" applyFont="1" applyBorder="1" applyAlignment="1">
      <alignment horizontal="left" vertical="center" wrapText="1"/>
      <protection/>
    </xf>
    <xf numFmtId="0" fontId="78" fillId="0" borderId="0" xfId="62" applyFont="1" applyBorder="1" applyAlignment="1">
      <alignment horizontal="left" vertical="center" wrapText="1"/>
      <protection/>
    </xf>
    <xf numFmtId="0" fontId="78" fillId="0" borderId="22" xfId="62" applyFont="1" applyBorder="1" applyAlignment="1">
      <alignment horizontal="left" vertical="center" wrapText="1"/>
      <protection/>
    </xf>
    <xf numFmtId="0" fontId="78" fillId="0" borderId="19" xfId="62" applyFont="1" applyBorder="1" applyAlignment="1">
      <alignment horizontal="left" vertical="center" wrapText="1"/>
      <protection/>
    </xf>
    <xf numFmtId="0" fontId="0" fillId="33" borderId="20" xfId="62" applyFont="1" applyFill="1" applyBorder="1" applyAlignment="1">
      <alignment horizontal="center" vertical="center" wrapText="1"/>
      <protection/>
    </xf>
    <xf numFmtId="0" fontId="0" fillId="33" borderId="35" xfId="62" applyFont="1" applyFill="1" applyBorder="1" applyAlignment="1">
      <alignment horizontal="center" vertical="center" wrapText="1"/>
      <protection/>
    </xf>
    <xf numFmtId="0" fontId="0" fillId="33" borderId="22" xfId="62" applyFont="1" applyFill="1" applyBorder="1" applyAlignment="1">
      <alignment horizontal="center" vertical="center" wrapText="1"/>
      <protection/>
    </xf>
    <xf numFmtId="0" fontId="73" fillId="34" borderId="20" xfId="62" applyFont="1" applyFill="1" applyBorder="1" applyAlignment="1">
      <alignment horizontal="center" vertical="center" wrapText="1"/>
      <protection/>
    </xf>
    <xf numFmtId="0" fontId="80" fillId="34" borderId="17" xfId="62" applyFont="1" applyFill="1" applyBorder="1" applyAlignment="1">
      <alignment horizontal="center" vertical="center" wrapText="1"/>
      <protection/>
    </xf>
    <xf numFmtId="0" fontId="80" fillId="34" borderId="21" xfId="62" applyFont="1" applyFill="1" applyBorder="1" applyAlignment="1">
      <alignment horizontal="center" vertical="center" wrapText="1"/>
      <protection/>
    </xf>
    <xf numFmtId="0" fontId="80" fillId="34" borderId="35" xfId="62" applyFont="1" applyFill="1" applyBorder="1" applyAlignment="1">
      <alignment horizontal="center" vertical="center" wrapText="1"/>
      <protection/>
    </xf>
    <xf numFmtId="0" fontId="80" fillId="34" borderId="0" xfId="62" applyFont="1" applyFill="1" applyBorder="1" applyAlignment="1">
      <alignment horizontal="center" vertical="center" wrapText="1"/>
      <protection/>
    </xf>
    <xf numFmtId="0" fontId="80" fillId="34" borderId="32" xfId="62" applyFont="1" applyFill="1" applyBorder="1" applyAlignment="1">
      <alignment horizontal="center" vertical="center" wrapText="1"/>
      <protection/>
    </xf>
    <xf numFmtId="0" fontId="80" fillId="34" borderId="22" xfId="62" applyFont="1" applyFill="1" applyBorder="1" applyAlignment="1">
      <alignment horizontal="center" vertical="center" wrapText="1"/>
      <protection/>
    </xf>
    <xf numFmtId="0" fontId="80" fillId="34" borderId="19" xfId="62" applyFont="1" applyFill="1" applyBorder="1" applyAlignment="1">
      <alignment horizontal="center" vertical="center" wrapText="1"/>
      <protection/>
    </xf>
    <xf numFmtId="0" fontId="80" fillId="34" borderId="23" xfId="62" applyFont="1" applyFill="1" applyBorder="1" applyAlignment="1">
      <alignment horizontal="center" vertical="center" wrapText="1"/>
      <protection/>
    </xf>
    <xf numFmtId="0" fontId="78" fillId="0" borderId="36" xfId="62" applyFont="1" applyBorder="1" applyAlignment="1">
      <alignment horizontal="left" vertical="center" wrapText="1"/>
      <protection/>
    </xf>
    <xf numFmtId="0" fontId="78" fillId="0" borderId="62" xfId="62" applyFont="1" applyBorder="1" applyAlignment="1">
      <alignment horizontal="left" vertical="center" wrapText="1"/>
      <protection/>
    </xf>
    <xf numFmtId="0" fontId="0" fillId="33" borderId="63" xfId="62" applyFont="1" applyFill="1" applyBorder="1" applyAlignment="1">
      <alignment horizontal="distributed" vertical="center" wrapText="1" indent="1"/>
      <protection/>
    </xf>
    <xf numFmtId="0" fontId="0" fillId="33" borderId="66" xfId="62" applyFont="1" applyFill="1" applyBorder="1" applyAlignment="1">
      <alignment horizontal="distributed" vertical="center" wrapText="1" indent="1"/>
      <protection/>
    </xf>
    <xf numFmtId="0" fontId="0" fillId="0" borderId="20"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10" fillId="33" borderId="20" xfId="62" applyFont="1" applyFill="1" applyBorder="1" applyAlignment="1">
      <alignment horizontal="center" vertical="center" wrapText="1"/>
      <protection/>
    </xf>
    <xf numFmtId="0" fontId="10" fillId="33" borderId="17" xfId="62" applyFont="1" applyFill="1" applyBorder="1" applyAlignment="1">
      <alignment horizontal="center" vertical="center" wrapText="1"/>
      <protection/>
    </xf>
    <xf numFmtId="0" fontId="10" fillId="33" borderId="27" xfId="62" applyFont="1" applyFill="1" applyBorder="1" applyAlignment="1">
      <alignment horizontal="center" vertical="center" wrapText="1"/>
      <protection/>
    </xf>
    <xf numFmtId="0" fontId="10" fillId="33" borderId="35"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0" fontId="10" fillId="33" borderId="34"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0" fontId="0" fillId="0" borderId="27"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0" fillId="0" borderId="34" xfId="62" applyFont="1" applyFill="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33" borderId="67" xfId="62" applyFont="1" applyFill="1" applyBorder="1" applyAlignment="1">
      <alignment vertical="distributed" textRotation="255" wrapText="1" indent="7"/>
      <protection/>
    </xf>
    <xf numFmtId="0" fontId="0" fillId="33" borderId="64" xfId="62" applyFont="1" applyFill="1" applyBorder="1" applyAlignment="1">
      <alignment vertical="distributed" textRotation="255" wrapText="1" indent="7"/>
      <protection/>
    </xf>
    <xf numFmtId="0" fontId="0" fillId="33" borderId="68" xfId="62" applyFont="1" applyFill="1" applyBorder="1" applyAlignment="1">
      <alignment vertical="distributed" textRotation="255" wrapText="1" indent="7"/>
      <protection/>
    </xf>
    <xf numFmtId="0" fontId="0" fillId="33" borderId="35" xfId="63" applyFont="1" applyFill="1" applyBorder="1" applyAlignment="1">
      <alignment horizontal="center" vertical="center" shrinkToFit="1"/>
      <protection/>
    </xf>
    <xf numFmtId="0" fontId="0" fillId="33" borderId="34" xfId="63" applyFont="1" applyFill="1" applyBorder="1" applyAlignment="1">
      <alignment horizontal="center" vertical="center" shrinkToFit="1"/>
      <protection/>
    </xf>
    <xf numFmtId="0" fontId="0" fillId="33" borderId="69" xfId="63" applyFont="1" applyFill="1" applyBorder="1" applyAlignment="1">
      <alignment horizontal="center" vertical="center" shrinkToFit="1"/>
      <protection/>
    </xf>
    <xf numFmtId="0" fontId="0" fillId="33" borderId="70" xfId="63" applyFont="1" applyFill="1" applyBorder="1" applyAlignment="1">
      <alignment horizontal="center" vertical="center" shrinkToFit="1"/>
      <protection/>
    </xf>
    <xf numFmtId="0" fontId="10" fillId="33" borderId="31" xfId="62" applyFont="1" applyFill="1" applyBorder="1" applyAlignment="1">
      <alignment horizontal="center" vertical="center" wrapText="1"/>
      <protection/>
    </xf>
    <xf numFmtId="0" fontId="10" fillId="33" borderId="28" xfId="62" applyFont="1" applyFill="1" applyBorder="1" applyAlignment="1">
      <alignment horizontal="center" vertical="center" wrapText="1"/>
      <protection/>
    </xf>
    <xf numFmtId="0" fontId="10" fillId="33" borderId="69" xfId="62" applyFont="1" applyFill="1" applyBorder="1" applyAlignment="1">
      <alignment horizontal="center" vertical="center" wrapText="1"/>
      <protection/>
    </xf>
    <xf numFmtId="0" fontId="10" fillId="33" borderId="70" xfId="62" applyFont="1" applyFill="1" applyBorder="1" applyAlignment="1">
      <alignment horizontal="center" vertical="center" wrapText="1"/>
      <protection/>
    </xf>
    <xf numFmtId="0" fontId="0" fillId="33" borderId="31" xfId="62" applyFont="1" applyFill="1" applyBorder="1" applyAlignment="1">
      <alignment horizontal="center" vertical="center" shrinkToFit="1"/>
      <protection/>
    </xf>
    <xf numFmtId="0" fontId="0" fillId="33" borderId="11" xfId="62" applyFont="1" applyFill="1" applyBorder="1" applyAlignment="1">
      <alignment horizontal="center" vertical="center" shrinkToFit="1"/>
      <protection/>
    </xf>
    <xf numFmtId="0" fontId="0" fillId="33" borderId="28" xfId="62" applyFont="1" applyFill="1" applyBorder="1" applyAlignment="1">
      <alignment horizontal="center" vertical="center" shrinkToFit="1"/>
      <protection/>
    </xf>
    <xf numFmtId="0" fontId="0" fillId="33" borderId="35" xfId="62" applyFont="1" applyFill="1" applyBorder="1" applyAlignment="1">
      <alignment horizontal="center" vertical="center" shrinkToFit="1"/>
      <protection/>
    </xf>
    <xf numFmtId="0" fontId="0" fillId="33" borderId="0" xfId="62" applyFont="1" applyFill="1" applyBorder="1" applyAlignment="1">
      <alignment horizontal="center" vertical="center" shrinkToFit="1"/>
      <protection/>
    </xf>
    <xf numFmtId="0" fontId="0" fillId="33" borderId="34" xfId="62" applyFont="1" applyFill="1" applyBorder="1" applyAlignment="1">
      <alignment horizontal="center" vertical="center" shrinkToFit="1"/>
      <protection/>
    </xf>
    <xf numFmtId="0" fontId="0" fillId="33" borderId="69" xfId="62" applyFont="1" applyFill="1" applyBorder="1" applyAlignment="1">
      <alignment horizontal="center" vertical="center" shrinkToFit="1"/>
      <protection/>
    </xf>
    <xf numFmtId="0" fontId="0" fillId="33" borderId="40" xfId="62" applyFont="1" applyFill="1" applyBorder="1" applyAlignment="1">
      <alignment horizontal="center" vertical="center" shrinkToFit="1"/>
      <protection/>
    </xf>
    <xf numFmtId="0" fontId="0" fillId="33" borderId="70" xfId="62" applyFont="1" applyFill="1" applyBorder="1" applyAlignment="1">
      <alignment horizontal="center" vertical="center" shrinkToFit="1"/>
      <protection/>
    </xf>
    <xf numFmtId="0" fontId="0" fillId="33" borderId="0" xfId="63" applyFont="1" applyFill="1" applyBorder="1" applyAlignment="1">
      <alignment horizontal="center" vertical="center" shrinkToFit="1"/>
      <protection/>
    </xf>
    <xf numFmtId="0" fontId="0" fillId="33" borderId="40" xfId="63" applyFont="1" applyFill="1" applyBorder="1" applyAlignment="1">
      <alignment horizontal="center" vertical="center" shrinkToFit="1"/>
      <protection/>
    </xf>
    <xf numFmtId="0" fontId="78" fillId="0" borderId="71" xfId="63" applyFont="1" applyFill="1" applyBorder="1" applyAlignment="1">
      <alignment horizontal="center" vertical="center" shrinkToFit="1"/>
      <protection/>
    </xf>
    <xf numFmtId="0" fontId="78" fillId="0" borderId="72" xfId="63" applyFont="1" applyFill="1" applyBorder="1" applyAlignment="1">
      <alignment horizontal="center" vertical="center" shrinkToFit="1"/>
      <protection/>
    </xf>
    <xf numFmtId="0" fontId="78" fillId="0" borderId="22" xfId="63" applyFont="1" applyFill="1" applyBorder="1" applyAlignment="1">
      <alignment horizontal="center" vertical="center" shrinkToFit="1"/>
      <protection/>
    </xf>
    <xf numFmtId="0" fontId="78" fillId="0" borderId="29" xfId="63" applyFont="1" applyFill="1" applyBorder="1" applyAlignment="1">
      <alignment horizontal="center" vertical="center" shrinkToFit="1"/>
      <protection/>
    </xf>
    <xf numFmtId="0" fontId="78" fillId="0" borderId="73" xfId="62" applyFont="1" applyFill="1" applyBorder="1" applyAlignment="1">
      <alignment vertical="center" shrinkToFit="1"/>
      <protection/>
    </xf>
    <xf numFmtId="0" fontId="78" fillId="0" borderId="36" xfId="62" applyFont="1" applyFill="1" applyBorder="1" applyAlignment="1">
      <alignment vertical="center" shrinkToFit="1"/>
      <protection/>
    </xf>
    <xf numFmtId="0" fontId="78" fillId="0" borderId="71" xfId="63" applyFont="1" applyFill="1" applyBorder="1" applyAlignment="1">
      <alignment horizontal="center" vertical="center" wrapText="1"/>
      <protection/>
    </xf>
    <xf numFmtId="0" fontId="78" fillId="0" borderId="41" xfId="63" applyFont="1" applyFill="1" applyBorder="1" applyAlignment="1">
      <alignment horizontal="center" vertical="center" wrapText="1"/>
      <protection/>
    </xf>
    <xf numFmtId="0" fontId="78" fillId="0" borderId="72" xfId="63" applyFont="1" applyFill="1" applyBorder="1" applyAlignment="1">
      <alignment horizontal="center" vertical="center" wrapText="1"/>
      <protection/>
    </xf>
    <xf numFmtId="0" fontId="78" fillId="0" borderId="22" xfId="63" applyFont="1" applyFill="1" applyBorder="1" applyAlignment="1">
      <alignment horizontal="center" vertical="center" wrapText="1"/>
      <protection/>
    </xf>
    <xf numFmtId="0" fontId="78" fillId="0" borderId="19" xfId="63" applyFont="1" applyFill="1" applyBorder="1" applyAlignment="1">
      <alignment horizontal="center" vertical="center" wrapText="1"/>
      <protection/>
    </xf>
    <xf numFmtId="0" fontId="78" fillId="0" borderId="29" xfId="63"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11" xfId="62" applyFont="1" applyFill="1" applyBorder="1" applyAlignment="1">
      <alignment horizontal="center" vertical="center" wrapText="1"/>
      <protection/>
    </xf>
    <xf numFmtId="0" fontId="0" fillId="33" borderId="28" xfId="62" applyFont="1" applyFill="1" applyBorder="1" applyAlignment="1">
      <alignment horizontal="center" vertical="center" wrapText="1"/>
      <protection/>
    </xf>
    <xf numFmtId="0" fontId="0" fillId="33" borderId="69" xfId="62" applyFont="1" applyFill="1" applyBorder="1" applyAlignment="1">
      <alignment horizontal="center" vertical="center" wrapText="1"/>
      <protection/>
    </xf>
    <xf numFmtId="0" fontId="0" fillId="33" borderId="40" xfId="62" applyFont="1" applyFill="1" applyBorder="1" applyAlignment="1">
      <alignment horizontal="center" vertical="center" wrapText="1"/>
      <protection/>
    </xf>
    <xf numFmtId="0" fontId="0" fillId="33" borderId="70" xfId="62" applyFont="1" applyFill="1" applyBorder="1" applyAlignment="1">
      <alignment horizontal="center" vertical="center" wrapText="1"/>
      <protection/>
    </xf>
    <xf numFmtId="0" fontId="14" fillId="33" borderId="74" xfId="62" applyFont="1" applyFill="1" applyBorder="1" applyAlignment="1">
      <alignment horizontal="center" vertical="center" wrapText="1" shrinkToFit="1"/>
      <protection/>
    </xf>
    <xf numFmtId="0" fontId="14" fillId="33" borderId="75" xfId="62" applyFont="1" applyFill="1" applyBorder="1" applyAlignment="1">
      <alignment horizontal="center" vertical="center" wrapText="1" shrinkToFit="1"/>
      <protection/>
    </xf>
    <xf numFmtId="0" fontId="14" fillId="33" borderId="76" xfId="62" applyFont="1" applyFill="1" applyBorder="1" applyAlignment="1">
      <alignment horizontal="center" vertical="center" wrapText="1" shrinkToFit="1"/>
      <protection/>
    </xf>
    <xf numFmtId="0" fontId="0" fillId="33" borderId="77" xfId="62" applyFont="1" applyFill="1" applyBorder="1" applyAlignment="1">
      <alignment horizontal="center" vertical="center" shrinkToFit="1"/>
      <protection/>
    </xf>
    <xf numFmtId="0" fontId="0" fillId="33" borderId="78" xfId="62" applyFont="1" applyFill="1" applyBorder="1" applyAlignment="1">
      <alignment horizontal="center" vertical="center" shrinkToFit="1"/>
      <protection/>
    </xf>
    <xf numFmtId="0" fontId="0" fillId="33" borderId="79" xfId="62" applyFont="1" applyFill="1" applyBorder="1" applyAlignment="1">
      <alignment horizontal="center" vertical="center" shrinkToFit="1"/>
      <protection/>
    </xf>
    <xf numFmtId="0" fontId="78" fillId="0" borderId="71" xfId="62" applyFont="1" applyBorder="1" applyAlignment="1">
      <alignment horizontal="center" vertical="center" wrapText="1"/>
      <protection/>
    </xf>
    <xf numFmtId="0" fontId="78" fillId="0" borderId="41" xfId="62" applyFont="1" applyBorder="1" applyAlignment="1">
      <alignment horizontal="center" vertical="center" wrapText="1"/>
      <protection/>
    </xf>
    <xf numFmtId="0" fontId="78" fillId="0" borderId="72" xfId="62" applyFont="1" applyBorder="1" applyAlignment="1">
      <alignment horizontal="center" vertical="center" wrapText="1"/>
      <protection/>
    </xf>
    <xf numFmtId="0" fontId="78" fillId="0" borderId="22" xfId="62" applyFont="1" applyBorder="1" applyAlignment="1">
      <alignment horizontal="center" vertical="center" wrapText="1"/>
      <protection/>
    </xf>
    <xf numFmtId="0" fontId="78" fillId="0" borderId="19" xfId="62" applyFont="1" applyBorder="1" applyAlignment="1">
      <alignment horizontal="center" vertical="center" wrapText="1"/>
      <protection/>
    </xf>
    <xf numFmtId="0" fontId="78" fillId="0" borderId="29" xfId="62" applyFont="1" applyBorder="1" applyAlignment="1">
      <alignment horizontal="center" vertical="center" wrapText="1"/>
      <protection/>
    </xf>
    <xf numFmtId="0" fontId="78" fillId="34" borderId="71" xfId="62" applyFont="1" applyFill="1" applyBorder="1" applyAlignment="1">
      <alignment horizontal="left" vertical="center" wrapText="1"/>
      <protection/>
    </xf>
    <xf numFmtId="0" fontId="78" fillId="34" borderId="41" xfId="62" applyFont="1" applyFill="1" applyBorder="1" applyAlignment="1">
      <alignment horizontal="left" vertical="center" wrapText="1"/>
      <protection/>
    </xf>
    <xf numFmtId="0" fontId="78" fillId="34" borderId="72" xfId="62" applyFont="1" applyFill="1" applyBorder="1" applyAlignment="1">
      <alignment horizontal="left" vertical="center" wrapText="1"/>
      <protection/>
    </xf>
    <xf numFmtId="0" fontId="78" fillId="34" borderId="22" xfId="62" applyFont="1" applyFill="1" applyBorder="1" applyAlignment="1">
      <alignment horizontal="left" vertical="center" wrapText="1"/>
      <protection/>
    </xf>
    <xf numFmtId="0" fontId="78" fillId="34" borderId="19" xfId="62" applyFont="1" applyFill="1" applyBorder="1" applyAlignment="1">
      <alignment horizontal="left" vertical="center" wrapText="1"/>
      <protection/>
    </xf>
    <xf numFmtId="0" fontId="78" fillId="34" borderId="29" xfId="62" applyFont="1" applyFill="1" applyBorder="1" applyAlignment="1">
      <alignment horizontal="left" vertical="center" wrapText="1"/>
      <protection/>
    </xf>
    <xf numFmtId="0" fontId="78" fillId="34" borderId="71" xfId="62" applyFont="1" applyFill="1" applyBorder="1" applyAlignment="1">
      <alignment horizontal="center" vertical="center" wrapText="1"/>
      <protection/>
    </xf>
    <xf numFmtId="0" fontId="78" fillId="34" borderId="41" xfId="62" applyFont="1" applyFill="1" applyBorder="1" applyAlignment="1">
      <alignment horizontal="center" vertical="center" wrapText="1"/>
      <protection/>
    </xf>
    <xf numFmtId="0" fontId="78" fillId="34" borderId="72" xfId="62" applyFont="1" applyFill="1" applyBorder="1" applyAlignment="1">
      <alignment horizontal="center" vertical="center" wrapText="1"/>
      <protection/>
    </xf>
    <xf numFmtId="0" fontId="78" fillId="34" borderId="22" xfId="62" applyFont="1" applyFill="1" applyBorder="1" applyAlignment="1">
      <alignment horizontal="center" vertical="center" wrapText="1"/>
      <protection/>
    </xf>
    <xf numFmtId="0" fontId="78" fillId="34" borderId="19" xfId="62" applyFont="1" applyFill="1" applyBorder="1" applyAlignment="1">
      <alignment horizontal="center" vertical="center" wrapText="1"/>
      <protection/>
    </xf>
    <xf numFmtId="0" fontId="78" fillId="34" borderId="29" xfId="62" applyFont="1" applyFill="1" applyBorder="1" applyAlignment="1">
      <alignment horizontal="center" vertical="center" wrapText="1"/>
      <protection/>
    </xf>
    <xf numFmtId="0" fontId="78" fillId="0" borderId="73" xfId="62" applyFont="1" applyBorder="1" applyAlignment="1">
      <alignment horizontal="center" vertical="center" shrinkToFit="1"/>
      <protection/>
    </xf>
    <xf numFmtId="0" fontId="78" fillId="0" borderId="36" xfId="62" applyFont="1" applyBorder="1" applyAlignment="1">
      <alignment horizontal="center" vertical="center" shrinkToFit="1"/>
      <protection/>
    </xf>
    <xf numFmtId="0" fontId="78" fillId="0" borderId="80" xfId="62" applyFont="1" applyBorder="1" applyAlignment="1">
      <alignment horizontal="center" vertical="center" shrinkToFit="1"/>
      <protection/>
    </xf>
    <xf numFmtId="0" fontId="78" fillId="0" borderId="62" xfId="62" applyFont="1" applyBorder="1" applyAlignment="1">
      <alignment horizontal="center" vertical="center" shrinkToFit="1"/>
      <protection/>
    </xf>
    <xf numFmtId="0" fontId="0" fillId="0" borderId="36" xfId="62" applyFont="1" applyFill="1" applyBorder="1" applyAlignment="1">
      <alignment vertical="center" shrinkToFit="1"/>
      <protection/>
    </xf>
    <xf numFmtId="0" fontId="0" fillId="0" borderId="20" xfId="63"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27" xfId="63" applyFont="1" applyFill="1" applyBorder="1" applyAlignment="1">
      <alignment horizontal="center" vertical="center" wrapText="1"/>
      <protection/>
    </xf>
    <xf numFmtId="0" fontId="0" fillId="0" borderId="22" xfId="63"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29" xfId="63" applyFont="1" applyFill="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6" xfId="62" applyFont="1" applyBorder="1" applyAlignment="1">
      <alignment horizontal="center" vertical="center" shrinkToFit="1"/>
      <protection/>
    </xf>
    <xf numFmtId="0" fontId="0" fillId="0" borderId="62" xfId="62" applyFont="1" applyBorder="1" applyAlignment="1">
      <alignment horizontal="center" vertical="center" shrinkToFit="1"/>
      <protection/>
    </xf>
    <xf numFmtId="0" fontId="0" fillId="0" borderId="69" xfId="63" applyFont="1" applyFill="1" applyBorder="1" applyAlignment="1">
      <alignment horizontal="center" vertical="center" shrinkToFit="1"/>
      <protection/>
    </xf>
    <xf numFmtId="0" fontId="0" fillId="0" borderId="70" xfId="63" applyFont="1" applyFill="1" applyBorder="1" applyAlignment="1">
      <alignment horizontal="center" vertical="center" shrinkToFit="1"/>
      <protection/>
    </xf>
    <xf numFmtId="0" fontId="0" fillId="0" borderId="81" xfId="62" applyFont="1" applyFill="1" applyBorder="1" applyAlignment="1">
      <alignment vertical="center" shrinkToFit="1"/>
      <protection/>
    </xf>
    <xf numFmtId="0" fontId="0" fillId="0" borderId="69" xfId="63" applyFont="1" applyFill="1" applyBorder="1" applyAlignment="1">
      <alignment horizontal="center" vertical="center" wrapText="1"/>
      <protection/>
    </xf>
    <xf numFmtId="0" fontId="0" fillId="0" borderId="40" xfId="63" applyFont="1" applyFill="1" applyBorder="1" applyAlignment="1">
      <alignment horizontal="center" vertical="center" wrapText="1"/>
      <protection/>
    </xf>
    <xf numFmtId="0" fontId="0" fillId="0" borderId="70" xfId="63" applyFont="1" applyFill="1" applyBorder="1" applyAlignment="1">
      <alignment horizontal="center" vertical="center" wrapText="1"/>
      <protection/>
    </xf>
    <xf numFmtId="0" fontId="0" fillId="0" borderId="69"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70" xfId="62" applyFont="1" applyBorder="1" applyAlignment="1">
      <alignment horizontal="center" vertical="center" wrapText="1"/>
      <protection/>
    </xf>
    <xf numFmtId="0" fontId="0" fillId="0" borderId="81" xfId="62" applyFont="1" applyBorder="1" applyAlignment="1">
      <alignment horizontal="center" vertical="center" shrinkToFit="1"/>
      <protection/>
    </xf>
    <xf numFmtId="0" fontId="0" fillId="0" borderId="82" xfId="62" applyFont="1" applyBorder="1" applyAlignment="1">
      <alignment horizontal="center" vertical="center" shrinkToFit="1"/>
      <protection/>
    </xf>
    <xf numFmtId="0" fontId="0" fillId="33" borderId="71" xfId="62" applyFont="1" applyFill="1" applyBorder="1" applyAlignment="1">
      <alignment horizontal="center" vertical="center"/>
      <protection/>
    </xf>
    <xf numFmtId="0" fontId="0" fillId="33" borderId="41" xfId="62" applyFont="1" applyFill="1" applyBorder="1" applyAlignment="1">
      <alignment horizontal="center" vertical="center"/>
      <protection/>
    </xf>
    <xf numFmtId="0" fontId="0" fillId="33" borderId="72" xfId="62" applyFont="1" applyFill="1" applyBorder="1" applyAlignment="1">
      <alignment horizontal="center" vertical="center"/>
      <protection/>
    </xf>
    <xf numFmtId="0" fontId="0" fillId="33" borderId="22"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0" borderId="41" xfId="62" applyFont="1" applyFill="1" applyBorder="1" applyAlignment="1">
      <alignment horizontal="center" vertical="center"/>
      <protection/>
    </xf>
    <xf numFmtId="0" fontId="0" fillId="0" borderId="72"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5" xfId="62" applyFont="1" applyBorder="1" applyAlignment="1">
      <alignment horizontal="center" vertical="center" shrinkToFit="1"/>
      <protection/>
    </xf>
    <xf numFmtId="0" fontId="0" fillId="0" borderId="22" xfId="62" applyFont="1" applyBorder="1" applyAlignment="1">
      <alignment horizontal="center" vertical="center" shrinkToFit="1"/>
      <protection/>
    </xf>
    <xf numFmtId="0" fontId="0" fillId="0" borderId="78" xfId="62" applyFont="1" applyBorder="1" applyAlignment="1">
      <alignment horizontal="center" vertical="center" shrinkToFit="1"/>
      <protection/>
    </xf>
    <xf numFmtId="0" fontId="0" fillId="0" borderId="83" xfId="62" applyFont="1" applyBorder="1" applyAlignment="1">
      <alignment horizontal="center" vertical="center" shrinkToFit="1"/>
      <protection/>
    </xf>
    <xf numFmtId="0" fontId="0" fillId="33" borderId="20" xfId="62" applyFont="1" applyFill="1" applyBorder="1" applyAlignment="1">
      <alignment horizontal="right" vertical="center"/>
      <protection/>
    </xf>
    <xf numFmtId="0" fontId="0" fillId="33" borderId="17" xfId="62" applyFont="1" applyFill="1" applyBorder="1" applyAlignment="1">
      <alignment horizontal="right" vertical="center"/>
      <protection/>
    </xf>
    <xf numFmtId="0" fontId="0" fillId="33" borderId="21" xfId="62" applyFont="1" applyFill="1" applyBorder="1" applyAlignment="1">
      <alignment horizontal="right" vertical="center"/>
      <protection/>
    </xf>
    <xf numFmtId="0" fontId="0" fillId="33" borderId="30"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33" borderId="24" xfId="62" applyFont="1" applyFill="1" applyBorder="1" applyAlignment="1">
      <alignment horizontal="right" vertical="center"/>
      <protection/>
    </xf>
    <xf numFmtId="0" fontId="17" fillId="33" borderId="56" xfId="62" applyFont="1" applyFill="1" applyBorder="1" applyAlignment="1">
      <alignment horizontal="center" vertical="center" shrinkToFit="1"/>
      <protection/>
    </xf>
    <xf numFmtId="0" fontId="17" fillId="33" borderId="36" xfId="62" applyFont="1" applyFill="1" applyBorder="1" applyAlignment="1">
      <alignment horizontal="center" vertical="center" shrinkToFit="1"/>
      <protection/>
    </xf>
    <xf numFmtId="0" fontId="17" fillId="33" borderId="20" xfId="62" applyFont="1" applyFill="1" applyBorder="1" applyAlignment="1">
      <alignment horizontal="center" vertical="center" shrinkToFit="1"/>
      <protection/>
    </xf>
    <xf numFmtId="0" fontId="17" fillId="33" borderId="17" xfId="62" applyFont="1" applyFill="1" applyBorder="1" applyAlignment="1">
      <alignment horizontal="center" vertical="center" shrinkToFit="1"/>
      <protection/>
    </xf>
    <xf numFmtId="0" fontId="17" fillId="33" borderId="27" xfId="62" applyFont="1" applyFill="1" applyBorder="1" applyAlignment="1">
      <alignment horizontal="center" vertical="center" shrinkToFit="1"/>
      <protection/>
    </xf>
    <xf numFmtId="0" fontId="17" fillId="33" borderId="35" xfId="62" applyFont="1" applyFill="1" applyBorder="1" applyAlignment="1">
      <alignment horizontal="center" vertical="center" shrinkToFit="1"/>
      <protection/>
    </xf>
    <xf numFmtId="0" fontId="17" fillId="33" borderId="0" xfId="62" applyFont="1" applyFill="1" applyBorder="1" applyAlignment="1">
      <alignment horizontal="center" vertical="center" shrinkToFit="1"/>
      <protection/>
    </xf>
    <xf numFmtId="0" fontId="17" fillId="33" borderId="34" xfId="62" applyFont="1" applyFill="1" applyBorder="1" applyAlignment="1">
      <alignment horizontal="center" vertical="center" shrinkToFit="1"/>
      <protection/>
    </xf>
    <xf numFmtId="0" fontId="17" fillId="33" borderId="30" xfId="62" applyFont="1" applyFill="1" applyBorder="1" applyAlignment="1">
      <alignment horizontal="center" vertical="center" shrinkToFit="1"/>
      <protection/>
    </xf>
    <xf numFmtId="0" fontId="17" fillId="33" borderId="10" xfId="62" applyFont="1" applyFill="1" applyBorder="1" applyAlignment="1">
      <alignment horizontal="center" vertical="center" shrinkToFit="1"/>
      <protection/>
    </xf>
    <xf numFmtId="0" fontId="17" fillId="33" borderId="14" xfId="62" applyFont="1" applyFill="1" applyBorder="1" applyAlignment="1">
      <alignment horizontal="center" vertical="center" shrinkToFit="1"/>
      <protection/>
    </xf>
    <xf numFmtId="38" fontId="14" fillId="0" borderId="20" xfId="51" applyFont="1" applyBorder="1" applyAlignment="1">
      <alignment vertical="center"/>
    </xf>
    <xf numFmtId="38" fontId="14" fillId="0" borderId="17" xfId="51" applyFont="1" applyBorder="1" applyAlignment="1">
      <alignment vertical="center"/>
    </xf>
    <xf numFmtId="38" fontId="14" fillId="0" borderId="21" xfId="51" applyFont="1" applyBorder="1" applyAlignment="1">
      <alignment vertical="center"/>
    </xf>
    <xf numFmtId="38" fontId="14" fillId="0" borderId="35" xfId="51" applyFont="1" applyBorder="1" applyAlignment="1">
      <alignment vertical="center"/>
    </xf>
    <xf numFmtId="38" fontId="14" fillId="0" borderId="0" xfId="51" applyFont="1" applyBorder="1" applyAlignment="1">
      <alignment vertical="center"/>
    </xf>
    <xf numFmtId="38" fontId="14" fillId="0" borderId="32" xfId="51" applyFont="1" applyBorder="1" applyAlignment="1">
      <alignment vertical="center"/>
    </xf>
    <xf numFmtId="0" fontId="5" fillId="33" borderId="25" xfId="62" applyFont="1" applyFill="1" applyBorder="1" applyAlignment="1">
      <alignment horizontal="right" vertical="center"/>
      <protection/>
    </xf>
    <xf numFmtId="0" fontId="5" fillId="33" borderId="11" xfId="62" applyFont="1" applyFill="1" applyBorder="1" applyAlignment="1">
      <alignment horizontal="right" vertical="center"/>
      <protection/>
    </xf>
    <xf numFmtId="0" fontId="5" fillId="33" borderId="28"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4" xfId="62" applyFont="1" applyFill="1" applyBorder="1" applyAlignment="1">
      <alignment horizontal="right" vertical="center"/>
      <protection/>
    </xf>
    <xf numFmtId="38" fontId="0" fillId="0" borderId="31" xfId="51" applyFont="1" applyBorder="1" applyAlignment="1">
      <alignment vertical="center"/>
    </xf>
    <xf numFmtId="38" fontId="0" fillId="0" borderId="11" xfId="51" applyFont="1" applyBorder="1" applyAlignment="1">
      <alignment vertical="center"/>
    </xf>
    <xf numFmtId="38" fontId="0" fillId="0" borderId="26" xfId="51" applyFont="1" applyBorder="1" applyAlignment="1">
      <alignment vertical="center"/>
    </xf>
    <xf numFmtId="38" fontId="0" fillId="0" borderId="30" xfId="51" applyFont="1" applyBorder="1" applyAlignment="1">
      <alignment vertical="center"/>
    </xf>
    <xf numFmtId="38" fontId="0" fillId="0" borderId="10" xfId="51" applyFont="1" applyBorder="1" applyAlignment="1">
      <alignment vertical="center"/>
    </xf>
    <xf numFmtId="38" fontId="0" fillId="0" borderId="24" xfId="51" applyFont="1" applyBorder="1" applyAlignment="1">
      <alignment vertical="center"/>
    </xf>
    <xf numFmtId="0" fontId="17" fillId="33" borderId="17" xfId="62" applyFont="1" applyFill="1" applyBorder="1" applyAlignment="1">
      <alignment horizontal="center" vertical="center" wrapText="1"/>
      <protection/>
    </xf>
    <xf numFmtId="0" fontId="17" fillId="33" borderId="17" xfId="62" applyFont="1" applyFill="1" applyBorder="1" applyAlignment="1">
      <alignment horizontal="center" vertical="center"/>
      <protection/>
    </xf>
    <xf numFmtId="0" fontId="17" fillId="33" borderId="27" xfId="62" applyFont="1" applyFill="1" applyBorder="1" applyAlignment="1">
      <alignment horizontal="center" vertical="center"/>
      <protection/>
    </xf>
    <xf numFmtId="0" fontId="17" fillId="33" borderId="0" xfId="62" applyFont="1" applyFill="1" applyBorder="1" applyAlignment="1">
      <alignment horizontal="center" vertical="center"/>
      <protection/>
    </xf>
    <xf numFmtId="0" fontId="17" fillId="33" borderId="34" xfId="62" applyFont="1" applyFill="1" applyBorder="1" applyAlignment="1">
      <alignment horizontal="center" vertical="center"/>
      <protection/>
    </xf>
    <xf numFmtId="0" fontId="17" fillId="33" borderId="19" xfId="62" applyFont="1" applyFill="1" applyBorder="1" applyAlignment="1">
      <alignment horizontal="center" vertical="center"/>
      <protection/>
    </xf>
    <xf numFmtId="0" fontId="17" fillId="33" borderId="29" xfId="62" applyFont="1" applyFill="1" applyBorder="1" applyAlignment="1">
      <alignment horizontal="center" vertical="center"/>
      <protection/>
    </xf>
    <xf numFmtId="38" fontId="14" fillId="0" borderId="35" xfId="51" applyFont="1" applyBorder="1" applyAlignment="1">
      <alignment horizontal="right" vertical="center"/>
    </xf>
    <xf numFmtId="38" fontId="14" fillId="0" borderId="0" xfId="51" applyFont="1" applyBorder="1" applyAlignment="1">
      <alignment horizontal="right" vertical="center"/>
    </xf>
    <xf numFmtId="38" fontId="14" fillId="0" borderId="32" xfId="51" applyFont="1" applyBorder="1" applyAlignment="1">
      <alignment horizontal="right" vertical="center"/>
    </xf>
    <xf numFmtId="0" fontId="0" fillId="0" borderId="84" xfId="62" applyFont="1" applyBorder="1" applyAlignment="1">
      <alignment horizontal="right" vertical="center"/>
      <protection/>
    </xf>
    <xf numFmtId="0" fontId="0" fillId="0" borderId="85" xfId="62" applyFont="1" applyBorder="1" applyAlignment="1">
      <alignment horizontal="right" vertical="center"/>
      <protection/>
    </xf>
    <xf numFmtId="0" fontId="0" fillId="0" borderId="86" xfId="62" applyFont="1" applyBorder="1" applyAlignment="1">
      <alignment horizontal="right" vertical="center"/>
      <protection/>
    </xf>
    <xf numFmtId="0" fontId="0" fillId="0" borderId="22" xfId="62" applyFont="1" applyBorder="1" applyAlignment="1">
      <alignment horizontal="right" vertical="center"/>
      <protection/>
    </xf>
    <xf numFmtId="0" fontId="0" fillId="0" borderId="19" xfId="62" applyFont="1" applyBorder="1" applyAlignment="1">
      <alignment horizontal="right" vertical="center"/>
      <protection/>
    </xf>
    <xf numFmtId="0" fontId="0" fillId="0" borderId="29" xfId="62" applyFont="1" applyBorder="1" applyAlignment="1">
      <alignment horizontal="right" vertical="center"/>
      <protection/>
    </xf>
    <xf numFmtId="38" fontId="0" fillId="0" borderId="84" xfId="51" applyFont="1" applyBorder="1" applyAlignment="1">
      <alignment horizontal="right" vertical="center"/>
    </xf>
    <xf numFmtId="38" fontId="0" fillId="0" borderId="85" xfId="51" applyFont="1" applyBorder="1" applyAlignment="1">
      <alignment horizontal="right" vertical="center"/>
    </xf>
    <xf numFmtId="38" fontId="0" fillId="0" borderId="87" xfId="51" applyFont="1" applyBorder="1" applyAlignment="1">
      <alignment horizontal="right" vertical="center"/>
    </xf>
    <xf numFmtId="38" fontId="0" fillId="0" borderId="22" xfId="51" applyFont="1" applyBorder="1" applyAlignment="1">
      <alignment horizontal="right" vertical="center"/>
    </xf>
    <xf numFmtId="38" fontId="0" fillId="0" borderId="19" xfId="51" applyFont="1" applyBorder="1" applyAlignment="1">
      <alignment horizontal="right" vertical="center"/>
    </xf>
    <xf numFmtId="38" fontId="0" fillId="0" borderId="23" xfId="51" applyFont="1" applyBorder="1" applyAlignment="1">
      <alignment horizontal="right" vertical="center"/>
    </xf>
    <xf numFmtId="0" fontId="17" fillId="33" borderId="20" xfId="62" applyFont="1" applyFill="1" applyBorder="1" applyAlignment="1">
      <alignment horizontal="right" vertical="center"/>
      <protection/>
    </xf>
    <xf numFmtId="0" fontId="17" fillId="33" borderId="17" xfId="62" applyFont="1" applyFill="1" applyBorder="1" applyAlignment="1">
      <alignment horizontal="right" vertical="center"/>
      <protection/>
    </xf>
    <xf numFmtId="0" fontId="17" fillId="33" borderId="27" xfId="62" applyFont="1" applyFill="1" applyBorder="1" applyAlignment="1">
      <alignment horizontal="right" vertical="center"/>
      <protection/>
    </xf>
    <xf numFmtId="0" fontId="17" fillId="33" borderId="22" xfId="62" applyFont="1" applyFill="1" applyBorder="1" applyAlignment="1">
      <alignment horizontal="right" vertical="center"/>
      <protection/>
    </xf>
    <xf numFmtId="0" fontId="17" fillId="33" borderId="19" xfId="62" applyFont="1" applyFill="1" applyBorder="1" applyAlignment="1">
      <alignment horizontal="right" vertical="center"/>
      <protection/>
    </xf>
    <xf numFmtId="0" fontId="17" fillId="33" borderId="29" xfId="62" applyFont="1" applyFill="1" applyBorder="1" applyAlignment="1">
      <alignment horizontal="right" vertical="center"/>
      <protection/>
    </xf>
    <xf numFmtId="38" fontId="0" fillId="0" borderId="36" xfId="51" applyFont="1" applyBorder="1" applyAlignment="1">
      <alignment vertical="center"/>
    </xf>
    <xf numFmtId="38" fontId="0" fillId="0" borderId="62" xfId="51" applyFont="1" applyBorder="1" applyAlignment="1">
      <alignment vertical="center"/>
    </xf>
    <xf numFmtId="0" fontId="17" fillId="33" borderId="20" xfId="62"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38" fontId="14" fillId="0" borderId="20" xfId="51" applyFont="1" applyBorder="1" applyAlignment="1">
      <alignment horizontal="right" vertical="center"/>
    </xf>
    <xf numFmtId="38" fontId="14" fillId="0" borderId="17" xfId="51" applyFont="1" applyBorder="1" applyAlignment="1">
      <alignment horizontal="right" vertical="center"/>
    </xf>
    <xf numFmtId="38" fontId="14" fillId="0" borderId="21" xfId="51" applyFont="1" applyBorder="1" applyAlignment="1">
      <alignment horizontal="right" vertical="center"/>
    </xf>
    <xf numFmtId="38" fontId="14" fillId="0" borderId="88" xfId="51" applyFont="1" applyBorder="1" applyAlignment="1">
      <alignment horizontal="right" vertical="center"/>
    </xf>
    <xf numFmtId="38" fontId="14" fillId="0" borderId="89" xfId="51" applyFont="1" applyBorder="1" applyAlignment="1">
      <alignment horizontal="right" vertical="center"/>
    </xf>
    <xf numFmtId="38" fontId="14" fillId="0" borderId="90" xfId="51" applyFont="1" applyBorder="1" applyAlignment="1">
      <alignment horizontal="right" vertical="center"/>
    </xf>
    <xf numFmtId="0" fontId="0" fillId="0" borderId="84" xfId="62" applyFont="1" applyFill="1" applyBorder="1" applyAlignment="1">
      <alignment horizontal="right" vertical="center"/>
      <protection/>
    </xf>
    <xf numFmtId="0" fontId="0" fillId="0" borderId="85" xfId="62" applyFont="1" applyFill="1" applyBorder="1" applyAlignment="1">
      <alignment horizontal="right" vertical="center"/>
      <protection/>
    </xf>
    <xf numFmtId="0" fontId="0" fillId="0" borderId="87"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19" xfId="62" applyFont="1" applyFill="1" applyBorder="1" applyAlignment="1">
      <alignment horizontal="right" vertical="center"/>
      <protection/>
    </xf>
    <xf numFmtId="0" fontId="0" fillId="0" borderId="23" xfId="62" applyFont="1" applyFill="1" applyBorder="1" applyAlignment="1">
      <alignment horizontal="right" vertical="center"/>
      <protection/>
    </xf>
    <xf numFmtId="0" fontId="11" fillId="33" borderId="16" xfId="62" applyFont="1" applyFill="1" applyBorder="1" applyAlignment="1">
      <alignment horizontal="center" vertical="center" textRotation="255"/>
      <protection/>
    </xf>
    <xf numFmtId="0" fontId="11" fillId="33" borderId="27" xfId="62" applyFont="1" applyFill="1" applyBorder="1" applyAlignment="1">
      <alignment horizontal="center" vertical="center" textRotation="255"/>
      <protection/>
    </xf>
    <xf numFmtId="0" fontId="11" fillId="33" borderId="33" xfId="62" applyFont="1" applyFill="1" applyBorder="1" applyAlignment="1">
      <alignment horizontal="center" vertical="center" textRotation="255"/>
      <protection/>
    </xf>
    <xf numFmtId="0" fontId="11" fillId="33" borderId="34" xfId="62" applyFont="1" applyFill="1" applyBorder="1" applyAlignment="1">
      <alignment horizontal="center" vertical="center" textRotation="255"/>
      <protection/>
    </xf>
    <xf numFmtId="0" fontId="11" fillId="33" borderId="18" xfId="62" applyFont="1" applyFill="1" applyBorder="1" applyAlignment="1">
      <alignment horizontal="center" vertical="center" textRotation="255"/>
      <protection/>
    </xf>
    <xf numFmtId="0" fontId="11" fillId="33" borderId="29" xfId="62" applyFont="1" applyFill="1" applyBorder="1" applyAlignment="1">
      <alignment horizontal="center" vertical="center" textRotation="255"/>
      <protection/>
    </xf>
    <xf numFmtId="38" fontId="0" fillId="0" borderId="84" xfId="51" applyFont="1" applyBorder="1" applyAlignment="1">
      <alignment vertical="center"/>
    </xf>
    <xf numFmtId="38" fontId="0" fillId="0" borderId="85" xfId="51" applyFont="1" applyBorder="1" applyAlignment="1">
      <alignment vertical="center"/>
    </xf>
    <xf numFmtId="38" fontId="0" fillId="0" borderId="87" xfId="51" applyFont="1" applyBorder="1" applyAlignment="1">
      <alignment vertical="center"/>
    </xf>
    <xf numFmtId="38" fontId="0" fillId="0" borderId="22" xfId="51" applyFont="1" applyBorder="1" applyAlignment="1">
      <alignment vertical="center"/>
    </xf>
    <xf numFmtId="38" fontId="0" fillId="0" borderId="19" xfId="51" applyFont="1" applyBorder="1" applyAlignment="1">
      <alignment vertical="center"/>
    </xf>
    <xf numFmtId="38" fontId="0" fillId="0" borderId="23" xfId="51" applyFont="1" applyBorder="1" applyAlignment="1">
      <alignment vertical="center"/>
    </xf>
    <xf numFmtId="0" fontId="0" fillId="0" borderId="0" xfId="64" applyFont="1" applyFill="1" applyAlignment="1">
      <alignment horizontal="right" vertical="center"/>
      <protection/>
    </xf>
    <xf numFmtId="0" fontId="0" fillId="33" borderId="54" xfId="62" applyFont="1" applyFill="1" applyBorder="1" applyAlignment="1">
      <alignment horizontal="center" vertical="center"/>
      <protection/>
    </xf>
    <xf numFmtId="0" fontId="0" fillId="33" borderId="60" xfId="62" applyFont="1" applyFill="1" applyBorder="1" applyAlignment="1">
      <alignment horizontal="center" vertical="center"/>
      <protection/>
    </xf>
    <xf numFmtId="0" fontId="0" fillId="33" borderId="91" xfId="62" applyFont="1" applyFill="1" applyBorder="1" applyAlignment="1">
      <alignment horizontal="center" vertical="center"/>
      <protection/>
    </xf>
    <xf numFmtId="0" fontId="0" fillId="33" borderId="81" xfId="62" applyFont="1" applyFill="1" applyBorder="1" applyAlignment="1">
      <alignment horizontal="center" vertical="center"/>
      <protection/>
    </xf>
    <xf numFmtId="0" fontId="0" fillId="33" borderId="31"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28" xfId="62" applyFont="1" applyFill="1" applyBorder="1" applyAlignment="1">
      <alignment horizontal="center" vertical="center"/>
      <protection/>
    </xf>
    <xf numFmtId="0" fontId="0" fillId="33" borderId="69" xfId="62" applyFont="1" applyFill="1" applyBorder="1" applyAlignment="1">
      <alignment horizontal="center" vertical="center"/>
      <protection/>
    </xf>
    <xf numFmtId="0" fontId="0" fillId="33" borderId="40" xfId="62" applyFont="1" applyFill="1" applyBorder="1" applyAlignment="1">
      <alignment horizontal="center" vertical="center"/>
      <protection/>
    </xf>
    <xf numFmtId="0" fontId="0" fillId="33" borderId="70" xfId="62" applyFont="1" applyFill="1" applyBorder="1" applyAlignment="1">
      <alignment horizontal="center" vertical="center"/>
      <protection/>
    </xf>
    <xf numFmtId="0" fontId="0" fillId="33" borderId="61" xfId="62" applyFont="1" applyFill="1" applyBorder="1" applyAlignment="1">
      <alignment horizontal="center" vertical="center"/>
      <protection/>
    </xf>
    <xf numFmtId="0" fontId="0" fillId="33" borderId="82" xfId="62" applyFont="1" applyFill="1" applyBorder="1" applyAlignment="1">
      <alignment horizontal="center" vertical="center"/>
      <protection/>
    </xf>
    <xf numFmtId="0" fontId="11" fillId="33" borderId="92" xfId="62" applyFont="1" applyFill="1" applyBorder="1" applyAlignment="1">
      <alignment horizontal="center" vertical="center" textRotation="255" shrinkToFit="1"/>
      <protection/>
    </xf>
    <xf numFmtId="0" fontId="11" fillId="33" borderId="72" xfId="62" applyFont="1" applyFill="1" applyBorder="1" applyAlignment="1">
      <alignment horizontal="center" vertical="center" textRotation="255" shrinkToFit="1"/>
      <protection/>
    </xf>
    <xf numFmtId="0" fontId="11" fillId="33" borderId="33" xfId="62" applyFont="1" applyFill="1" applyBorder="1" applyAlignment="1">
      <alignment horizontal="center" vertical="center" textRotation="255" shrinkToFit="1"/>
      <protection/>
    </xf>
    <xf numFmtId="0" fontId="11" fillId="33" borderId="34" xfId="62" applyFont="1" applyFill="1" applyBorder="1" applyAlignment="1">
      <alignment horizontal="center" vertical="center" textRotation="255" shrinkToFit="1"/>
      <protection/>
    </xf>
    <xf numFmtId="0" fontId="11" fillId="33" borderId="18" xfId="62" applyFont="1" applyFill="1" applyBorder="1" applyAlignment="1">
      <alignment horizontal="center" vertical="center" textRotation="255" shrinkToFit="1"/>
      <protection/>
    </xf>
    <xf numFmtId="0" fontId="11" fillId="33" borderId="29" xfId="62" applyFont="1" applyFill="1" applyBorder="1" applyAlignment="1">
      <alignment horizontal="center" vertical="center" textRotation="255" shrinkToFit="1"/>
      <protection/>
    </xf>
    <xf numFmtId="0" fontId="17" fillId="33" borderId="71" xfId="62" applyFont="1" applyFill="1" applyBorder="1" applyAlignment="1">
      <alignment horizontal="center" vertical="center"/>
      <protection/>
    </xf>
    <xf numFmtId="0" fontId="0" fillId="33" borderId="35"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34" xfId="62" applyFont="1" applyFill="1" applyBorder="1" applyAlignment="1">
      <alignment horizontal="center" vertical="center"/>
      <protection/>
    </xf>
    <xf numFmtId="0" fontId="0" fillId="0" borderId="71" xfId="62" applyFont="1" applyFill="1" applyBorder="1" applyAlignment="1">
      <alignment horizontal="right" vertical="center"/>
      <protection/>
    </xf>
    <xf numFmtId="0" fontId="0" fillId="0" borderId="41" xfId="62" applyFont="1" applyFill="1" applyBorder="1" applyAlignment="1">
      <alignment horizontal="right" vertical="center"/>
      <protection/>
    </xf>
    <xf numFmtId="0" fontId="0" fillId="0" borderId="93" xfId="62" applyFont="1" applyFill="1" applyBorder="1" applyAlignment="1">
      <alignment horizontal="right" vertical="center"/>
      <protection/>
    </xf>
    <xf numFmtId="0" fontId="0" fillId="0" borderId="35" xfId="62" applyFont="1" applyFill="1" applyBorder="1" applyAlignment="1">
      <alignment horizontal="right" vertical="center"/>
      <protection/>
    </xf>
    <xf numFmtId="0" fontId="0" fillId="0" borderId="0" xfId="62" applyFont="1" applyFill="1" applyBorder="1" applyAlignment="1">
      <alignment horizontal="right" vertical="center"/>
      <protection/>
    </xf>
    <xf numFmtId="0" fontId="0" fillId="0" borderId="32" xfId="62" applyFont="1" applyFill="1" applyBorder="1" applyAlignment="1">
      <alignment horizontal="right" vertical="center"/>
      <protection/>
    </xf>
    <xf numFmtId="0" fontId="0" fillId="0" borderId="84" xfId="62" applyFont="1" applyFill="1" applyBorder="1" applyAlignment="1">
      <alignment horizontal="right" vertical="center"/>
      <protection/>
    </xf>
    <xf numFmtId="0" fontId="0" fillId="0" borderId="86" xfId="62" applyFont="1" applyFill="1" applyBorder="1" applyAlignment="1">
      <alignment horizontal="right" vertical="center"/>
      <protection/>
    </xf>
    <xf numFmtId="0" fontId="0" fillId="0" borderId="29" xfId="62" applyFont="1" applyFill="1" applyBorder="1" applyAlignment="1">
      <alignment horizontal="right" vertical="center"/>
      <protection/>
    </xf>
    <xf numFmtId="0" fontId="6" fillId="33" borderId="56" xfId="62" applyFont="1" applyFill="1" applyBorder="1" applyAlignment="1">
      <alignment horizontal="left" vertical="center" shrinkToFit="1"/>
      <protection/>
    </xf>
    <xf numFmtId="0" fontId="6" fillId="33" borderId="36"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35"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32"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23" xfId="62" applyFont="1" applyFill="1" applyBorder="1" applyAlignment="1">
      <alignment horizontal="left" vertical="center" shrinkToFit="1"/>
      <protection/>
    </xf>
    <xf numFmtId="0" fontId="6" fillId="33" borderId="58" xfId="62" applyFont="1" applyFill="1" applyBorder="1" applyAlignment="1">
      <alignment horizontal="left" vertical="center" shrinkToFit="1"/>
      <protection/>
    </xf>
    <xf numFmtId="0" fontId="6" fillId="33" borderId="38" xfId="62" applyFont="1" applyFill="1" applyBorder="1" applyAlignment="1">
      <alignment horizontal="left" vertical="center" shrinkToFit="1"/>
      <protection/>
    </xf>
    <xf numFmtId="0" fontId="6" fillId="0" borderId="30"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24" xfId="62" applyFont="1" applyFill="1" applyBorder="1" applyAlignment="1">
      <alignment horizontal="left" vertical="center" shrinkToFit="1"/>
      <protection/>
    </xf>
    <xf numFmtId="0" fontId="5" fillId="33" borderId="33"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34" xfId="62" applyFont="1" applyFill="1" applyBorder="1" applyAlignment="1">
      <alignment horizontal="right" vertical="center"/>
      <protection/>
    </xf>
    <xf numFmtId="38" fontId="0" fillId="0" borderId="60" xfId="51" applyFont="1" applyBorder="1" applyAlignment="1">
      <alignment vertical="center"/>
    </xf>
    <xf numFmtId="38" fontId="0" fillId="0" borderId="61" xfId="51" applyFont="1" applyBorder="1" applyAlignment="1">
      <alignment vertical="center"/>
    </xf>
    <xf numFmtId="38" fontId="0" fillId="0" borderId="38" xfId="51" applyFont="1" applyBorder="1" applyAlignment="1">
      <alignment vertical="center"/>
    </xf>
    <xf numFmtId="38" fontId="0" fillId="0" borderId="94" xfId="51" applyFont="1" applyBorder="1" applyAlignment="1">
      <alignment vertical="center"/>
    </xf>
    <xf numFmtId="0" fontId="0" fillId="0" borderId="11" xfId="62" applyFont="1" applyBorder="1" applyAlignment="1">
      <alignment vertical="center" wrapText="1"/>
      <protection/>
    </xf>
    <xf numFmtId="0" fontId="0" fillId="0" borderId="11" xfId="62" applyFont="1" applyBorder="1" applyAlignment="1">
      <alignment vertical="center"/>
      <protection/>
    </xf>
    <xf numFmtId="0" fontId="0" fillId="0" borderId="0" xfId="62" applyFont="1" applyBorder="1" applyAlignment="1">
      <alignment vertical="center"/>
      <protection/>
    </xf>
    <xf numFmtId="0" fontId="7" fillId="0" borderId="0" xfId="64" applyFont="1" applyFill="1" applyBorder="1" applyAlignment="1" applyProtection="1">
      <alignment vertical="center" wrapText="1"/>
      <protection locked="0"/>
    </xf>
    <xf numFmtId="0" fontId="6" fillId="33" borderId="54" xfId="62" applyFont="1" applyFill="1" applyBorder="1" applyAlignment="1">
      <alignment horizontal="left" vertical="center" shrinkToFit="1"/>
      <protection/>
    </xf>
    <xf numFmtId="0" fontId="6" fillId="33" borderId="60" xfId="62" applyFont="1" applyFill="1" applyBorder="1" applyAlignment="1">
      <alignment horizontal="left" vertical="center" shrinkToFit="1"/>
      <protection/>
    </xf>
    <xf numFmtId="0" fontId="6" fillId="0" borderId="31"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6" xfId="62" applyFont="1" applyFill="1" applyBorder="1" applyAlignment="1">
      <alignment horizontal="left" vertical="center" shrinkToFit="1"/>
      <protection/>
    </xf>
    <xf numFmtId="0" fontId="5" fillId="33" borderId="16" xfId="62" applyFont="1" applyFill="1" applyBorder="1" applyAlignment="1">
      <alignment horizontal="right" vertical="center"/>
      <protection/>
    </xf>
    <xf numFmtId="0" fontId="5" fillId="33" borderId="17" xfId="62" applyFont="1" applyFill="1" applyBorder="1" applyAlignment="1">
      <alignment horizontal="right" vertical="center"/>
      <protection/>
    </xf>
    <xf numFmtId="0" fontId="5" fillId="33" borderId="27" xfId="62" applyFont="1" applyFill="1" applyBorder="1" applyAlignment="1">
      <alignment horizontal="right" vertical="center"/>
      <protection/>
    </xf>
    <xf numFmtId="38" fontId="0" fillId="0" borderId="35" xfId="51" applyFont="1" applyBorder="1" applyAlignment="1">
      <alignment vertical="center"/>
    </xf>
    <xf numFmtId="38" fontId="0" fillId="0" borderId="0" xfId="51" applyFont="1" applyBorder="1" applyAlignment="1">
      <alignment vertical="center"/>
    </xf>
    <xf numFmtId="38" fontId="0" fillId="0" borderId="32" xfId="51" applyFont="1" applyBorder="1" applyAlignment="1">
      <alignment vertical="center"/>
    </xf>
    <xf numFmtId="0" fontId="5" fillId="33" borderId="25"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33"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17" fillId="33" borderId="11" xfId="62" applyFont="1" applyFill="1" applyBorder="1" applyAlignment="1">
      <alignment horizontal="center" vertical="center"/>
      <protection/>
    </xf>
    <xf numFmtId="0" fontId="17" fillId="33" borderId="28" xfId="62" applyFont="1" applyFill="1" applyBorder="1" applyAlignment="1">
      <alignment horizontal="center" vertical="center"/>
      <protection/>
    </xf>
    <xf numFmtId="38" fontId="14" fillId="0" borderId="31" xfId="51" applyFont="1" applyBorder="1" applyAlignment="1">
      <alignment horizontal="right" vertical="center"/>
    </xf>
    <xf numFmtId="38" fontId="14" fillId="0" borderId="11" xfId="51" applyFont="1" applyBorder="1" applyAlignment="1">
      <alignment horizontal="right" vertical="center"/>
    </xf>
    <xf numFmtId="38" fontId="14" fillId="0" borderId="26" xfId="51" applyFont="1" applyBorder="1" applyAlignment="1">
      <alignment horizontal="right" vertical="center"/>
    </xf>
    <xf numFmtId="38" fontId="14" fillId="0" borderId="69" xfId="51" applyFont="1" applyBorder="1" applyAlignment="1">
      <alignment horizontal="right" vertical="center"/>
    </xf>
    <xf numFmtId="38" fontId="14" fillId="0" borderId="40" xfId="51" applyFont="1" applyBorder="1" applyAlignment="1">
      <alignment horizontal="right" vertical="center"/>
    </xf>
    <xf numFmtId="38" fontId="14" fillId="0" borderId="95" xfId="51" applyFont="1" applyBorder="1" applyAlignment="1">
      <alignment horizontal="right" vertical="center"/>
    </xf>
    <xf numFmtId="0" fontId="5" fillId="33" borderId="71" xfId="62" applyFont="1" applyFill="1" applyBorder="1" applyAlignment="1">
      <alignment horizontal="right" vertical="center"/>
      <protection/>
    </xf>
    <xf numFmtId="0" fontId="5" fillId="33" borderId="41" xfId="62" applyFont="1" applyFill="1" applyBorder="1" applyAlignment="1">
      <alignment horizontal="right" vertical="center"/>
      <protection/>
    </xf>
    <xf numFmtId="0" fontId="5" fillId="33" borderId="72" xfId="62" applyFont="1" applyFill="1" applyBorder="1" applyAlignment="1">
      <alignment horizontal="right" vertical="center"/>
      <protection/>
    </xf>
    <xf numFmtId="0" fontId="5" fillId="33" borderId="30" xfId="62" applyFont="1" applyFill="1" applyBorder="1" applyAlignment="1">
      <alignment horizontal="right" vertical="center"/>
      <protection/>
    </xf>
    <xf numFmtId="38" fontId="0" fillId="0" borderId="73" xfId="51" applyFont="1" applyBorder="1" applyAlignment="1">
      <alignment vertical="center"/>
    </xf>
    <xf numFmtId="38" fontId="0" fillId="0" borderId="80" xfId="51" applyFont="1" applyBorder="1" applyAlignment="1">
      <alignment vertical="center"/>
    </xf>
    <xf numFmtId="0" fontId="17" fillId="33" borderId="22" xfId="62" applyFont="1" applyFill="1" applyBorder="1" applyAlignment="1">
      <alignment horizontal="center" vertical="center" shrinkToFit="1"/>
      <protection/>
    </xf>
    <xf numFmtId="0" fontId="17" fillId="33" borderId="19" xfId="62" applyFont="1" applyFill="1" applyBorder="1" applyAlignment="1">
      <alignment horizontal="center" vertical="center" shrinkToFit="1"/>
      <protection/>
    </xf>
    <xf numFmtId="0" fontId="17" fillId="33" borderId="29" xfId="62" applyFont="1" applyFill="1" applyBorder="1" applyAlignment="1">
      <alignment horizontal="center" vertical="center" shrinkToFit="1"/>
      <protection/>
    </xf>
    <xf numFmtId="38" fontId="0" fillId="0" borderId="20" xfId="51" applyFont="1" applyBorder="1" applyAlignment="1">
      <alignment vertical="center"/>
    </xf>
    <xf numFmtId="38" fontId="0" fillId="0" borderId="17" xfId="51" applyFont="1" applyBorder="1" applyAlignment="1">
      <alignment vertical="center"/>
    </xf>
    <xf numFmtId="38" fontId="0" fillId="0" borderId="21" xfId="51" applyFont="1" applyBorder="1" applyAlignment="1">
      <alignment vertical="center"/>
    </xf>
    <xf numFmtId="0" fontId="17" fillId="33" borderId="0" xfId="62" applyFont="1" applyFill="1" applyBorder="1" applyAlignment="1">
      <alignment horizontal="center" vertical="center" wrapText="1"/>
      <protection/>
    </xf>
    <xf numFmtId="0" fontId="17" fillId="35" borderId="3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17" fillId="33" borderId="20" xfId="62" applyFont="1" applyFill="1" applyBorder="1" applyAlignment="1">
      <alignment horizontal="center" vertical="center"/>
      <protection/>
    </xf>
    <xf numFmtId="0" fontId="17" fillId="33" borderId="35" xfId="62" applyFont="1" applyFill="1" applyBorder="1" applyAlignment="1">
      <alignment horizontal="center" vertical="center"/>
      <protection/>
    </xf>
    <xf numFmtId="0" fontId="17" fillId="33" borderId="22" xfId="62" applyFont="1" applyFill="1" applyBorder="1" applyAlignment="1">
      <alignment horizontal="center" vertical="center"/>
      <protection/>
    </xf>
    <xf numFmtId="0" fontId="17" fillId="33" borderId="39" xfId="62" applyFont="1" applyFill="1" applyBorder="1" applyAlignment="1">
      <alignment horizontal="center" vertical="center"/>
      <protection/>
    </xf>
    <xf numFmtId="0" fontId="17" fillId="33" borderId="36" xfId="62" applyFont="1" applyFill="1" applyBorder="1" applyAlignment="1">
      <alignment horizontal="center" vertical="center"/>
      <protection/>
    </xf>
    <xf numFmtId="0" fontId="0" fillId="33" borderId="25" xfId="62" applyFont="1" applyFill="1" applyBorder="1" applyAlignment="1">
      <alignment horizontal="center" vertical="center"/>
      <protection/>
    </xf>
    <xf numFmtId="0" fontId="0" fillId="33" borderId="96" xfId="62" applyFont="1" applyFill="1" applyBorder="1" applyAlignment="1">
      <alignment horizontal="center" vertical="center"/>
      <protection/>
    </xf>
    <xf numFmtId="0" fontId="0" fillId="33" borderId="26" xfId="62" applyFont="1" applyFill="1" applyBorder="1" applyAlignment="1">
      <alignment horizontal="center" vertical="center"/>
      <protection/>
    </xf>
    <xf numFmtId="0" fontId="0" fillId="33" borderId="95" xfId="62" applyFont="1" applyFill="1" applyBorder="1" applyAlignment="1">
      <alignment horizontal="center" vertical="center"/>
      <protection/>
    </xf>
    <xf numFmtId="0" fontId="0" fillId="0" borderId="36" xfId="63" applyFont="1" applyFill="1" applyBorder="1" applyAlignment="1">
      <alignment horizontal="center" vertical="center" wrapText="1"/>
      <protection/>
    </xf>
    <xf numFmtId="0" fontId="0" fillId="0" borderId="81" xfId="63" applyFont="1" applyFill="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81" xfId="62" applyFont="1" applyBorder="1" applyAlignment="1">
      <alignment horizontal="center" vertical="center" wrapText="1"/>
      <protection/>
    </xf>
    <xf numFmtId="0" fontId="78" fillId="34" borderId="80" xfId="62" applyFont="1" applyFill="1" applyBorder="1" applyAlignment="1">
      <alignment horizontal="center" vertical="center" shrinkToFit="1"/>
      <protection/>
    </xf>
    <xf numFmtId="0" fontId="78" fillId="34" borderId="62" xfId="62" applyFont="1" applyFill="1" applyBorder="1" applyAlignment="1">
      <alignment horizontal="center" vertical="center" shrinkToFit="1"/>
      <protection/>
    </xf>
    <xf numFmtId="0" fontId="78" fillId="34" borderId="71" xfId="63" applyFont="1" applyFill="1" applyBorder="1" applyAlignment="1">
      <alignment horizontal="center" vertical="center" shrinkToFit="1"/>
      <protection/>
    </xf>
    <xf numFmtId="0" fontId="78" fillId="34" borderId="72" xfId="63" applyFont="1" applyFill="1" applyBorder="1" applyAlignment="1">
      <alignment horizontal="center" vertical="center" shrinkToFit="1"/>
      <protection/>
    </xf>
    <xf numFmtId="0" fontId="78" fillId="34" borderId="22" xfId="63" applyFont="1" applyFill="1" applyBorder="1" applyAlignment="1">
      <alignment horizontal="center" vertical="center" shrinkToFit="1"/>
      <protection/>
    </xf>
    <xf numFmtId="0" fontId="78" fillId="34" borderId="29" xfId="63" applyFont="1" applyFill="1" applyBorder="1" applyAlignment="1">
      <alignment horizontal="center" vertical="center" shrinkToFit="1"/>
      <protection/>
    </xf>
    <xf numFmtId="0" fontId="78" fillId="34" borderId="73" xfId="62" applyFont="1" applyFill="1" applyBorder="1" applyAlignment="1">
      <alignment vertical="center" shrinkToFit="1"/>
      <protection/>
    </xf>
    <xf numFmtId="0" fontId="78" fillId="34" borderId="36" xfId="62" applyFont="1" applyFill="1" applyBorder="1" applyAlignment="1">
      <alignment vertical="center" shrinkToFit="1"/>
      <protection/>
    </xf>
    <xf numFmtId="0" fontId="78" fillId="34" borderId="39" xfId="63" applyFont="1" applyFill="1" applyBorder="1" applyAlignment="1">
      <alignment horizontal="center" vertical="center" wrapText="1"/>
      <protection/>
    </xf>
    <xf numFmtId="0" fontId="78" fillId="34" borderId="36" xfId="63" applyFont="1" applyFill="1" applyBorder="1" applyAlignment="1">
      <alignment horizontal="center" vertical="center" wrapText="1"/>
      <protection/>
    </xf>
    <xf numFmtId="0" fontId="78" fillId="34" borderId="39" xfId="62" applyFont="1" applyFill="1" applyBorder="1" applyAlignment="1">
      <alignment horizontal="center" vertical="center" wrapText="1"/>
      <protection/>
    </xf>
    <xf numFmtId="0" fontId="78" fillId="34" borderId="36" xfId="62" applyFont="1" applyFill="1" applyBorder="1" applyAlignment="1">
      <alignment horizontal="center" vertical="center" wrapText="1"/>
      <protection/>
    </xf>
    <xf numFmtId="0" fontId="78" fillId="34" borderId="39" xfId="62" applyFont="1" applyFill="1" applyBorder="1" applyAlignment="1">
      <alignment horizontal="left" vertical="center" wrapText="1"/>
      <protection/>
    </xf>
    <xf numFmtId="0" fontId="78" fillId="34" borderId="36" xfId="62" applyFont="1" applyFill="1" applyBorder="1" applyAlignment="1">
      <alignment horizontal="left" vertical="center" wrapText="1"/>
      <protection/>
    </xf>
    <xf numFmtId="0" fontId="78" fillId="34" borderId="73" xfId="62" applyFont="1" applyFill="1" applyBorder="1" applyAlignment="1">
      <alignment horizontal="center" vertical="center" shrinkToFit="1"/>
      <protection/>
    </xf>
    <xf numFmtId="0" fontId="78" fillId="34" borderId="36" xfId="62" applyFont="1" applyFill="1" applyBorder="1" applyAlignment="1">
      <alignment horizontal="center" vertical="center" shrinkToFit="1"/>
      <protection/>
    </xf>
    <xf numFmtId="0" fontId="0" fillId="33" borderId="65" xfId="62" applyFont="1" applyFill="1" applyBorder="1" applyAlignment="1">
      <alignment horizontal="distributed" vertical="center" wrapText="1"/>
      <protection/>
    </xf>
    <xf numFmtId="0" fontId="0" fillId="33" borderId="39" xfId="62" applyFont="1" applyFill="1" applyBorder="1" applyAlignment="1">
      <alignment horizontal="distributed" vertical="center" wrapText="1"/>
      <protection/>
    </xf>
    <xf numFmtId="0" fontId="0" fillId="33" borderId="56"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0" fillId="33" borderId="63" xfId="62" applyFont="1" applyFill="1" applyBorder="1" applyAlignment="1">
      <alignment horizontal="distributed" vertical="center" wrapText="1"/>
      <protection/>
    </xf>
    <xf numFmtId="0" fontId="0" fillId="33" borderId="66" xfId="62" applyFont="1" applyFill="1" applyBorder="1" applyAlignment="1">
      <alignment horizontal="distributed" vertical="center" wrapText="1"/>
      <protection/>
    </xf>
    <xf numFmtId="0" fontId="78" fillId="0" borderId="66" xfId="62" applyFont="1" applyBorder="1" applyAlignment="1">
      <alignment vertical="center" wrapText="1"/>
      <protection/>
    </xf>
    <xf numFmtId="0" fontId="78" fillId="0" borderId="97" xfId="62" applyFont="1" applyBorder="1" applyAlignment="1">
      <alignment vertical="center" wrapText="1"/>
      <protection/>
    </xf>
    <xf numFmtId="0" fontId="0" fillId="33" borderId="67" xfId="62" applyFont="1" applyFill="1" applyBorder="1" applyAlignment="1">
      <alignment vertical="distributed" textRotation="255" wrapText="1" indent="4"/>
      <protection/>
    </xf>
    <xf numFmtId="0" fontId="0" fillId="33" borderId="64" xfId="62" applyFont="1" applyFill="1" applyBorder="1" applyAlignment="1">
      <alignment vertical="distributed" textRotation="255" wrapText="1" indent="4"/>
      <protection/>
    </xf>
    <xf numFmtId="0" fontId="0" fillId="33" borderId="68" xfId="62" applyFont="1" applyFill="1" applyBorder="1" applyAlignment="1">
      <alignment vertical="distributed" textRotation="255" wrapText="1" indent="4"/>
      <protection/>
    </xf>
    <xf numFmtId="0" fontId="0" fillId="33" borderId="60" xfId="62" applyFont="1" applyFill="1" applyBorder="1" applyAlignment="1">
      <alignment horizontal="center" vertical="center" shrinkToFit="1"/>
      <protection/>
    </xf>
    <xf numFmtId="0" fontId="0" fillId="33" borderId="36" xfId="62" applyFont="1" applyFill="1" applyBorder="1" applyAlignment="1">
      <alignment horizontal="center" vertical="center" shrinkToFit="1"/>
      <protection/>
    </xf>
    <xf numFmtId="0" fontId="0" fillId="33" borderId="81" xfId="62" applyFont="1" applyFill="1" applyBorder="1" applyAlignment="1">
      <alignment horizontal="center" vertical="center" shrinkToFit="1"/>
      <protection/>
    </xf>
    <xf numFmtId="0" fontId="0" fillId="33" borderId="81" xfId="63" applyFont="1" applyFill="1" applyBorder="1" applyAlignment="1">
      <alignment horizontal="center" vertical="center" shrinkToFit="1"/>
      <protection/>
    </xf>
    <xf numFmtId="0" fontId="0" fillId="33" borderId="60" xfId="62" applyFont="1" applyFill="1" applyBorder="1" applyAlignment="1">
      <alignment horizontal="center" vertical="center" wrapText="1"/>
      <protection/>
    </xf>
    <xf numFmtId="0" fontId="0" fillId="33" borderId="36" xfId="62" applyFont="1" applyFill="1" applyBorder="1" applyAlignment="1">
      <alignment horizontal="center" vertical="center" wrapText="1"/>
      <protection/>
    </xf>
    <xf numFmtId="0" fontId="0" fillId="33" borderId="81" xfId="62" applyFont="1" applyFill="1" applyBorder="1" applyAlignment="1">
      <alignment horizontal="center" vertical="center" wrapText="1"/>
      <protection/>
    </xf>
    <xf numFmtId="0" fontId="0" fillId="0" borderId="17"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32" xfId="62" applyFont="1" applyFill="1" applyBorder="1" applyAlignment="1">
      <alignment horizontal="left" vertical="center" wrapText="1"/>
      <protection/>
    </xf>
    <xf numFmtId="0" fontId="0" fillId="0" borderId="22"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23" xfId="62" applyFont="1" applyFill="1" applyBorder="1" applyAlignment="1">
      <alignment horizontal="left" vertical="center" wrapText="1"/>
      <protection/>
    </xf>
    <xf numFmtId="0" fontId="0" fillId="33" borderId="16" xfId="62" applyFont="1" applyFill="1" applyBorder="1" applyAlignment="1">
      <alignment horizontal="distributed" vertical="distributed" wrapText="1"/>
      <protection/>
    </xf>
    <xf numFmtId="0" fontId="0" fillId="33" borderId="17" xfId="62" applyFont="1" applyFill="1" applyBorder="1" applyAlignment="1">
      <alignment horizontal="distributed" vertical="distributed" wrapText="1"/>
      <protection/>
    </xf>
    <xf numFmtId="0" fontId="0" fillId="33" borderId="27" xfId="62" applyFont="1" applyFill="1" applyBorder="1" applyAlignment="1">
      <alignment horizontal="distributed" vertical="distributed" wrapText="1"/>
      <protection/>
    </xf>
    <xf numFmtId="0" fontId="0" fillId="33" borderId="33" xfId="62" applyFont="1" applyFill="1" applyBorder="1" applyAlignment="1">
      <alignment horizontal="distributed" vertical="distributed" wrapText="1"/>
      <protection/>
    </xf>
    <xf numFmtId="0" fontId="0" fillId="33" borderId="0" xfId="62" applyFont="1" applyFill="1" applyBorder="1" applyAlignment="1">
      <alignment horizontal="distributed" vertical="distributed" wrapText="1"/>
      <protection/>
    </xf>
    <xf numFmtId="0" fontId="0" fillId="33" borderId="34" xfId="62" applyFont="1" applyFill="1" applyBorder="1" applyAlignment="1">
      <alignment horizontal="distributed" vertical="distributed" wrapText="1"/>
      <protection/>
    </xf>
    <xf numFmtId="0" fontId="0" fillId="33" borderId="18" xfId="62" applyFont="1" applyFill="1" applyBorder="1" applyAlignment="1">
      <alignment horizontal="distributed" vertical="distributed" wrapText="1"/>
      <protection/>
    </xf>
    <xf numFmtId="0" fontId="0" fillId="33" borderId="19" xfId="62" applyFont="1" applyFill="1" applyBorder="1" applyAlignment="1">
      <alignment horizontal="distributed" vertical="distributed" wrapText="1"/>
      <protection/>
    </xf>
    <xf numFmtId="0" fontId="0" fillId="33" borderId="29" xfId="62" applyFont="1" applyFill="1" applyBorder="1" applyAlignment="1">
      <alignment horizontal="distributed" vertical="distributed" wrapText="1"/>
      <protection/>
    </xf>
    <xf numFmtId="0" fontId="0" fillId="34" borderId="20" xfId="62" applyFont="1" applyFill="1" applyBorder="1" applyAlignment="1">
      <alignment horizontal="left" vertical="center" wrapText="1"/>
      <protection/>
    </xf>
    <xf numFmtId="0" fontId="0" fillId="34" borderId="98" xfId="62" applyFont="1" applyFill="1" applyBorder="1" applyAlignment="1">
      <alignment horizontal="left" vertical="center" wrapText="1"/>
      <protection/>
    </xf>
    <xf numFmtId="0" fontId="0" fillId="34" borderId="99" xfId="62" applyFont="1" applyFill="1" applyBorder="1" applyAlignment="1">
      <alignment horizontal="left" vertical="center" wrapText="1"/>
      <protection/>
    </xf>
    <xf numFmtId="0" fontId="0" fillId="34" borderId="100" xfId="62" applyFont="1" applyFill="1" applyBorder="1" applyAlignment="1">
      <alignment horizontal="left" vertical="center" wrapText="1"/>
      <protection/>
    </xf>
    <xf numFmtId="0" fontId="0" fillId="0" borderId="23" xfId="62" applyFont="1" applyBorder="1" applyAlignment="1">
      <alignment horizontal="center" vertical="center" wrapText="1"/>
      <protection/>
    </xf>
    <xf numFmtId="0" fontId="12" fillId="0" borderId="10" xfId="62" applyFont="1" applyBorder="1" applyAlignment="1">
      <alignment horizontal="left" vertical="top" wrapText="1" shrinkToFit="1"/>
      <protection/>
    </xf>
    <xf numFmtId="0" fontId="0" fillId="33" borderId="54" xfId="62" applyFont="1" applyFill="1" applyBorder="1" applyAlignment="1">
      <alignment horizontal="distributed" vertical="center" wrapText="1"/>
      <protection/>
    </xf>
    <xf numFmtId="0" fontId="0" fillId="33" borderId="60" xfId="62" applyFont="1" applyFill="1" applyBorder="1" applyAlignment="1">
      <alignment horizontal="distributed" vertical="center" wrapText="1"/>
      <protection/>
    </xf>
    <xf numFmtId="0" fontId="14" fillId="33" borderId="66" xfId="62" applyFont="1" applyFill="1" applyBorder="1" applyAlignment="1">
      <alignment horizontal="center" vertical="center" wrapText="1" shrinkToFit="1"/>
      <protection/>
    </xf>
    <xf numFmtId="0" fontId="0" fillId="33" borderId="97" xfId="62" applyFont="1" applyFill="1" applyBorder="1" applyAlignment="1">
      <alignment horizontal="center" vertical="center" shrinkToFit="1"/>
      <protection/>
    </xf>
    <xf numFmtId="0" fontId="78" fillId="0" borderId="39" xfId="63" applyFont="1" applyFill="1" applyBorder="1" applyAlignment="1">
      <alignment horizontal="center" vertical="center" wrapText="1"/>
      <protection/>
    </xf>
    <xf numFmtId="0" fontId="78" fillId="0" borderId="36" xfId="63" applyFont="1" applyFill="1" applyBorder="1" applyAlignment="1">
      <alignment horizontal="center" vertical="center" wrapText="1"/>
      <protection/>
    </xf>
    <xf numFmtId="0" fontId="78" fillId="0" borderId="39" xfId="62" applyFont="1" applyBorder="1" applyAlignment="1">
      <alignment horizontal="center" vertical="center" wrapText="1"/>
      <protection/>
    </xf>
    <xf numFmtId="0" fontId="78" fillId="0" borderId="36" xfId="62" applyFont="1" applyBorder="1" applyAlignment="1">
      <alignment horizontal="center" vertical="center" wrapText="1"/>
      <protection/>
    </xf>
    <xf numFmtId="0" fontId="78" fillId="0" borderId="39" xfId="62" applyFont="1" applyBorder="1" applyAlignment="1">
      <alignment horizontal="left" vertical="center" wrapText="1"/>
      <protection/>
    </xf>
    <xf numFmtId="0" fontId="0" fillId="0" borderId="36" xfId="62" applyFont="1" applyBorder="1" applyAlignment="1">
      <alignment vertical="center" wrapText="1"/>
      <protection/>
    </xf>
    <xf numFmtId="0" fontId="0" fillId="0" borderId="62" xfId="62" applyFont="1" applyBorder="1" applyAlignment="1">
      <alignment vertical="center" wrapText="1"/>
      <protection/>
    </xf>
    <xf numFmtId="0" fontId="0" fillId="33" borderId="63" xfId="62" applyFont="1" applyFill="1" applyBorder="1" applyAlignment="1">
      <alignment vertical="distributed" textRotation="255" wrapText="1" indent="4"/>
      <protection/>
    </xf>
    <xf numFmtId="0" fontId="78" fillId="34" borderId="17" xfId="62" applyFont="1" applyFill="1" applyBorder="1" applyAlignment="1">
      <alignment horizontal="left" vertical="center" wrapText="1"/>
      <protection/>
    </xf>
    <xf numFmtId="0" fontId="78" fillId="34" borderId="21" xfId="62" applyFont="1" applyFill="1" applyBorder="1" applyAlignment="1">
      <alignment horizontal="left" vertical="center" wrapText="1"/>
      <protection/>
    </xf>
    <xf numFmtId="0" fontId="78" fillId="34" borderId="35" xfId="62" applyFont="1" applyFill="1" applyBorder="1" applyAlignment="1">
      <alignment horizontal="left" vertical="center" wrapText="1"/>
      <protection/>
    </xf>
    <xf numFmtId="0" fontId="78" fillId="34" borderId="0" xfId="62" applyFont="1" applyFill="1" applyBorder="1" applyAlignment="1">
      <alignment horizontal="left" vertical="center" wrapText="1"/>
      <protection/>
    </xf>
    <xf numFmtId="0" fontId="78" fillId="34" borderId="32" xfId="62" applyFont="1" applyFill="1" applyBorder="1" applyAlignment="1">
      <alignment horizontal="left" vertical="center" wrapText="1"/>
      <protection/>
    </xf>
    <xf numFmtId="0" fontId="0" fillId="0" borderId="60" xfId="62" applyFont="1" applyBorder="1" applyAlignment="1">
      <alignment vertical="center" wrapText="1"/>
      <protection/>
    </xf>
    <xf numFmtId="0" fontId="0" fillId="0" borderId="61" xfId="62" applyFont="1" applyBorder="1" applyAlignment="1">
      <alignment vertical="center" wrapText="1"/>
      <protection/>
    </xf>
    <xf numFmtId="0" fontId="6" fillId="0" borderId="101" xfId="62" applyFont="1" applyFill="1" applyBorder="1" applyAlignment="1">
      <alignment horizontal="center" vertical="center"/>
      <protection/>
    </xf>
    <xf numFmtId="0" fontId="6" fillId="0" borderId="49" xfId="62" applyFont="1" applyFill="1" applyBorder="1" applyAlignment="1">
      <alignment horizontal="center" vertical="center"/>
      <protection/>
    </xf>
    <xf numFmtId="0" fontId="6" fillId="0" borderId="50" xfId="62" applyFont="1" applyFill="1" applyBorder="1" applyAlignment="1">
      <alignment horizontal="center" vertical="center"/>
      <protection/>
    </xf>
    <xf numFmtId="0" fontId="14" fillId="33" borderId="102" xfId="62" applyFont="1" applyFill="1" applyBorder="1" applyAlignment="1">
      <alignment horizontal="left" vertical="center"/>
      <protection/>
    </xf>
    <xf numFmtId="0" fontId="14" fillId="33" borderId="52" xfId="62" applyFont="1" applyFill="1" applyBorder="1" applyAlignment="1">
      <alignment horizontal="left" vertical="center"/>
      <protection/>
    </xf>
    <xf numFmtId="0" fontId="14" fillId="33" borderId="15" xfId="62" applyFont="1" applyFill="1" applyBorder="1" applyAlignment="1">
      <alignment horizontal="left" vertical="center"/>
      <protection/>
    </xf>
    <xf numFmtId="0" fontId="14" fillId="33" borderId="51" xfId="62" applyFont="1" applyFill="1" applyBorder="1" applyAlignment="1">
      <alignment horizontal="left" vertical="center"/>
      <protection/>
    </xf>
    <xf numFmtId="0" fontId="6" fillId="0" borderId="48" xfId="62" applyFont="1" applyFill="1" applyBorder="1" applyAlignment="1">
      <alignment horizontal="left" vertical="center"/>
      <protection/>
    </xf>
    <xf numFmtId="0" fontId="6" fillId="0" borderId="49" xfId="62" applyFont="1" applyFill="1" applyBorder="1" applyAlignment="1">
      <alignment horizontal="left" vertical="center"/>
      <protection/>
    </xf>
    <xf numFmtId="0" fontId="6" fillId="0" borderId="103" xfId="62" applyFont="1" applyFill="1" applyBorder="1" applyAlignment="1">
      <alignment horizontal="left" vertical="center"/>
      <protection/>
    </xf>
    <xf numFmtId="0" fontId="6" fillId="0" borderId="33" xfId="62" applyFont="1" applyFill="1" applyBorder="1" applyAlignment="1">
      <alignment horizontal="center" vertical="center" shrinkToFit="1"/>
      <protection/>
    </xf>
    <xf numFmtId="0" fontId="6" fillId="0" borderId="0" xfId="62" applyFont="1" applyFill="1" applyBorder="1" applyAlignment="1">
      <alignment horizontal="center" vertical="center" shrinkToFit="1"/>
      <protection/>
    </xf>
    <xf numFmtId="0" fontId="6" fillId="0" borderId="32" xfId="62" applyFont="1" applyFill="1" applyBorder="1" applyAlignment="1">
      <alignment horizontal="center" vertical="center" shrinkToFit="1"/>
      <protection/>
    </xf>
    <xf numFmtId="0" fontId="6" fillId="0" borderId="18" xfId="62" applyFont="1" applyFill="1" applyBorder="1" applyAlignment="1">
      <alignment horizontal="center" vertical="center" shrinkToFit="1"/>
      <protection/>
    </xf>
    <xf numFmtId="0" fontId="6" fillId="0" borderId="19" xfId="62" applyFont="1" applyFill="1" applyBorder="1" applyAlignment="1">
      <alignment horizontal="center" vertical="center" shrinkToFit="1"/>
      <protection/>
    </xf>
    <xf numFmtId="0" fontId="6" fillId="0" borderId="23" xfId="62" applyFont="1" applyFill="1" applyBorder="1" applyAlignment="1">
      <alignment horizontal="center" vertical="center" shrinkToFit="1"/>
      <protection/>
    </xf>
    <xf numFmtId="0" fontId="6" fillId="0" borderId="16" xfId="62" applyFont="1" applyFill="1" applyBorder="1" applyAlignment="1">
      <alignment horizontal="center" vertical="center" shrinkToFit="1"/>
      <protection/>
    </xf>
    <xf numFmtId="0" fontId="6" fillId="0" borderId="17" xfId="62" applyFont="1" applyFill="1" applyBorder="1" applyAlignment="1">
      <alignment horizontal="center" vertical="center" shrinkToFit="1"/>
      <protection/>
    </xf>
    <xf numFmtId="0" fontId="6" fillId="0" borderId="21"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0" xfId="62" applyFont="1" applyFill="1" applyBorder="1" applyAlignment="1">
      <alignment horizontal="center" vertical="center" shrinkToFit="1"/>
      <protection/>
    </xf>
    <xf numFmtId="0" fontId="6" fillId="0" borderId="24" xfId="62" applyFont="1" applyFill="1" applyBorder="1" applyAlignment="1">
      <alignment horizontal="center" vertical="center" shrinkToFit="1"/>
      <protection/>
    </xf>
    <xf numFmtId="0" fontId="14" fillId="0" borderId="25" xfId="62" applyFont="1" applyFill="1" applyBorder="1" applyAlignment="1">
      <alignment horizontal="left" vertical="center" wrapText="1"/>
      <protection/>
    </xf>
    <xf numFmtId="0" fontId="14" fillId="0" borderId="11" xfId="62" applyFont="1" applyFill="1" applyBorder="1" applyAlignment="1">
      <alignment horizontal="left" vertical="center" wrapText="1"/>
      <protection/>
    </xf>
    <xf numFmtId="0" fontId="14" fillId="0" borderId="26" xfId="62" applyFont="1" applyFill="1" applyBorder="1" applyAlignment="1">
      <alignment horizontal="left" vertical="center" wrapText="1"/>
      <protection/>
    </xf>
    <xf numFmtId="0" fontId="14" fillId="0" borderId="13" xfId="62" applyFont="1" applyFill="1" applyBorder="1" applyAlignment="1">
      <alignment horizontal="left" vertical="center" wrapText="1"/>
      <protection/>
    </xf>
    <xf numFmtId="0" fontId="14" fillId="0" borderId="10" xfId="62" applyFont="1" applyFill="1" applyBorder="1" applyAlignment="1">
      <alignment horizontal="left" vertical="center" wrapText="1"/>
      <protection/>
    </xf>
    <xf numFmtId="0" fontId="14" fillId="0" borderId="24" xfId="62" applyFont="1" applyFill="1" applyBorder="1" applyAlignment="1">
      <alignment horizontal="left" vertical="center" wrapText="1"/>
      <protection/>
    </xf>
    <xf numFmtId="0" fontId="6" fillId="0" borderId="49" xfId="63" applyFont="1" applyFill="1" applyBorder="1" applyAlignment="1">
      <alignment horizontal="center" vertical="center"/>
      <protection/>
    </xf>
    <xf numFmtId="0" fontId="6" fillId="0" borderId="48" xfId="63" applyFont="1" applyFill="1" applyBorder="1" applyAlignment="1">
      <alignment horizontal="center" vertical="center"/>
      <protection/>
    </xf>
    <xf numFmtId="0" fontId="6" fillId="0" borderId="50" xfId="63" applyFont="1" applyFill="1" applyBorder="1" applyAlignment="1">
      <alignment horizontal="center" vertical="center"/>
      <protection/>
    </xf>
    <xf numFmtId="0" fontId="6" fillId="0" borderId="48" xfId="62" applyFont="1" applyFill="1" applyBorder="1" applyAlignment="1">
      <alignment horizontal="center" vertical="center"/>
      <protection/>
    </xf>
    <xf numFmtId="0" fontId="6" fillId="0" borderId="103" xfId="62" applyFont="1" applyFill="1" applyBorder="1" applyAlignment="1">
      <alignment horizontal="center" vertical="center"/>
      <protection/>
    </xf>
    <xf numFmtId="0" fontId="0" fillId="35" borderId="63" xfId="62" applyFont="1" applyFill="1" applyBorder="1" applyAlignment="1">
      <alignment horizontal="center" vertical="center" wrapText="1"/>
      <protection/>
    </xf>
    <xf numFmtId="0" fontId="0" fillId="35" borderId="66" xfId="62" applyFont="1" applyFill="1" applyBorder="1" applyAlignment="1">
      <alignment horizontal="center" vertical="center" wrapText="1"/>
      <protection/>
    </xf>
    <xf numFmtId="0" fontId="0" fillId="35" borderId="64" xfId="62" applyFont="1" applyFill="1" applyBorder="1" applyAlignment="1">
      <alignment horizontal="center" vertical="center" wrapText="1"/>
      <protection/>
    </xf>
    <xf numFmtId="0" fontId="0" fillId="35" borderId="75" xfId="62" applyFont="1" applyFill="1" applyBorder="1" applyAlignment="1">
      <alignment horizontal="center" vertical="center" wrapText="1"/>
      <protection/>
    </xf>
    <xf numFmtId="0" fontId="0" fillId="35" borderId="65" xfId="62" applyFont="1" applyFill="1" applyBorder="1" applyAlignment="1">
      <alignment horizontal="center" vertical="center" wrapText="1"/>
      <protection/>
    </xf>
    <xf numFmtId="0" fontId="0" fillId="35" borderId="39" xfId="62" applyFont="1" applyFill="1" applyBorder="1" applyAlignment="1">
      <alignment horizontal="center" vertical="center" wrapText="1"/>
      <protection/>
    </xf>
    <xf numFmtId="0" fontId="78" fillId="0" borderId="66" xfId="62" applyFont="1" applyFill="1" applyBorder="1" applyAlignment="1">
      <alignment horizontal="left" vertical="center" wrapText="1"/>
      <protection/>
    </xf>
    <xf numFmtId="0" fontId="78" fillId="0" borderId="97" xfId="62" applyFont="1" applyFill="1" applyBorder="1" applyAlignment="1">
      <alignment horizontal="left" vertical="center" wrapText="1"/>
      <protection/>
    </xf>
    <xf numFmtId="0" fontId="78" fillId="0" borderId="75" xfId="62" applyFont="1" applyFill="1" applyBorder="1" applyAlignment="1">
      <alignment horizontal="left" vertical="center" wrapText="1"/>
      <protection/>
    </xf>
    <xf numFmtId="0" fontId="78" fillId="0" borderId="78" xfId="62" applyFont="1" applyFill="1" applyBorder="1" applyAlignment="1">
      <alignment horizontal="left" vertical="center" wrapText="1"/>
      <protection/>
    </xf>
    <xf numFmtId="0" fontId="78" fillId="0" borderId="39" xfId="62" applyFont="1" applyFill="1" applyBorder="1" applyAlignment="1">
      <alignment horizontal="left" vertical="center" wrapText="1"/>
      <protection/>
    </xf>
    <xf numFmtId="0" fontId="78" fillId="0" borderId="83" xfId="62" applyFont="1" applyFill="1" applyBorder="1" applyAlignment="1">
      <alignment horizontal="left" vertical="center" wrapText="1"/>
      <protection/>
    </xf>
    <xf numFmtId="0" fontId="6" fillId="33" borderId="25"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26"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0" fontId="6" fillId="33" borderId="24" xfId="63" applyFont="1" applyFill="1" applyBorder="1" applyAlignment="1">
      <alignment horizontal="center" vertical="center"/>
      <protection/>
    </xf>
    <xf numFmtId="0" fontId="13" fillId="0" borderId="102" xfId="63" applyFont="1" applyFill="1" applyBorder="1" applyAlignment="1">
      <alignment horizontal="center" vertical="center"/>
      <protection/>
    </xf>
    <xf numFmtId="0" fontId="13" fillId="0" borderId="52" xfId="63" applyFont="1" applyFill="1" applyBorder="1" applyAlignment="1">
      <alignment horizontal="center" vertical="center"/>
      <protection/>
    </xf>
    <xf numFmtId="0" fontId="13" fillId="0" borderId="51" xfId="63" applyFont="1" applyFill="1" applyBorder="1" applyAlignment="1">
      <alignment horizontal="center" vertical="center"/>
      <protection/>
    </xf>
    <xf numFmtId="0" fontId="6" fillId="0" borderId="101" xfId="63" applyFont="1" applyFill="1" applyBorder="1" applyAlignment="1">
      <alignment horizontal="center" vertical="center"/>
      <protection/>
    </xf>
    <xf numFmtId="0" fontId="0" fillId="35" borderId="68" xfId="62" applyFont="1" applyFill="1" applyBorder="1" applyAlignment="1">
      <alignment horizontal="center" vertical="center" wrapText="1"/>
      <protection/>
    </xf>
    <xf numFmtId="0" fontId="0" fillId="35" borderId="104" xfId="62" applyFont="1" applyFill="1" applyBorder="1" applyAlignment="1">
      <alignment horizontal="center" vertical="center" wrapText="1"/>
      <protection/>
    </xf>
    <xf numFmtId="0" fontId="78" fillId="0" borderId="104" xfId="62" applyFont="1" applyFill="1" applyBorder="1" applyAlignment="1">
      <alignment horizontal="left" vertical="center" wrapText="1"/>
      <protection/>
    </xf>
    <xf numFmtId="0" fontId="78" fillId="0" borderId="105" xfId="62" applyFont="1" applyFill="1" applyBorder="1" applyAlignment="1">
      <alignment horizontal="left" vertical="center" wrapText="1"/>
      <protection/>
    </xf>
    <xf numFmtId="0" fontId="0" fillId="35" borderId="33"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4" xfId="62" applyFont="1" applyFill="1" applyBorder="1" applyAlignment="1">
      <alignment horizontal="center" vertical="center" wrapText="1"/>
      <protection/>
    </xf>
    <xf numFmtId="0" fontId="0" fillId="35" borderId="18" xfId="62" applyFont="1" applyFill="1" applyBorder="1" applyAlignment="1">
      <alignment horizontal="center" vertical="center" wrapText="1"/>
      <protection/>
    </xf>
    <xf numFmtId="0" fontId="0" fillId="35" borderId="19" xfId="62" applyFont="1" applyFill="1" applyBorder="1" applyAlignment="1">
      <alignment horizontal="center" vertical="center" wrapText="1"/>
      <protection/>
    </xf>
    <xf numFmtId="0" fontId="0" fillId="35" borderId="29" xfId="62" applyFont="1" applyFill="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35" borderId="56" xfId="62" applyFont="1" applyFill="1" applyBorder="1" applyAlignment="1">
      <alignment horizontal="center" vertical="center" wrapText="1"/>
      <protection/>
    </xf>
    <xf numFmtId="0" fontId="0" fillId="35" borderId="36" xfId="62" applyFont="1" applyFill="1" applyBorder="1" applyAlignment="1">
      <alignment horizontal="center" vertical="center" wrapText="1"/>
      <protection/>
    </xf>
    <xf numFmtId="0" fontId="0" fillId="34" borderId="36" xfId="62" applyFont="1" applyFill="1" applyBorder="1" applyAlignment="1">
      <alignment horizontal="left" vertical="center" wrapText="1"/>
      <protection/>
    </xf>
    <xf numFmtId="0" fontId="0" fillId="34" borderId="62" xfId="62" applyFont="1" applyFill="1" applyBorder="1" applyAlignment="1">
      <alignment horizontal="left" vertical="center" wrapText="1"/>
      <protection/>
    </xf>
    <xf numFmtId="0" fontId="72" fillId="35" borderId="106" xfId="62" applyFont="1" applyFill="1" applyBorder="1" applyAlignment="1">
      <alignment horizontal="center" vertical="center" wrapText="1"/>
      <protection/>
    </xf>
    <xf numFmtId="0" fontId="72" fillId="35" borderId="45" xfId="62" applyFont="1" applyFill="1" applyBorder="1" applyAlignment="1">
      <alignment horizontal="center" vertical="center" wrapText="1"/>
      <protection/>
    </xf>
    <xf numFmtId="0" fontId="72" fillId="35" borderId="46" xfId="62" applyFont="1" applyFill="1" applyBorder="1" applyAlignment="1">
      <alignment horizontal="center" vertical="center" wrapText="1"/>
      <protection/>
    </xf>
    <xf numFmtId="0" fontId="78" fillId="34" borderId="44" xfId="62" applyFont="1" applyFill="1" applyBorder="1" applyAlignment="1">
      <alignment horizontal="left" vertical="center" wrapText="1"/>
      <protection/>
    </xf>
    <xf numFmtId="0" fontId="78" fillId="34" borderId="45" xfId="62" applyFont="1" applyFill="1" applyBorder="1" applyAlignment="1">
      <alignment horizontal="left" vertical="center" wrapText="1"/>
      <protection/>
    </xf>
    <xf numFmtId="0" fontId="78" fillId="34" borderId="47" xfId="62" applyFont="1" applyFill="1" applyBorder="1" applyAlignment="1">
      <alignment horizontal="left" vertical="center" wrapText="1"/>
      <protection/>
    </xf>
    <xf numFmtId="0" fontId="81" fillId="0" borderId="0" xfId="63" applyFont="1" applyFill="1" applyBorder="1" applyAlignment="1">
      <alignment horizontal="center" vertical="center" wrapText="1"/>
      <protection/>
    </xf>
    <xf numFmtId="0" fontId="0" fillId="35" borderId="54" xfId="62" applyFont="1" applyFill="1" applyBorder="1" applyAlignment="1">
      <alignment horizontal="center" vertical="center" wrapText="1"/>
      <protection/>
    </xf>
    <xf numFmtId="0" fontId="0" fillId="35" borderId="60" xfId="62" applyFont="1" applyFill="1" applyBorder="1" applyAlignment="1">
      <alignment horizontal="center" vertical="center" wrapText="1"/>
      <protection/>
    </xf>
    <xf numFmtId="0" fontId="78" fillId="0" borderId="31"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26" xfId="62" applyFont="1" applyBorder="1" applyAlignment="1">
      <alignment horizontal="left" vertical="center" wrapText="1"/>
      <protection/>
    </xf>
    <xf numFmtId="0" fontId="6" fillId="0" borderId="56" xfId="63" applyFont="1" applyFill="1" applyBorder="1" applyAlignment="1">
      <alignment vertical="center"/>
      <protection/>
    </xf>
    <xf numFmtId="0" fontId="6" fillId="0" borderId="36" xfId="63" applyFont="1" applyFill="1" applyBorder="1" applyAlignment="1">
      <alignment vertical="center"/>
      <protection/>
    </xf>
    <xf numFmtId="0" fontId="6" fillId="0" borderId="36" xfId="63" applyFont="1" applyFill="1" applyBorder="1" applyAlignment="1">
      <alignment horizontal="center" vertical="center"/>
      <protection/>
    </xf>
    <xf numFmtId="0" fontId="0" fillId="0" borderId="36" xfId="63" applyFont="1" applyFill="1" applyBorder="1" applyAlignment="1">
      <alignment horizontal="center" vertical="center"/>
      <protection/>
    </xf>
    <xf numFmtId="0" fontId="0" fillId="0" borderId="62" xfId="63" applyFont="1" applyFill="1" applyBorder="1" applyAlignment="1">
      <alignment horizontal="center" vertical="center"/>
      <protection/>
    </xf>
    <xf numFmtId="0" fontId="6" fillId="0" borderId="58" xfId="63" applyFont="1" applyFill="1" applyBorder="1" applyAlignment="1">
      <alignment vertical="center" wrapText="1"/>
      <protection/>
    </xf>
    <xf numFmtId="0" fontId="6" fillId="0" borderId="38" xfId="63" applyFont="1" applyFill="1" applyBorder="1" applyAlignment="1">
      <alignment vertical="center" wrapText="1"/>
      <protection/>
    </xf>
    <xf numFmtId="0" fontId="6" fillId="0" borderId="38" xfId="63" applyFont="1" applyFill="1" applyBorder="1" applyAlignment="1">
      <alignment horizontal="center" vertical="center"/>
      <protection/>
    </xf>
    <xf numFmtId="0" fontId="0" fillId="0" borderId="38" xfId="63" applyFont="1" applyFill="1" applyBorder="1" applyAlignment="1">
      <alignment horizontal="center" vertical="center"/>
      <protection/>
    </xf>
    <xf numFmtId="0" fontId="0" fillId="0" borderId="94" xfId="63" applyFont="1" applyFill="1" applyBorder="1" applyAlignment="1">
      <alignment horizontal="center" vertical="center"/>
      <protection/>
    </xf>
    <xf numFmtId="0" fontId="6" fillId="0" borderId="106" xfId="63" applyFont="1" applyFill="1" applyBorder="1" applyAlignment="1">
      <alignment vertical="center" wrapText="1"/>
      <protection/>
    </xf>
    <xf numFmtId="0" fontId="6" fillId="0" borderId="45" xfId="63" applyFont="1" applyFill="1" applyBorder="1" applyAlignment="1">
      <alignment vertical="center" wrapText="1"/>
      <protection/>
    </xf>
    <xf numFmtId="0" fontId="6" fillId="0" borderId="46" xfId="63" applyFont="1" applyFill="1" applyBorder="1" applyAlignment="1">
      <alignment vertical="center" wrapText="1"/>
      <protection/>
    </xf>
    <xf numFmtId="0" fontId="6" fillId="0" borderId="44" xfId="63" applyFont="1" applyFill="1" applyBorder="1" applyAlignment="1">
      <alignment horizontal="center" vertical="center" wrapText="1"/>
      <protection/>
    </xf>
    <xf numFmtId="0" fontId="6" fillId="0" borderId="45" xfId="63" applyFont="1" applyFill="1" applyBorder="1" applyAlignment="1">
      <alignment horizontal="center" vertical="center" wrapText="1"/>
      <protection/>
    </xf>
    <xf numFmtId="0" fontId="6" fillId="0" borderId="46" xfId="63" applyFont="1" applyFill="1" applyBorder="1" applyAlignment="1">
      <alignment horizontal="center" vertical="center" wrapText="1"/>
      <protection/>
    </xf>
    <xf numFmtId="0" fontId="0" fillId="35" borderId="107" xfId="63" applyFont="1" applyFill="1" applyBorder="1" applyAlignment="1">
      <alignment horizontal="center" vertical="center"/>
      <protection/>
    </xf>
    <xf numFmtId="0" fontId="0" fillId="35" borderId="42" xfId="63" applyFont="1" applyFill="1" applyBorder="1" applyAlignment="1">
      <alignment horizontal="center" vertical="center"/>
      <protection/>
    </xf>
    <xf numFmtId="0" fontId="0" fillId="35" borderId="108" xfId="63" applyFont="1" applyFill="1" applyBorder="1" applyAlignment="1">
      <alignment horizontal="center" vertical="center"/>
      <protection/>
    </xf>
    <xf numFmtId="0" fontId="0" fillId="35" borderId="37" xfId="63" applyFont="1" applyFill="1" applyBorder="1" applyAlignment="1">
      <alignment horizontal="center" vertical="center"/>
      <protection/>
    </xf>
    <xf numFmtId="0" fontId="14" fillId="35" borderId="37" xfId="63" applyFont="1" applyFill="1" applyBorder="1" applyAlignment="1">
      <alignment horizontal="center" vertical="center" wrapText="1"/>
      <protection/>
    </xf>
    <xf numFmtId="0" fontId="14" fillId="35" borderId="109" xfId="63" applyFont="1" applyFill="1" applyBorder="1" applyAlignment="1">
      <alignment horizontal="center" vertical="center" wrapText="1"/>
      <protection/>
    </xf>
    <xf numFmtId="0" fontId="6" fillId="0" borderId="65" xfId="63" applyFont="1" applyFill="1" applyBorder="1" applyAlignment="1">
      <alignment vertical="center"/>
      <protection/>
    </xf>
    <xf numFmtId="0" fontId="6" fillId="0" borderId="39" xfId="63" applyFont="1" applyFill="1" applyBorder="1" applyAlignment="1">
      <alignment vertical="center"/>
      <protection/>
    </xf>
    <xf numFmtId="0" fontId="6" fillId="0" borderId="22"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83" xfId="63" applyFont="1" applyFill="1" applyBorder="1" applyAlignment="1">
      <alignment horizontal="center" vertical="center"/>
      <protection/>
    </xf>
    <xf numFmtId="0" fontId="6" fillId="34" borderId="56" xfId="63" applyFont="1" applyFill="1" applyBorder="1" applyAlignment="1">
      <alignment horizontal="center" vertical="center"/>
      <protection/>
    </xf>
    <xf numFmtId="0" fontId="6" fillId="34" borderId="58" xfId="63" applyFont="1" applyFill="1" applyBorder="1" applyAlignment="1">
      <alignment horizontal="center" vertical="center"/>
      <protection/>
    </xf>
    <xf numFmtId="0" fontId="6" fillId="34" borderId="36" xfId="63" applyFont="1" applyFill="1" applyBorder="1" applyAlignment="1">
      <alignment horizontal="center" vertical="center"/>
      <protection/>
    </xf>
    <xf numFmtId="0" fontId="6" fillId="34" borderId="38" xfId="63" applyFont="1" applyFill="1" applyBorder="1" applyAlignment="1">
      <alignment horizontal="center" vertical="center"/>
      <protection/>
    </xf>
    <xf numFmtId="0" fontId="0" fillId="34" borderId="36" xfId="63" applyFont="1" applyFill="1" applyBorder="1" applyAlignment="1">
      <alignment horizontal="left" vertical="center" wrapText="1"/>
      <protection/>
    </xf>
    <xf numFmtId="0" fontId="0" fillId="34" borderId="38" xfId="63" applyFont="1" applyFill="1" applyBorder="1" applyAlignment="1">
      <alignment horizontal="left" vertical="center" wrapText="1"/>
      <protection/>
    </xf>
    <xf numFmtId="6" fontId="0" fillId="34" borderId="36" xfId="63" applyNumberFormat="1" applyFont="1" applyFill="1" applyBorder="1" applyAlignment="1">
      <alignment horizontal="center" vertical="center" wrapText="1"/>
      <protection/>
    </xf>
    <xf numFmtId="0" fontId="0" fillId="34" borderId="36" xfId="63" applyFont="1" applyFill="1" applyBorder="1" applyAlignment="1">
      <alignment horizontal="center" vertical="center" wrapText="1"/>
      <protection/>
    </xf>
    <xf numFmtId="0" fontId="0" fillId="34" borderId="62" xfId="63" applyFont="1" applyFill="1" applyBorder="1" applyAlignment="1">
      <alignment horizontal="center" vertical="center" wrapText="1"/>
      <protection/>
    </xf>
    <xf numFmtId="0" fontId="0" fillId="34" borderId="38" xfId="63" applyFont="1" applyFill="1" applyBorder="1" applyAlignment="1">
      <alignment horizontal="center" vertical="center" wrapText="1"/>
      <protection/>
    </xf>
    <xf numFmtId="0" fontId="0" fillId="34" borderId="94" xfId="63" applyFont="1" applyFill="1" applyBorder="1" applyAlignment="1">
      <alignment horizontal="center" vertical="center" wrapText="1"/>
      <protection/>
    </xf>
    <xf numFmtId="0" fontId="0" fillId="33" borderId="37" xfId="63" applyFont="1" applyFill="1" applyBorder="1" applyAlignment="1">
      <alignment horizontal="center" vertical="center"/>
      <protection/>
    </xf>
    <xf numFmtId="0" fontId="0" fillId="33" borderId="37" xfId="63" applyFont="1" applyFill="1" applyBorder="1" applyAlignment="1">
      <alignment horizontal="center" vertical="center" wrapText="1"/>
      <protection/>
    </xf>
    <xf numFmtId="0" fontId="0" fillId="33" borderId="109" xfId="63" applyFont="1" applyFill="1" applyBorder="1" applyAlignment="1">
      <alignment horizontal="center" vertical="center" wrapText="1"/>
      <protection/>
    </xf>
    <xf numFmtId="0" fontId="6" fillId="34" borderId="65" xfId="63" applyFont="1" applyFill="1" applyBorder="1" applyAlignment="1">
      <alignment horizontal="center" vertical="center"/>
      <protection/>
    </xf>
    <xf numFmtId="0" fontId="6" fillId="34" borderId="39" xfId="63" applyFont="1" applyFill="1" applyBorder="1" applyAlignment="1">
      <alignment horizontal="center" vertical="center"/>
      <protection/>
    </xf>
    <xf numFmtId="0" fontId="0" fillId="34" borderId="39" xfId="63" applyFont="1" applyFill="1" applyBorder="1" applyAlignment="1">
      <alignment horizontal="left" vertical="center" wrapText="1"/>
      <protection/>
    </xf>
    <xf numFmtId="6" fontId="0" fillId="34" borderId="39" xfId="63" applyNumberFormat="1" applyFont="1" applyFill="1" applyBorder="1" applyAlignment="1">
      <alignment horizontal="center" vertical="center" wrapText="1"/>
      <protection/>
    </xf>
    <xf numFmtId="0" fontId="0" fillId="34" borderId="39" xfId="63" applyFont="1" applyFill="1" applyBorder="1" applyAlignment="1">
      <alignment horizontal="center" vertical="center" wrapText="1"/>
      <protection/>
    </xf>
    <xf numFmtId="0" fontId="0" fillId="34" borderId="83" xfId="63" applyFont="1" applyFill="1" applyBorder="1" applyAlignment="1">
      <alignment horizontal="center" vertical="center" wrapText="1"/>
      <protection/>
    </xf>
    <xf numFmtId="0" fontId="6" fillId="0" borderId="0" xfId="63" applyFont="1" applyFill="1" applyAlignment="1">
      <alignment horizontal="left" vertical="center"/>
      <protection/>
    </xf>
    <xf numFmtId="0" fontId="0" fillId="0" borderId="10" xfId="63" applyFont="1" applyFill="1" applyBorder="1" applyAlignment="1">
      <alignment horizontal="left" vertical="top" wrapText="1"/>
      <protection/>
    </xf>
    <xf numFmtId="0" fontId="0" fillId="0" borderId="10" xfId="63" applyFont="1" applyFill="1" applyBorder="1" applyAlignment="1">
      <alignment horizontal="left" vertical="top" wrapText="1"/>
      <protection/>
    </xf>
    <xf numFmtId="0" fontId="6" fillId="0" borderId="44" xfId="63" applyFont="1" applyFill="1" applyBorder="1" applyAlignment="1">
      <alignment horizontal="left" vertical="center" indent="1"/>
      <protection/>
    </xf>
    <xf numFmtId="0" fontId="6" fillId="0" borderId="45" xfId="63" applyFont="1" applyFill="1" applyBorder="1" applyAlignment="1">
      <alignment horizontal="left" vertical="center" indent="1"/>
      <protection/>
    </xf>
    <xf numFmtId="0" fontId="6" fillId="0" borderId="48" xfId="63" applyFont="1" applyFill="1" applyBorder="1" applyAlignment="1">
      <alignment horizontal="left" vertical="center" indent="1"/>
      <protection/>
    </xf>
    <xf numFmtId="0" fontId="6" fillId="0" borderId="49" xfId="63" applyFont="1" applyFill="1" applyBorder="1" applyAlignment="1">
      <alignment horizontal="left" vertical="center" indent="1"/>
      <protection/>
    </xf>
    <xf numFmtId="0" fontId="77" fillId="0" borderId="48" xfId="63" applyFont="1" applyFill="1" applyBorder="1" applyAlignment="1">
      <alignment horizontal="center" vertical="center"/>
      <protection/>
    </xf>
    <xf numFmtId="0" fontId="77" fillId="0" borderId="103" xfId="63" applyFont="1" applyFill="1" applyBorder="1" applyAlignment="1">
      <alignment horizontal="center" vertical="center"/>
      <protection/>
    </xf>
    <xf numFmtId="0" fontId="6" fillId="33" borderId="25" xfId="63" applyFont="1" applyFill="1" applyBorder="1" applyAlignment="1">
      <alignment horizontal="center" vertical="center" textRotation="255"/>
      <protection/>
    </xf>
    <xf numFmtId="0" fontId="6" fillId="33" borderId="33" xfId="63" applyFont="1" applyFill="1" applyBorder="1" applyAlignment="1">
      <alignment horizontal="center" vertical="center" textRotation="255"/>
      <protection/>
    </xf>
    <xf numFmtId="0" fontId="6" fillId="33" borderId="13" xfId="63" applyFont="1" applyFill="1" applyBorder="1" applyAlignment="1">
      <alignment horizontal="center" vertical="center" textRotation="255"/>
      <protection/>
    </xf>
    <xf numFmtId="0" fontId="6" fillId="0" borderId="15" xfId="63" applyFont="1" applyFill="1" applyBorder="1" applyAlignment="1">
      <alignment horizontal="left" vertical="center" indent="1"/>
      <protection/>
    </xf>
    <xf numFmtId="0" fontId="6" fillId="0" borderId="52" xfId="63" applyFont="1" applyFill="1" applyBorder="1" applyAlignment="1">
      <alignment horizontal="left" vertical="center" indent="1"/>
      <protection/>
    </xf>
    <xf numFmtId="0" fontId="6" fillId="0" borderId="20" xfId="63" applyFont="1" applyFill="1" applyBorder="1" applyAlignment="1">
      <alignment horizontal="left" vertical="center" indent="1"/>
      <protection/>
    </xf>
    <xf numFmtId="0" fontId="6" fillId="0" borderId="17" xfId="63" applyFont="1" applyFill="1" applyBorder="1" applyAlignment="1">
      <alignment horizontal="left" vertical="center" indent="1"/>
      <protection/>
    </xf>
    <xf numFmtId="0" fontId="6" fillId="0" borderId="46" xfId="63" applyFont="1" applyFill="1" applyBorder="1" applyAlignment="1">
      <alignment horizontal="left" vertical="center" indent="1"/>
      <protection/>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0" xfId="63" applyFont="1" applyFill="1" applyAlignment="1">
      <alignment horizontal="center" vertical="center"/>
      <protection/>
    </xf>
    <xf numFmtId="0" fontId="8" fillId="0" borderId="0" xfId="63" applyFont="1" applyFill="1" applyAlignment="1">
      <alignment horizontal="left" vertical="center" wrapText="1"/>
      <protection/>
    </xf>
    <xf numFmtId="0" fontId="6" fillId="0" borderId="0" xfId="63" applyFont="1" applyFill="1" applyAlignment="1">
      <alignment vertical="center"/>
      <protection/>
    </xf>
    <xf numFmtId="0" fontId="14" fillId="33" borderId="67" xfId="63" applyFont="1" applyFill="1" applyBorder="1" applyAlignment="1">
      <alignment horizontal="center" vertical="center" textRotation="255" shrinkToFit="1"/>
      <protection/>
    </xf>
    <xf numFmtId="0" fontId="14" fillId="33" borderId="64" xfId="63" applyFont="1" applyFill="1" applyBorder="1" applyAlignment="1">
      <alignment horizontal="center" vertical="center" textRotation="255" shrinkToFit="1"/>
      <protection/>
    </xf>
    <xf numFmtId="0" fontId="14" fillId="33" borderId="68" xfId="63" applyFont="1" applyFill="1" applyBorder="1" applyAlignment="1">
      <alignment horizontal="center" vertical="center" textRotation="255" shrinkToFit="1"/>
      <protection/>
    </xf>
    <xf numFmtId="0" fontId="6" fillId="0" borderId="0" xfId="0" applyFont="1" applyFill="1" applyBorder="1" applyAlignment="1">
      <alignment horizontal="distributed" vertical="center" shrinkToFit="1"/>
    </xf>
    <xf numFmtId="0" fontId="6" fillId="0" borderId="0" xfId="63" applyFont="1" applyFill="1" applyAlignment="1">
      <alignment horizontal="left" vertical="center" wrapText="1"/>
      <protection/>
    </xf>
    <xf numFmtId="0" fontId="7" fillId="0" borderId="0" xfId="63" applyFont="1" applyFill="1" applyAlignment="1">
      <alignment horizontal="right" vertical="center"/>
      <protection/>
    </xf>
    <xf numFmtId="0" fontId="6" fillId="0" borderId="0" xfId="63" applyFont="1" applyFill="1" applyAlignment="1">
      <alignment horizontal="distributed" vertical="center"/>
      <protection/>
    </xf>
    <xf numFmtId="0" fontId="5" fillId="0" borderId="0" xfId="63" applyFont="1" applyFill="1" applyAlignment="1">
      <alignment horizontal="center" vertical="center"/>
      <protection/>
    </xf>
    <xf numFmtId="0" fontId="6" fillId="0" borderId="0" xfId="63" applyFont="1" applyFill="1" applyAlignment="1">
      <alignment horizontal="center" vertical="center" shrinkToFit="1"/>
      <protection/>
    </xf>
    <xf numFmtId="0" fontId="0" fillId="0" borderId="35"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6" fillId="0" borderId="110" xfId="63" applyFont="1" applyFill="1" applyBorder="1" applyAlignment="1">
      <alignment horizontal="center" vertical="center"/>
      <protection/>
    </xf>
    <xf numFmtId="0" fontId="76" fillId="0" borderId="111" xfId="63" applyFont="1" applyFill="1" applyBorder="1" applyAlignment="1">
      <alignment horizontal="center" vertical="center"/>
      <protection/>
    </xf>
    <xf numFmtId="0" fontId="76" fillId="0" borderId="112" xfId="63" applyFont="1" applyFill="1" applyBorder="1" applyAlignment="1">
      <alignment horizontal="center" vertical="center"/>
      <protection/>
    </xf>
    <xf numFmtId="0" fontId="76" fillId="0" borderId="113" xfId="63" applyFont="1" applyFill="1" applyBorder="1" applyAlignment="1">
      <alignment horizontal="center" vertical="center"/>
      <protection/>
    </xf>
    <xf numFmtId="0" fontId="76" fillId="0" borderId="114" xfId="63" applyFont="1" applyFill="1" applyBorder="1" applyAlignment="1">
      <alignment horizontal="center" vertical="center"/>
      <protection/>
    </xf>
    <xf numFmtId="0" fontId="76" fillId="0" borderId="115" xfId="63" applyFont="1" applyFill="1" applyBorder="1" applyAlignment="1">
      <alignment horizontal="center" vertical="center"/>
      <protection/>
    </xf>
    <xf numFmtId="0" fontId="15" fillId="0" borderId="0" xfId="63" applyFont="1" applyFill="1" applyBorder="1" applyAlignment="1">
      <alignment horizontal="center" vertical="center" wrapText="1"/>
      <protection/>
    </xf>
    <xf numFmtId="0" fontId="6" fillId="0" borderId="16"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0" fillId="0" borderId="11" xfId="62" applyFont="1" applyBorder="1" applyAlignment="1">
      <alignment vertical="center" wrapText="1"/>
      <protection/>
    </xf>
    <xf numFmtId="0" fontId="72" fillId="34" borderId="66" xfId="62" applyFont="1" applyFill="1" applyBorder="1" applyAlignment="1">
      <alignment horizontal="left" vertical="center" wrapText="1"/>
      <protection/>
    </xf>
    <xf numFmtId="0" fontId="72" fillId="34" borderId="97" xfId="62" applyFont="1" applyFill="1" applyBorder="1" applyAlignment="1">
      <alignment horizontal="left" vertical="center" wrapText="1"/>
      <protection/>
    </xf>
    <xf numFmtId="0" fontId="72" fillId="34" borderId="75" xfId="62" applyFont="1" applyFill="1" applyBorder="1" applyAlignment="1">
      <alignment horizontal="left" vertical="center" wrapText="1"/>
      <protection/>
    </xf>
    <xf numFmtId="0" fontId="72" fillId="34" borderId="78" xfId="62" applyFont="1" applyFill="1" applyBorder="1" applyAlignment="1">
      <alignment horizontal="left" vertical="center" wrapText="1"/>
      <protection/>
    </xf>
    <xf numFmtId="0" fontId="72" fillId="34" borderId="39" xfId="62" applyFont="1" applyFill="1" applyBorder="1" applyAlignment="1">
      <alignment horizontal="left" vertical="center" wrapText="1"/>
      <protection/>
    </xf>
    <xf numFmtId="0" fontId="72" fillId="34" borderId="83" xfId="62" applyFont="1" applyFill="1" applyBorder="1" applyAlignment="1">
      <alignment horizontal="left" vertical="center" wrapText="1"/>
      <protection/>
    </xf>
    <xf numFmtId="0" fontId="0" fillId="33" borderId="31" xfId="62"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296</xdr:row>
      <xdr:rowOff>38100</xdr:rowOff>
    </xdr:from>
    <xdr:ext cx="257175" cy="266700"/>
    <xdr:sp fLocksText="0">
      <xdr:nvSpPr>
        <xdr:cNvPr id="4" name="テキスト ボックス 120"/>
        <xdr:cNvSpPr txBox="1">
          <a:spLocks noChangeArrowheads="1"/>
        </xdr:cNvSpPr>
      </xdr:nvSpPr>
      <xdr:spPr>
        <a:xfrm>
          <a:off x="10315575" y="52558950"/>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211</xdr:row>
      <xdr:rowOff>38100</xdr:rowOff>
    </xdr:from>
    <xdr:ext cx="257175" cy="266700"/>
    <xdr:sp fLocksText="0">
      <xdr:nvSpPr>
        <xdr:cNvPr id="5" name="テキスト ボックス 30"/>
        <xdr:cNvSpPr txBox="1">
          <a:spLocks noChangeArrowheads="1"/>
        </xdr:cNvSpPr>
      </xdr:nvSpPr>
      <xdr:spPr>
        <a:xfrm>
          <a:off x="10315575" y="39262050"/>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106</xdr:row>
      <xdr:rowOff>57150</xdr:rowOff>
    </xdr:from>
    <xdr:to>
      <xdr:col>14</xdr:col>
      <xdr:colOff>314325</xdr:colOff>
      <xdr:row>107</xdr:row>
      <xdr:rowOff>190500</xdr:rowOff>
    </xdr:to>
    <xdr:sp>
      <xdr:nvSpPr>
        <xdr:cNvPr id="1" name="矢印: 右 126"/>
        <xdr:cNvSpPr>
          <a:spLocks/>
        </xdr:cNvSpPr>
      </xdr:nvSpPr>
      <xdr:spPr>
        <a:xfrm>
          <a:off x="4038600" y="21135975"/>
          <a:ext cx="895350" cy="371475"/>
        </a:xfrm>
        <a:prstGeom prst="rightArrow">
          <a:avLst>
            <a:gd name="adj" fmla="val 2924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2"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3"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4"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14</xdr:row>
      <xdr:rowOff>133350</xdr:rowOff>
    </xdr:from>
    <xdr:to>
      <xdr:col>26</xdr:col>
      <xdr:colOff>180975</xdr:colOff>
      <xdr:row>18</xdr:row>
      <xdr:rowOff>47625</xdr:rowOff>
    </xdr:to>
    <xdr:sp>
      <xdr:nvSpPr>
        <xdr:cNvPr id="5" name="テキスト ボックス 19"/>
        <xdr:cNvSpPr txBox="1">
          <a:spLocks noChangeArrowheads="1"/>
        </xdr:cNvSpPr>
      </xdr:nvSpPr>
      <xdr:spPr>
        <a:xfrm>
          <a:off x="4238625" y="2181225"/>
          <a:ext cx="4676775" cy="6000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57150</xdr:colOff>
      <xdr:row>17</xdr:row>
      <xdr:rowOff>38100</xdr:rowOff>
    </xdr:from>
    <xdr:to>
      <xdr:col>30</xdr:col>
      <xdr:colOff>161925</xdr:colOff>
      <xdr:row>19</xdr:row>
      <xdr:rowOff>47625</xdr:rowOff>
    </xdr:to>
    <xdr:sp>
      <xdr:nvSpPr>
        <xdr:cNvPr id="6" name="テキスト ボックス 20"/>
        <xdr:cNvSpPr txBox="1">
          <a:spLocks noChangeArrowheads="1"/>
        </xdr:cNvSpPr>
      </xdr:nvSpPr>
      <xdr:spPr>
        <a:xfrm>
          <a:off x="4333875" y="2600325"/>
          <a:ext cx="5715000" cy="3524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12</xdr:col>
      <xdr:colOff>352425</xdr:colOff>
      <xdr:row>19</xdr:row>
      <xdr:rowOff>47625</xdr:rowOff>
    </xdr:from>
    <xdr:to>
      <xdr:col>26</xdr:col>
      <xdr:colOff>161925</xdr:colOff>
      <xdr:row>21</xdr:row>
      <xdr:rowOff>0</xdr:rowOff>
    </xdr:to>
    <xdr:sp>
      <xdr:nvSpPr>
        <xdr:cNvPr id="7" name="テキスト ボックス 21"/>
        <xdr:cNvSpPr txBox="1">
          <a:spLocks noChangeArrowheads="1"/>
        </xdr:cNvSpPr>
      </xdr:nvSpPr>
      <xdr:spPr>
        <a:xfrm>
          <a:off x="4238625" y="2952750"/>
          <a:ext cx="4657725" cy="3333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12</xdr:col>
      <xdr:colOff>352425</xdr:colOff>
      <xdr:row>21</xdr:row>
      <xdr:rowOff>9525</xdr:rowOff>
    </xdr:from>
    <xdr:to>
      <xdr:col>30</xdr:col>
      <xdr:colOff>247650</xdr:colOff>
      <xdr:row>22</xdr:row>
      <xdr:rowOff>219075</xdr:rowOff>
    </xdr:to>
    <xdr:sp>
      <xdr:nvSpPr>
        <xdr:cNvPr id="8" name="テキスト ボックス 22"/>
        <xdr:cNvSpPr txBox="1">
          <a:spLocks noChangeArrowheads="1"/>
        </xdr:cNvSpPr>
      </xdr:nvSpPr>
      <xdr:spPr>
        <a:xfrm>
          <a:off x="4238625" y="3295650"/>
          <a:ext cx="5895975" cy="381000"/>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12</xdr:col>
      <xdr:colOff>333375</xdr:colOff>
      <xdr:row>22</xdr:row>
      <xdr:rowOff>85725</xdr:rowOff>
    </xdr:from>
    <xdr:to>
      <xdr:col>29</xdr:col>
      <xdr:colOff>104775</xdr:colOff>
      <xdr:row>24</xdr:row>
      <xdr:rowOff>114300</xdr:rowOff>
    </xdr:to>
    <xdr:sp>
      <xdr:nvSpPr>
        <xdr:cNvPr id="9" name="テキスト ボックス 23"/>
        <xdr:cNvSpPr txBox="1">
          <a:spLocks noChangeArrowheads="1"/>
        </xdr:cNvSpPr>
      </xdr:nvSpPr>
      <xdr:spPr>
        <a:xfrm>
          <a:off x="4219575" y="3543300"/>
          <a:ext cx="5648325" cy="381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0</xdr:col>
      <xdr:colOff>0</xdr:colOff>
      <xdr:row>50</xdr:row>
      <xdr:rowOff>133350</xdr:rowOff>
    </xdr:from>
    <xdr:to>
      <xdr:col>28</xdr:col>
      <xdr:colOff>342900</xdr:colOff>
      <xdr:row>58</xdr:row>
      <xdr:rowOff>0</xdr:rowOff>
    </xdr:to>
    <xdr:sp>
      <xdr:nvSpPr>
        <xdr:cNvPr id="10" name="テキスト ボックス 24"/>
        <xdr:cNvSpPr txBox="1">
          <a:spLocks noChangeArrowheads="1"/>
        </xdr:cNvSpPr>
      </xdr:nvSpPr>
      <xdr:spPr>
        <a:xfrm>
          <a:off x="0" y="9982200"/>
          <a:ext cx="9763125" cy="7239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対象となる取組は，文化審議会国語分科会が取りまとめた「日本語教育人材の養成・研修の在り方について（報告）改定版」で示す「日本語教育人材の養成・研修の在り方及び教育内容」に基づき実施する日本語教育人材の研修に係る（</a:t>
          </a:r>
          <a:r>
            <a:rPr lang="en-US" cap="none" sz="1200" b="0" i="0" u="none" baseline="0">
              <a:solidFill>
                <a:srgbClr val="FF0000"/>
              </a:solidFill>
              <a:latin typeface="ＭＳ ゴシック"/>
              <a:ea typeface="ＭＳ ゴシック"/>
              <a:cs typeface="ＭＳ ゴシック"/>
            </a:rPr>
            <a:t>a</a:t>
          </a:r>
          <a:r>
            <a:rPr lang="en-US" cap="none" sz="1200" b="0" i="0" u="none" baseline="0">
              <a:solidFill>
                <a:srgbClr val="FF0000"/>
              </a:solidFill>
              <a:latin typeface="ＭＳ ゴシック"/>
              <a:ea typeface="ＭＳ ゴシック"/>
              <a:cs typeface="ＭＳ ゴシック"/>
            </a:rPr>
            <a:t>）研修体制・方法等の検討，（</a:t>
          </a:r>
          <a:r>
            <a:rPr lang="en-US" cap="none" sz="1200" b="0" i="0" u="none" baseline="0">
              <a:solidFill>
                <a:srgbClr val="FF0000"/>
              </a:solidFill>
              <a:latin typeface="ＭＳ ゴシック"/>
              <a:ea typeface="ＭＳ ゴシック"/>
              <a:cs typeface="ＭＳ ゴシック"/>
            </a:rPr>
            <a:t>b</a:t>
          </a:r>
          <a:r>
            <a:rPr lang="en-US" cap="none" sz="1200" b="0" i="0" u="none" baseline="0">
              <a:solidFill>
                <a:srgbClr val="FF0000"/>
              </a:solidFill>
              <a:latin typeface="ＭＳ ゴシック"/>
              <a:ea typeface="ＭＳ ゴシック"/>
              <a:cs typeface="ＭＳ ゴシック"/>
            </a:rPr>
            <a:t>）研修プログラムの実施，（</a:t>
          </a:r>
          <a:r>
            <a:rPr lang="en-US" cap="none" sz="1200" b="0" i="0" u="none" baseline="0">
              <a:solidFill>
                <a:srgbClr val="FF0000"/>
              </a:solidFill>
              <a:latin typeface="ＭＳ ゴシック"/>
              <a:ea typeface="ＭＳ ゴシック"/>
              <a:cs typeface="ＭＳ ゴシック"/>
            </a:rPr>
            <a:t>c</a:t>
          </a:r>
          <a:r>
            <a:rPr lang="en-US" cap="none" sz="1200" b="0" i="0" u="none" baseline="0">
              <a:solidFill>
                <a:srgbClr val="FF0000"/>
              </a:solidFill>
              <a:latin typeface="ＭＳ ゴシック"/>
              <a:ea typeface="ＭＳ ゴシック"/>
              <a:cs typeface="ＭＳ ゴシック"/>
            </a:rPr>
            <a:t>）研修担当講師の育成，（</a:t>
          </a:r>
          <a:r>
            <a:rPr lang="en-US" cap="none" sz="1200" b="0" i="0" u="none" baseline="0">
              <a:solidFill>
                <a:srgbClr val="FF0000"/>
              </a:solidFill>
              <a:latin typeface="ＭＳ ゴシック"/>
              <a:ea typeface="ＭＳ ゴシック"/>
              <a:cs typeface="ＭＳ ゴシック"/>
            </a:rPr>
            <a:t>d</a:t>
          </a:r>
          <a:r>
            <a:rPr lang="en-US" cap="none" sz="1200" b="0" i="0" u="none" baseline="0">
              <a:solidFill>
                <a:srgbClr val="FF0000"/>
              </a:solidFill>
              <a:latin typeface="ＭＳ ゴシック"/>
              <a:ea typeface="ＭＳ ゴシック"/>
              <a:cs typeface="ＭＳ ゴシック"/>
            </a:rPr>
            <a:t>）その他関連する取組，（</a:t>
          </a:r>
          <a:r>
            <a:rPr lang="en-US" cap="none" sz="1200" b="0" i="0" u="none" baseline="0">
              <a:solidFill>
                <a:srgbClr val="FF0000"/>
              </a:solidFill>
              <a:latin typeface="ＭＳ ゴシック"/>
              <a:ea typeface="ＭＳ ゴシック"/>
              <a:cs typeface="ＭＳ ゴシック"/>
            </a:rPr>
            <a:t>e</a:t>
          </a:r>
          <a:r>
            <a:rPr lang="en-US" cap="none" sz="1200" b="0" i="0" u="none" baseline="0">
              <a:solidFill>
                <a:srgbClr val="FF0000"/>
              </a:solidFill>
              <a:latin typeface="ＭＳ ゴシック"/>
              <a:ea typeface="ＭＳ ゴシック"/>
              <a:cs typeface="ＭＳ ゴシック"/>
            </a:rPr>
            <a:t>）事業全体の成果の評価を含む取組とする。</a:t>
          </a:r>
        </a:p>
      </xdr:txBody>
    </xdr:sp>
    <xdr:clientData/>
  </xdr:twoCellAnchor>
  <xdr:twoCellAnchor>
    <xdr:from>
      <xdr:col>14</xdr:col>
      <xdr:colOff>47625</xdr:colOff>
      <xdr:row>31</xdr:row>
      <xdr:rowOff>180975</xdr:rowOff>
    </xdr:from>
    <xdr:to>
      <xdr:col>22</xdr:col>
      <xdr:colOff>333375</xdr:colOff>
      <xdr:row>34</xdr:row>
      <xdr:rowOff>38100</xdr:rowOff>
    </xdr:to>
    <xdr:sp>
      <xdr:nvSpPr>
        <xdr:cNvPr id="11" name="直線矢印コネクタ 27"/>
        <xdr:cNvSpPr>
          <a:spLocks/>
        </xdr:cNvSpPr>
      </xdr:nvSpPr>
      <xdr:spPr>
        <a:xfrm>
          <a:off x="4667250" y="4676775"/>
          <a:ext cx="3028950" cy="695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285750</xdr:colOff>
      <xdr:row>63</xdr:row>
      <xdr:rowOff>457200</xdr:rowOff>
    </xdr:from>
    <xdr:to>
      <xdr:col>26</xdr:col>
      <xdr:colOff>66675</xdr:colOff>
      <xdr:row>63</xdr:row>
      <xdr:rowOff>504825</xdr:rowOff>
    </xdr:to>
    <xdr:sp>
      <xdr:nvSpPr>
        <xdr:cNvPr id="12" name="直線矢印コネクタ 30"/>
        <xdr:cNvSpPr>
          <a:spLocks/>
        </xdr:cNvSpPr>
      </xdr:nvSpPr>
      <xdr:spPr>
        <a:xfrm flipV="1">
          <a:off x="6619875" y="12401550"/>
          <a:ext cx="2181225" cy="476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63</xdr:row>
      <xdr:rowOff>152400</xdr:rowOff>
    </xdr:from>
    <xdr:to>
      <xdr:col>21</xdr:col>
      <xdr:colOff>200025</xdr:colOff>
      <xdr:row>64</xdr:row>
      <xdr:rowOff>152400</xdr:rowOff>
    </xdr:to>
    <xdr:sp>
      <xdr:nvSpPr>
        <xdr:cNvPr id="13" name="テキスト ボックス 33"/>
        <xdr:cNvSpPr txBox="1">
          <a:spLocks noChangeArrowheads="1"/>
        </xdr:cNvSpPr>
      </xdr:nvSpPr>
      <xdr:spPr>
        <a:xfrm>
          <a:off x="3295650" y="12096750"/>
          <a:ext cx="3924300" cy="6096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266700</xdr:colOff>
      <xdr:row>92</xdr:row>
      <xdr:rowOff>0</xdr:rowOff>
    </xdr:from>
    <xdr:to>
      <xdr:col>29</xdr:col>
      <xdr:colOff>85725</xdr:colOff>
      <xdr:row>94</xdr:row>
      <xdr:rowOff>0</xdr:rowOff>
    </xdr:to>
    <xdr:sp>
      <xdr:nvSpPr>
        <xdr:cNvPr id="14" name="テキスト ボックス 37"/>
        <xdr:cNvSpPr txBox="1">
          <a:spLocks noChangeArrowheads="1"/>
        </xdr:cNvSpPr>
      </xdr:nvSpPr>
      <xdr:spPr>
        <a:xfrm>
          <a:off x="5572125" y="18383250"/>
          <a:ext cx="4276725" cy="4286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事業の実施期間は，事業対象期間内（</a:t>
          </a:r>
          <a:r>
            <a:rPr lang="en-US" cap="none" sz="900" b="0" i="0" u="none" baseline="0">
              <a:solidFill>
                <a:srgbClr val="FF0000"/>
              </a:solidFill>
              <a:latin typeface="ＭＳ Ｐゴシック"/>
              <a:ea typeface="ＭＳ Ｐゴシック"/>
              <a:cs typeface="ＭＳ Ｐゴシック"/>
            </a:rPr>
            <a:t>令和２</a:t>
          </a:r>
          <a:r>
            <a:rPr lang="en-US" cap="none" sz="900" b="0" i="0" u="none" baseline="0">
              <a:solidFill>
                <a:srgbClr val="FF0000"/>
              </a:solidFill>
              <a:latin typeface="ＭＳ Ｐゴシック"/>
              <a:ea typeface="ＭＳ Ｐゴシック"/>
              <a:cs typeface="ＭＳ Ｐゴシック"/>
            </a:rPr>
            <a:t>年</a:t>
          </a:r>
          <a:r>
            <a:rPr lang="en-US" cap="none" sz="900" b="0" i="0" u="none" baseline="0">
              <a:solidFill>
                <a:srgbClr val="FF0000"/>
              </a:solidFill>
              <a:latin typeface="ＭＳ Ｐゴシック"/>
              <a:ea typeface="ＭＳ Ｐゴシック"/>
              <a:cs typeface="ＭＳ Ｐゴシック"/>
            </a:rPr>
            <a:t>７月下旬</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令和３</a:t>
          </a:r>
          <a:r>
            <a:rPr lang="en-US" cap="none" sz="900" b="0" i="0" u="none" baseline="0">
              <a:solidFill>
                <a:srgbClr val="FF0000"/>
              </a:solidFill>
              <a:latin typeface="ＭＳ Ｐゴシック"/>
              <a:ea typeface="ＭＳ Ｐゴシック"/>
              <a:cs typeface="ＭＳ Ｐゴシック"/>
            </a:rPr>
            <a:t>年３月</a:t>
          </a:r>
          <a:r>
            <a:rPr lang="en-US" cap="none" sz="900" b="0" i="0" u="none" baseline="0">
              <a:solidFill>
                <a:srgbClr val="FF0000"/>
              </a:solidFill>
              <a:latin typeface="ＭＳ Ｐゴシック"/>
              <a:ea typeface="ＭＳ Ｐゴシック"/>
              <a:cs typeface="ＭＳ Ｐゴシック"/>
            </a:rPr>
            <a:t>３１</a:t>
          </a:r>
          <a:r>
            <a:rPr lang="en-US" cap="none" sz="900" b="0" i="0" u="none" baseline="0">
              <a:solidFill>
                <a:srgbClr val="FF0000"/>
              </a:solidFill>
              <a:latin typeface="ＭＳ Ｐゴシック"/>
              <a:ea typeface="ＭＳ Ｐゴシック"/>
              <a:cs typeface="ＭＳ Ｐゴシック"/>
            </a:rPr>
            <a:t>日）</a:t>
          </a:r>
          <a:r>
            <a:rPr lang="en-US" cap="none" sz="900" b="0" i="0" u="none" baseline="0">
              <a:solidFill>
                <a:srgbClr val="FF0000"/>
              </a:solidFill>
              <a:latin typeface="ＭＳ Ｐゴシック"/>
              <a:ea typeface="ＭＳ Ｐゴシック"/>
              <a:cs typeface="ＭＳ Ｐゴシック"/>
            </a:rPr>
            <a:t>とす</a:t>
          </a:r>
          <a:r>
            <a:rPr lang="en-US" cap="none" sz="900" b="0" i="0" u="none" baseline="0">
              <a:solidFill>
                <a:srgbClr val="FF0000"/>
              </a:solidFill>
              <a:latin typeface="ＭＳ Ｐゴシック"/>
              <a:ea typeface="ＭＳ Ｐゴシック"/>
              <a:cs typeface="ＭＳ Ｐゴシック"/>
            </a:rPr>
            <a:t>ること。</a:t>
          </a:r>
        </a:p>
      </xdr:txBody>
    </xdr:sp>
    <xdr:clientData/>
  </xdr:twoCellAnchor>
  <xdr:twoCellAnchor>
    <xdr:from>
      <xdr:col>3</xdr:col>
      <xdr:colOff>180975</xdr:colOff>
      <xdr:row>156</xdr:row>
      <xdr:rowOff>152400</xdr:rowOff>
    </xdr:from>
    <xdr:to>
      <xdr:col>5</xdr:col>
      <xdr:colOff>76200</xdr:colOff>
      <xdr:row>156</xdr:row>
      <xdr:rowOff>161925</xdr:rowOff>
    </xdr:to>
    <xdr:sp>
      <xdr:nvSpPr>
        <xdr:cNvPr id="15" name="直線矢印コネクタ 39"/>
        <xdr:cNvSpPr>
          <a:spLocks/>
        </xdr:cNvSpPr>
      </xdr:nvSpPr>
      <xdr:spPr>
        <a:xfrm flipH="1">
          <a:off x="981075" y="30994350"/>
          <a:ext cx="58102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156</xdr:row>
      <xdr:rowOff>28575</xdr:rowOff>
    </xdr:from>
    <xdr:to>
      <xdr:col>20</xdr:col>
      <xdr:colOff>257175</xdr:colOff>
      <xdr:row>159</xdr:row>
      <xdr:rowOff>152400</xdr:rowOff>
    </xdr:to>
    <xdr:sp>
      <xdr:nvSpPr>
        <xdr:cNvPr id="16" name="テキスト ボックス 41"/>
        <xdr:cNvSpPr txBox="1">
          <a:spLocks noChangeArrowheads="1"/>
        </xdr:cNvSpPr>
      </xdr:nvSpPr>
      <xdr:spPr>
        <a:xfrm>
          <a:off x="1657350" y="30870525"/>
          <a:ext cx="52768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交渉状況（未交渉，交渉中，承諾済など）を記入すること</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本事業の中核を担うアドバイザーについては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交渉済みであること。</a:t>
          </a:r>
          <a:r>
            <a:rPr lang="en-US" cap="none" sz="1100" b="0" i="0" u="none" baseline="0">
              <a:solidFill>
                <a:srgbClr val="FF0000"/>
              </a:solidFill>
              <a:latin typeface="Calibri"/>
              <a:ea typeface="Calibri"/>
              <a:cs typeface="Calibri"/>
            </a:rPr>
            <a:t>
</a:t>
          </a:r>
        </a:p>
      </xdr:txBody>
    </xdr:sp>
    <xdr:clientData/>
  </xdr:twoCellAnchor>
  <xdr:twoCellAnchor>
    <xdr:from>
      <xdr:col>10</xdr:col>
      <xdr:colOff>209550</xdr:colOff>
      <xdr:row>166</xdr:row>
      <xdr:rowOff>66675</xdr:rowOff>
    </xdr:from>
    <xdr:to>
      <xdr:col>25</xdr:col>
      <xdr:colOff>238125</xdr:colOff>
      <xdr:row>170</xdr:row>
      <xdr:rowOff>28575</xdr:rowOff>
    </xdr:to>
    <xdr:sp>
      <xdr:nvSpPr>
        <xdr:cNvPr id="17" name="テキスト ボックス 40"/>
        <xdr:cNvSpPr txBox="1">
          <a:spLocks noChangeArrowheads="1"/>
        </xdr:cNvSpPr>
      </xdr:nvSpPr>
      <xdr:spPr>
        <a:xfrm>
          <a:off x="3409950" y="32623125"/>
          <a:ext cx="5219700" cy="6477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295275</xdr:colOff>
      <xdr:row>167</xdr:row>
      <xdr:rowOff>0</xdr:rowOff>
    </xdr:from>
    <xdr:to>
      <xdr:col>27</xdr:col>
      <xdr:colOff>85725</xdr:colOff>
      <xdr:row>167</xdr:row>
      <xdr:rowOff>9525</xdr:rowOff>
    </xdr:to>
    <xdr:sp>
      <xdr:nvSpPr>
        <xdr:cNvPr id="18" name="直線矢印コネクタ 43"/>
        <xdr:cNvSpPr>
          <a:spLocks/>
        </xdr:cNvSpPr>
      </xdr:nvSpPr>
      <xdr:spPr>
        <a:xfrm>
          <a:off x="8686800" y="32727900"/>
          <a:ext cx="4762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168</xdr:row>
      <xdr:rowOff>152400</xdr:rowOff>
    </xdr:from>
    <xdr:to>
      <xdr:col>28</xdr:col>
      <xdr:colOff>104775</xdr:colOff>
      <xdr:row>169</xdr:row>
      <xdr:rowOff>0</xdr:rowOff>
    </xdr:to>
    <xdr:sp>
      <xdr:nvSpPr>
        <xdr:cNvPr id="19" name="直線矢印コネクタ 44"/>
        <xdr:cNvSpPr>
          <a:spLocks/>
        </xdr:cNvSpPr>
      </xdr:nvSpPr>
      <xdr:spPr>
        <a:xfrm>
          <a:off x="8648700" y="33051750"/>
          <a:ext cx="8763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125</xdr:row>
      <xdr:rowOff>38100</xdr:rowOff>
    </xdr:from>
    <xdr:to>
      <xdr:col>28</xdr:col>
      <xdr:colOff>295275</xdr:colOff>
      <xdr:row>129</xdr:row>
      <xdr:rowOff>114300</xdr:rowOff>
    </xdr:to>
    <xdr:sp>
      <xdr:nvSpPr>
        <xdr:cNvPr id="20" name="テキスト ボックス 45"/>
        <xdr:cNvSpPr txBox="1">
          <a:spLocks noChangeArrowheads="1"/>
        </xdr:cNvSpPr>
      </xdr:nvSpPr>
      <xdr:spPr>
        <a:xfrm>
          <a:off x="4657725" y="25365075"/>
          <a:ext cx="5057775" cy="762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研修体制・方法等の検討を実施する期間（経費が発生する期間）を「１．事業の概要」の「事業の実施期間」の範囲で記入してください。</a:t>
          </a:r>
        </a:p>
      </xdr:txBody>
    </xdr:sp>
    <xdr:clientData/>
  </xdr:twoCellAnchor>
  <xdr:twoCellAnchor>
    <xdr:from>
      <xdr:col>14</xdr:col>
      <xdr:colOff>304800</xdr:colOff>
      <xdr:row>273</xdr:row>
      <xdr:rowOff>19050</xdr:rowOff>
    </xdr:from>
    <xdr:to>
      <xdr:col>28</xdr:col>
      <xdr:colOff>200025</xdr:colOff>
      <xdr:row>276</xdr:row>
      <xdr:rowOff>76200</xdr:rowOff>
    </xdr:to>
    <xdr:sp>
      <xdr:nvSpPr>
        <xdr:cNvPr id="21" name="テキスト ボックス 55"/>
        <xdr:cNvSpPr txBox="1">
          <a:spLocks noChangeArrowheads="1"/>
        </xdr:cNvSpPr>
      </xdr:nvSpPr>
      <xdr:spPr>
        <a:xfrm>
          <a:off x="4924425" y="49415700"/>
          <a:ext cx="4695825" cy="4667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研修担当講師育成を実施する期間（経費が発生する期間）を「１．事業の概要」の「事業の実施期間」の範囲で記入してください。</a:t>
          </a:r>
        </a:p>
      </xdr:txBody>
    </xdr:sp>
    <xdr:clientData/>
  </xdr:twoCellAnchor>
  <xdr:twoCellAnchor>
    <xdr:from>
      <xdr:col>3</xdr:col>
      <xdr:colOff>304800</xdr:colOff>
      <xdr:row>319</xdr:row>
      <xdr:rowOff>133350</xdr:rowOff>
    </xdr:from>
    <xdr:to>
      <xdr:col>5</xdr:col>
      <xdr:colOff>190500</xdr:colOff>
      <xdr:row>319</xdr:row>
      <xdr:rowOff>152400</xdr:rowOff>
    </xdr:to>
    <xdr:sp>
      <xdr:nvSpPr>
        <xdr:cNvPr id="22" name="直線矢印コネクタ 56"/>
        <xdr:cNvSpPr>
          <a:spLocks/>
        </xdr:cNvSpPr>
      </xdr:nvSpPr>
      <xdr:spPr>
        <a:xfrm flipH="1">
          <a:off x="1104900" y="56797575"/>
          <a:ext cx="5715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319</xdr:row>
      <xdr:rowOff>57150</xdr:rowOff>
    </xdr:from>
    <xdr:to>
      <xdr:col>20</xdr:col>
      <xdr:colOff>219075</xdr:colOff>
      <xdr:row>322</xdr:row>
      <xdr:rowOff>161925</xdr:rowOff>
    </xdr:to>
    <xdr:sp>
      <xdr:nvSpPr>
        <xdr:cNvPr id="23" name="テキスト ボックス 57"/>
        <xdr:cNvSpPr txBox="1">
          <a:spLocks noChangeArrowheads="1"/>
        </xdr:cNvSpPr>
      </xdr:nvSpPr>
      <xdr:spPr>
        <a:xfrm>
          <a:off x="1647825" y="56721375"/>
          <a:ext cx="52482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323</xdr:row>
      <xdr:rowOff>57150</xdr:rowOff>
    </xdr:from>
    <xdr:to>
      <xdr:col>25</xdr:col>
      <xdr:colOff>66675</xdr:colOff>
      <xdr:row>327</xdr:row>
      <xdr:rowOff>57150</xdr:rowOff>
    </xdr:to>
    <xdr:sp>
      <xdr:nvSpPr>
        <xdr:cNvPr id="24" name="テキスト ボックス 58"/>
        <xdr:cNvSpPr txBox="1">
          <a:spLocks noChangeArrowheads="1"/>
        </xdr:cNvSpPr>
      </xdr:nvSpPr>
      <xdr:spPr>
        <a:xfrm>
          <a:off x="3238500" y="57407175"/>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325</xdr:row>
      <xdr:rowOff>95250</xdr:rowOff>
    </xdr:from>
    <xdr:to>
      <xdr:col>27</xdr:col>
      <xdr:colOff>133350</xdr:colOff>
      <xdr:row>325</xdr:row>
      <xdr:rowOff>95250</xdr:rowOff>
    </xdr:to>
    <xdr:sp>
      <xdr:nvSpPr>
        <xdr:cNvPr id="25" name="直線矢印コネクタ 59"/>
        <xdr:cNvSpPr>
          <a:spLocks/>
        </xdr:cNvSpPr>
      </xdr:nvSpPr>
      <xdr:spPr>
        <a:xfrm>
          <a:off x="8420100" y="57788175"/>
          <a:ext cx="7905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354</xdr:row>
      <xdr:rowOff>142875</xdr:rowOff>
    </xdr:from>
    <xdr:to>
      <xdr:col>26</xdr:col>
      <xdr:colOff>342900</xdr:colOff>
      <xdr:row>356</xdr:row>
      <xdr:rowOff>19050</xdr:rowOff>
    </xdr:to>
    <xdr:sp>
      <xdr:nvSpPr>
        <xdr:cNvPr id="26" name="テキスト ボックス 60"/>
        <xdr:cNvSpPr txBox="1">
          <a:spLocks noChangeArrowheads="1"/>
        </xdr:cNvSpPr>
      </xdr:nvSpPr>
      <xdr:spPr>
        <a:xfrm>
          <a:off x="4914900" y="62226825"/>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381</xdr:row>
      <xdr:rowOff>180975</xdr:rowOff>
    </xdr:from>
    <xdr:to>
      <xdr:col>5</xdr:col>
      <xdr:colOff>0</xdr:colOff>
      <xdr:row>381</xdr:row>
      <xdr:rowOff>190500</xdr:rowOff>
    </xdr:to>
    <xdr:sp>
      <xdr:nvSpPr>
        <xdr:cNvPr id="27" name="直線矢印コネクタ 61"/>
        <xdr:cNvSpPr>
          <a:spLocks/>
        </xdr:cNvSpPr>
      </xdr:nvSpPr>
      <xdr:spPr>
        <a:xfrm flipH="1">
          <a:off x="923925" y="67713225"/>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381</xdr:row>
      <xdr:rowOff>85725</xdr:rowOff>
    </xdr:from>
    <xdr:to>
      <xdr:col>20</xdr:col>
      <xdr:colOff>171450</xdr:colOff>
      <xdr:row>385</xdr:row>
      <xdr:rowOff>123825</xdr:rowOff>
    </xdr:to>
    <xdr:sp>
      <xdr:nvSpPr>
        <xdr:cNvPr id="28" name="テキスト ボックス 62"/>
        <xdr:cNvSpPr txBox="1">
          <a:spLocks noChangeArrowheads="1"/>
        </xdr:cNvSpPr>
      </xdr:nvSpPr>
      <xdr:spPr>
        <a:xfrm>
          <a:off x="1562100" y="67617975"/>
          <a:ext cx="5286375" cy="8001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388</xdr:row>
      <xdr:rowOff>9525</xdr:rowOff>
    </xdr:from>
    <xdr:to>
      <xdr:col>27</xdr:col>
      <xdr:colOff>133350</xdr:colOff>
      <xdr:row>388</xdr:row>
      <xdr:rowOff>19050</xdr:rowOff>
    </xdr:to>
    <xdr:sp>
      <xdr:nvSpPr>
        <xdr:cNvPr id="29" name="直線矢印コネクタ 65"/>
        <xdr:cNvSpPr>
          <a:spLocks/>
        </xdr:cNvSpPr>
      </xdr:nvSpPr>
      <xdr:spPr>
        <a:xfrm>
          <a:off x="8458200" y="68875275"/>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387</xdr:row>
      <xdr:rowOff>9525</xdr:rowOff>
    </xdr:from>
    <xdr:to>
      <xdr:col>25</xdr:col>
      <xdr:colOff>19050</xdr:colOff>
      <xdr:row>390</xdr:row>
      <xdr:rowOff>76200</xdr:rowOff>
    </xdr:to>
    <xdr:sp>
      <xdr:nvSpPr>
        <xdr:cNvPr id="30" name="テキスト ボックス 66"/>
        <xdr:cNvSpPr txBox="1">
          <a:spLocks noChangeArrowheads="1"/>
        </xdr:cNvSpPr>
      </xdr:nvSpPr>
      <xdr:spPr>
        <a:xfrm>
          <a:off x="3505200" y="68684775"/>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76200</xdr:colOff>
      <xdr:row>535</xdr:row>
      <xdr:rowOff>38100</xdr:rowOff>
    </xdr:from>
    <xdr:to>
      <xdr:col>20</xdr:col>
      <xdr:colOff>219075</xdr:colOff>
      <xdr:row>538</xdr:row>
      <xdr:rowOff>76200</xdr:rowOff>
    </xdr:to>
    <xdr:sp>
      <xdr:nvSpPr>
        <xdr:cNvPr id="31" name="テキスト ボックス 63"/>
        <xdr:cNvSpPr txBox="1">
          <a:spLocks noChangeArrowheads="1"/>
        </xdr:cNvSpPr>
      </xdr:nvSpPr>
      <xdr:spPr>
        <a:xfrm>
          <a:off x="876300" y="96021525"/>
          <a:ext cx="6019800" cy="5524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19</xdr:col>
      <xdr:colOff>171450</xdr:colOff>
      <xdr:row>536</xdr:row>
      <xdr:rowOff>104775</xdr:rowOff>
    </xdr:from>
    <xdr:to>
      <xdr:col>28</xdr:col>
      <xdr:colOff>66675</xdr:colOff>
      <xdr:row>536</xdr:row>
      <xdr:rowOff>123825</xdr:rowOff>
    </xdr:to>
    <xdr:sp>
      <xdr:nvSpPr>
        <xdr:cNvPr id="32" name="直線矢印コネクタ 64"/>
        <xdr:cNvSpPr>
          <a:spLocks/>
        </xdr:cNvSpPr>
      </xdr:nvSpPr>
      <xdr:spPr>
        <a:xfrm flipV="1">
          <a:off x="6505575" y="96259650"/>
          <a:ext cx="2981325" cy="1905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539</xdr:row>
      <xdr:rowOff>19050</xdr:rowOff>
    </xdr:from>
    <xdr:to>
      <xdr:col>27</xdr:col>
      <xdr:colOff>95250</xdr:colOff>
      <xdr:row>542</xdr:row>
      <xdr:rowOff>47625</xdr:rowOff>
    </xdr:to>
    <xdr:sp>
      <xdr:nvSpPr>
        <xdr:cNvPr id="33" name="テキスト ボックス 68"/>
        <xdr:cNvSpPr txBox="1">
          <a:spLocks noChangeArrowheads="1"/>
        </xdr:cNvSpPr>
      </xdr:nvSpPr>
      <xdr:spPr>
        <a:xfrm>
          <a:off x="3543300" y="96688275"/>
          <a:ext cx="5629275" cy="5429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上記「人件費」と「事業費計」の合計額の１０％が自動で計算されるが，団体の直近の決算により算定した一般管理費率と団体の受託規定による一般管理費率を比較し，より低い率で適切に算定すること。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27</xdr:col>
      <xdr:colOff>161925</xdr:colOff>
      <xdr:row>538</xdr:row>
      <xdr:rowOff>104775</xdr:rowOff>
    </xdr:from>
    <xdr:to>
      <xdr:col>28</xdr:col>
      <xdr:colOff>180975</xdr:colOff>
      <xdr:row>540</xdr:row>
      <xdr:rowOff>0</xdr:rowOff>
    </xdr:to>
    <xdr:sp>
      <xdr:nvSpPr>
        <xdr:cNvPr id="34" name="直線矢印コネクタ 69"/>
        <xdr:cNvSpPr>
          <a:spLocks/>
        </xdr:cNvSpPr>
      </xdr:nvSpPr>
      <xdr:spPr>
        <a:xfrm flipV="1">
          <a:off x="9239250" y="96602550"/>
          <a:ext cx="361950" cy="238125"/>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542</xdr:row>
      <xdr:rowOff>66675</xdr:rowOff>
    </xdr:from>
    <xdr:to>
      <xdr:col>20</xdr:col>
      <xdr:colOff>209550</xdr:colOff>
      <xdr:row>544</xdr:row>
      <xdr:rowOff>9525</xdr:rowOff>
    </xdr:to>
    <xdr:sp>
      <xdr:nvSpPr>
        <xdr:cNvPr id="35" name="テキスト ボックス 70"/>
        <xdr:cNvSpPr txBox="1">
          <a:spLocks noChangeArrowheads="1"/>
        </xdr:cNvSpPr>
      </xdr:nvSpPr>
      <xdr:spPr>
        <a:xfrm>
          <a:off x="1647825" y="97250250"/>
          <a:ext cx="5238750" cy="2857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上記「事業費計」と「一般管理費」と「再委託費」の合計が自動で計算される。</a:t>
          </a:r>
        </a:p>
      </xdr:txBody>
    </xdr:sp>
    <xdr:clientData/>
  </xdr:twoCellAnchor>
  <xdr:twoCellAnchor>
    <xdr:from>
      <xdr:col>19</xdr:col>
      <xdr:colOff>219075</xdr:colOff>
      <xdr:row>543</xdr:row>
      <xdr:rowOff>114300</xdr:rowOff>
    </xdr:from>
    <xdr:to>
      <xdr:col>28</xdr:col>
      <xdr:colOff>104775</xdr:colOff>
      <xdr:row>543</xdr:row>
      <xdr:rowOff>114300</xdr:rowOff>
    </xdr:to>
    <xdr:sp>
      <xdr:nvSpPr>
        <xdr:cNvPr id="36" name="直線矢印コネクタ 71"/>
        <xdr:cNvSpPr>
          <a:spLocks/>
        </xdr:cNvSpPr>
      </xdr:nvSpPr>
      <xdr:spPr>
        <a:xfrm flipV="1">
          <a:off x="6553200" y="97469325"/>
          <a:ext cx="29718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544</xdr:row>
      <xdr:rowOff>66675</xdr:rowOff>
    </xdr:from>
    <xdr:to>
      <xdr:col>21</xdr:col>
      <xdr:colOff>247650</xdr:colOff>
      <xdr:row>545</xdr:row>
      <xdr:rowOff>114300</xdr:rowOff>
    </xdr:to>
    <xdr:sp>
      <xdr:nvSpPr>
        <xdr:cNvPr id="37" name="テキスト ボックス 72"/>
        <xdr:cNvSpPr txBox="1">
          <a:spLocks noChangeArrowheads="1"/>
        </xdr:cNvSpPr>
      </xdr:nvSpPr>
      <xdr:spPr>
        <a:xfrm>
          <a:off x="2133600" y="97593150"/>
          <a:ext cx="5133975" cy="219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13</xdr:col>
      <xdr:colOff>66675</xdr:colOff>
      <xdr:row>550</xdr:row>
      <xdr:rowOff>76200</xdr:rowOff>
    </xdr:from>
    <xdr:to>
      <xdr:col>28</xdr:col>
      <xdr:colOff>152400</xdr:colOff>
      <xdr:row>550</xdr:row>
      <xdr:rowOff>104775</xdr:rowOff>
    </xdr:to>
    <xdr:sp>
      <xdr:nvSpPr>
        <xdr:cNvPr id="38" name="直線矢印コネクタ 73"/>
        <xdr:cNvSpPr>
          <a:spLocks/>
        </xdr:cNvSpPr>
      </xdr:nvSpPr>
      <xdr:spPr>
        <a:xfrm flipV="1">
          <a:off x="4343400" y="98631375"/>
          <a:ext cx="5229225" cy="2857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547</xdr:row>
      <xdr:rowOff>104775</xdr:rowOff>
    </xdr:from>
    <xdr:to>
      <xdr:col>28</xdr:col>
      <xdr:colOff>133350</xdr:colOff>
      <xdr:row>547</xdr:row>
      <xdr:rowOff>104775</xdr:rowOff>
    </xdr:to>
    <xdr:sp>
      <xdr:nvSpPr>
        <xdr:cNvPr id="39" name="直線矢印コネクタ 74"/>
        <xdr:cNvSpPr>
          <a:spLocks/>
        </xdr:cNvSpPr>
      </xdr:nvSpPr>
      <xdr:spPr>
        <a:xfrm flipV="1">
          <a:off x="6581775" y="98145600"/>
          <a:ext cx="2971800" cy="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548</xdr:row>
      <xdr:rowOff>114300</xdr:rowOff>
    </xdr:from>
    <xdr:to>
      <xdr:col>13</xdr:col>
      <xdr:colOff>123825</xdr:colOff>
      <xdr:row>551</xdr:row>
      <xdr:rowOff>57150</xdr:rowOff>
    </xdr:to>
    <xdr:sp>
      <xdr:nvSpPr>
        <xdr:cNvPr id="40" name="テキスト ボックス 75"/>
        <xdr:cNvSpPr txBox="1">
          <a:spLocks noChangeArrowheads="1"/>
        </xdr:cNvSpPr>
      </xdr:nvSpPr>
      <xdr:spPr>
        <a:xfrm>
          <a:off x="1743075" y="98326575"/>
          <a:ext cx="2657475" cy="4572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「支出額合計（</a:t>
          </a:r>
          <a:r>
            <a:rPr lang="en-US" cap="none" sz="1100" b="0" i="0" u="none" baseline="0">
              <a:solidFill>
                <a:srgbClr val="FF0000"/>
              </a:solidFill>
              <a:latin typeface="Calibri"/>
              <a:ea typeface="Calibri"/>
              <a:cs typeface="Calibri"/>
            </a:rPr>
            <a:t>A</a:t>
          </a:r>
          <a:r>
            <a:rPr lang="en-US" cap="none" sz="1100" b="0" i="0" u="none" baseline="0">
              <a:solidFill>
                <a:srgbClr val="FF0000"/>
              </a:solidFill>
              <a:latin typeface="ＭＳ Ｐゴシック"/>
              <a:ea typeface="ＭＳ Ｐゴシック"/>
              <a:cs typeface="ＭＳ Ｐゴシック"/>
            </a:rPr>
            <a:t>）」から「収入額合計（</a:t>
          </a:r>
          <a:r>
            <a:rPr lang="en-US" cap="none" sz="1100" b="0" i="0" u="none" baseline="0">
              <a:solidFill>
                <a:srgbClr val="FF0000"/>
              </a:solidFill>
              <a:latin typeface="Calibri"/>
              <a:ea typeface="Calibri"/>
              <a:cs typeface="Calibri"/>
            </a:rPr>
            <a:t>B</a:t>
          </a:r>
          <a:r>
            <a:rPr lang="en-US" cap="none" sz="1100" b="0" i="0" u="none" baseline="0">
              <a:solidFill>
                <a:srgbClr val="FF0000"/>
              </a:solidFill>
              <a:latin typeface="ＭＳ Ｐゴシック"/>
              <a:ea typeface="ＭＳ Ｐゴシック"/>
              <a:cs typeface="ＭＳ Ｐゴシック"/>
            </a:rPr>
            <a:t>）」を引いた額が自動で計算される。</a:t>
          </a:r>
        </a:p>
      </xdr:txBody>
    </xdr:sp>
    <xdr:clientData/>
  </xdr:twoCellAnchor>
  <xdr:twoCellAnchor>
    <xdr:from>
      <xdr:col>31</xdr:col>
      <xdr:colOff>0</xdr:colOff>
      <xdr:row>552</xdr:row>
      <xdr:rowOff>76200</xdr:rowOff>
    </xdr:from>
    <xdr:to>
      <xdr:col>40</xdr:col>
      <xdr:colOff>285750</xdr:colOff>
      <xdr:row>554</xdr:row>
      <xdr:rowOff>9525</xdr:rowOff>
    </xdr:to>
    <xdr:sp>
      <xdr:nvSpPr>
        <xdr:cNvPr id="41" name="テキスト ボックス 76"/>
        <xdr:cNvSpPr txBox="1">
          <a:spLocks noChangeArrowheads="1"/>
        </xdr:cNvSpPr>
      </xdr:nvSpPr>
      <xdr:spPr>
        <a:xfrm>
          <a:off x="10315575" y="98974275"/>
          <a:ext cx="4143375" cy="276225"/>
        </a:xfrm>
        <a:prstGeom prst="rect">
          <a:avLst/>
        </a:prstGeom>
        <a:solidFill>
          <a:srgbClr val="FFFFFF"/>
        </a:solid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事業</a:t>
          </a:r>
          <a:r>
            <a:rPr lang="en-US" cap="none" sz="900" b="0" i="0" u="none" baseline="0">
              <a:solidFill>
                <a:srgbClr val="008000"/>
              </a:solidFill>
              <a:latin typeface="ＭＳ Ｐゴシック"/>
              <a:ea typeface="ＭＳ Ｐゴシック"/>
              <a:cs typeface="ＭＳ Ｐゴシック"/>
            </a:rPr>
            <a:t>経費予定額の総合計が</a:t>
          </a:r>
          <a:r>
            <a:rPr lang="en-US" cap="none" sz="900" b="0" i="0" u="none" baseline="0">
              <a:solidFill>
                <a:srgbClr val="008000"/>
              </a:solidFill>
              <a:latin typeface="ＭＳ Ｐゴシック"/>
              <a:ea typeface="ＭＳ Ｐゴシック"/>
              <a:cs typeface="ＭＳ Ｐゴシック"/>
            </a:rPr>
            <a:t>６００万円又は４５０万円（３年計画の場合は３年で６００万円又は４５０万円）</a:t>
          </a:r>
          <a:r>
            <a:rPr lang="en-US" cap="none" sz="900" b="0" i="0" u="none" baseline="0">
              <a:solidFill>
                <a:srgbClr val="008000"/>
              </a:solidFill>
              <a:latin typeface="ＭＳ Ｐゴシック"/>
              <a:ea typeface="ＭＳ Ｐゴシック"/>
              <a:cs typeface="ＭＳ Ｐゴシック"/>
            </a:rPr>
            <a:t>を超えない範囲で応募すること。</a:t>
          </a:r>
        </a:p>
      </xdr:txBody>
    </xdr:sp>
    <xdr:clientData/>
  </xdr:twoCellAnchor>
  <xdr:twoCellAnchor>
    <xdr:from>
      <xdr:col>7</xdr:col>
      <xdr:colOff>304800</xdr:colOff>
      <xdr:row>559</xdr:row>
      <xdr:rowOff>0</xdr:rowOff>
    </xdr:from>
    <xdr:to>
      <xdr:col>28</xdr:col>
      <xdr:colOff>133350</xdr:colOff>
      <xdr:row>563</xdr:row>
      <xdr:rowOff>0</xdr:rowOff>
    </xdr:to>
    <xdr:sp>
      <xdr:nvSpPr>
        <xdr:cNvPr id="42" name="テキスト ボックス 78"/>
        <xdr:cNvSpPr txBox="1">
          <a:spLocks noChangeArrowheads="1"/>
        </xdr:cNvSpPr>
      </xdr:nvSpPr>
      <xdr:spPr>
        <a:xfrm>
          <a:off x="2476500" y="100079175"/>
          <a:ext cx="7077075" cy="685800"/>
        </a:xfrm>
        <a:prstGeom prst="rect">
          <a:avLst/>
        </a:prstGeom>
        <a:solidFill>
          <a:srgbClr val="FFFFFF"/>
        </a:solid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事業の一部を再委託する場合には，（１）再委託の相手方の住所及び氏名，（２）再委託を行う事業の範囲，（３）再委託の必要性，（４）再委託金額，（５）再委託費の内訳を記入すること。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21</xdr:col>
      <xdr:colOff>133350</xdr:colOff>
      <xdr:row>629</xdr:row>
      <xdr:rowOff>114300</xdr:rowOff>
    </xdr:from>
    <xdr:to>
      <xdr:col>27</xdr:col>
      <xdr:colOff>304800</xdr:colOff>
      <xdr:row>629</xdr:row>
      <xdr:rowOff>114300</xdr:rowOff>
    </xdr:to>
    <xdr:sp>
      <xdr:nvSpPr>
        <xdr:cNvPr id="43" name="直線矢印コネクタ 79"/>
        <xdr:cNvSpPr>
          <a:spLocks/>
        </xdr:cNvSpPr>
      </xdr:nvSpPr>
      <xdr:spPr>
        <a:xfrm>
          <a:off x="7153275" y="112042575"/>
          <a:ext cx="2228850" cy="9525"/>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628</xdr:row>
      <xdr:rowOff>114300</xdr:rowOff>
    </xdr:from>
    <xdr:to>
      <xdr:col>22</xdr:col>
      <xdr:colOff>171450</xdr:colOff>
      <xdr:row>630</xdr:row>
      <xdr:rowOff>76200</xdr:rowOff>
    </xdr:to>
    <xdr:sp>
      <xdr:nvSpPr>
        <xdr:cNvPr id="44" name="テキスト ボックス 81"/>
        <xdr:cNvSpPr txBox="1">
          <a:spLocks noChangeArrowheads="1"/>
        </xdr:cNvSpPr>
      </xdr:nvSpPr>
      <xdr:spPr>
        <a:xfrm>
          <a:off x="1485900" y="111871125"/>
          <a:ext cx="6048375" cy="304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上記「諸謝金」から「消費税相当額」までの「小計」の欄の合計が自動で計算される。</a:t>
          </a:r>
        </a:p>
      </xdr:txBody>
    </xdr:sp>
    <xdr:clientData/>
  </xdr:twoCellAnchor>
  <xdr:twoCellAnchor>
    <xdr:from>
      <xdr:col>20</xdr:col>
      <xdr:colOff>0</xdr:colOff>
      <xdr:row>634</xdr:row>
      <xdr:rowOff>114300</xdr:rowOff>
    </xdr:from>
    <xdr:to>
      <xdr:col>28</xdr:col>
      <xdr:colOff>9525</xdr:colOff>
      <xdr:row>634</xdr:row>
      <xdr:rowOff>142875</xdr:rowOff>
    </xdr:to>
    <xdr:sp>
      <xdr:nvSpPr>
        <xdr:cNvPr id="45" name="直線矢印コネクタ 83"/>
        <xdr:cNvSpPr>
          <a:spLocks/>
        </xdr:cNvSpPr>
      </xdr:nvSpPr>
      <xdr:spPr>
        <a:xfrm flipV="1">
          <a:off x="6677025" y="112899825"/>
          <a:ext cx="2752725" cy="38100"/>
        </a:xfrm>
        <a:prstGeom prst="straightConnector1">
          <a:avLst/>
        </a:prstGeom>
        <a:noFill/>
        <a:ln w="508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633</xdr:row>
      <xdr:rowOff>95250</xdr:rowOff>
    </xdr:from>
    <xdr:to>
      <xdr:col>23</xdr:col>
      <xdr:colOff>257175</xdr:colOff>
      <xdr:row>635</xdr:row>
      <xdr:rowOff>0</xdr:rowOff>
    </xdr:to>
    <xdr:sp>
      <xdr:nvSpPr>
        <xdr:cNvPr id="46" name="テキスト ボックス 84"/>
        <xdr:cNvSpPr txBox="1">
          <a:spLocks noChangeArrowheads="1"/>
        </xdr:cNvSpPr>
      </xdr:nvSpPr>
      <xdr:spPr>
        <a:xfrm>
          <a:off x="2524125" y="112709325"/>
          <a:ext cx="5438775" cy="247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6</xdr:col>
      <xdr:colOff>95250</xdr:colOff>
      <xdr:row>647</xdr:row>
      <xdr:rowOff>152400</xdr:rowOff>
    </xdr:from>
    <xdr:to>
      <xdr:col>28</xdr:col>
      <xdr:colOff>209550</xdr:colOff>
      <xdr:row>651</xdr:row>
      <xdr:rowOff>66675</xdr:rowOff>
    </xdr:to>
    <xdr:sp>
      <xdr:nvSpPr>
        <xdr:cNvPr id="47" name="テキスト ボックス 85"/>
        <xdr:cNvSpPr txBox="1">
          <a:spLocks noChangeArrowheads="1"/>
        </xdr:cNvSpPr>
      </xdr:nvSpPr>
      <xdr:spPr>
        <a:xfrm>
          <a:off x="1924050" y="115166775"/>
          <a:ext cx="7705725" cy="600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提出いただいた応募書類に関する問い合わせや，採択後の事務連絡，事業内容に関するお問合せに対応いただける担当者の</a:t>
          </a:r>
          <a:r>
            <a:rPr lang="en-US" cap="none" sz="1100" b="0" i="0" u="none" baseline="0">
              <a:solidFill>
                <a:srgbClr val="FF0000"/>
              </a:solidFill>
              <a:latin typeface="ＭＳ Ｐゴシック"/>
              <a:ea typeface="ＭＳ Ｐゴシック"/>
              <a:cs typeface="ＭＳ Ｐゴシック"/>
            </a:rPr>
            <a:t>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連絡や問合せなどは，電子メールで行いますので，電子メールのアドレスは必ず記入すること。</a:t>
          </a:r>
        </a:p>
      </xdr:txBody>
    </xdr:sp>
    <xdr:clientData/>
  </xdr:twoCellAnchor>
  <xdr:twoCellAnchor>
    <xdr:from>
      <xdr:col>31</xdr:col>
      <xdr:colOff>0</xdr:colOff>
      <xdr:row>641</xdr:row>
      <xdr:rowOff>57150</xdr:rowOff>
    </xdr:from>
    <xdr:to>
      <xdr:col>36</xdr:col>
      <xdr:colOff>161925</xdr:colOff>
      <xdr:row>642</xdr:row>
      <xdr:rowOff>85725</xdr:rowOff>
    </xdr:to>
    <xdr:sp>
      <xdr:nvSpPr>
        <xdr:cNvPr id="48" name="テキスト ボックス 88"/>
        <xdr:cNvSpPr txBox="1">
          <a:spLocks noChangeArrowheads="1"/>
        </xdr:cNvSpPr>
      </xdr:nvSpPr>
      <xdr:spPr>
        <a:xfrm>
          <a:off x="10315575" y="114042825"/>
          <a:ext cx="2305050" cy="2000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上記「事業費計」と「一般管理費」の合計が自動で計算される。</a:t>
          </a:r>
        </a:p>
      </xdr:txBody>
    </xdr:sp>
    <xdr:clientData/>
  </xdr:twoCellAnchor>
  <xdr:twoCellAnchor>
    <xdr:from>
      <xdr:col>26</xdr:col>
      <xdr:colOff>19050</xdr:colOff>
      <xdr:row>114</xdr:row>
      <xdr:rowOff>57150</xdr:rowOff>
    </xdr:from>
    <xdr:to>
      <xdr:col>28</xdr:col>
      <xdr:colOff>76200</xdr:colOff>
      <xdr:row>115</xdr:row>
      <xdr:rowOff>161925</xdr:rowOff>
    </xdr:to>
    <xdr:sp>
      <xdr:nvSpPr>
        <xdr:cNvPr id="49" name="矢印: 右 104"/>
        <xdr:cNvSpPr>
          <a:spLocks/>
        </xdr:cNvSpPr>
      </xdr:nvSpPr>
      <xdr:spPr>
        <a:xfrm>
          <a:off x="8753475" y="23040975"/>
          <a:ext cx="742950" cy="342900"/>
        </a:xfrm>
        <a:prstGeom prst="rightArrow">
          <a:avLst>
            <a:gd name="adj" fmla="val 267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107</xdr:row>
      <xdr:rowOff>219075</xdr:rowOff>
    </xdr:from>
    <xdr:to>
      <xdr:col>14</xdr:col>
      <xdr:colOff>276225</xdr:colOff>
      <xdr:row>111</xdr:row>
      <xdr:rowOff>238125</xdr:rowOff>
    </xdr:to>
    <xdr:sp>
      <xdr:nvSpPr>
        <xdr:cNvPr id="50" name="テキスト ボックス 101"/>
        <xdr:cNvSpPr txBox="1">
          <a:spLocks noChangeArrowheads="1"/>
        </xdr:cNvSpPr>
      </xdr:nvSpPr>
      <xdr:spPr>
        <a:xfrm>
          <a:off x="1447800" y="21536025"/>
          <a:ext cx="3448050" cy="9715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ａ）研修体制・方法等の検討，（ｂ）研修プログラムの実施，（ｃ）研修担当講師の育成，（ｄ）その他関連する取組，（ｅ）事業全体の成果の評価までのスケジュールが分かるよう，矢印で記入してくだ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（ａ）～（ｃ）及び（ｅ）については，委託費の申請対象としない場合であっても，必ず事業全体の計画に含め，その実施スケジュールを記載してください</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15</xdr:col>
      <xdr:colOff>9525</xdr:colOff>
      <xdr:row>110</xdr:row>
      <xdr:rowOff>104775</xdr:rowOff>
    </xdr:from>
    <xdr:to>
      <xdr:col>25</xdr:col>
      <xdr:colOff>285750</xdr:colOff>
      <xdr:row>111</xdr:row>
      <xdr:rowOff>228600</xdr:rowOff>
    </xdr:to>
    <xdr:sp>
      <xdr:nvSpPr>
        <xdr:cNvPr id="51" name="矢印: 右 109"/>
        <xdr:cNvSpPr>
          <a:spLocks/>
        </xdr:cNvSpPr>
      </xdr:nvSpPr>
      <xdr:spPr>
        <a:xfrm>
          <a:off x="4972050" y="22136100"/>
          <a:ext cx="3705225" cy="361950"/>
        </a:xfrm>
        <a:prstGeom prst="rightArrow">
          <a:avLst>
            <a:gd name="adj" fmla="val 4509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112</xdr:row>
      <xdr:rowOff>47625</xdr:rowOff>
    </xdr:from>
    <xdr:to>
      <xdr:col>23</xdr:col>
      <xdr:colOff>104775</xdr:colOff>
      <xdr:row>113</xdr:row>
      <xdr:rowOff>180975</xdr:rowOff>
    </xdr:to>
    <xdr:sp>
      <xdr:nvSpPr>
        <xdr:cNvPr id="52" name="矢印: 右 111"/>
        <xdr:cNvSpPr>
          <a:spLocks/>
        </xdr:cNvSpPr>
      </xdr:nvSpPr>
      <xdr:spPr>
        <a:xfrm>
          <a:off x="4448175" y="22555200"/>
          <a:ext cx="3362325" cy="371475"/>
        </a:xfrm>
        <a:prstGeom prst="rightArrow">
          <a:avLst>
            <a:gd name="adj" fmla="val 44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144</xdr:row>
      <xdr:rowOff>66675</xdr:rowOff>
    </xdr:from>
    <xdr:to>
      <xdr:col>22</xdr:col>
      <xdr:colOff>38100</xdr:colOff>
      <xdr:row>147</xdr:row>
      <xdr:rowOff>57150</xdr:rowOff>
    </xdr:to>
    <xdr:sp>
      <xdr:nvSpPr>
        <xdr:cNvPr id="53" name="テキスト ボックス 113"/>
        <xdr:cNvSpPr txBox="1">
          <a:spLocks noChangeArrowheads="1"/>
        </xdr:cNvSpPr>
      </xdr:nvSpPr>
      <xdr:spPr>
        <a:xfrm>
          <a:off x="3019425" y="28832175"/>
          <a:ext cx="4381500" cy="5143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a:t>
          </a:r>
        </a:p>
      </xdr:txBody>
    </xdr:sp>
    <xdr:clientData/>
  </xdr:twoCellAnchor>
  <xdr:twoCellAnchor>
    <xdr:from>
      <xdr:col>6</xdr:col>
      <xdr:colOff>9525</xdr:colOff>
      <xdr:row>280</xdr:row>
      <xdr:rowOff>152400</xdr:rowOff>
    </xdr:from>
    <xdr:to>
      <xdr:col>28</xdr:col>
      <xdr:colOff>276225</xdr:colOff>
      <xdr:row>286</xdr:row>
      <xdr:rowOff>0</xdr:rowOff>
    </xdr:to>
    <xdr:sp>
      <xdr:nvSpPr>
        <xdr:cNvPr id="54" name="テキスト ボックス 116"/>
        <xdr:cNvSpPr txBox="1">
          <a:spLocks noChangeArrowheads="1"/>
        </xdr:cNvSpPr>
      </xdr:nvSpPr>
      <xdr:spPr>
        <a:xfrm>
          <a:off x="1838325" y="50568225"/>
          <a:ext cx="7858125" cy="8763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育成の内容については，教育内容等に基づく研修を実施する講師をどのように育成する予定であるかが分かるように記入すること。さらに，当該機関の特色や教育方針に沿った形で，例えば重視する内容，基礎的な内容にとどめる部分などが分かるようにするなどの工夫を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かつ</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「教育内容等」を網羅していること。また，この「教育内容等」をどのように教育内容に反映させる予定であるかが分かるように記入すること。</a:t>
          </a:r>
        </a:p>
      </xdr:txBody>
    </xdr:sp>
    <xdr:clientData/>
  </xdr:twoCellAnchor>
  <xdr:twoCellAnchor>
    <xdr:from>
      <xdr:col>12</xdr:col>
      <xdr:colOff>323850</xdr:colOff>
      <xdr:row>290</xdr:row>
      <xdr:rowOff>66675</xdr:rowOff>
    </xdr:from>
    <xdr:to>
      <xdr:col>28</xdr:col>
      <xdr:colOff>95250</xdr:colOff>
      <xdr:row>293</xdr:row>
      <xdr:rowOff>85725</xdr:rowOff>
    </xdr:to>
    <xdr:sp>
      <xdr:nvSpPr>
        <xdr:cNvPr id="55" name="テキスト ボックス 117"/>
        <xdr:cNvSpPr txBox="1">
          <a:spLocks noChangeArrowheads="1"/>
        </xdr:cNvSpPr>
      </xdr:nvSpPr>
      <xdr:spPr>
        <a:xfrm>
          <a:off x="4210050" y="52120800"/>
          <a:ext cx="5305425" cy="53340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開催する講義等の総時間数，回数及び１回あたりの時間数を見込みで記入すること。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講義等の全部又は一部を通信で行う場合には，通信で行う部分等が分かるようにするなどの工夫をすること。</a:t>
          </a:r>
        </a:p>
      </xdr:txBody>
    </xdr:sp>
    <xdr:clientData/>
  </xdr:twoCellAnchor>
  <xdr:twoCellAnchor>
    <xdr:from>
      <xdr:col>6</xdr:col>
      <xdr:colOff>38100</xdr:colOff>
      <xdr:row>348</xdr:row>
      <xdr:rowOff>76200</xdr:rowOff>
    </xdr:from>
    <xdr:to>
      <xdr:col>29</xdr:col>
      <xdr:colOff>28575</xdr:colOff>
      <xdr:row>351</xdr:row>
      <xdr:rowOff>28575</xdr:rowOff>
    </xdr:to>
    <xdr:sp>
      <xdr:nvSpPr>
        <xdr:cNvPr id="56" name="テキスト ボックス 118"/>
        <xdr:cNvSpPr txBox="1">
          <a:spLocks noChangeArrowheads="1"/>
        </xdr:cNvSpPr>
      </xdr:nvSpPr>
      <xdr:spPr>
        <a:xfrm>
          <a:off x="1866900" y="61017150"/>
          <a:ext cx="7924800" cy="5238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その他付随する取組で教育内容等の普及や日本語教育人材の質の向上に資する取組のうち，経費の計上が必要な取組について記入してください。</a:t>
          </a:r>
        </a:p>
      </xdr:txBody>
    </xdr:sp>
    <xdr:clientData/>
  </xdr:twoCellAnchor>
  <xdr:twoCellAnchor>
    <xdr:from>
      <xdr:col>12</xdr:col>
      <xdr:colOff>266700</xdr:colOff>
      <xdr:row>475</xdr:row>
      <xdr:rowOff>19050</xdr:rowOff>
    </xdr:from>
    <xdr:to>
      <xdr:col>26</xdr:col>
      <xdr:colOff>276225</xdr:colOff>
      <xdr:row>477</xdr:row>
      <xdr:rowOff>142875</xdr:rowOff>
    </xdr:to>
    <xdr:sp>
      <xdr:nvSpPr>
        <xdr:cNvPr id="57" name="テキスト ボックス 108"/>
        <xdr:cNvSpPr txBox="1">
          <a:spLocks noChangeArrowheads="1"/>
        </xdr:cNvSpPr>
      </xdr:nvSpPr>
      <xdr:spPr>
        <a:xfrm>
          <a:off x="4152900" y="85715475"/>
          <a:ext cx="4857750" cy="4667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●積算単価は，「単価上限表」（１６ページ）の単価を超えることがないようにすること。</a:t>
          </a:r>
        </a:p>
      </xdr:txBody>
    </xdr:sp>
    <xdr:clientData/>
  </xdr:twoCellAnchor>
  <xdr:twoCellAnchor>
    <xdr:from>
      <xdr:col>12</xdr:col>
      <xdr:colOff>209550</xdr:colOff>
      <xdr:row>579</xdr:row>
      <xdr:rowOff>142875</xdr:rowOff>
    </xdr:from>
    <xdr:to>
      <xdr:col>28</xdr:col>
      <xdr:colOff>266700</xdr:colOff>
      <xdr:row>581</xdr:row>
      <xdr:rowOff>114300</xdr:rowOff>
    </xdr:to>
    <xdr:sp>
      <xdr:nvSpPr>
        <xdr:cNvPr id="58" name="テキスト ボックス 114"/>
        <xdr:cNvSpPr txBox="1">
          <a:spLocks noChangeArrowheads="1"/>
        </xdr:cNvSpPr>
      </xdr:nvSpPr>
      <xdr:spPr>
        <a:xfrm>
          <a:off x="4095750" y="103498650"/>
          <a:ext cx="5591175" cy="314325"/>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008000"/>
              </a:solidFill>
              <a:latin typeface="ＭＳ Ｐゴシック"/>
              <a:ea typeface="ＭＳ Ｐゴシック"/>
              <a:cs typeface="ＭＳ Ｐゴシック"/>
            </a:rPr>
            <a:t>●積算単価は，「単価上限表」（１６ページ）の単価を超えることがないようにすること。</a:t>
          </a:r>
        </a:p>
      </xdr:txBody>
    </xdr:sp>
    <xdr:clientData/>
  </xdr:twoCellAnchor>
  <xdr:twoCellAnchor>
    <xdr:from>
      <xdr:col>10</xdr:col>
      <xdr:colOff>76200</xdr:colOff>
      <xdr:row>8</xdr:row>
      <xdr:rowOff>104775</xdr:rowOff>
    </xdr:from>
    <xdr:to>
      <xdr:col>28</xdr:col>
      <xdr:colOff>304800</xdr:colOff>
      <xdr:row>12</xdr:row>
      <xdr:rowOff>57150</xdr:rowOff>
    </xdr:to>
    <xdr:sp>
      <xdr:nvSpPr>
        <xdr:cNvPr id="59" name="テキスト ボックス 110"/>
        <xdr:cNvSpPr txBox="1">
          <a:spLocks noChangeArrowheads="1"/>
        </xdr:cNvSpPr>
      </xdr:nvSpPr>
      <xdr:spPr>
        <a:xfrm>
          <a:off x="3276600" y="1219200"/>
          <a:ext cx="6448425" cy="542925"/>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企画書の作成の際には「令和２年度日本語教育人材の研修プログラム普及事業－募集案内－」の特に「７．企画書の記入要領を参照すること。</a:t>
          </a:r>
        </a:p>
      </xdr:txBody>
    </xdr:sp>
    <xdr:clientData/>
  </xdr:twoCellAnchor>
  <xdr:twoCellAnchor>
    <xdr:from>
      <xdr:col>9</xdr:col>
      <xdr:colOff>76200</xdr:colOff>
      <xdr:row>369</xdr:row>
      <xdr:rowOff>28575</xdr:rowOff>
    </xdr:from>
    <xdr:to>
      <xdr:col>21</xdr:col>
      <xdr:colOff>219075</xdr:colOff>
      <xdr:row>373</xdr:row>
      <xdr:rowOff>114300</xdr:rowOff>
    </xdr:to>
    <xdr:sp>
      <xdr:nvSpPr>
        <xdr:cNvPr id="60" name="テキスト ボックス 124"/>
        <xdr:cNvSpPr txBox="1">
          <a:spLocks noChangeArrowheads="1"/>
        </xdr:cNvSpPr>
      </xdr:nvSpPr>
      <xdr:spPr>
        <a:xfrm>
          <a:off x="2933700" y="64970025"/>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oneCellAnchor>
    <xdr:from>
      <xdr:col>31</xdr:col>
      <xdr:colOff>0</xdr:colOff>
      <xdr:row>297</xdr:row>
      <xdr:rowOff>38100</xdr:rowOff>
    </xdr:from>
    <xdr:ext cx="257175" cy="266700"/>
    <xdr:sp fLocksText="0">
      <xdr:nvSpPr>
        <xdr:cNvPr id="61" name="テキスト ボックス 1"/>
        <xdr:cNvSpPr txBox="1">
          <a:spLocks noChangeArrowheads="1"/>
        </xdr:cNvSpPr>
      </xdr:nvSpPr>
      <xdr:spPr>
        <a:xfrm>
          <a:off x="10315575" y="53139975"/>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28575</xdr:colOff>
      <xdr:row>108</xdr:row>
      <xdr:rowOff>47625</xdr:rowOff>
    </xdr:from>
    <xdr:to>
      <xdr:col>25</xdr:col>
      <xdr:colOff>323850</xdr:colOff>
      <xdr:row>109</xdr:row>
      <xdr:rowOff>228600</xdr:rowOff>
    </xdr:to>
    <xdr:sp>
      <xdr:nvSpPr>
        <xdr:cNvPr id="62" name="矢印: 右 127"/>
        <xdr:cNvSpPr>
          <a:spLocks/>
        </xdr:cNvSpPr>
      </xdr:nvSpPr>
      <xdr:spPr>
        <a:xfrm>
          <a:off x="4991100" y="21602700"/>
          <a:ext cx="3724275" cy="419100"/>
        </a:xfrm>
        <a:prstGeom prst="rightArrow">
          <a:avLst>
            <a:gd name="adj" fmla="val 4437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413</xdr:row>
      <xdr:rowOff>0</xdr:rowOff>
    </xdr:from>
    <xdr:to>
      <xdr:col>26</xdr:col>
      <xdr:colOff>342900</xdr:colOff>
      <xdr:row>414</xdr:row>
      <xdr:rowOff>66675</xdr:rowOff>
    </xdr:to>
    <xdr:sp>
      <xdr:nvSpPr>
        <xdr:cNvPr id="63" name="テキスト ボックス 129"/>
        <xdr:cNvSpPr txBox="1">
          <a:spLocks noChangeArrowheads="1"/>
        </xdr:cNvSpPr>
      </xdr:nvSpPr>
      <xdr:spPr>
        <a:xfrm>
          <a:off x="4914900" y="73628250"/>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439</xdr:row>
      <xdr:rowOff>180975</xdr:rowOff>
    </xdr:from>
    <xdr:to>
      <xdr:col>5</xdr:col>
      <xdr:colOff>0</xdr:colOff>
      <xdr:row>439</xdr:row>
      <xdr:rowOff>190500</xdr:rowOff>
    </xdr:to>
    <xdr:sp>
      <xdr:nvSpPr>
        <xdr:cNvPr id="64" name="直線矢印コネクタ 130"/>
        <xdr:cNvSpPr>
          <a:spLocks/>
        </xdr:cNvSpPr>
      </xdr:nvSpPr>
      <xdr:spPr>
        <a:xfrm flipH="1">
          <a:off x="923925" y="79067025"/>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439</xdr:row>
      <xdr:rowOff>85725</xdr:rowOff>
    </xdr:from>
    <xdr:to>
      <xdr:col>20</xdr:col>
      <xdr:colOff>171450</xdr:colOff>
      <xdr:row>443</xdr:row>
      <xdr:rowOff>142875</xdr:rowOff>
    </xdr:to>
    <xdr:sp>
      <xdr:nvSpPr>
        <xdr:cNvPr id="65" name="テキスト ボックス 131"/>
        <xdr:cNvSpPr txBox="1">
          <a:spLocks noChangeArrowheads="1"/>
        </xdr:cNvSpPr>
      </xdr:nvSpPr>
      <xdr:spPr>
        <a:xfrm>
          <a:off x="1562100" y="78971775"/>
          <a:ext cx="5286375" cy="8191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446</xdr:row>
      <xdr:rowOff>19050</xdr:rowOff>
    </xdr:from>
    <xdr:to>
      <xdr:col>27</xdr:col>
      <xdr:colOff>133350</xdr:colOff>
      <xdr:row>446</xdr:row>
      <xdr:rowOff>28575</xdr:rowOff>
    </xdr:to>
    <xdr:sp>
      <xdr:nvSpPr>
        <xdr:cNvPr id="66" name="直線矢印コネクタ 132"/>
        <xdr:cNvSpPr>
          <a:spLocks/>
        </xdr:cNvSpPr>
      </xdr:nvSpPr>
      <xdr:spPr>
        <a:xfrm>
          <a:off x="8458200" y="80238600"/>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445</xdr:row>
      <xdr:rowOff>9525</xdr:rowOff>
    </xdr:from>
    <xdr:to>
      <xdr:col>25</xdr:col>
      <xdr:colOff>19050</xdr:colOff>
      <xdr:row>448</xdr:row>
      <xdr:rowOff>76200</xdr:rowOff>
    </xdr:to>
    <xdr:sp>
      <xdr:nvSpPr>
        <xdr:cNvPr id="67" name="テキスト ボックス 133"/>
        <xdr:cNvSpPr txBox="1">
          <a:spLocks noChangeArrowheads="1"/>
        </xdr:cNvSpPr>
      </xdr:nvSpPr>
      <xdr:spPr>
        <a:xfrm>
          <a:off x="3505200" y="80038575"/>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76200</xdr:colOff>
      <xdr:row>427</xdr:row>
      <xdr:rowOff>28575</xdr:rowOff>
    </xdr:from>
    <xdr:to>
      <xdr:col>21</xdr:col>
      <xdr:colOff>219075</xdr:colOff>
      <xdr:row>431</xdr:row>
      <xdr:rowOff>114300</xdr:rowOff>
    </xdr:to>
    <xdr:sp>
      <xdr:nvSpPr>
        <xdr:cNvPr id="68" name="テキスト ボックス 135"/>
        <xdr:cNvSpPr txBox="1">
          <a:spLocks noChangeArrowheads="1"/>
        </xdr:cNvSpPr>
      </xdr:nvSpPr>
      <xdr:spPr>
        <a:xfrm>
          <a:off x="2933700" y="76323825"/>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10</xdr:col>
      <xdr:colOff>323850</xdr:colOff>
      <xdr:row>531</xdr:row>
      <xdr:rowOff>104775</xdr:rowOff>
    </xdr:from>
    <xdr:to>
      <xdr:col>17</xdr:col>
      <xdr:colOff>161925</xdr:colOff>
      <xdr:row>533</xdr:row>
      <xdr:rowOff>28575</xdr:rowOff>
    </xdr:to>
    <xdr:sp>
      <xdr:nvSpPr>
        <xdr:cNvPr id="69" name="テキスト ボックス 137"/>
        <xdr:cNvSpPr txBox="1">
          <a:spLocks noChangeArrowheads="1"/>
        </xdr:cNvSpPr>
      </xdr:nvSpPr>
      <xdr:spPr>
        <a:xfrm>
          <a:off x="3524250" y="95402400"/>
          <a:ext cx="2286000" cy="26670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消費税率は１０％で計算すること。</a:t>
          </a:r>
        </a:p>
      </xdr:txBody>
    </xdr:sp>
    <xdr:clientData/>
  </xdr:twoCellAnchor>
  <xdr:twoCellAnchor>
    <xdr:from>
      <xdr:col>5</xdr:col>
      <xdr:colOff>57150</xdr:colOff>
      <xdr:row>450</xdr:row>
      <xdr:rowOff>57150</xdr:rowOff>
    </xdr:from>
    <xdr:to>
      <xdr:col>20</xdr:col>
      <xdr:colOff>142875</xdr:colOff>
      <xdr:row>452</xdr:row>
      <xdr:rowOff>57150</xdr:rowOff>
    </xdr:to>
    <xdr:sp>
      <xdr:nvSpPr>
        <xdr:cNvPr id="70" name="テキスト ボックス 140"/>
        <xdr:cNvSpPr txBox="1">
          <a:spLocks noChangeArrowheads="1"/>
        </xdr:cNvSpPr>
      </xdr:nvSpPr>
      <xdr:spPr>
        <a:xfrm>
          <a:off x="1543050" y="81038700"/>
          <a:ext cx="5276850"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14</xdr:col>
      <xdr:colOff>304800</xdr:colOff>
      <xdr:row>188</xdr:row>
      <xdr:rowOff>19050</xdr:rowOff>
    </xdr:from>
    <xdr:to>
      <xdr:col>28</xdr:col>
      <xdr:colOff>200025</xdr:colOff>
      <xdr:row>191</xdr:row>
      <xdr:rowOff>76200</xdr:rowOff>
    </xdr:to>
    <xdr:sp>
      <xdr:nvSpPr>
        <xdr:cNvPr id="71" name="テキスト ボックス 138"/>
        <xdr:cNvSpPr txBox="1">
          <a:spLocks noChangeArrowheads="1"/>
        </xdr:cNvSpPr>
      </xdr:nvSpPr>
      <xdr:spPr>
        <a:xfrm>
          <a:off x="4924425" y="36214050"/>
          <a:ext cx="4695825" cy="4667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研修プログラムを実施する期間（経費が発生する期間）を「１．事業の概要」の「事業の実施期間」の範囲で記入してください。</a:t>
          </a:r>
        </a:p>
      </xdr:txBody>
    </xdr:sp>
    <xdr:clientData/>
  </xdr:twoCellAnchor>
  <xdr:twoCellAnchor>
    <xdr:from>
      <xdr:col>3</xdr:col>
      <xdr:colOff>304800</xdr:colOff>
      <xdr:row>237</xdr:row>
      <xdr:rowOff>133350</xdr:rowOff>
    </xdr:from>
    <xdr:to>
      <xdr:col>5</xdr:col>
      <xdr:colOff>190500</xdr:colOff>
      <xdr:row>237</xdr:row>
      <xdr:rowOff>152400</xdr:rowOff>
    </xdr:to>
    <xdr:sp>
      <xdr:nvSpPr>
        <xdr:cNvPr id="72" name="直線矢印コネクタ 139"/>
        <xdr:cNvSpPr>
          <a:spLocks/>
        </xdr:cNvSpPr>
      </xdr:nvSpPr>
      <xdr:spPr>
        <a:xfrm flipH="1">
          <a:off x="1104900" y="44138850"/>
          <a:ext cx="5715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237</xdr:row>
      <xdr:rowOff>57150</xdr:rowOff>
    </xdr:from>
    <xdr:to>
      <xdr:col>20</xdr:col>
      <xdr:colOff>219075</xdr:colOff>
      <xdr:row>240</xdr:row>
      <xdr:rowOff>161925</xdr:rowOff>
    </xdr:to>
    <xdr:sp>
      <xdr:nvSpPr>
        <xdr:cNvPr id="73" name="テキスト ボックス 141"/>
        <xdr:cNvSpPr txBox="1">
          <a:spLocks noChangeArrowheads="1"/>
        </xdr:cNvSpPr>
      </xdr:nvSpPr>
      <xdr:spPr>
        <a:xfrm>
          <a:off x="1647825" y="44062650"/>
          <a:ext cx="52482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（未交渉，交渉中，承諾済など）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241</xdr:row>
      <xdr:rowOff>57150</xdr:rowOff>
    </xdr:from>
    <xdr:to>
      <xdr:col>25</xdr:col>
      <xdr:colOff>66675</xdr:colOff>
      <xdr:row>245</xdr:row>
      <xdr:rowOff>57150</xdr:rowOff>
    </xdr:to>
    <xdr:sp>
      <xdr:nvSpPr>
        <xdr:cNvPr id="74" name="テキスト ボックス 142"/>
        <xdr:cNvSpPr txBox="1">
          <a:spLocks noChangeArrowheads="1"/>
        </xdr:cNvSpPr>
      </xdr:nvSpPr>
      <xdr:spPr>
        <a:xfrm>
          <a:off x="3238500" y="44748450"/>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243</xdr:row>
      <xdr:rowOff>95250</xdr:rowOff>
    </xdr:from>
    <xdr:to>
      <xdr:col>27</xdr:col>
      <xdr:colOff>133350</xdr:colOff>
      <xdr:row>243</xdr:row>
      <xdr:rowOff>95250</xdr:rowOff>
    </xdr:to>
    <xdr:sp>
      <xdr:nvSpPr>
        <xdr:cNvPr id="75" name="直線矢印コネクタ 143"/>
        <xdr:cNvSpPr>
          <a:spLocks/>
        </xdr:cNvSpPr>
      </xdr:nvSpPr>
      <xdr:spPr>
        <a:xfrm>
          <a:off x="8420100" y="45129450"/>
          <a:ext cx="7905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195</xdr:row>
      <xdr:rowOff>95250</xdr:rowOff>
    </xdr:from>
    <xdr:to>
      <xdr:col>28</xdr:col>
      <xdr:colOff>247650</xdr:colOff>
      <xdr:row>200</xdr:row>
      <xdr:rowOff>161925</xdr:rowOff>
    </xdr:to>
    <xdr:sp>
      <xdr:nvSpPr>
        <xdr:cNvPr id="76" name="テキスト ボックス 144"/>
        <xdr:cNvSpPr txBox="1">
          <a:spLocks noChangeArrowheads="1"/>
        </xdr:cNvSpPr>
      </xdr:nvSpPr>
      <xdr:spPr>
        <a:xfrm>
          <a:off x="1809750" y="37309425"/>
          <a:ext cx="7858125" cy="9239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研修体制・方法等の検討において決定されるものであるため，応募段階においては，文化審議会国語分科会の報告における「教育内容等」を網羅した研修の教育内容を記入すること。また，この「教育内容等」をどのように教育内容に反映させる予定であるかが分かるように記入すること。</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さらに，当該機関の特色や教育方針に沿った形で，例えば重視する内容，基礎的な内容にとどめる部分などが分かるようにするなどの工夫をすること。研修プログラムが広く活用されるよう</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効果的かつ持続可能な仕組み等の構築を考慮した適切な普及計画が示されていることが望ましい。</a:t>
          </a:r>
        </a:p>
      </xdr:txBody>
    </xdr:sp>
    <xdr:clientData/>
  </xdr:twoCellAnchor>
  <xdr:twoCellAnchor>
    <xdr:from>
      <xdr:col>12</xdr:col>
      <xdr:colOff>323850</xdr:colOff>
      <xdr:row>205</xdr:row>
      <xdr:rowOff>66675</xdr:rowOff>
    </xdr:from>
    <xdr:to>
      <xdr:col>27</xdr:col>
      <xdr:colOff>133350</xdr:colOff>
      <xdr:row>209</xdr:row>
      <xdr:rowOff>47625</xdr:rowOff>
    </xdr:to>
    <xdr:sp>
      <xdr:nvSpPr>
        <xdr:cNvPr id="77" name="テキスト ボックス 145"/>
        <xdr:cNvSpPr txBox="1">
          <a:spLocks noChangeArrowheads="1"/>
        </xdr:cNvSpPr>
      </xdr:nvSpPr>
      <xdr:spPr>
        <a:xfrm>
          <a:off x="4210050" y="38919150"/>
          <a:ext cx="5000625" cy="5905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開催する講義等の総時間数，回数及び１回あたりの時間数を見込みで記入すること。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講義等の全部又は一部を通信で行う場合は</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通信で行う部分等が分かるようにするなどの工夫をすること。</a:t>
          </a:r>
        </a:p>
      </xdr:txBody>
    </xdr:sp>
    <xdr:clientData/>
  </xdr:twoCellAnchor>
  <xdr:oneCellAnchor>
    <xdr:from>
      <xdr:col>31</xdr:col>
      <xdr:colOff>0</xdr:colOff>
      <xdr:row>212</xdr:row>
      <xdr:rowOff>38100</xdr:rowOff>
    </xdr:from>
    <xdr:ext cx="257175" cy="266700"/>
    <xdr:sp fLocksText="0">
      <xdr:nvSpPr>
        <xdr:cNvPr id="78" name="テキスト ボックス 146"/>
        <xdr:cNvSpPr txBox="1">
          <a:spLocks noChangeArrowheads="1"/>
        </xdr:cNvSpPr>
      </xdr:nvSpPr>
      <xdr:spPr>
        <a:xfrm>
          <a:off x="10315575" y="39938325"/>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66"/>
  <sheetViews>
    <sheetView view="pageBreakPreview" zoomScaleSheetLayoutView="100" workbookViewId="0" topLeftCell="A452">
      <selection activeCell="AH72" sqref="AH72"/>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16384" width="5.625" style="3" customWidth="1"/>
  </cols>
  <sheetData>
    <row r="1" spans="26:29" s="7" customFormat="1" ht="9.75" customHeight="1">
      <c r="Z1" s="889" t="s">
        <v>45</v>
      </c>
      <c r="AA1" s="889"/>
      <c r="AB1" s="889"/>
      <c r="AC1" s="889"/>
    </row>
    <row r="2" spans="26:29" s="7" customFormat="1" ht="9.75" customHeight="1">
      <c r="Z2" s="889"/>
      <c r="AA2" s="889"/>
      <c r="AB2" s="889"/>
      <c r="AC2" s="889"/>
    </row>
    <row r="3" spans="2:29" s="7" customFormat="1" ht="6.75" customHeight="1">
      <c r="B3" s="130"/>
      <c r="C3" s="130"/>
      <c r="D3" s="130"/>
      <c r="E3" s="130"/>
      <c r="Z3" s="19"/>
      <c r="AA3" s="22"/>
      <c r="AB3" s="22"/>
      <c r="AC3" s="22"/>
    </row>
    <row r="4" spans="2:29" s="7" customFormat="1" ht="13.5" customHeight="1">
      <c r="B4" s="130"/>
      <c r="C4" s="130"/>
      <c r="D4" s="130"/>
      <c r="E4" s="130"/>
      <c r="W4" s="890" t="s">
        <v>228</v>
      </c>
      <c r="X4" s="890"/>
      <c r="Y4" s="890"/>
      <c r="Z4" s="890"/>
      <c r="AA4" s="890"/>
      <c r="AB4" s="890"/>
      <c r="AC4" s="890"/>
    </row>
    <row r="5" spans="23:29" s="7" customFormat="1" ht="9.75" customHeight="1">
      <c r="W5" s="890"/>
      <c r="X5" s="890"/>
      <c r="Y5" s="890"/>
      <c r="Z5" s="890"/>
      <c r="AA5" s="890"/>
      <c r="AB5" s="890"/>
      <c r="AC5" s="890"/>
    </row>
    <row r="6" spans="2:29" ht="13.5" customHeight="1">
      <c r="B6" s="891" t="s">
        <v>330</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row>
    <row r="7" spans="2:29" ht="11.25" customHeight="1">
      <c r="B7" s="891"/>
      <c r="C7" s="891"/>
      <c r="D7" s="891"/>
      <c r="E7" s="891"/>
      <c r="F7" s="891"/>
      <c r="G7" s="891"/>
      <c r="H7" s="891"/>
      <c r="I7" s="891"/>
      <c r="J7" s="891"/>
      <c r="K7" s="891"/>
      <c r="L7" s="891"/>
      <c r="M7" s="891"/>
      <c r="N7" s="891"/>
      <c r="O7" s="891"/>
      <c r="P7" s="891"/>
      <c r="Q7" s="891"/>
      <c r="R7" s="891"/>
      <c r="S7" s="891"/>
      <c r="T7" s="891"/>
      <c r="U7" s="891"/>
      <c r="V7" s="891"/>
      <c r="W7" s="891"/>
      <c r="X7" s="891"/>
      <c r="Y7" s="891"/>
      <c r="Z7" s="891"/>
      <c r="AA7" s="891"/>
      <c r="AB7" s="891"/>
      <c r="AC7" s="891"/>
    </row>
    <row r="8" spans="2:29" s="7" customFormat="1" ht="13.5" customHeight="1">
      <c r="B8" s="891" t="s">
        <v>79</v>
      </c>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row>
    <row r="9" spans="2:29" s="7" customFormat="1" ht="13.5" customHeight="1">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row>
    <row r="10" s="7" customFormat="1" ht="6" customHeight="1"/>
    <row r="11" spans="2:10" s="7" customFormat="1" ht="13.5" customHeight="1">
      <c r="B11" s="881" t="s">
        <v>24</v>
      </c>
      <c r="C11" s="881"/>
      <c r="D11" s="881"/>
      <c r="E11" s="881"/>
      <c r="F11" s="881"/>
      <c r="G11" s="881"/>
      <c r="H11" s="881"/>
      <c r="I11" s="881"/>
      <c r="J11" s="881"/>
    </row>
    <row r="12" spans="2:10" s="7" customFormat="1" ht="13.5" customHeight="1">
      <c r="B12" s="881"/>
      <c r="C12" s="881"/>
      <c r="D12" s="881"/>
      <c r="E12" s="881"/>
      <c r="F12" s="881"/>
      <c r="G12" s="881"/>
      <c r="H12" s="881"/>
      <c r="I12" s="881"/>
      <c r="J12" s="881"/>
    </row>
    <row r="13" spans="11:12" s="7" customFormat="1" ht="13.5" customHeight="1">
      <c r="K13" s="892" t="s">
        <v>46</v>
      </c>
      <c r="L13" s="892"/>
    </row>
    <row r="14" spans="11:12" s="7" customFormat="1" ht="13.5" customHeight="1">
      <c r="K14" s="892"/>
      <c r="L14" s="892"/>
    </row>
    <row r="15" spans="2:29" s="7" customFormat="1" ht="13.5" customHeight="1">
      <c r="B15" s="7" t="s">
        <v>0</v>
      </c>
      <c r="J15" s="8"/>
      <c r="K15" s="887" t="s">
        <v>22</v>
      </c>
      <c r="L15" s="887"/>
      <c r="M15" s="887"/>
      <c r="N15" s="862" t="s">
        <v>214</v>
      </c>
      <c r="O15" s="862"/>
      <c r="P15" s="862"/>
      <c r="Q15" s="862"/>
      <c r="R15" s="862"/>
      <c r="S15" s="862"/>
      <c r="T15" s="862"/>
      <c r="U15" s="862"/>
      <c r="V15" s="862"/>
      <c r="W15" s="862"/>
      <c r="X15" s="862"/>
      <c r="Y15" s="862"/>
      <c r="Z15" s="862"/>
      <c r="AA15" s="862"/>
      <c r="AB15" s="862"/>
      <c r="AC15" s="18"/>
    </row>
    <row r="16" spans="10:29" s="7" customFormat="1" ht="13.5" customHeight="1">
      <c r="J16" s="8"/>
      <c r="K16" s="887"/>
      <c r="L16" s="887"/>
      <c r="M16" s="887"/>
      <c r="N16" s="862"/>
      <c r="O16" s="862"/>
      <c r="P16" s="862"/>
      <c r="Q16" s="862"/>
      <c r="R16" s="862"/>
      <c r="S16" s="862"/>
      <c r="T16" s="862"/>
      <c r="U16" s="862"/>
      <c r="V16" s="862"/>
      <c r="W16" s="862"/>
      <c r="X16" s="862"/>
      <c r="Y16" s="862"/>
      <c r="Z16" s="862"/>
      <c r="AA16" s="862"/>
      <c r="AB16" s="862"/>
      <c r="AC16" s="18"/>
    </row>
    <row r="17" spans="10:29" s="7" customFormat="1" ht="13.5" customHeight="1">
      <c r="J17" s="8"/>
      <c r="K17" s="887"/>
      <c r="L17" s="887"/>
      <c r="M17" s="887"/>
      <c r="N17" s="862"/>
      <c r="O17" s="862"/>
      <c r="P17" s="862"/>
      <c r="Q17" s="862"/>
      <c r="R17" s="862"/>
      <c r="S17" s="862"/>
      <c r="T17" s="862"/>
      <c r="U17" s="862"/>
      <c r="V17" s="862"/>
      <c r="W17" s="862"/>
      <c r="X17" s="862"/>
      <c r="Y17" s="862"/>
      <c r="Z17" s="862"/>
      <c r="AA17" s="862"/>
      <c r="AB17" s="862"/>
      <c r="AC17" s="18"/>
    </row>
    <row r="18" spans="10:29" s="7" customFormat="1" ht="13.5" customHeight="1">
      <c r="J18" s="8"/>
      <c r="K18" s="887" t="s">
        <v>23</v>
      </c>
      <c r="L18" s="887"/>
      <c r="M18" s="887"/>
      <c r="O18" s="862"/>
      <c r="P18" s="862"/>
      <c r="Q18" s="862"/>
      <c r="R18" s="862"/>
      <c r="S18" s="862"/>
      <c r="T18" s="862"/>
      <c r="U18" s="862"/>
      <c r="V18" s="862"/>
      <c r="W18" s="862"/>
      <c r="X18" s="862"/>
      <c r="Y18" s="862"/>
      <c r="Z18" s="862"/>
      <c r="AA18" s="862"/>
      <c r="AB18" s="862"/>
      <c r="AC18" s="862"/>
    </row>
    <row r="19" spans="10:29" s="7" customFormat="1" ht="13.5" customHeight="1">
      <c r="J19" s="8"/>
      <c r="K19" s="887"/>
      <c r="L19" s="887"/>
      <c r="M19" s="887"/>
      <c r="O19" s="862"/>
      <c r="P19" s="862"/>
      <c r="Q19" s="862"/>
      <c r="R19" s="862"/>
      <c r="S19" s="862"/>
      <c r="T19" s="862"/>
      <c r="U19" s="862"/>
      <c r="V19" s="862"/>
      <c r="W19" s="862"/>
      <c r="X19" s="862"/>
      <c r="Y19" s="862"/>
      <c r="Z19" s="862"/>
      <c r="AA19" s="862"/>
      <c r="AB19" s="862"/>
      <c r="AC19" s="862"/>
    </row>
    <row r="20" spans="5:29" s="7" customFormat="1" ht="13.5" customHeight="1">
      <c r="E20" s="32"/>
      <c r="F20" s="32"/>
      <c r="G20" s="32"/>
      <c r="H20" s="32"/>
      <c r="I20" s="32"/>
      <c r="J20" s="9"/>
      <c r="K20" s="879" t="s">
        <v>31</v>
      </c>
      <c r="L20" s="879"/>
      <c r="M20" s="879"/>
      <c r="O20" s="862"/>
      <c r="P20" s="862"/>
      <c r="Q20" s="862"/>
      <c r="R20" s="862"/>
      <c r="S20" s="862"/>
      <c r="T20" s="880"/>
      <c r="U20" s="880"/>
      <c r="V20" s="880"/>
      <c r="W20" s="880"/>
      <c r="X20" s="880"/>
      <c r="Y20" s="880"/>
      <c r="Z20" s="880"/>
      <c r="AA20" s="880"/>
      <c r="AB20" s="880"/>
      <c r="AC20" s="881" t="s">
        <v>1</v>
      </c>
    </row>
    <row r="21" spans="5:29" s="7" customFormat="1" ht="16.5" customHeight="1">
      <c r="E21" s="32"/>
      <c r="F21" s="32"/>
      <c r="G21" s="32"/>
      <c r="H21" s="32"/>
      <c r="I21" s="32"/>
      <c r="J21" s="9"/>
      <c r="K21" s="879"/>
      <c r="L21" s="879"/>
      <c r="M21" s="879"/>
      <c r="O21" s="862"/>
      <c r="P21" s="862"/>
      <c r="Q21" s="862"/>
      <c r="R21" s="862"/>
      <c r="S21" s="862"/>
      <c r="T21" s="880"/>
      <c r="U21" s="880"/>
      <c r="V21" s="880"/>
      <c r="W21" s="880"/>
      <c r="X21" s="880"/>
      <c r="Y21" s="880"/>
      <c r="Z21" s="880"/>
      <c r="AA21" s="880"/>
      <c r="AB21" s="880"/>
      <c r="AC21" s="881"/>
    </row>
    <row r="22" spans="11:29" s="7" customFormat="1" ht="13.5" customHeight="1">
      <c r="K22" s="879" t="s">
        <v>59</v>
      </c>
      <c r="L22" s="879"/>
      <c r="M22" s="879"/>
      <c r="O22" s="862"/>
      <c r="P22" s="862"/>
      <c r="Q22" s="862"/>
      <c r="R22" s="862"/>
      <c r="S22" s="862"/>
      <c r="T22" s="880"/>
      <c r="U22" s="880"/>
      <c r="V22" s="880"/>
      <c r="W22" s="880"/>
      <c r="X22" s="880"/>
      <c r="Y22" s="880"/>
      <c r="Z22" s="880"/>
      <c r="AA22" s="880"/>
      <c r="AB22" s="880"/>
      <c r="AC22" s="881"/>
    </row>
    <row r="23" spans="11:29" s="7" customFormat="1" ht="20.25" customHeight="1">
      <c r="K23" s="879"/>
      <c r="L23" s="879"/>
      <c r="M23" s="879"/>
      <c r="O23" s="862"/>
      <c r="P23" s="862"/>
      <c r="Q23" s="862"/>
      <c r="R23" s="862"/>
      <c r="S23" s="862"/>
      <c r="T23" s="880"/>
      <c r="U23" s="880"/>
      <c r="V23" s="880"/>
      <c r="W23" s="880"/>
      <c r="X23" s="880"/>
      <c r="Y23" s="880"/>
      <c r="Z23" s="880"/>
      <c r="AA23" s="880"/>
      <c r="AB23" s="880"/>
      <c r="AC23" s="881"/>
    </row>
    <row r="24" s="7" customFormat="1" ht="7.5" customHeight="1"/>
    <row r="25" spans="2:29" s="7" customFormat="1" ht="13.5" customHeight="1">
      <c r="B25" s="882" t="s">
        <v>331</v>
      </c>
      <c r="C25" s="882"/>
      <c r="D25" s="88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row>
    <row r="26" spans="2:29" s="7" customFormat="1" ht="9" customHeight="1">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row>
    <row r="27" spans="2:29" s="7" customFormat="1" ht="7.5" customHeight="1">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row>
    <row r="28" s="7" customFormat="1" ht="3" customHeight="1"/>
    <row r="29" spans="4:27" s="7" customFormat="1" ht="13.5" customHeight="1" hidden="1">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row>
    <row r="30" s="7" customFormat="1" ht="3" customHeight="1"/>
    <row r="31" s="7" customFormat="1" ht="18" customHeight="1">
      <c r="B31" s="7" t="s">
        <v>80</v>
      </c>
    </row>
    <row r="32" spans="4:27" s="7" customFormat="1" ht="21" customHeight="1" thickBot="1">
      <c r="D32" s="888" t="s">
        <v>212</v>
      </c>
      <c r="E32" s="888"/>
      <c r="F32" s="888"/>
      <c r="G32" s="888"/>
      <c r="H32" s="888"/>
      <c r="I32" s="888"/>
      <c r="J32" s="888"/>
      <c r="K32" s="888"/>
      <c r="L32" s="888"/>
      <c r="M32" s="888"/>
      <c r="N32" s="888"/>
      <c r="O32" s="888"/>
      <c r="P32" s="888"/>
      <c r="Q32" s="888"/>
      <c r="R32" s="888"/>
      <c r="S32" s="888"/>
      <c r="T32" s="888"/>
      <c r="U32" s="888"/>
      <c r="V32" s="888"/>
      <c r="W32" s="888"/>
      <c r="X32" s="888"/>
      <c r="Y32" s="888"/>
      <c r="Z32" s="888"/>
      <c r="AA32" s="888"/>
    </row>
    <row r="33" spans="5:26" s="7" customFormat="1" ht="22.5" customHeight="1" thickBot="1">
      <c r="E33" s="119" t="s">
        <v>181</v>
      </c>
      <c r="F33" s="31"/>
      <c r="G33" s="134" t="s">
        <v>240</v>
      </c>
      <c r="H33" s="134"/>
      <c r="I33" s="134"/>
      <c r="J33" s="134"/>
      <c r="K33" s="134"/>
      <c r="L33" s="134"/>
      <c r="M33" s="134"/>
      <c r="N33" s="134"/>
      <c r="O33" s="134"/>
      <c r="P33" s="134"/>
      <c r="Q33" s="134"/>
      <c r="R33" s="134"/>
      <c r="S33" s="134"/>
      <c r="T33" s="134"/>
      <c r="U33" s="134"/>
      <c r="V33" s="134"/>
      <c r="W33" s="134"/>
      <c r="X33" s="134"/>
      <c r="Y33" s="134"/>
      <c r="Z33" s="135"/>
    </row>
    <row r="34" spans="5:26" s="7" customFormat="1" ht="22.5" customHeight="1">
      <c r="E34" s="10"/>
      <c r="F34" s="884" t="s">
        <v>81</v>
      </c>
      <c r="G34" s="146" t="s">
        <v>229</v>
      </c>
      <c r="H34" s="147"/>
      <c r="I34" s="147"/>
      <c r="J34" s="147"/>
      <c r="K34" s="147"/>
      <c r="L34" s="147"/>
      <c r="M34" s="147"/>
      <c r="N34" s="147"/>
      <c r="O34" s="147"/>
      <c r="P34" s="147"/>
      <c r="Q34" s="147"/>
      <c r="R34" s="147"/>
      <c r="S34" s="147"/>
      <c r="T34" s="147"/>
      <c r="U34" s="147"/>
      <c r="V34" s="147"/>
      <c r="W34" s="147"/>
      <c r="X34" s="148"/>
      <c r="Y34" s="144"/>
      <c r="Z34" s="145"/>
    </row>
    <row r="35" spans="5:26" s="7" customFormat="1" ht="22.5" customHeight="1">
      <c r="E35" s="10"/>
      <c r="F35" s="885"/>
      <c r="G35" s="136" t="s">
        <v>230</v>
      </c>
      <c r="H35" s="137"/>
      <c r="I35" s="137"/>
      <c r="J35" s="137"/>
      <c r="K35" s="137"/>
      <c r="L35" s="137"/>
      <c r="M35" s="137"/>
      <c r="N35" s="137"/>
      <c r="O35" s="137"/>
      <c r="P35" s="137"/>
      <c r="Q35" s="137"/>
      <c r="R35" s="137"/>
      <c r="S35" s="137"/>
      <c r="T35" s="137"/>
      <c r="U35" s="137"/>
      <c r="V35" s="137"/>
      <c r="W35" s="137"/>
      <c r="X35" s="138"/>
      <c r="Y35" s="139"/>
      <c r="Z35" s="140"/>
    </row>
    <row r="36" spans="5:26" s="7" customFormat="1" ht="22.5" customHeight="1">
      <c r="E36" s="10"/>
      <c r="F36" s="885"/>
      <c r="G36" s="136" t="s">
        <v>241</v>
      </c>
      <c r="H36" s="137"/>
      <c r="I36" s="137"/>
      <c r="J36" s="137"/>
      <c r="K36" s="137"/>
      <c r="L36" s="137"/>
      <c r="M36" s="137"/>
      <c r="N36" s="137"/>
      <c r="O36" s="137"/>
      <c r="P36" s="137"/>
      <c r="Q36" s="137"/>
      <c r="R36" s="137"/>
      <c r="S36" s="137"/>
      <c r="T36" s="137"/>
      <c r="U36" s="137"/>
      <c r="V36" s="137"/>
      <c r="W36" s="137"/>
      <c r="X36" s="138"/>
      <c r="Y36" s="139"/>
      <c r="Z36" s="140"/>
    </row>
    <row r="37" spans="5:26" s="7" customFormat="1" ht="22.5" customHeight="1">
      <c r="E37" s="10"/>
      <c r="F37" s="885"/>
      <c r="G37" s="136" t="s">
        <v>242</v>
      </c>
      <c r="H37" s="137"/>
      <c r="I37" s="137"/>
      <c r="J37" s="137"/>
      <c r="K37" s="137"/>
      <c r="L37" s="137"/>
      <c r="M37" s="137"/>
      <c r="N37" s="137"/>
      <c r="O37" s="137"/>
      <c r="P37" s="137"/>
      <c r="Q37" s="137"/>
      <c r="R37" s="137"/>
      <c r="S37" s="137"/>
      <c r="T37" s="137"/>
      <c r="U37" s="137"/>
      <c r="V37" s="137"/>
      <c r="W37" s="137"/>
      <c r="X37" s="138"/>
      <c r="Y37" s="139"/>
      <c r="Z37" s="140"/>
    </row>
    <row r="38" spans="5:26" s="7" customFormat="1" ht="22.5" customHeight="1">
      <c r="E38" s="10"/>
      <c r="F38" s="885"/>
      <c r="G38" s="136" t="s">
        <v>243</v>
      </c>
      <c r="H38" s="137"/>
      <c r="I38" s="137"/>
      <c r="J38" s="137"/>
      <c r="K38" s="137"/>
      <c r="L38" s="137"/>
      <c r="M38" s="137"/>
      <c r="N38" s="137"/>
      <c r="O38" s="137"/>
      <c r="P38" s="137"/>
      <c r="Q38" s="137"/>
      <c r="R38" s="137"/>
      <c r="S38" s="137"/>
      <c r="T38" s="137"/>
      <c r="U38" s="137"/>
      <c r="V38" s="137"/>
      <c r="W38" s="137"/>
      <c r="X38" s="138"/>
      <c r="Y38" s="139"/>
      <c r="Z38" s="140"/>
    </row>
    <row r="39" spans="5:26" s="7" customFormat="1" ht="22.5" customHeight="1">
      <c r="E39" s="10"/>
      <c r="F39" s="885"/>
      <c r="G39" s="136" t="s">
        <v>244</v>
      </c>
      <c r="H39" s="137"/>
      <c r="I39" s="137"/>
      <c r="J39" s="137"/>
      <c r="K39" s="137"/>
      <c r="L39" s="137"/>
      <c r="M39" s="137"/>
      <c r="N39" s="137"/>
      <c r="O39" s="137"/>
      <c r="P39" s="137"/>
      <c r="Q39" s="137"/>
      <c r="R39" s="137"/>
      <c r="S39" s="137"/>
      <c r="T39" s="137"/>
      <c r="U39" s="137"/>
      <c r="V39" s="137"/>
      <c r="W39" s="137"/>
      <c r="X39" s="138"/>
      <c r="Y39" s="139"/>
      <c r="Z39" s="140"/>
    </row>
    <row r="40" spans="5:26" s="7" customFormat="1" ht="22.5" customHeight="1" thickBot="1">
      <c r="E40" s="10"/>
      <c r="F40" s="886"/>
      <c r="G40" s="141" t="s">
        <v>245</v>
      </c>
      <c r="H40" s="142"/>
      <c r="I40" s="142"/>
      <c r="J40" s="142"/>
      <c r="K40" s="142"/>
      <c r="L40" s="142"/>
      <c r="M40" s="142"/>
      <c r="N40" s="142"/>
      <c r="O40" s="142"/>
      <c r="P40" s="142"/>
      <c r="Q40" s="142"/>
      <c r="R40" s="142"/>
      <c r="S40" s="142"/>
      <c r="T40" s="142"/>
      <c r="U40" s="142"/>
      <c r="V40" s="142"/>
      <c r="W40" s="142"/>
      <c r="X40" s="143"/>
      <c r="Y40" s="869"/>
      <c r="Z40" s="870"/>
    </row>
    <row r="41" spans="5:26" s="7" customFormat="1" ht="18" customHeight="1" thickBot="1">
      <c r="E41" s="10"/>
      <c r="F41" s="10"/>
      <c r="G41" s="75"/>
      <c r="H41" s="75"/>
      <c r="I41" s="75"/>
      <c r="J41" s="75"/>
      <c r="K41" s="75"/>
      <c r="L41" s="75"/>
      <c r="M41" s="75"/>
      <c r="N41" s="75"/>
      <c r="O41" s="75"/>
      <c r="P41" s="75"/>
      <c r="Q41" s="75"/>
      <c r="R41" s="75"/>
      <c r="S41" s="75"/>
      <c r="T41" s="75"/>
      <c r="U41" s="75"/>
      <c r="V41" s="75"/>
      <c r="W41" s="75"/>
      <c r="X41" s="75"/>
      <c r="Y41" s="48"/>
      <c r="Z41" s="76"/>
    </row>
    <row r="42" spans="5:26" s="7" customFormat="1" ht="22.5" customHeight="1" thickBot="1">
      <c r="E42" s="119" t="s">
        <v>182</v>
      </c>
      <c r="F42" s="31"/>
      <c r="G42" s="134" t="s">
        <v>246</v>
      </c>
      <c r="H42" s="134"/>
      <c r="I42" s="134"/>
      <c r="J42" s="134"/>
      <c r="K42" s="134"/>
      <c r="L42" s="134"/>
      <c r="M42" s="134"/>
      <c r="N42" s="134"/>
      <c r="O42" s="134"/>
      <c r="P42" s="134"/>
      <c r="Q42" s="134"/>
      <c r="R42" s="134"/>
      <c r="S42" s="134"/>
      <c r="T42" s="134"/>
      <c r="U42" s="134"/>
      <c r="V42" s="134"/>
      <c r="W42" s="134"/>
      <c r="X42" s="134"/>
      <c r="Y42" s="149"/>
      <c r="Z42" s="150"/>
    </row>
    <row r="43" spans="5:26" s="7" customFormat="1" ht="22.5" customHeight="1">
      <c r="E43" s="10"/>
      <c r="F43" s="871" t="s">
        <v>81</v>
      </c>
      <c r="G43" s="874" t="s">
        <v>247</v>
      </c>
      <c r="H43" s="875"/>
      <c r="I43" s="875"/>
      <c r="J43" s="875"/>
      <c r="K43" s="875"/>
      <c r="L43" s="875"/>
      <c r="M43" s="875"/>
      <c r="N43" s="875"/>
      <c r="O43" s="875"/>
      <c r="P43" s="875"/>
      <c r="Q43" s="875"/>
      <c r="R43" s="875"/>
      <c r="S43" s="875"/>
      <c r="T43" s="875"/>
      <c r="U43" s="875"/>
      <c r="V43" s="875"/>
      <c r="W43" s="875"/>
      <c r="X43" s="875"/>
      <c r="Y43" s="144"/>
      <c r="Z43" s="145"/>
    </row>
    <row r="44" spans="5:26" s="7" customFormat="1" ht="22.5" customHeight="1">
      <c r="E44" s="10"/>
      <c r="F44" s="872"/>
      <c r="G44" s="865" t="s">
        <v>286</v>
      </c>
      <c r="H44" s="866"/>
      <c r="I44" s="866"/>
      <c r="J44" s="866"/>
      <c r="K44" s="866"/>
      <c r="L44" s="866"/>
      <c r="M44" s="866"/>
      <c r="N44" s="866"/>
      <c r="O44" s="866"/>
      <c r="P44" s="866"/>
      <c r="Q44" s="866"/>
      <c r="R44" s="866"/>
      <c r="S44" s="866"/>
      <c r="T44" s="866"/>
      <c r="U44" s="866"/>
      <c r="V44" s="866"/>
      <c r="W44" s="866"/>
      <c r="X44" s="866"/>
      <c r="Y44" s="139"/>
      <c r="Z44" s="140"/>
    </row>
    <row r="45" spans="5:26" s="7" customFormat="1" ht="22.5" customHeight="1">
      <c r="E45" s="10"/>
      <c r="F45" s="872"/>
      <c r="G45" s="876" t="s">
        <v>287</v>
      </c>
      <c r="H45" s="877"/>
      <c r="I45" s="877"/>
      <c r="J45" s="877"/>
      <c r="K45" s="877"/>
      <c r="L45" s="877"/>
      <c r="M45" s="877"/>
      <c r="N45" s="877"/>
      <c r="O45" s="877"/>
      <c r="P45" s="877"/>
      <c r="Q45" s="877"/>
      <c r="R45" s="877"/>
      <c r="S45" s="877"/>
      <c r="T45" s="877"/>
      <c r="U45" s="877"/>
      <c r="V45" s="877"/>
      <c r="W45" s="877"/>
      <c r="X45" s="877"/>
      <c r="Y45" s="139"/>
      <c r="Z45" s="140"/>
    </row>
    <row r="46" spans="5:26" s="7" customFormat="1" ht="22.5" customHeight="1">
      <c r="E46" s="10"/>
      <c r="F46" s="872"/>
      <c r="G46" s="865" t="s">
        <v>288</v>
      </c>
      <c r="H46" s="866"/>
      <c r="I46" s="866"/>
      <c r="J46" s="866"/>
      <c r="K46" s="866"/>
      <c r="L46" s="866"/>
      <c r="M46" s="866"/>
      <c r="N46" s="866"/>
      <c r="O46" s="866"/>
      <c r="P46" s="866"/>
      <c r="Q46" s="866"/>
      <c r="R46" s="866"/>
      <c r="S46" s="866"/>
      <c r="T46" s="866"/>
      <c r="U46" s="866"/>
      <c r="V46" s="866"/>
      <c r="W46" s="866"/>
      <c r="X46" s="878"/>
      <c r="Y46" s="139"/>
      <c r="Z46" s="140"/>
    </row>
    <row r="47" spans="5:26" s="7" customFormat="1" ht="22.5" customHeight="1">
      <c r="E47" s="10"/>
      <c r="F47" s="872"/>
      <c r="G47" s="865" t="s">
        <v>289</v>
      </c>
      <c r="H47" s="866"/>
      <c r="I47" s="866"/>
      <c r="J47" s="866"/>
      <c r="K47" s="866"/>
      <c r="L47" s="866"/>
      <c r="M47" s="866"/>
      <c r="N47" s="866"/>
      <c r="O47" s="866"/>
      <c r="P47" s="866"/>
      <c r="Q47" s="866"/>
      <c r="R47" s="866"/>
      <c r="S47" s="866"/>
      <c r="T47" s="866"/>
      <c r="U47" s="866"/>
      <c r="V47" s="866"/>
      <c r="W47" s="866"/>
      <c r="X47" s="866"/>
      <c r="Y47" s="139"/>
      <c r="Z47" s="140"/>
    </row>
    <row r="48" spans="5:26" s="7" customFormat="1" ht="22.5" customHeight="1">
      <c r="E48" s="10"/>
      <c r="F48" s="872"/>
      <c r="G48" s="865" t="s">
        <v>290</v>
      </c>
      <c r="H48" s="866"/>
      <c r="I48" s="866"/>
      <c r="J48" s="866"/>
      <c r="K48" s="866"/>
      <c r="L48" s="866"/>
      <c r="M48" s="866"/>
      <c r="N48" s="866"/>
      <c r="O48" s="866"/>
      <c r="P48" s="866"/>
      <c r="Q48" s="866"/>
      <c r="R48" s="866"/>
      <c r="S48" s="866"/>
      <c r="T48" s="866"/>
      <c r="U48" s="866"/>
      <c r="V48" s="866"/>
      <c r="W48" s="866"/>
      <c r="X48" s="866"/>
      <c r="Y48" s="139"/>
      <c r="Z48" s="140"/>
    </row>
    <row r="49" spans="5:26" s="7" customFormat="1" ht="22.5" customHeight="1">
      <c r="E49" s="10"/>
      <c r="F49" s="872"/>
      <c r="G49" s="865" t="s">
        <v>291</v>
      </c>
      <c r="H49" s="866"/>
      <c r="I49" s="866"/>
      <c r="J49" s="866"/>
      <c r="K49" s="866"/>
      <c r="L49" s="866"/>
      <c r="M49" s="866"/>
      <c r="N49" s="866"/>
      <c r="O49" s="866"/>
      <c r="P49" s="866"/>
      <c r="Q49" s="866"/>
      <c r="R49" s="866"/>
      <c r="S49" s="866"/>
      <c r="T49" s="866"/>
      <c r="U49" s="866"/>
      <c r="V49" s="866"/>
      <c r="W49" s="866"/>
      <c r="X49" s="866"/>
      <c r="Y49" s="139"/>
      <c r="Z49" s="140"/>
    </row>
    <row r="50" spans="5:26" s="7" customFormat="1" ht="22.5" customHeight="1" thickBot="1">
      <c r="E50" s="10"/>
      <c r="F50" s="873"/>
      <c r="G50" s="867" t="s">
        <v>292</v>
      </c>
      <c r="H50" s="868"/>
      <c r="I50" s="868"/>
      <c r="J50" s="868"/>
      <c r="K50" s="868"/>
      <c r="L50" s="868"/>
      <c r="M50" s="868"/>
      <c r="N50" s="868"/>
      <c r="O50" s="868"/>
      <c r="P50" s="868"/>
      <c r="Q50" s="868"/>
      <c r="R50" s="868"/>
      <c r="S50" s="868"/>
      <c r="T50" s="868"/>
      <c r="U50" s="868"/>
      <c r="V50" s="868"/>
      <c r="W50" s="868"/>
      <c r="X50" s="868"/>
      <c r="Y50" s="869"/>
      <c r="Z50" s="870"/>
    </row>
    <row r="51" spans="5:26" s="7" customFormat="1" ht="25.5" customHeight="1">
      <c r="E51" s="11"/>
      <c r="F51" s="11"/>
      <c r="G51" s="11"/>
      <c r="H51" s="11"/>
      <c r="I51" s="11"/>
      <c r="J51" s="11"/>
      <c r="K51" s="11"/>
      <c r="L51" s="11"/>
      <c r="M51" s="11"/>
      <c r="N51" s="11"/>
      <c r="O51" s="11"/>
      <c r="P51" s="11"/>
      <c r="Q51" s="11"/>
      <c r="R51" s="11"/>
      <c r="S51" s="11"/>
      <c r="T51" s="11"/>
      <c r="U51" s="11"/>
      <c r="V51" s="11"/>
      <c r="W51" s="11"/>
      <c r="X51" s="11"/>
      <c r="Y51" s="11"/>
      <c r="Z51" s="11"/>
    </row>
    <row r="52" spans="2:26" s="7" customFormat="1" ht="24.75" customHeight="1" hidden="1">
      <c r="B52" s="862" t="s">
        <v>61</v>
      </c>
      <c r="C52" s="862"/>
      <c r="D52" s="862"/>
      <c r="E52" s="862"/>
      <c r="F52" s="862"/>
      <c r="G52" s="862"/>
      <c r="H52" s="18"/>
      <c r="I52" s="18"/>
      <c r="J52" s="12"/>
      <c r="K52" s="12"/>
      <c r="L52" s="12"/>
      <c r="M52" s="12"/>
      <c r="N52" s="12"/>
      <c r="O52" s="12"/>
      <c r="P52" s="12"/>
      <c r="Q52" s="12"/>
      <c r="R52" s="12"/>
      <c r="S52" s="12"/>
      <c r="T52" s="12"/>
      <c r="U52" s="12"/>
      <c r="V52" s="12"/>
      <c r="W52" s="12"/>
      <c r="X52" s="12"/>
      <c r="Y52" s="12"/>
      <c r="Z52" s="23"/>
    </row>
    <row r="53" spans="3:27" s="7" customFormat="1" ht="22.5" customHeight="1" hidden="1" thickBot="1">
      <c r="C53" s="863" t="s">
        <v>82</v>
      </c>
      <c r="D53" s="864"/>
      <c r="E53" s="864"/>
      <c r="F53" s="864"/>
      <c r="G53" s="864"/>
      <c r="H53" s="864"/>
      <c r="I53" s="864"/>
      <c r="J53" s="864"/>
      <c r="K53" s="864"/>
      <c r="L53" s="864"/>
      <c r="M53" s="864"/>
      <c r="N53" s="864"/>
      <c r="O53" s="864"/>
      <c r="P53" s="864"/>
      <c r="Q53" s="864"/>
      <c r="R53" s="864"/>
      <c r="S53" s="864"/>
      <c r="T53" s="864"/>
      <c r="U53" s="864"/>
      <c r="V53" s="864"/>
      <c r="W53" s="864"/>
      <c r="X53" s="864"/>
      <c r="Y53" s="864"/>
      <c r="Z53" s="864"/>
      <c r="AA53" s="864"/>
    </row>
    <row r="54" spans="2:28" s="7" customFormat="1" ht="20.25" customHeight="1" hidden="1" thickBot="1">
      <c r="B54" s="24" t="s">
        <v>71</v>
      </c>
      <c r="C54" s="853" t="s">
        <v>72</v>
      </c>
      <c r="D54" s="853"/>
      <c r="E54" s="853"/>
      <c r="F54" s="854" t="s">
        <v>50</v>
      </c>
      <c r="G54" s="854"/>
      <c r="H54" s="854"/>
      <c r="I54" s="854"/>
      <c r="J54" s="854"/>
      <c r="K54" s="854"/>
      <c r="L54" s="854"/>
      <c r="M54" s="854"/>
      <c r="N54" s="854"/>
      <c r="O54" s="854"/>
      <c r="P54" s="854"/>
      <c r="Q54" s="854"/>
      <c r="R54" s="854"/>
      <c r="S54" s="854"/>
      <c r="T54" s="854"/>
      <c r="U54" s="854"/>
      <c r="V54" s="854"/>
      <c r="W54" s="854"/>
      <c r="X54" s="125"/>
      <c r="Y54" s="125"/>
      <c r="Z54" s="854" t="s">
        <v>62</v>
      </c>
      <c r="AA54" s="854"/>
      <c r="AB54" s="855"/>
    </row>
    <row r="55" spans="2:28" s="7" customFormat="1" ht="12.75" customHeight="1" hidden="1">
      <c r="B55" s="856"/>
      <c r="C55" s="857" t="s">
        <v>220</v>
      </c>
      <c r="D55" s="857"/>
      <c r="E55" s="857"/>
      <c r="F55" s="858"/>
      <c r="G55" s="858"/>
      <c r="H55" s="858"/>
      <c r="I55" s="858"/>
      <c r="J55" s="858"/>
      <c r="K55" s="858"/>
      <c r="L55" s="858"/>
      <c r="M55" s="858"/>
      <c r="N55" s="858"/>
      <c r="O55" s="858"/>
      <c r="P55" s="858"/>
      <c r="Q55" s="858"/>
      <c r="R55" s="858"/>
      <c r="S55" s="858"/>
      <c r="T55" s="858"/>
      <c r="U55" s="858"/>
      <c r="V55" s="858"/>
      <c r="W55" s="858"/>
      <c r="X55" s="128"/>
      <c r="Y55" s="128"/>
      <c r="Z55" s="859"/>
      <c r="AA55" s="860"/>
      <c r="AB55" s="861"/>
    </row>
    <row r="56" spans="2:28" s="7" customFormat="1" ht="12.75" customHeight="1" hidden="1">
      <c r="B56" s="842"/>
      <c r="C56" s="844"/>
      <c r="D56" s="844"/>
      <c r="E56" s="844"/>
      <c r="F56" s="846"/>
      <c r="G56" s="846"/>
      <c r="H56" s="846"/>
      <c r="I56" s="846"/>
      <c r="J56" s="846"/>
      <c r="K56" s="846"/>
      <c r="L56" s="846"/>
      <c r="M56" s="846"/>
      <c r="N56" s="846"/>
      <c r="O56" s="846"/>
      <c r="P56" s="846"/>
      <c r="Q56" s="846"/>
      <c r="R56" s="846"/>
      <c r="S56" s="846"/>
      <c r="T56" s="846"/>
      <c r="U56" s="846"/>
      <c r="V56" s="846"/>
      <c r="W56" s="846"/>
      <c r="X56" s="126"/>
      <c r="Y56" s="126"/>
      <c r="Z56" s="849"/>
      <c r="AA56" s="849"/>
      <c r="AB56" s="850"/>
    </row>
    <row r="57" spans="2:28" ht="12.75" customHeight="1" hidden="1">
      <c r="B57" s="842"/>
      <c r="C57" s="844" t="s">
        <v>220</v>
      </c>
      <c r="D57" s="844"/>
      <c r="E57" s="844"/>
      <c r="F57" s="846"/>
      <c r="G57" s="846"/>
      <c r="H57" s="846"/>
      <c r="I57" s="846"/>
      <c r="J57" s="846"/>
      <c r="K57" s="846"/>
      <c r="L57" s="846"/>
      <c r="M57" s="846"/>
      <c r="N57" s="846"/>
      <c r="O57" s="846"/>
      <c r="P57" s="846"/>
      <c r="Q57" s="846"/>
      <c r="R57" s="846"/>
      <c r="S57" s="846"/>
      <c r="T57" s="846"/>
      <c r="U57" s="846"/>
      <c r="V57" s="846"/>
      <c r="W57" s="846"/>
      <c r="X57" s="126"/>
      <c r="Y57" s="126"/>
      <c r="Z57" s="848"/>
      <c r="AA57" s="849"/>
      <c r="AB57" s="850"/>
    </row>
    <row r="58" spans="2:28" ht="105.75" customHeight="1" hidden="1" thickBot="1">
      <c r="B58" s="843"/>
      <c r="C58" s="845"/>
      <c r="D58" s="845"/>
      <c r="E58" s="845"/>
      <c r="F58" s="847"/>
      <c r="G58" s="847"/>
      <c r="H58" s="847"/>
      <c r="I58" s="847"/>
      <c r="J58" s="847"/>
      <c r="K58" s="847"/>
      <c r="L58" s="847"/>
      <c r="M58" s="847"/>
      <c r="N58" s="847"/>
      <c r="O58" s="847"/>
      <c r="P58" s="847"/>
      <c r="Q58" s="847"/>
      <c r="R58" s="847"/>
      <c r="S58" s="847"/>
      <c r="T58" s="847"/>
      <c r="U58" s="847"/>
      <c r="V58" s="847"/>
      <c r="W58" s="847"/>
      <c r="X58" s="127"/>
      <c r="Y58" s="127"/>
      <c r="Z58" s="851"/>
      <c r="AA58" s="851"/>
      <c r="AB58" s="852"/>
    </row>
    <row r="59" s="7" customFormat="1" ht="28.5" customHeight="1" thickBot="1">
      <c r="B59" s="7" t="s">
        <v>70</v>
      </c>
    </row>
    <row r="60" spans="2:28" s="7" customFormat="1" ht="25.5" customHeight="1" thickBot="1">
      <c r="B60" s="829" t="s">
        <v>47</v>
      </c>
      <c r="C60" s="830"/>
      <c r="D60" s="830"/>
      <c r="E60" s="830"/>
      <c r="F60" s="830"/>
      <c r="G60" s="830"/>
      <c r="H60" s="830"/>
      <c r="I60" s="830"/>
      <c r="J60" s="830"/>
      <c r="K60" s="830"/>
      <c r="L60" s="830"/>
      <c r="M60" s="830"/>
      <c r="N60" s="830"/>
      <c r="O60" s="830"/>
      <c r="P60" s="830"/>
      <c r="Q60" s="830"/>
      <c r="R60" s="830"/>
      <c r="S60" s="830"/>
      <c r="T60" s="830"/>
      <c r="U60" s="831"/>
      <c r="V60" s="832" t="s">
        <v>48</v>
      </c>
      <c r="W60" s="832"/>
      <c r="X60" s="832"/>
      <c r="Y60" s="832"/>
      <c r="Z60" s="832"/>
      <c r="AA60" s="833" t="s">
        <v>58</v>
      </c>
      <c r="AB60" s="834"/>
    </row>
    <row r="61" spans="2:28" s="7" customFormat="1" ht="18.75" customHeight="1">
      <c r="B61" s="835" t="s">
        <v>73</v>
      </c>
      <c r="C61" s="836"/>
      <c r="D61" s="836"/>
      <c r="E61" s="836"/>
      <c r="F61" s="836"/>
      <c r="G61" s="836"/>
      <c r="H61" s="836"/>
      <c r="I61" s="836"/>
      <c r="J61" s="836"/>
      <c r="K61" s="836"/>
      <c r="L61" s="836"/>
      <c r="M61" s="836"/>
      <c r="N61" s="836"/>
      <c r="O61" s="836"/>
      <c r="P61" s="836"/>
      <c r="Q61" s="836"/>
      <c r="R61" s="836"/>
      <c r="S61" s="836"/>
      <c r="T61" s="836"/>
      <c r="U61" s="836"/>
      <c r="V61" s="837" t="s">
        <v>116</v>
      </c>
      <c r="W61" s="838"/>
      <c r="X61" s="838"/>
      <c r="Y61" s="838"/>
      <c r="Z61" s="839"/>
      <c r="AA61" s="840"/>
      <c r="AB61" s="841"/>
    </row>
    <row r="62" spans="2:28" s="7" customFormat="1" ht="18.75" customHeight="1">
      <c r="B62" s="813" t="s">
        <v>74</v>
      </c>
      <c r="C62" s="814"/>
      <c r="D62" s="814"/>
      <c r="E62" s="814"/>
      <c r="F62" s="814"/>
      <c r="G62" s="814"/>
      <c r="H62" s="814"/>
      <c r="I62" s="814"/>
      <c r="J62" s="814"/>
      <c r="K62" s="814"/>
      <c r="L62" s="814"/>
      <c r="M62" s="814"/>
      <c r="N62" s="814"/>
      <c r="O62" s="814"/>
      <c r="P62" s="814"/>
      <c r="Q62" s="814"/>
      <c r="R62" s="814"/>
      <c r="S62" s="814"/>
      <c r="T62" s="814"/>
      <c r="U62" s="814"/>
      <c r="V62" s="815" t="s">
        <v>49</v>
      </c>
      <c r="W62" s="815"/>
      <c r="X62" s="815"/>
      <c r="Y62" s="815"/>
      <c r="Z62" s="815"/>
      <c r="AA62" s="816"/>
      <c r="AB62" s="817"/>
    </row>
    <row r="63" spans="2:28" s="7" customFormat="1" ht="48" customHeight="1">
      <c r="B63" s="823" t="s">
        <v>293</v>
      </c>
      <c r="C63" s="824"/>
      <c r="D63" s="824"/>
      <c r="E63" s="824"/>
      <c r="F63" s="824"/>
      <c r="G63" s="824"/>
      <c r="H63" s="824"/>
      <c r="I63" s="824"/>
      <c r="J63" s="824"/>
      <c r="K63" s="824"/>
      <c r="L63" s="824"/>
      <c r="M63" s="824"/>
      <c r="N63" s="824"/>
      <c r="O63" s="824"/>
      <c r="P63" s="824"/>
      <c r="Q63" s="824"/>
      <c r="R63" s="824"/>
      <c r="S63" s="824"/>
      <c r="T63" s="824"/>
      <c r="U63" s="825"/>
      <c r="V63" s="826" t="s">
        <v>294</v>
      </c>
      <c r="W63" s="827"/>
      <c r="X63" s="827"/>
      <c r="Y63" s="827"/>
      <c r="Z63" s="828"/>
      <c r="AA63" s="816"/>
      <c r="AB63" s="817"/>
    </row>
    <row r="64" spans="2:28" s="7" customFormat="1" ht="21.75" customHeight="1">
      <c r="B64" s="813" t="s">
        <v>296</v>
      </c>
      <c r="C64" s="814"/>
      <c r="D64" s="814"/>
      <c r="E64" s="814"/>
      <c r="F64" s="814"/>
      <c r="G64" s="814"/>
      <c r="H64" s="814"/>
      <c r="I64" s="814"/>
      <c r="J64" s="814"/>
      <c r="K64" s="814"/>
      <c r="L64" s="814"/>
      <c r="M64" s="814"/>
      <c r="N64" s="814"/>
      <c r="O64" s="814"/>
      <c r="P64" s="814"/>
      <c r="Q64" s="814"/>
      <c r="R64" s="814"/>
      <c r="S64" s="814"/>
      <c r="T64" s="814"/>
      <c r="U64" s="814"/>
      <c r="V64" s="815" t="s">
        <v>49</v>
      </c>
      <c r="W64" s="815"/>
      <c r="X64" s="815"/>
      <c r="Y64" s="815"/>
      <c r="Z64" s="815"/>
      <c r="AA64" s="816"/>
      <c r="AB64" s="817"/>
    </row>
    <row r="65" spans="2:28" s="7" customFormat="1" ht="20.25" customHeight="1">
      <c r="B65" s="813" t="s">
        <v>75</v>
      </c>
      <c r="C65" s="814"/>
      <c r="D65" s="814"/>
      <c r="E65" s="814"/>
      <c r="F65" s="814"/>
      <c r="G65" s="814"/>
      <c r="H65" s="814"/>
      <c r="I65" s="814"/>
      <c r="J65" s="814"/>
      <c r="K65" s="814"/>
      <c r="L65" s="814"/>
      <c r="M65" s="814"/>
      <c r="N65" s="814"/>
      <c r="O65" s="814"/>
      <c r="P65" s="814"/>
      <c r="Q65" s="814"/>
      <c r="R65" s="814"/>
      <c r="S65" s="814"/>
      <c r="T65" s="814"/>
      <c r="U65" s="814"/>
      <c r="V65" s="815" t="s">
        <v>295</v>
      </c>
      <c r="W65" s="815"/>
      <c r="X65" s="815"/>
      <c r="Y65" s="815"/>
      <c r="Z65" s="815"/>
      <c r="AA65" s="816"/>
      <c r="AB65" s="817"/>
    </row>
    <row r="66" spans="2:28" s="7" customFormat="1" ht="20.25" customHeight="1" thickBot="1">
      <c r="B66" s="818" t="s">
        <v>112</v>
      </c>
      <c r="C66" s="819"/>
      <c r="D66" s="819"/>
      <c r="E66" s="819"/>
      <c r="F66" s="819"/>
      <c r="G66" s="819"/>
      <c r="H66" s="819"/>
      <c r="I66" s="819"/>
      <c r="J66" s="819"/>
      <c r="K66" s="819"/>
      <c r="L66" s="819"/>
      <c r="M66" s="819"/>
      <c r="N66" s="819"/>
      <c r="O66" s="819"/>
      <c r="P66" s="819"/>
      <c r="Q66" s="819"/>
      <c r="R66" s="819"/>
      <c r="S66" s="819"/>
      <c r="T66" s="819"/>
      <c r="U66" s="819"/>
      <c r="V66" s="820" t="s">
        <v>117</v>
      </c>
      <c r="W66" s="820"/>
      <c r="X66" s="820"/>
      <c r="Y66" s="820"/>
      <c r="Z66" s="820"/>
      <c r="AA66" s="821"/>
      <c r="AB66" s="822"/>
    </row>
    <row r="67" spans="2:28" s="113" customFormat="1" ht="27.75" customHeight="1">
      <c r="B67" s="117" t="s">
        <v>167</v>
      </c>
      <c r="C67" s="116"/>
      <c r="E67" s="12"/>
      <c r="F67" s="12"/>
      <c r="G67" s="12"/>
      <c r="H67" s="12"/>
      <c r="I67" s="12"/>
      <c r="J67" s="12"/>
      <c r="K67" s="12"/>
      <c r="L67" s="12"/>
      <c r="M67" s="12"/>
      <c r="N67" s="12"/>
      <c r="O67" s="12"/>
      <c r="P67" s="12"/>
      <c r="Q67" s="12"/>
      <c r="R67" s="12"/>
      <c r="S67" s="12"/>
      <c r="T67" s="12"/>
      <c r="U67" s="12"/>
      <c r="V67" s="12"/>
      <c r="W67" s="12"/>
      <c r="X67" s="12"/>
      <c r="Y67" s="12"/>
      <c r="AA67" s="115"/>
      <c r="AB67" s="115"/>
    </row>
    <row r="68" spans="2:28" s="113" customFormat="1" ht="3" customHeight="1">
      <c r="B68" s="117"/>
      <c r="C68" s="116"/>
      <c r="E68" s="12"/>
      <c r="F68" s="12"/>
      <c r="G68" s="12"/>
      <c r="H68" s="12"/>
      <c r="I68" s="12"/>
      <c r="J68" s="12"/>
      <c r="K68" s="12"/>
      <c r="L68" s="12"/>
      <c r="M68" s="12"/>
      <c r="N68" s="12"/>
      <c r="O68" s="12"/>
      <c r="P68" s="12"/>
      <c r="Q68" s="12"/>
      <c r="R68" s="12"/>
      <c r="S68" s="12"/>
      <c r="T68" s="12"/>
      <c r="U68" s="12"/>
      <c r="V68" s="12"/>
      <c r="W68" s="12"/>
      <c r="X68" s="12"/>
      <c r="Y68" s="12"/>
      <c r="Z68" s="114"/>
      <c r="AA68" s="115"/>
      <c r="AB68" s="115"/>
    </row>
    <row r="69" spans="2:29" ht="22.5" customHeight="1">
      <c r="B69" s="807" t="s">
        <v>297</v>
      </c>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row>
    <row r="70" spans="2:29" ht="18.75" customHeight="1">
      <c r="B70" s="17" t="s">
        <v>21</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row>
    <row r="71" spans="2:29" ht="5.25" customHeight="1" thickBot="1">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2:29" s="2" customFormat="1" ht="13.5" customHeight="1">
      <c r="B72" s="808" t="s">
        <v>50</v>
      </c>
      <c r="C72" s="809"/>
      <c r="D72" s="809"/>
      <c r="E72" s="810"/>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2"/>
    </row>
    <row r="73" spans="2:29" s="2" customFormat="1" ht="13.5" customHeight="1">
      <c r="B73" s="797"/>
      <c r="C73" s="798"/>
      <c r="D73" s="798"/>
      <c r="E73" s="240"/>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2"/>
    </row>
    <row r="74" spans="2:29" s="2" customFormat="1" ht="13.5" customHeight="1">
      <c r="B74" s="797"/>
      <c r="C74" s="798"/>
      <c r="D74" s="798"/>
      <c r="E74" s="243"/>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5"/>
    </row>
    <row r="75" spans="2:29" s="2" customFormat="1" ht="13.5" customHeight="1">
      <c r="B75" s="797" t="s">
        <v>56</v>
      </c>
      <c r="C75" s="798"/>
      <c r="D75" s="798"/>
      <c r="E75" s="282"/>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4"/>
    </row>
    <row r="76" spans="2:29" s="2" customFormat="1" ht="13.5" customHeight="1">
      <c r="B76" s="797"/>
      <c r="C76" s="798"/>
      <c r="D76" s="798"/>
      <c r="E76" s="285"/>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7"/>
    </row>
    <row r="77" spans="2:29" s="2" customFormat="1" ht="13.5" customHeight="1">
      <c r="B77" s="797"/>
      <c r="C77" s="798"/>
      <c r="D77" s="798"/>
      <c r="E77" s="285"/>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row>
    <row r="78" spans="2:29" s="2" customFormat="1" ht="9.75" customHeight="1">
      <c r="B78" s="797"/>
      <c r="C78" s="798"/>
      <c r="D78" s="798"/>
      <c r="E78" s="285"/>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7"/>
    </row>
    <row r="79" spans="2:29" s="2" customFormat="1" ht="13.5" customHeight="1">
      <c r="B79" s="797"/>
      <c r="C79" s="798"/>
      <c r="D79" s="798"/>
      <c r="E79" s="288"/>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90"/>
    </row>
    <row r="80" spans="2:29" s="2" customFormat="1" ht="70.5" customHeight="1">
      <c r="B80" s="801" t="s">
        <v>277</v>
      </c>
      <c r="C80" s="802"/>
      <c r="D80" s="803"/>
      <c r="E80" s="804"/>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6"/>
    </row>
    <row r="81" spans="2:29" s="2" customFormat="1" ht="13.5" customHeight="1">
      <c r="B81" s="797" t="s">
        <v>249</v>
      </c>
      <c r="C81" s="798"/>
      <c r="D81" s="798"/>
      <c r="E81" s="667"/>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800"/>
    </row>
    <row r="82" spans="2:29" s="2" customFormat="1" ht="13.5" customHeight="1">
      <c r="B82" s="797"/>
      <c r="C82" s="798"/>
      <c r="D82" s="798"/>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800"/>
    </row>
    <row r="83" spans="2:29" s="2" customFormat="1" ht="13.5" customHeight="1">
      <c r="B83" s="797"/>
      <c r="C83" s="798"/>
      <c r="D83" s="798"/>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800"/>
    </row>
    <row r="84" spans="2:29" s="2" customFormat="1" ht="13.5" customHeight="1">
      <c r="B84" s="797"/>
      <c r="C84" s="798"/>
      <c r="D84" s="798"/>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800"/>
    </row>
    <row r="85" spans="2:29" s="2" customFormat="1" ht="13.5" customHeight="1">
      <c r="B85" s="797"/>
      <c r="C85" s="798"/>
      <c r="D85" s="798"/>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800"/>
    </row>
    <row r="86" spans="2:29" s="2" customFormat="1" ht="13.5" customHeight="1">
      <c r="B86" s="797"/>
      <c r="C86" s="798"/>
      <c r="D86" s="798"/>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800"/>
    </row>
    <row r="87" spans="2:29" s="2" customFormat="1" ht="13.5" customHeight="1">
      <c r="B87" s="797"/>
      <c r="C87" s="798"/>
      <c r="D87" s="798"/>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800"/>
    </row>
    <row r="88" spans="2:29" s="2" customFormat="1" ht="13.5" customHeight="1">
      <c r="B88" s="797"/>
      <c r="C88" s="798"/>
      <c r="D88" s="798"/>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800"/>
    </row>
    <row r="89" spans="2:29" s="2" customFormat="1" ht="13.5" customHeight="1">
      <c r="B89" s="763" t="s">
        <v>184</v>
      </c>
      <c r="C89" s="764"/>
      <c r="D89" s="764"/>
      <c r="E89" s="769"/>
      <c r="F89" s="769"/>
      <c r="G89" s="769"/>
      <c r="H89" s="769"/>
      <c r="I89" s="769"/>
      <c r="J89" s="769"/>
      <c r="K89" s="769"/>
      <c r="L89" s="769"/>
      <c r="M89" s="769"/>
      <c r="N89" s="769"/>
      <c r="O89" s="769"/>
      <c r="P89" s="769"/>
      <c r="Q89" s="769"/>
      <c r="R89" s="769"/>
      <c r="S89" s="769"/>
      <c r="T89" s="769"/>
      <c r="U89" s="769"/>
      <c r="V89" s="769"/>
      <c r="W89" s="769"/>
      <c r="X89" s="769"/>
      <c r="Y89" s="769"/>
      <c r="Z89" s="769"/>
      <c r="AA89" s="769"/>
      <c r="AB89" s="769"/>
      <c r="AC89" s="770"/>
    </row>
    <row r="90" spans="2:29" s="2" customFormat="1" ht="9.75" customHeight="1">
      <c r="B90" s="765"/>
      <c r="C90" s="766"/>
      <c r="D90" s="766"/>
      <c r="E90" s="771"/>
      <c r="F90" s="771"/>
      <c r="G90" s="771"/>
      <c r="H90" s="771"/>
      <c r="I90" s="771"/>
      <c r="J90" s="771"/>
      <c r="K90" s="771"/>
      <c r="L90" s="771"/>
      <c r="M90" s="771"/>
      <c r="N90" s="771"/>
      <c r="O90" s="771"/>
      <c r="P90" s="771"/>
      <c r="Q90" s="771"/>
      <c r="R90" s="771"/>
      <c r="S90" s="771"/>
      <c r="T90" s="771"/>
      <c r="U90" s="771"/>
      <c r="V90" s="771"/>
      <c r="W90" s="771"/>
      <c r="X90" s="771"/>
      <c r="Y90" s="771"/>
      <c r="Z90" s="771"/>
      <c r="AA90" s="771"/>
      <c r="AB90" s="771"/>
      <c r="AC90" s="772"/>
    </row>
    <row r="91" spans="2:29" s="2" customFormat="1" ht="13.5" customHeight="1">
      <c r="B91" s="767"/>
      <c r="C91" s="768"/>
      <c r="D91" s="768"/>
      <c r="E91" s="773"/>
      <c r="F91" s="773"/>
      <c r="G91" s="773"/>
      <c r="H91" s="773"/>
      <c r="I91" s="773"/>
      <c r="J91" s="773"/>
      <c r="K91" s="773"/>
      <c r="L91" s="773"/>
      <c r="M91" s="773"/>
      <c r="N91" s="773"/>
      <c r="O91" s="773"/>
      <c r="P91" s="773"/>
      <c r="Q91" s="773"/>
      <c r="R91" s="773"/>
      <c r="S91" s="773"/>
      <c r="T91" s="773"/>
      <c r="U91" s="773"/>
      <c r="V91" s="773"/>
      <c r="W91" s="773"/>
      <c r="X91" s="773"/>
      <c r="Y91" s="773"/>
      <c r="Z91" s="773"/>
      <c r="AA91" s="773"/>
      <c r="AB91" s="773"/>
      <c r="AC91" s="774"/>
    </row>
    <row r="92" spans="2:29" s="2" customFormat="1" ht="13.5" customHeight="1">
      <c r="B92" s="789" t="s">
        <v>96</v>
      </c>
      <c r="C92" s="790"/>
      <c r="D92" s="791"/>
      <c r="E92" s="795" t="s">
        <v>239</v>
      </c>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2"/>
    </row>
    <row r="93" spans="2:29" s="2" customFormat="1" ht="18" customHeight="1">
      <c r="B93" s="792"/>
      <c r="C93" s="793"/>
      <c r="D93" s="794"/>
      <c r="E93" s="796"/>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4"/>
    </row>
    <row r="94" spans="2:29" s="2" customFormat="1" ht="13.5" customHeight="1">
      <c r="B94" s="763" t="s">
        <v>183</v>
      </c>
      <c r="C94" s="764"/>
      <c r="D94" s="764"/>
      <c r="E94" s="769"/>
      <c r="F94" s="769"/>
      <c r="G94" s="769"/>
      <c r="H94" s="769"/>
      <c r="I94" s="769"/>
      <c r="J94" s="769"/>
      <c r="K94" s="769"/>
      <c r="L94" s="769"/>
      <c r="M94" s="769"/>
      <c r="N94" s="769"/>
      <c r="O94" s="769"/>
      <c r="P94" s="769"/>
      <c r="Q94" s="769"/>
      <c r="R94" s="769"/>
      <c r="S94" s="769"/>
      <c r="T94" s="769"/>
      <c r="U94" s="769"/>
      <c r="V94" s="769"/>
      <c r="W94" s="769"/>
      <c r="X94" s="769"/>
      <c r="Y94" s="769"/>
      <c r="Z94" s="769"/>
      <c r="AA94" s="769"/>
      <c r="AB94" s="769"/>
      <c r="AC94" s="770"/>
    </row>
    <row r="95" spans="2:29" s="2" customFormat="1" ht="13.5" customHeight="1">
      <c r="B95" s="765"/>
      <c r="C95" s="766"/>
      <c r="D95" s="766"/>
      <c r="E95" s="771"/>
      <c r="F95" s="771"/>
      <c r="G95" s="771"/>
      <c r="H95" s="771"/>
      <c r="I95" s="771"/>
      <c r="J95" s="771"/>
      <c r="K95" s="771"/>
      <c r="L95" s="771"/>
      <c r="M95" s="771"/>
      <c r="N95" s="771"/>
      <c r="O95" s="771"/>
      <c r="P95" s="771"/>
      <c r="Q95" s="771"/>
      <c r="R95" s="771"/>
      <c r="S95" s="771"/>
      <c r="T95" s="771"/>
      <c r="U95" s="771"/>
      <c r="V95" s="771"/>
      <c r="W95" s="771"/>
      <c r="X95" s="771"/>
      <c r="Y95" s="771"/>
      <c r="Z95" s="771"/>
      <c r="AA95" s="771"/>
      <c r="AB95" s="771"/>
      <c r="AC95" s="772"/>
    </row>
    <row r="96" spans="2:29" s="2" customFormat="1" ht="13.5" customHeight="1">
      <c r="B96" s="765"/>
      <c r="C96" s="766"/>
      <c r="D96" s="766"/>
      <c r="E96" s="771"/>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2"/>
    </row>
    <row r="97" spans="2:29" s="2" customFormat="1" ht="13.5" customHeight="1">
      <c r="B97" s="765"/>
      <c r="C97" s="766"/>
      <c r="D97" s="766"/>
      <c r="E97" s="771"/>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2"/>
    </row>
    <row r="98" spans="2:29" s="2" customFormat="1" ht="13.5" customHeight="1">
      <c r="B98" s="765"/>
      <c r="C98" s="766"/>
      <c r="D98" s="766"/>
      <c r="E98" s="771"/>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2"/>
    </row>
    <row r="99" spans="2:29" s="2" customFormat="1" ht="13.5" customHeight="1">
      <c r="B99" s="765"/>
      <c r="C99" s="766"/>
      <c r="D99" s="766"/>
      <c r="E99" s="771"/>
      <c r="F99" s="771"/>
      <c r="G99" s="771"/>
      <c r="H99" s="771"/>
      <c r="I99" s="771"/>
      <c r="J99" s="771"/>
      <c r="K99" s="771"/>
      <c r="L99" s="771"/>
      <c r="M99" s="771"/>
      <c r="N99" s="771"/>
      <c r="O99" s="771"/>
      <c r="P99" s="771"/>
      <c r="Q99" s="771"/>
      <c r="R99" s="771"/>
      <c r="S99" s="771"/>
      <c r="T99" s="771"/>
      <c r="U99" s="771"/>
      <c r="V99" s="771"/>
      <c r="W99" s="771"/>
      <c r="X99" s="771"/>
      <c r="Y99" s="771"/>
      <c r="Z99" s="771"/>
      <c r="AA99" s="771"/>
      <c r="AB99" s="771"/>
      <c r="AC99" s="772"/>
    </row>
    <row r="100" spans="2:29" s="2" customFormat="1" ht="8.25" customHeight="1">
      <c r="B100" s="765"/>
      <c r="C100" s="766"/>
      <c r="D100" s="766"/>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2"/>
    </row>
    <row r="101" spans="2:29" s="2" customFormat="1" ht="13.5" customHeight="1" thickBot="1">
      <c r="B101" s="785"/>
      <c r="C101" s="786"/>
      <c r="D101" s="786"/>
      <c r="E101" s="787"/>
      <c r="F101" s="787"/>
      <c r="G101" s="787"/>
      <c r="H101" s="787"/>
      <c r="I101" s="787"/>
      <c r="J101" s="787"/>
      <c r="K101" s="787"/>
      <c r="L101" s="787"/>
      <c r="M101" s="787"/>
      <c r="N101" s="787"/>
      <c r="O101" s="787"/>
      <c r="P101" s="787"/>
      <c r="Q101" s="787"/>
      <c r="R101" s="787"/>
      <c r="S101" s="787"/>
      <c r="T101" s="787"/>
      <c r="U101" s="787"/>
      <c r="V101" s="787"/>
      <c r="W101" s="787"/>
      <c r="X101" s="787"/>
      <c r="Y101" s="787"/>
      <c r="Z101" s="787"/>
      <c r="AA101" s="787"/>
      <c r="AB101" s="787"/>
      <c r="AC101" s="788"/>
    </row>
    <row r="102" spans="2:29" s="2" customFormat="1" ht="13.5" customHeight="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row>
    <row r="103" spans="2:29" s="2" customFormat="1" ht="18.75" customHeight="1" thickBot="1">
      <c r="B103" s="17" t="s">
        <v>234</v>
      </c>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row>
    <row r="104" spans="2:29" s="2" customFormat="1" ht="18.75" customHeight="1">
      <c r="B104" s="775" t="s">
        <v>83</v>
      </c>
      <c r="C104" s="776"/>
      <c r="D104" s="776"/>
      <c r="E104" s="777"/>
      <c r="F104" s="781" t="s">
        <v>235</v>
      </c>
      <c r="G104" s="782"/>
      <c r="H104" s="782"/>
      <c r="I104" s="782"/>
      <c r="J104" s="782"/>
      <c r="K104" s="782"/>
      <c r="L104" s="782"/>
      <c r="M104" s="782"/>
      <c r="N104" s="782"/>
      <c r="O104" s="782"/>
      <c r="P104" s="782"/>
      <c r="Q104" s="782"/>
      <c r="R104" s="782"/>
      <c r="S104" s="782"/>
      <c r="T104" s="782"/>
      <c r="U104" s="782"/>
      <c r="V104" s="782"/>
      <c r="W104" s="782"/>
      <c r="X104" s="782"/>
      <c r="Y104" s="782"/>
      <c r="Z104" s="782"/>
      <c r="AA104" s="782"/>
      <c r="AB104" s="782"/>
      <c r="AC104" s="783"/>
    </row>
    <row r="105" spans="2:29" s="2" customFormat="1" ht="24.75" customHeight="1" thickBot="1">
      <c r="B105" s="778"/>
      <c r="C105" s="779"/>
      <c r="D105" s="779"/>
      <c r="E105" s="780"/>
      <c r="F105" s="784" t="s">
        <v>84</v>
      </c>
      <c r="G105" s="758"/>
      <c r="H105" s="759" t="s">
        <v>90</v>
      </c>
      <c r="I105" s="760"/>
      <c r="J105" s="758" t="s">
        <v>87</v>
      </c>
      <c r="K105" s="758"/>
      <c r="L105" s="761" t="s">
        <v>91</v>
      </c>
      <c r="M105" s="732"/>
      <c r="N105" s="758" t="s">
        <v>88</v>
      </c>
      <c r="O105" s="758"/>
      <c r="P105" s="759" t="s">
        <v>92</v>
      </c>
      <c r="Q105" s="760"/>
      <c r="R105" s="758" t="s">
        <v>89</v>
      </c>
      <c r="S105" s="758"/>
      <c r="T105" s="761" t="s">
        <v>93</v>
      </c>
      <c r="U105" s="732"/>
      <c r="V105" s="758" t="s">
        <v>85</v>
      </c>
      <c r="W105" s="758"/>
      <c r="X105" s="759" t="s">
        <v>94</v>
      </c>
      <c r="Y105" s="760"/>
      <c r="Z105" s="758" t="s">
        <v>86</v>
      </c>
      <c r="AA105" s="758"/>
      <c r="AB105" s="761" t="s">
        <v>95</v>
      </c>
      <c r="AC105" s="762"/>
    </row>
    <row r="106" spans="2:29" s="2" customFormat="1" ht="18.75" customHeight="1">
      <c r="B106" s="740" t="s">
        <v>298</v>
      </c>
      <c r="C106" s="741"/>
      <c r="D106" s="741"/>
      <c r="E106" s="742"/>
      <c r="F106" s="50"/>
      <c r="G106" s="51"/>
      <c r="H106" s="60"/>
      <c r="I106" s="61"/>
      <c r="J106" s="51"/>
      <c r="K106" s="52"/>
      <c r="L106" s="59"/>
      <c r="M106" s="56"/>
      <c r="N106" s="52"/>
      <c r="O106" s="52"/>
      <c r="P106" s="59"/>
      <c r="Q106" s="56"/>
      <c r="R106" s="52"/>
      <c r="S106" s="52"/>
      <c r="T106" s="59"/>
      <c r="U106" s="56"/>
      <c r="V106" s="52"/>
      <c r="W106" s="52"/>
      <c r="X106" s="59"/>
      <c r="Y106" s="56"/>
      <c r="Z106" s="52"/>
      <c r="AA106" s="52"/>
      <c r="AB106" s="59"/>
      <c r="AC106" s="53"/>
    </row>
    <row r="107" spans="2:29" s="2" customFormat="1" ht="18.75" customHeight="1">
      <c r="B107" s="743"/>
      <c r="C107" s="744"/>
      <c r="D107" s="744"/>
      <c r="E107" s="745"/>
      <c r="F107" s="36"/>
      <c r="G107" s="37"/>
      <c r="H107" s="62"/>
      <c r="I107" s="63"/>
      <c r="J107" s="37"/>
      <c r="K107" s="39"/>
      <c r="L107" s="45"/>
      <c r="M107" s="57"/>
      <c r="N107" s="39"/>
      <c r="O107" s="39"/>
      <c r="P107" s="45"/>
      <c r="Q107" s="57"/>
      <c r="R107" s="39"/>
      <c r="S107" s="39"/>
      <c r="T107" s="45"/>
      <c r="U107" s="57"/>
      <c r="V107" s="39"/>
      <c r="W107" s="39"/>
      <c r="X107" s="45"/>
      <c r="Y107" s="57"/>
      <c r="Z107" s="39"/>
      <c r="AA107" s="39"/>
      <c r="AB107" s="45"/>
      <c r="AC107" s="46"/>
    </row>
    <row r="108" spans="2:29" s="2" customFormat="1" ht="18.75" customHeight="1">
      <c r="B108" s="746" t="s">
        <v>265</v>
      </c>
      <c r="C108" s="747"/>
      <c r="D108" s="747"/>
      <c r="E108" s="748"/>
      <c r="F108" s="34"/>
      <c r="G108" s="35"/>
      <c r="H108" s="64"/>
      <c r="I108" s="65"/>
      <c r="J108" s="35"/>
      <c r="K108" s="38"/>
      <c r="L108" s="43"/>
      <c r="M108" s="54"/>
      <c r="N108" s="38"/>
      <c r="O108" s="38"/>
      <c r="P108" s="43"/>
      <c r="Q108" s="54"/>
      <c r="R108" s="38"/>
      <c r="S108" s="38"/>
      <c r="T108" s="43"/>
      <c r="U108" s="54"/>
      <c r="V108" s="38"/>
      <c r="W108" s="38"/>
      <c r="X108" s="43"/>
      <c r="Y108" s="54"/>
      <c r="Z108" s="38"/>
      <c r="AA108" s="38"/>
      <c r="AB108" s="43"/>
      <c r="AC108" s="44"/>
    </row>
    <row r="109" spans="2:29" s="2" customFormat="1" ht="18.75" customHeight="1">
      <c r="B109" s="743"/>
      <c r="C109" s="744"/>
      <c r="D109" s="744"/>
      <c r="E109" s="745"/>
      <c r="F109" s="36"/>
      <c r="G109" s="37"/>
      <c r="H109" s="62"/>
      <c r="I109" s="63"/>
      <c r="J109" s="37"/>
      <c r="K109" s="39"/>
      <c r="L109" s="45"/>
      <c r="M109" s="57"/>
      <c r="N109" s="39"/>
      <c r="O109" s="39"/>
      <c r="P109" s="45"/>
      <c r="Q109" s="57"/>
      <c r="R109" s="39"/>
      <c r="S109" s="39"/>
      <c r="T109" s="45"/>
      <c r="U109" s="57"/>
      <c r="V109" s="39"/>
      <c r="W109" s="39"/>
      <c r="X109" s="45"/>
      <c r="Y109" s="57"/>
      <c r="Z109" s="39"/>
      <c r="AA109" s="39"/>
      <c r="AB109" s="45"/>
      <c r="AC109" s="46"/>
    </row>
    <row r="110" spans="2:29" s="2" customFormat="1" ht="18.75" customHeight="1">
      <c r="B110" s="746" t="s">
        <v>266</v>
      </c>
      <c r="C110" s="747"/>
      <c r="D110" s="747"/>
      <c r="E110" s="748"/>
      <c r="F110" s="34"/>
      <c r="G110" s="35"/>
      <c r="H110" s="64"/>
      <c r="I110" s="65"/>
      <c r="J110" s="35"/>
      <c r="K110" s="38"/>
      <c r="L110" s="43"/>
      <c r="M110" s="54"/>
      <c r="N110" s="38"/>
      <c r="O110" s="38"/>
      <c r="P110" s="43"/>
      <c r="Q110" s="54"/>
      <c r="R110" s="38"/>
      <c r="S110" s="38"/>
      <c r="T110" s="43"/>
      <c r="U110" s="54"/>
      <c r="V110" s="38"/>
      <c r="W110" s="38"/>
      <c r="X110" s="43"/>
      <c r="Y110" s="54"/>
      <c r="Z110" s="38"/>
      <c r="AA110" s="38"/>
      <c r="AB110" s="43"/>
      <c r="AC110" s="44"/>
    </row>
    <row r="111" spans="2:29" s="2" customFormat="1" ht="18.75" customHeight="1">
      <c r="B111" s="743"/>
      <c r="C111" s="744"/>
      <c r="D111" s="744"/>
      <c r="E111" s="745"/>
      <c r="F111" s="36"/>
      <c r="G111" s="37"/>
      <c r="H111" s="62"/>
      <c r="I111" s="63"/>
      <c r="J111" s="37"/>
      <c r="K111" s="39"/>
      <c r="L111" s="45"/>
      <c r="M111" s="57"/>
      <c r="N111" s="39"/>
      <c r="O111" s="39"/>
      <c r="P111" s="45"/>
      <c r="Q111" s="57"/>
      <c r="R111" s="39"/>
      <c r="S111" s="39"/>
      <c r="T111" s="45"/>
      <c r="U111" s="57"/>
      <c r="V111" s="39"/>
      <c r="W111" s="39"/>
      <c r="X111" s="45"/>
      <c r="Y111" s="57"/>
      <c r="Z111" s="39"/>
      <c r="AA111" s="39"/>
      <c r="AB111" s="45"/>
      <c r="AC111" s="46"/>
    </row>
    <row r="112" spans="2:29" s="2" customFormat="1" ht="18.75" customHeight="1">
      <c r="B112" s="746" t="s">
        <v>178</v>
      </c>
      <c r="C112" s="747"/>
      <c r="D112" s="747"/>
      <c r="E112" s="748"/>
      <c r="F112" s="70"/>
      <c r="G112" s="47"/>
      <c r="H112" s="73"/>
      <c r="I112" s="74"/>
      <c r="J112" s="47"/>
      <c r="K112" s="68"/>
      <c r="L112" s="72"/>
      <c r="M112" s="71"/>
      <c r="N112" s="68"/>
      <c r="O112" s="68"/>
      <c r="P112" s="72"/>
      <c r="Q112" s="71"/>
      <c r="R112" s="68"/>
      <c r="S112" s="68"/>
      <c r="T112" s="72"/>
      <c r="U112" s="71"/>
      <c r="V112" s="68"/>
      <c r="W112" s="68"/>
      <c r="X112" s="72"/>
      <c r="Y112" s="71"/>
      <c r="Z112" s="68"/>
      <c r="AA112" s="68"/>
      <c r="AB112" s="72"/>
      <c r="AC112" s="69"/>
    </row>
    <row r="113" spans="2:29" s="2" customFormat="1" ht="18.75" customHeight="1">
      <c r="B113" s="743"/>
      <c r="C113" s="744"/>
      <c r="D113" s="744"/>
      <c r="E113" s="745"/>
      <c r="F113" s="70"/>
      <c r="G113" s="47"/>
      <c r="H113" s="73"/>
      <c r="I113" s="74"/>
      <c r="J113" s="47"/>
      <c r="K113" s="68"/>
      <c r="L113" s="72"/>
      <c r="M113" s="71"/>
      <c r="N113" s="68"/>
      <c r="O113" s="68"/>
      <c r="P113" s="72"/>
      <c r="Q113" s="71"/>
      <c r="R113" s="68"/>
      <c r="S113" s="68"/>
      <c r="T113" s="72"/>
      <c r="U113" s="71"/>
      <c r="V113" s="68"/>
      <c r="W113" s="68"/>
      <c r="X113" s="72"/>
      <c r="Y113" s="71"/>
      <c r="Z113" s="68"/>
      <c r="AA113" s="68"/>
      <c r="AB113" s="72"/>
      <c r="AC113" s="69"/>
    </row>
    <row r="114" spans="2:29" s="2" customFormat="1" ht="18.75" customHeight="1">
      <c r="B114" s="746" t="s">
        <v>267</v>
      </c>
      <c r="C114" s="747"/>
      <c r="D114" s="747"/>
      <c r="E114" s="748"/>
      <c r="F114" s="34"/>
      <c r="G114" s="35"/>
      <c r="H114" s="64"/>
      <c r="I114" s="65"/>
      <c r="J114" s="35"/>
      <c r="K114" s="38"/>
      <c r="L114" s="43"/>
      <c r="M114" s="54"/>
      <c r="N114" s="38"/>
      <c r="O114" s="38"/>
      <c r="P114" s="43"/>
      <c r="Q114" s="54"/>
      <c r="R114" s="38"/>
      <c r="S114" s="38"/>
      <c r="T114" s="43"/>
      <c r="U114" s="54"/>
      <c r="V114" s="38"/>
      <c r="W114" s="38"/>
      <c r="X114" s="43"/>
      <c r="Y114" s="54"/>
      <c r="Z114" s="38"/>
      <c r="AA114" s="38"/>
      <c r="AB114" s="43"/>
      <c r="AC114" s="44"/>
    </row>
    <row r="115" spans="2:29" s="2" customFormat="1" ht="18.75" customHeight="1" thickBot="1">
      <c r="B115" s="749"/>
      <c r="C115" s="750"/>
      <c r="D115" s="750"/>
      <c r="E115" s="751"/>
      <c r="F115" s="40"/>
      <c r="G115" s="41"/>
      <c r="H115" s="66"/>
      <c r="I115" s="67"/>
      <c r="J115" s="41"/>
      <c r="K115" s="42"/>
      <c r="L115" s="58"/>
      <c r="M115" s="55"/>
      <c r="N115" s="42"/>
      <c r="O115" s="42"/>
      <c r="P115" s="58"/>
      <c r="Q115" s="55"/>
      <c r="R115" s="42"/>
      <c r="S115" s="42"/>
      <c r="T115" s="58"/>
      <c r="U115" s="55"/>
      <c r="V115" s="42"/>
      <c r="W115" s="42"/>
      <c r="X115" s="58"/>
      <c r="Y115" s="55"/>
      <c r="Z115" s="42"/>
      <c r="AA115" s="42"/>
      <c r="AB115" s="58"/>
      <c r="AC115" s="49"/>
    </row>
    <row r="116" spans="2:29" s="2" customFormat="1" ht="14.25" customHeight="1">
      <c r="B116" s="752" t="s">
        <v>190</v>
      </c>
      <c r="C116" s="753"/>
      <c r="D116" s="753"/>
      <c r="E116" s="753"/>
      <c r="F116" s="753"/>
      <c r="G116" s="753"/>
      <c r="H116" s="753"/>
      <c r="I116" s="754"/>
      <c r="J116" s="733" t="s">
        <v>191</v>
      </c>
      <c r="K116" s="734"/>
      <c r="L116" s="734"/>
      <c r="M116" s="734"/>
      <c r="N116" s="735" t="s">
        <v>192</v>
      </c>
      <c r="O116" s="734"/>
      <c r="P116" s="734"/>
      <c r="Q116" s="734"/>
      <c r="R116" s="734"/>
      <c r="S116" s="734"/>
      <c r="T116" s="734"/>
      <c r="U116" s="734"/>
      <c r="V116" s="734"/>
      <c r="W116" s="734"/>
      <c r="X116" s="734"/>
      <c r="Y116" s="734"/>
      <c r="Z116" s="734"/>
      <c r="AA116" s="734"/>
      <c r="AB116" s="734"/>
      <c r="AC116" s="736"/>
    </row>
    <row r="117" spans="2:29" s="2" customFormat="1" ht="33" customHeight="1" thickBot="1">
      <c r="B117" s="755"/>
      <c r="C117" s="756"/>
      <c r="D117" s="756"/>
      <c r="E117" s="756"/>
      <c r="F117" s="756"/>
      <c r="G117" s="756"/>
      <c r="H117" s="756"/>
      <c r="I117" s="757"/>
      <c r="J117" s="730"/>
      <c r="K117" s="731"/>
      <c r="L117" s="731"/>
      <c r="M117" s="732"/>
      <c r="N117" s="737"/>
      <c r="O117" s="738"/>
      <c r="P117" s="738"/>
      <c r="Q117" s="738"/>
      <c r="R117" s="738"/>
      <c r="S117" s="738"/>
      <c r="T117" s="738"/>
      <c r="U117" s="738"/>
      <c r="V117" s="738"/>
      <c r="W117" s="738"/>
      <c r="X117" s="738"/>
      <c r="Y117" s="738"/>
      <c r="Z117" s="738"/>
      <c r="AA117" s="738"/>
      <c r="AB117" s="738"/>
      <c r="AC117" s="739"/>
    </row>
    <row r="118" spans="2:29" s="2" customFormat="1" ht="13.5" customHeight="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spans="2:29" s="2" customFormat="1" ht="13.5" customHeight="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row>
    <row r="120" spans="2:29" ht="18.75" customHeight="1">
      <c r="B120" s="17" t="s">
        <v>252</v>
      </c>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2:29" s="2" customFormat="1" ht="13.5" customHeight="1" thickBot="1">
      <c r="B121" s="710"/>
      <c r="C121" s="710"/>
      <c r="D121" s="710"/>
      <c r="E121" s="710"/>
      <c r="F121" s="710"/>
      <c r="G121" s="710"/>
      <c r="H121" s="710"/>
      <c r="I121" s="710"/>
      <c r="J121" s="710"/>
      <c r="K121" s="710"/>
      <c r="L121" s="710"/>
      <c r="M121" s="710"/>
      <c r="N121" s="710"/>
      <c r="O121" s="710"/>
      <c r="P121" s="710"/>
      <c r="Q121" s="710"/>
      <c r="R121" s="710"/>
      <c r="S121" s="710"/>
      <c r="T121" s="710"/>
      <c r="U121" s="710"/>
      <c r="V121" s="710"/>
      <c r="W121" s="710"/>
      <c r="X121" s="710"/>
      <c r="Y121" s="710"/>
      <c r="Z121" s="710"/>
      <c r="AA121" s="710"/>
      <c r="AB121" s="710"/>
      <c r="AC121" s="710"/>
    </row>
    <row r="122" spans="2:29" s="2" customFormat="1" ht="13.5" customHeight="1">
      <c r="B122" s="711" t="s">
        <v>53</v>
      </c>
      <c r="C122" s="712"/>
      <c r="D122" s="712"/>
      <c r="E122" s="712"/>
      <c r="F122" s="712"/>
      <c r="G122" s="224"/>
      <c r="H122" s="728"/>
      <c r="I122" s="728"/>
      <c r="J122" s="728"/>
      <c r="K122" s="728"/>
      <c r="L122" s="728"/>
      <c r="M122" s="728"/>
      <c r="N122" s="728"/>
      <c r="O122" s="728"/>
      <c r="P122" s="728"/>
      <c r="Q122" s="728"/>
      <c r="R122" s="728"/>
      <c r="S122" s="728"/>
      <c r="T122" s="728"/>
      <c r="U122" s="728"/>
      <c r="V122" s="728"/>
      <c r="W122" s="728"/>
      <c r="X122" s="728"/>
      <c r="Y122" s="728"/>
      <c r="Z122" s="728"/>
      <c r="AA122" s="728"/>
      <c r="AB122" s="728"/>
      <c r="AC122" s="729"/>
    </row>
    <row r="123" spans="2:29" s="2" customFormat="1" ht="13.5" customHeight="1">
      <c r="B123" s="672"/>
      <c r="C123" s="673"/>
      <c r="D123" s="673"/>
      <c r="E123" s="673"/>
      <c r="F123" s="673"/>
      <c r="G123" s="720"/>
      <c r="H123" s="720"/>
      <c r="I123" s="720"/>
      <c r="J123" s="720"/>
      <c r="K123" s="720"/>
      <c r="L123" s="720"/>
      <c r="M123" s="720"/>
      <c r="N123" s="720"/>
      <c r="O123" s="720"/>
      <c r="P123" s="720"/>
      <c r="Q123" s="720"/>
      <c r="R123" s="720"/>
      <c r="S123" s="720"/>
      <c r="T123" s="720"/>
      <c r="U123" s="720"/>
      <c r="V123" s="720"/>
      <c r="W123" s="720"/>
      <c r="X123" s="720"/>
      <c r="Y123" s="720"/>
      <c r="Z123" s="720"/>
      <c r="AA123" s="720"/>
      <c r="AB123" s="720"/>
      <c r="AC123" s="721"/>
    </row>
    <row r="124" spans="2:29" s="2" customFormat="1" ht="13.5" customHeight="1">
      <c r="B124" s="672"/>
      <c r="C124" s="673"/>
      <c r="D124" s="673"/>
      <c r="E124" s="673"/>
      <c r="F124" s="673"/>
      <c r="G124" s="720"/>
      <c r="H124" s="720"/>
      <c r="I124" s="720"/>
      <c r="J124" s="720"/>
      <c r="K124" s="720"/>
      <c r="L124" s="720"/>
      <c r="M124" s="720"/>
      <c r="N124" s="720"/>
      <c r="O124" s="720"/>
      <c r="P124" s="720"/>
      <c r="Q124" s="720"/>
      <c r="R124" s="720"/>
      <c r="S124" s="720"/>
      <c r="T124" s="720"/>
      <c r="U124" s="720"/>
      <c r="V124" s="720"/>
      <c r="W124" s="720"/>
      <c r="X124" s="720"/>
      <c r="Y124" s="720"/>
      <c r="Z124" s="720"/>
      <c r="AA124" s="720"/>
      <c r="AB124" s="720"/>
      <c r="AC124" s="721"/>
    </row>
    <row r="125" spans="2:29" s="2" customFormat="1" ht="13.5" customHeight="1">
      <c r="B125" s="228" t="s">
        <v>120</v>
      </c>
      <c r="C125" s="229"/>
      <c r="D125" s="229"/>
      <c r="E125" s="229"/>
      <c r="F125" s="230"/>
      <c r="G125" s="237" t="s">
        <v>221</v>
      </c>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9"/>
    </row>
    <row r="126" spans="2:29" s="2" customFormat="1" ht="13.5" customHeight="1">
      <c r="B126" s="231"/>
      <c r="C126" s="232"/>
      <c r="D126" s="232"/>
      <c r="E126" s="232"/>
      <c r="F126" s="233"/>
      <c r="G126" s="240"/>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2"/>
    </row>
    <row r="127" spans="2:29" s="2" customFormat="1" ht="13.5" customHeight="1">
      <c r="B127" s="234"/>
      <c r="C127" s="235"/>
      <c r="D127" s="235"/>
      <c r="E127" s="235"/>
      <c r="F127" s="236"/>
      <c r="G127" s="243"/>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5"/>
    </row>
    <row r="128" spans="2:29" s="2" customFormat="1" ht="13.5" customHeight="1">
      <c r="B128" s="696" t="s">
        <v>97</v>
      </c>
      <c r="C128" s="697"/>
      <c r="D128" s="697"/>
      <c r="E128" s="697"/>
      <c r="F128" s="698"/>
      <c r="G128" s="282"/>
      <c r="H128" s="723"/>
      <c r="I128" s="723"/>
      <c r="J128" s="723"/>
      <c r="K128" s="723"/>
      <c r="L128" s="723"/>
      <c r="M128" s="723"/>
      <c r="N128" s="723"/>
      <c r="O128" s="723"/>
      <c r="P128" s="723"/>
      <c r="Q128" s="723"/>
      <c r="R128" s="723"/>
      <c r="S128" s="723"/>
      <c r="T128" s="723"/>
      <c r="U128" s="723"/>
      <c r="V128" s="723"/>
      <c r="W128" s="723"/>
      <c r="X128" s="723"/>
      <c r="Y128" s="723"/>
      <c r="Z128" s="723"/>
      <c r="AA128" s="723"/>
      <c r="AB128" s="723"/>
      <c r="AC128" s="724"/>
    </row>
    <row r="129" spans="2:29" s="2" customFormat="1" ht="13.5" customHeight="1">
      <c r="B129" s="699"/>
      <c r="C129" s="700"/>
      <c r="D129" s="700"/>
      <c r="E129" s="700"/>
      <c r="F129" s="701"/>
      <c r="G129" s="725"/>
      <c r="H129" s="726"/>
      <c r="I129" s="726"/>
      <c r="J129" s="726"/>
      <c r="K129" s="726"/>
      <c r="L129" s="726"/>
      <c r="M129" s="726"/>
      <c r="N129" s="726"/>
      <c r="O129" s="726"/>
      <c r="P129" s="726"/>
      <c r="Q129" s="726"/>
      <c r="R129" s="726"/>
      <c r="S129" s="726"/>
      <c r="T129" s="726"/>
      <c r="U129" s="726"/>
      <c r="V129" s="726"/>
      <c r="W129" s="726"/>
      <c r="X129" s="726"/>
      <c r="Y129" s="726"/>
      <c r="Z129" s="726"/>
      <c r="AA129" s="726"/>
      <c r="AB129" s="726"/>
      <c r="AC129" s="727"/>
    </row>
    <row r="130" spans="2:29" s="2" customFormat="1" ht="13.5" customHeight="1">
      <c r="B130" s="699"/>
      <c r="C130" s="700"/>
      <c r="D130" s="700"/>
      <c r="E130" s="700"/>
      <c r="F130" s="701"/>
      <c r="G130" s="725"/>
      <c r="H130" s="726"/>
      <c r="I130" s="726"/>
      <c r="J130" s="726"/>
      <c r="K130" s="726"/>
      <c r="L130" s="726"/>
      <c r="M130" s="726"/>
      <c r="N130" s="726"/>
      <c r="O130" s="726"/>
      <c r="P130" s="726"/>
      <c r="Q130" s="726"/>
      <c r="R130" s="726"/>
      <c r="S130" s="726"/>
      <c r="T130" s="726"/>
      <c r="U130" s="726"/>
      <c r="V130" s="726"/>
      <c r="W130" s="726"/>
      <c r="X130" s="726"/>
      <c r="Y130" s="726"/>
      <c r="Z130" s="726"/>
      <c r="AA130" s="726"/>
      <c r="AB130" s="726"/>
      <c r="AC130" s="727"/>
    </row>
    <row r="131" spans="2:29" s="2" customFormat="1" ht="13.5" customHeight="1">
      <c r="B131" s="699"/>
      <c r="C131" s="700"/>
      <c r="D131" s="700"/>
      <c r="E131" s="700"/>
      <c r="F131" s="701"/>
      <c r="G131" s="725"/>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7"/>
    </row>
    <row r="132" spans="2:29" s="2" customFormat="1" ht="13.5" customHeight="1">
      <c r="B132" s="699"/>
      <c r="C132" s="700"/>
      <c r="D132" s="700"/>
      <c r="E132" s="700"/>
      <c r="F132" s="701"/>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7"/>
    </row>
    <row r="133" spans="2:29" s="2" customFormat="1" ht="13.5" customHeight="1">
      <c r="B133" s="699"/>
      <c r="C133" s="700"/>
      <c r="D133" s="700"/>
      <c r="E133" s="700"/>
      <c r="F133" s="701"/>
      <c r="G133" s="725"/>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7"/>
    </row>
    <row r="134" spans="2:29" s="2" customFormat="1" ht="13.5" customHeight="1">
      <c r="B134" s="699"/>
      <c r="C134" s="700"/>
      <c r="D134" s="700"/>
      <c r="E134" s="700"/>
      <c r="F134" s="701"/>
      <c r="G134" s="725"/>
      <c r="H134" s="726"/>
      <c r="I134" s="726"/>
      <c r="J134" s="726"/>
      <c r="K134" s="726"/>
      <c r="L134" s="726"/>
      <c r="M134" s="726"/>
      <c r="N134" s="726"/>
      <c r="O134" s="726"/>
      <c r="P134" s="726"/>
      <c r="Q134" s="726"/>
      <c r="R134" s="726"/>
      <c r="S134" s="726"/>
      <c r="T134" s="726"/>
      <c r="U134" s="726"/>
      <c r="V134" s="726"/>
      <c r="W134" s="726"/>
      <c r="X134" s="726"/>
      <c r="Y134" s="726"/>
      <c r="Z134" s="726"/>
      <c r="AA134" s="726"/>
      <c r="AB134" s="726"/>
      <c r="AC134" s="727"/>
    </row>
    <row r="135" spans="2:29" s="2" customFormat="1" ht="13.5" customHeight="1">
      <c r="B135" s="699"/>
      <c r="C135" s="700"/>
      <c r="D135" s="700"/>
      <c r="E135" s="700"/>
      <c r="F135" s="701"/>
      <c r="G135" s="725"/>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7"/>
    </row>
    <row r="136" spans="2:29" s="2" customFormat="1" ht="13.5" customHeight="1">
      <c r="B136" s="699"/>
      <c r="C136" s="700"/>
      <c r="D136" s="700"/>
      <c r="E136" s="700"/>
      <c r="F136" s="701"/>
      <c r="G136" s="725"/>
      <c r="H136" s="726"/>
      <c r="I136" s="726"/>
      <c r="J136" s="726"/>
      <c r="K136" s="726"/>
      <c r="L136" s="726"/>
      <c r="M136" s="726"/>
      <c r="N136" s="726"/>
      <c r="O136" s="726"/>
      <c r="P136" s="726"/>
      <c r="Q136" s="726"/>
      <c r="R136" s="726"/>
      <c r="S136" s="726"/>
      <c r="T136" s="726"/>
      <c r="U136" s="726"/>
      <c r="V136" s="726"/>
      <c r="W136" s="726"/>
      <c r="X136" s="726"/>
      <c r="Y136" s="726"/>
      <c r="Z136" s="726"/>
      <c r="AA136" s="726"/>
      <c r="AB136" s="726"/>
      <c r="AC136" s="727"/>
    </row>
    <row r="137" spans="2:29" s="2" customFormat="1" ht="13.5" customHeight="1">
      <c r="B137" s="699"/>
      <c r="C137" s="700"/>
      <c r="D137" s="700"/>
      <c r="E137" s="700"/>
      <c r="F137" s="701"/>
      <c r="G137" s="725"/>
      <c r="H137" s="726"/>
      <c r="I137" s="726"/>
      <c r="J137" s="726"/>
      <c r="K137" s="726"/>
      <c r="L137" s="726"/>
      <c r="M137" s="726"/>
      <c r="N137" s="726"/>
      <c r="O137" s="726"/>
      <c r="P137" s="726"/>
      <c r="Q137" s="726"/>
      <c r="R137" s="726"/>
      <c r="S137" s="726"/>
      <c r="T137" s="726"/>
      <c r="U137" s="726"/>
      <c r="V137" s="726"/>
      <c r="W137" s="726"/>
      <c r="X137" s="726"/>
      <c r="Y137" s="726"/>
      <c r="Z137" s="726"/>
      <c r="AA137" s="726"/>
      <c r="AB137" s="726"/>
      <c r="AC137" s="727"/>
    </row>
    <row r="138" spans="2:29" s="2" customFormat="1" ht="13.5" customHeight="1">
      <c r="B138" s="699"/>
      <c r="C138" s="700"/>
      <c r="D138" s="700"/>
      <c r="E138" s="700"/>
      <c r="F138" s="701"/>
      <c r="G138" s="725"/>
      <c r="H138" s="726"/>
      <c r="I138" s="726"/>
      <c r="J138" s="726"/>
      <c r="K138" s="726"/>
      <c r="L138" s="726"/>
      <c r="M138" s="726"/>
      <c r="N138" s="726"/>
      <c r="O138" s="726"/>
      <c r="P138" s="726"/>
      <c r="Q138" s="726"/>
      <c r="R138" s="726"/>
      <c r="S138" s="726"/>
      <c r="T138" s="726"/>
      <c r="U138" s="726"/>
      <c r="V138" s="726"/>
      <c r="W138" s="726"/>
      <c r="X138" s="726"/>
      <c r="Y138" s="726"/>
      <c r="Z138" s="726"/>
      <c r="AA138" s="726"/>
      <c r="AB138" s="726"/>
      <c r="AC138" s="727"/>
    </row>
    <row r="139" spans="2:29" s="2" customFormat="1" ht="13.5" customHeight="1">
      <c r="B139" s="699"/>
      <c r="C139" s="700"/>
      <c r="D139" s="700"/>
      <c r="E139" s="700"/>
      <c r="F139" s="701"/>
      <c r="G139" s="725"/>
      <c r="H139" s="726"/>
      <c r="I139" s="726"/>
      <c r="J139" s="726"/>
      <c r="K139" s="726"/>
      <c r="L139" s="726"/>
      <c r="M139" s="726"/>
      <c r="N139" s="726"/>
      <c r="O139" s="726"/>
      <c r="P139" s="726"/>
      <c r="Q139" s="726"/>
      <c r="R139" s="726"/>
      <c r="S139" s="726"/>
      <c r="T139" s="726"/>
      <c r="U139" s="726"/>
      <c r="V139" s="726"/>
      <c r="W139" s="726"/>
      <c r="X139" s="726"/>
      <c r="Y139" s="726"/>
      <c r="Z139" s="726"/>
      <c r="AA139" s="726"/>
      <c r="AB139" s="726"/>
      <c r="AC139" s="727"/>
    </row>
    <row r="140" spans="2:29" s="2" customFormat="1" ht="13.5" customHeight="1">
      <c r="B140" s="699"/>
      <c r="C140" s="700"/>
      <c r="D140" s="700"/>
      <c r="E140" s="700"/>
      <c r="F140" s="701"/>
      <c r="G140" s="725"/>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7"/>
    </row>
    <row r="141" spans="2:29" s="2" customFormat="1" ht="27.75" customHeight="1">
      <c r="B141" s="699"/>
      <c r="C141" s="700"/>
      <c r="D141" s="700"/>
      <c r="E141" s="700"/>
      <c r="F141" s="701"/>
      <c r="G141" s="725"/>
      <c r="H141" s="726"/>
      <c r="I141" s="726"/>
      <c r="J141" s="726"/>
      <c r="K141" s="726"/>
      <c r="L141" s="726"/>
      <c r="M141" s="726"/>
      <c r="N141" s="726"/>
      <c r="O141" s="726"/>
      <c r="P141" s="726"/>
      <c r="Q141" s="726"/>
      <c r="R141" s="726"/>
      <c r="S141" s="726"/>
      <c r="T141" s="726"/>
      <c r="U141" s="726"/>
      <c r="V141" s="726"/>
      <c r="W141" s="726"/>
      <c r="X141" s="726"/>
      <c r="Y141" s="726"/>
      <c r="Z141" s="726"/>
      <c r="AA141" s="726"/>
      <c r="AB141" s="726"/>
      <c r="AC141" s="727"/>
    </row>
    <row r="142" spans="2:29" s="2" customFormat="1" ht="13.5" customHeight="1">
      <c r="B142" s="699"/>
      <c r="C142" s="700"/>
      <c r="D142" s="700"/>
      <c r="E142" s="700"/>
      <c r="F142" s="701"/>
      <c r="G142" s="725"/>
      <c r="H142" s="726"/>
      <c r="I142" s="726"/>
      <c r="J142" s="726"/>
      <c r="K142" s="726"/>
      <c r="L142" s="726"/>
      <c r="M142" s="726"/>
      <c r="N142" s="726"/>
      <c r="O142" s="726"/>
      <c r="P142" s="726"/>
      <c r="Q142" s="726"/>
      <c r="R142" s="726"/>
      <c r="S142" s="726"/>
      <c r="T142" s="726"/>
      <c r="U142" s="726"/>
      <c r="V142" s="726"/>
      <c r="W142" s="726"/>
      <c r="X142" s="726"/>
      <c r="Y142" s="726"/>
      <c r="Z142" s="726"/>
      <c r="AA142" s="726"/>
      <c r="AB142" s="726"/>
      <c r="AC142" s="727"/>
    </row>
    <row r="143" spans="2:29" s="2" customFormat="1" ht="13.5" customHeight="1">
      <c r="B143" s="702"/>
      <c r="C143" s="703"/>
      <c r="D143" s="703"/>
      <c r="E143" s="703"/>
      <c r="F143" s="704"/>
      <c r="G143" s="725"/>
      <c r="H143" s="726"/>
      <c r="I143" s="726"/>
      <c r="J143" s="726"/>
      <c r="K143" s="726"/>
      <c r="L143" s="726"/>
      <c r="M143" s="726"/>
      <c r="N143" s="726"/>
      <c r="O143" s="726"/>
      <c r="P143" s="726"/>
      <c r="Q143" s="726"/>
      <c r="R143" s="726"/>
      <c r="S143" s="726"/>
      <c r="T143" s="726"/>
      <c r="U143" s="726"/>
      <c r="V143" s="726"/>
      <c r="W143" s="726"/>
      <c r="X143" s="726"/>
      <c r="Y143" s="726"/>
      <c r="Z143" s="726"/>
      <c r="AA143" s="726"/>
      <c r="AB143" s="726"/>
      <c r="AC143" s="727"/>
    </row>
    <row r="144" spans="2:29" s="2" customFormat="1" ht="13.5" customHeight="1">
      <c r="B144" s="670" t="s">
        <v>64</v>
      </c>
      <c r="C144" s="671"/>
      <c r="D144" s="671"/>
      <c r="E144" s="671"/>
      <c r="F144" s="671"/>
      <c r="G144" s="705" t="s">
        <v>54</v>
      </c>
      <c r="H144" s="283"/>
      <c r="I144" s="283"/>
      <c r="J144" s="283"/>
      <c r="K144" s="283"/>
      <c r="L144" s="283"/>
      <c r="M144" s="283"/>
      <c r="N144" s="283"/>
      <c r="O144" s="283"/>
      <c r="P144" s="283"/>
      <c r="Q144" s="283"/>
      <c r="R144" s="283"/>
      <c r="S144" s="283"/>
      <c r="T144" s="706"/>
      <c r="U144" s="269" t="s">
        <v>168</v>
      </c>
      <c r="V144" s="317"/>
      <c r="W144" s="317"/>
      <c r="X144" s="317"/>
      <c r="Y144" s="317"/>
      <c r="Z144" s="317"/>
      <c r="AA144" s="317"/>
      <c r="AB144" s="317"/>
      <c r="AC144" s="334"/>
    </row>
    <row r="145" spans="2:29" s="2" customFormat="1" ht="13.5" customHeight="1">
      <c r="B145" s="672"/>
      <c r="C145" s="673"/>
      <c r="D145" s="673"/>
      <c r="E145" s="673"/>
      <c r="F145" s="673"/>
      <c r="G145" s="285"/>
      <c r="H145" s="286"/>
      <c r="I145" s="286"/>
      <c r="J145" s="286"/>
      <c r="K145" s="286"/>
      <c r="L145" s="286"/>
      <c r="M145" s="286"/>
      <c r="N145" s="286"/>
      <c r="O145" s="286"/>
      <c r="P145" s="286"/>
      <c r="Q145" s="286"/>
      <c r="R145" s="286"/>
      <c r="S145" s="286"/>
      <c r="T145" s="707"/>
      <c r="U145" s="320"/>
      <c r="V145" s="320"/>
      <c r="W145" s="320"/>
      <c r="X145" s="320"/>
      <c r="Y145" s="320"/>
      <c r="Z145" s="320"/>
      <c r="AA145" s="320"/>
      <c r="AB145" s="320"/>
      <c r="AC145" s="335"/>
    </row>
    <row r="146" spans="2:29" s="2" customFormat="1" ht="14.25" customHeight="1">
      <c r="B146" s="672"/>
      <c r="C146" s="673"/>
      <c r="D146" s="673"/>
      <c r="E146" s="673"/>
      <c r="F146" s="673"/>
      <c r="G146" s="288"/>
      <c r="H146" s="289"/>
      <c r="I146" s="289"/>
      <c r="J146" s="289"/>
      <c r="K146" s="289"/>
      <c r="L146" s="289"/>
      <c r="M146" s="289"/>
      <c r="N146" s="289"/>
      <c r="O146" s="289"/>
      <c r="P146" s="289"/>
      <c r="Q146" s="289"/>
      <c r="R146" s="289"/>
      <c r="S146" s="289"/>
      <c r="T146" s="708"/>
      <c r="U146" s="412"/>
      <c r="V146" s="412"/>
      <c r="W146" s="412"/>
      <c r="X146" s="412"/>
      <c r="Y146" s="412"/>
      <c r="Z146" s="412"/>
      <c r="AA146" s="412"/>
      <c r="AB146" s="412"/>
      <c r="AC146" s="709"/>
    </row>
    <row r="147" spans="2:29" s="2" customFormat="1" ht="13.5" customHeight="1">
      <c r="B147" s="670" t="s">
        <v>65</v>
      </c>
      <c r="C147" s="671"/>
      <c r="D147" s="671"/>
      <c r="E147" s="671"/>
      <c r="F147" s="671"/>
      <c r="G147" s="226"/>
      <c r="H147" s="720"/>
      <c r="I147" s="720"/>
      <c r="J147" s="720"/>
      <c r="K147" s="720"/>
      <c r="L147" s="720"/>
      <c r="M147" s="720"/>
      <c r="N147" s="720"/>
      <c r="O147" s="720"/>
      <c r="P147" s="720"/>
      <c r="Q147" s="720"/>
      <c r="R147" s="720"/>
      <c r="S147" s="720"/>
      <c r="T147" s="720"/>
      <c r="U147" s="720"/>
      <c r="V147" s="720"/>
      <c r="W147" s="720"/>
      <c r="X147" s="720"/>
      <c r="Y147" s="720"/>
      <c r="Z147" s="720"/>
      <c r="AA147" s="720"/>
      <c r="AB147" s="720"/>
      <c r="AC147" s="721"/>
    </row>
    <row r="148" spans="2:30" s="16" customFormat="1" ht="21.75" customHeight="1">
      <c r="B148" s="672"/>
      <c r="C148" s="673"/>
      <c r="D148" s="673"/>
      <c r="E148" s="673"/>
      <c r="F148" s="673"/>
      <c r="G148" s="720"/>
      <c r="H148" s="720"/>
      <c r="I148" s="720"/>
      <c r="J148" s="720"/>
      <c r="K148" s="720"/>
      <c r="L148" s="720"/>
      <c r="M148" s="720"/>
      <c r="N148" s="720"/>
      <c r="O148" s="720"/>
      <c r="P148" s="720"/>
      <c r="Q148" s="720"/>
      <c r="R148" s="720"/>
      <c r="S148" s="720"/>
      <c r="T148" s="720"/>
      <c r="U148" s="720"/>
      <c r="V148" s="720"/>
      <c r="W148" s="720"/>
      <c r="X148" s="720"/>
      <c r="Y148" s="720"/>
      <c r="Z148" s="720"/>
      <c r="AA148" s="720"/>
      <c r="AB148" s="720"/>
      <c r="AC148" s="721"/>
      <c r="AD148" s="21"/>
    </row>
    <row r="149" spans="2:30" s="16" customFormat="1" ht="13.5" customHeight="1">
      <c r="B149" s="672"/>
      <c r="C149" s="673"/>
      <c r="D149" s="673"/>
      <c r="E149" s="673"/>
      <c r="F149" s="673"/>
      <c r="G149" s="720"/>
      <c r="H149" s="720"/>
      <c r="I149" s="720"/>
      <c r="J149" s="720"/>
      <c r="K149" s="720"/>
      <c r="L149" s="720"/>
      <c r="M149" s="720"/>
      <c r="N149" s="720"/>
      <c r="O149" s="720"/>
      <c r="P149" s="720"/>
      <c r="Q149" s="720"/>
      <c r="R149" s="720"/>
      <c r="S149" s="720"/>
      <c r="T149" s="720"/>
      <c r="U149" s="720"/>
      <c r="V149" s="720"/>
      <c r="W149" s="720"/>
      <c r="X149" s="720"/>
      <c r="Y149" s="720"/>
      <c r="Z149" s="720"/>
      <c r="AA149" s="720"/>
      <c r="AB149" s="720"/>
      <c r="AC149" s="721"/>
      <c r="AD149" s="21"/>
    </row>
    <row r="150" spans="2:29" s="2" customFormat="1" ht="13.5" customHeight="1">
      <c r="B150" s="722" t="s">
        <v>98</v>
      </c>
      <c r="C150" s="181" t="s">
        <v>33</v>
      </c>
      <c r="D150" s="183"/>
      <c r="E150" s="322" t="s">
        <v>105</v>
      </c>
      <c r="F150" s="324"/>
      <c r="G150" s="682" t="s">
        <v>9</v>
      </c>
      <c r="H150" s="682"/>
      <c r="I150" s="682"/>
      <c r="J150" s="682"/>
      <c r="K150" s="682"/>
      <c r="L150" s="160" t="s">
        <v>26</v>
      </c>
      <c r="M150" s="160"/>
      <c r="N150" s="160"/>
      <c r="O150" s="160"/>
      <c r="P150" s="160"/>
      <c r="Q150" s="160" t="s">
        <v>25</v>
      </c>
      <c r="R150" s="160"/>
      <c r="S150" s="160"/>
      <c r="T150" s="686" t="s">
        <v>320</v>
      </c>
      <c r="U150" s="686"/>
      <c r="V150" s="686"/>
      <c r="W150" s="686"/>
      <c r="X150" s="686"/>
      <c r="Y150" s="686"/>
      <c r="Z150" s="300" t="s">
        <v>99</v>
      </c>
      <c r="AA150" s="260"/>
      <c r="AB150" s="713" t="s">
        <v>104</v>
      </c>
      <c r="AC150" s="714" t="s">
        <v>34</v>
      </c>
    </row>
    <row r="151" spans="2:29" s="2" customFormat="1" ht="6" customHeight="1">
      <c r="B151" s="679"/>
      <c r="C151" s="339"/>
      <c r="D151" s="340"/>
      <c r="E151" s="325"/>
      <c r="F151" s="327"/>
      <c r="G151" s="682"/>
      <c r="H151" s="682"/>
      <c r="I151" s="682"/>
      <c r="J151" s="682"/>
      <c r="K151" s="682"/>
      <c r="L151" s="160"/>
      <c r="M151" s="160"/>
      <c r="N151" s="160"/>
      <c r="O151" s="160"/>
      <c r="P151" s="160"/>
      <c r="Q151" s="160"/>
      <c r="R151" s="160"/>
      <c r="S151" s="160"/>
      <c r="T151" s="686"/>
      <c r="U151" s="686"/>
      <c r="V151" s="686"/>
      <c r="W151" s="686"/>
      <c r="X151" s="686"/>
      <c r="Y151" s="686"/>
      <c r="Z151" s="301"/>
      <c r="AA151" s="263"/>
      <c r="AB151" s="377"/>
      <c r="AC151" s="380"/>
    </row>
    <row r="152" spans="2:29" s="2" customFormat="1" ht="13.5" customHeight="1">
      <c r="B152" s="679"/>
      <c r="C152" s="339"/>
      <c r="D152" s="340"/>
      <c r="E152" s="325"/>
      <c r="F152" s="327"/>
      <c r="G152" s="682"/>
      <c r="H152" s="682"/>
      <c r="I152" s="682"/>
      <c r="J152" s="682"/>
      <c r="K152" s="682"/>
      <c r="L152" s="160"/>
      <c r="M152" s="160"/>
      <c r="N152" s="160"/>
      <c r="O152" s="160"/>
      <c r="P152" s="160"/>
      <c r="Q152" s="160"/>
      <c r="R152" s="160"/>
      <c r="S152" s="160"/>
      <c r="T152" s="686"/>
      <c r="U152" s="686"/>
      <c r="V152" s="686"/>
      <c r="W152" s="686"/>
      <c r="X152" s="686"/>
      <c r="Y152" s="686"/>
      <c r="Z152" s="301"/>
      <c r="AA152" s="263"/>
      <c r="AB152" s="377"/>
      <c r="AC152" s="380"/>
    </row>
    <row r="153" spans="2:29" s="2" customFormat="1" ht="13.5" customHeight="1" thickBot="1">
      <c r="B153" s="679"/>
      <c r="C153" s="341"/>
      <c r="D153" s="342"/>
      <c r="E153" s="345"/>
      <c r="F153" s="346"/>
      <c r="G153" s="683"/>
      <c r="H153" s="683"/>
      <c r="I153" s="683"/>
      <c r="J153" s="683"/>
      <c r="K153" s="683"/>
      <c r="L153" s="684"/>
      <c r="M153" s="684"/>
      <c r="N153" s="684"/>
      <c r="O153" s="684"/>
      <c r="P153" s="684"/>
      <c r="Q153" s="684"/>
      <c r="R153" s="684"/>
      <c r="S153" s="684"/>
      <c r="T153" s="687"/>
      <c r="U153" s="687"/>
      <c r="V153" s="687"/>
      <c r="W153" s="687"/>
      <c r="X153" s="687"/>
      <c r="Y153" s="687"/>
      <c r="Z153" s="373"/>
      <c r="AA153" s="375"/>
      <c r="AB153" s="378"/>
      <c r="AC153" s="381"/>
    </row>
    <row r="154" spans="2:29" s="2" customFormat="1" ht="13.5" customHeight="1" thickTop="1">
      <c r="B154" s="679"/>
      <c r="C154" s="358"/>
      <c r="D154" s="359"/>
      <c r="E154" s="362"/>
      <c r="F154" s="362"/>
      <c r="G154" s="715"/>
      <c r="H154" s="715"/>
      <c r="I154" s="715"/>
      <c r="J154" s="715"/>
      <c r="K154" s="715"/>
      <c r="L154" s="717"/>
      <c r="M154" s="717"/>
      <c r="N154" s="717"/>
      <c r="O154" s="717"/>
      <c r="P154" s="717"/>
      <c r="Q154" s="717"/>
      <c r="R154" s="717"/>
      <c r="S154" s="717"/>
      <c r="T154" s="719"/>
      <c r="U154" s="719"/>
      <c r="V154" s="719"/>
      <c r="W154" s="719"/>
      <c r="X154" s="719"/>
      <c r="Y154" s="719"/>
      <c r="Z154" s="382"/>
      <c r="AA154" s="384"/>
      <c r="AB154" s="400"/>
      <c r="AC154" s="402"/>
    </row>
    <row r="155" spans="2:29" s="2" customFormat="1" ht="13.5" customHeight="1">
      <c r="B155" s="679"/>
      <c r="C155" s="360"/>
      <c r="D155" s="361"/>
      <c r="E155" s="363"/>
      <c r="F155" s="363"/>
      <c r="G155" s="716"/>
      <c r="H155" s="716"/>
      <c r="I155" s="716"/>
      <c r="J155" s="716"/>
      <c r="K155" s="716"/>
      <c r="L155" s="718"/>
      <c r="M155" s="718"/>
      <c r="N155" s="718"/>
      <c r="O155" s="718"/>
      <c r="P155" s="718"/>
      <c r="Q155" s="718"/>
      <c r="R155" s="718"/>
      <c r="S155" s="718"/>
      <c r="T155" s="312"/>
      <c r="U155" s="312"/>
      <c r="V155" s="312"/>
      <c r="W155" s="312"/>
      <c r="X155" s="312"/>
      <c r="Y155" s="312"/>
      <c r="Z155" s="385"/>
      <c r="AA155" s="387"/>
      <c r="AB155" s="401"/>
      <c r="AC155" s="403"/>
    </row>
    <row r="156" spans="2:29" s="2" customFormat="1" ht="13.5" customHeight="1">
      <c r="B156" s="679"/>
      <c r="C156" s="175"/>
      <c r="D156" s="177"/>
      <c r="E156" s="404"/>
      <c r="F156" s="404"/>
      <c r="G156" s="650"/>
      <c r="H156" s="650"/>
      <c r="I156" s="650"/>
      <c r="J156" s="650"/>
      <c r="K156" s="650"/>
      <c r="L156" s="652"/>
      <c r="M156" s="652"/>
      <c r="N156" s="652"/>
      <c r="O156" s="652"/>
      <c r="P156" s="652"/>
      <c r="Q156" s="652"/>
      <c r="R156" s="652"/>
      <c r="S156" s="652"/>
      <c r="T156" s="652"/>
      <c r="U156" s="652"/>
      <c r="V156" s="652"/>
      <c r="W156" s="652"/>
      <c r="X156" s="652"/>
      <c r="Y156" s="652"/>
      <c r="Z156" s="316"/>
      <c r="AA156" s="318"/>
      <c r="AB156" s="414"/>
      <c r="AC156" s="415"/>
    </row>
    <row r="157" spans="2:29" s="2" customFormat="1" ht="13.5" customHeight="1">
      <c r="B157" s="679"/>
      <c r="C157" s="178"/>
      <c r="D157" s="180"/>
      <c r="E157" s="404"/>
      <c r="F157" s="404"/>
      <c r="G157" s="650"/>
      <c r="H157" s="650"/>
      <c r="I157" s="650"/>
      <c r="J157" s="650"/>
      <c r="K157" s="650"/>
      <c r="L157" s="652"/>
      <c r="M157" s="652"/>
      <c r="N157" s="652"/>
      <c r="O157" s="652"/>
      <c r="P157" s="652"/>
      <c r="Q157" s="652"/>
      <c r="R157" s="652"/>
      <c r="S157" s="652"/>
      <c r="T157" s="652"/>
      <c r="U157" s="652"/>
      <c r="V157" s="652"/>
      <c r="W157" s="652"/>
      <c r="X157" s="652"/>
      <c r="Y157" s="652"/>
      <c r="Z157" s="411"/>
      <c r="AA157" s="413"/>
      <c r="AB157" s="414"/>
      <c r="AC157" s="415"/>
    </row>
    <row r="158" spans="2:29" s="2" customFormat="1" ht="13.5" customHeight="1">
      <c r="B158" s="679"/>
      <c r="C158" s="175"/>
      <c r="D158" s="177"/>
      <c r="E158" s="404"/>
      <c r="F158" s="404"/>
      <c r="G158" s="650"/>
      <c r="H158" s="650"/>
      <c r="I158" s="650"/>
      <c r="J158" s="650"/>
      <c r="K158" s="650"/>
      <c r="L158" s="652"/>
      <c r="M158" s="652"/>
      <c r="N158" s="652"/>
      <c r="O158" s="652"/>
      <c r="P158" s="652"/>
      <c r="Q158" s="652"/>
      <c r="R158" s="652"/>
      <c r="S158" s="652"/>
      <c r="T158" s="652"/>
      <c r="U158" s="652"/>
      <c r="V158" s="652"/>
      <c r="W158" s="652"/>
      <c r="X158" s="652"/>
      <c r="Y158" s="652"/>
      <c r="Z158" s="316"/>
      <c r="AA158" s="318"/>
      <c r="AB158" s="414"/>
      <c r="AC158" s="415"/>
    </row>
    <row r="159" spans="2:29" s="2" customFormat="1" ht="13.5" customHeight="1">
      <c r="B159" s="679"/>
      <c r="C159" s="178"/>
      <c r="D159" s="180"/>
      <c r="E159" s="404"/>
      <c r="F159" s="404"/>
      <c r="G159" s="650"/>
      <c r="H159" s="650"/>
      <c r="I159" s="650"/>
      <c r="J159" s="650"/>
      <c r="K159" s="650"/>
      <c r="L159" s="652"/>
      <c r="M159" s="652"/>
      <c r="N159" s="652"/>
      <c r="O159" s="652"/>
      <c r="P159" s="652"/>
      <c r="Q159" s="652"/>
      <c r="R159" s="652"/>
      <c r="S159" s="652"/>
      <c r="T159" s="652"/>
      <c r="U159" s="652"/>
      <c r="V159" s="652"/>
      <c r="W159" s="652"/>
      <c r="X159" s="652"/>
      <c r="Y159" s="652"/>
      <c r="Z159" s="411"/>
      <c r="AA159" s="413"/>
      <c r="AB159" s="414"/>
      <c r="AC159" s="415"/>
    </row>
    <row r="160" spans="2:29" s="2" customFormat="1" ht="13.5" customHeight="1">
      <c r="B160" s="679"/>
      <c r="C160" s="175"/>
      <c r="D160" s="177"/>
      <c r="E160" s="404"/>
      <c r="F160" s="404"/>
      <c r="G160" s="650"/>
      <c r="H160" s="650"/>
      <c r="I160" s="650"/>
      <c r="J160" s="650"/>
      <c r="K160" s="650"/>
      <c r="L160" s="652"/>
      <c r="M160" s="652"/>
      <c r="N160" s="652"/>
      <c r="O160" s="652"/>
      <c r="P160" s="652"/>
      <c r="Q160" s="652"/>
      <c r="R160" s="652"/>
      <c r="S160" s="652"/>
      <c r="T160" s="652"/>
      <c r="U160" s="652"/>
      <c r="V160" s="652"/>
      <c r="W160" s="652"/>
      <c r="X160" s="652"/>
      <c r="Y160" s="652"/>
      <c r="Z160" s="316"/>
      <c r="AA160" s="318"/>
      <c r="AB160" s="414"/>
      <c r="AC160" s="415"/>
    </row>
    <row r="161" spans="2:29" s="2" customFormat="1" ht="13.5" customHeight="1">
      <c r="B161" s="679"/>
      <c r="C161" s="178"/>
      <c r="D161" s="180"/>
      <c r="E161" s="404"/>
      <c r="F161" s="404"/>
      <c r="G161" s="650"/>
      <c r="H161" s="650"/>
      <c r="I161" s="650"/>
      <c r="J161" s="650"/>
      <c r="K161" s="650"/>
      <c r="L161" s="652"/>
      <c r="M161" s="652"/>
      <c r="N161" s="652"/>
      <c r="O161" s="652"/>
      <c r="P161" s="652"/>
      <c r="Q161" s="652"/>
      <c r="R161" s="652"/>
      <c r="S161" s="652"/>
      <c r="T161" s="652"/>
      <c r="U161" s="652"/>
      <c r="V161" s="652"/>
      <c r="W161" s="652"/>
      <c r="X161" s="652"/>
      <c r="Y161" s="652"/>
      <c r="Z161" s="411"/>
      <c r="AA161" s="413"/>
      <c r="AB161" s="414"/>
      <c r="AC161" s="415"/>
    </row>
    <row r="162" spans="2:29" s="2" customFormat="1" ht="13.5" customHeight="1">
      <c r="B162" s="679"/>
      <c r="C162" s="175"/>
      <c r="D162" s="177"/>
      <c r="E162" s="404"/>
      <c r="F162" s="404"/>
      <c r="G162" s="650"/>
      <c r="H162" s="650"/>
      <c r="I162" s="650"/>
      <c r="J162" s="650"/>
      <c r="K162" s="650"/>
      <c r="L162" s="652"/>
      <c r="M162" s="652"/>
      <c r="N162" s="652"/>
      <c r="O162" s="652"/>
      <c r="P162" s="652"/>
      <c r="Q162" s="652"/>
      <c r="R162" s="652"/>
      <c r="S162" s="652"/>
      <c r="T162" s="652"/>
      <c r="U162" s="652"/>
      <c r="V162" s="652"/>
      <c r="W162" s="652"/>
      <c r="X162" s="652"/>
      <c r="Y162" s="652"/>
      <c r="Z162" s="316"/>
      <c r="AA162" s="318"/>
      <c r="AB162" s="414"/>
      <c r="AC162" s="415"/>
    </row>
    <row r="163" spans="2:29" s="2" customFormat="1" ht="13.5" customHeight="1">
      <c r="B163" s="679"/>
      <c r="C163" s="178"/>
      <c r="D163" s="180"/>
      <c r="E163" s="404"/>
      <c r="F163" s="404"/>
      <c r="G163" s="650"/>
      <c r="H163" s="650"/>
      <c r="I163" s="650"/>
      <c r="J163" s="650"/>
      <c r="K163" s="650"/>
      <c r="L163" s="652"/>
      <c r="M163" s="652"/>
      <c r="N163" s="652"/>
      <c r="O163" s="652"/>
      <c r="P163" s="652"/>
      <c r="Q163" s="652"/>
      <c r="R163" s="652"/>
      <c r="S163" s="652"/>
      <c r="T163" s="652"/>
      <c r="U163" s="652"/>
      <c r="V163" s="652"/>
      <c r="W163" s="652"/>
      <c r="X163" s="652"/>
      <c r="Y163" s="652"/>
      <c r="Z163" s="411"/>
      <c r="AA163" s="413"/>
      <c r="AB163" s="414"/>
      <c r="AC163" s="415"/>
    </row>
    <row r="164" spans="2:29" s="2" customFormat="1" ht="13.5" customHeight="1">
      <c r="B164" s="679"/>
      <c r="C164" s="175"/>
      <c r="D164" s="177"/>
      <c r="E164" s="404"/>
      <c r="F164" s="404"/>
      <c r="G164" s="650"/>
      <c r="H164" s="650"/>
      <c r="I164" s="650"/>
      <c r="J164" s="650"/>
      <c r="K164" s="650"/>
      <c r="L164" s="652"/>
      <c r="M164" s="652"/>
      <c r="N164" s="652"/>
      <c r="O164" s="652"/>
      <c r="P164" s="652"/>
      <c r="Q164" s="652"/>
      <c r="R164" s="652"/>
      <c r="S164" s="652"/>
      <c r="T164" s="652"/>
      <c r="U164" s="652"/>
      <c r="V164" s="652"/>
      <c r="W164" s="652"/>
      <c r="X164" s="652"/>
      <c r="Y164" s="652"/>
      <c r="Z164" s="316"/>
      <c r="AA164" s="318"/>
      <c r="AB164" s="414"/>
      <c r="AC164" s="415"/>
    </row>
    <row r="165" spans="2:29" s="2" customFormat="1" ht="13.5" customHeight="1">
      <c r="B165" s="679"/>
      <c r="C165" s="178"/>
      <c r="D165" s="180"/>
      <c r="E165" s="404"/>
      <c r="F165" s="404"/>
      <c r="G165" s="650"/>
      <c r="H165" s="650"/>
      <c r="I165" s="650"/>
      <c r="J165" s="650"/>
      <c r="K165" s="650"/>
      <c r="L165" s="652"/>
      <c r="M165" s="652"/>
      <c r="N165" s="652"/>
      <c r="O165" s="652"/>
      <c r="P165" s="652"/>
      <c r="Q165" s="652"/>
      <c r="R165" s="652"/>
      <c r="S165" s="652"/>
      <c r="T165" s="652"/>
      <c r="U165" s="652"/>
      <c r="V165" s="652"/>
      <c r="W165" s="652"/>
      <c r="X165" s="652"/>
      <c r="Y165" s="652"/>
      <c r="Z165" s="411"/>
      <c r="AA165" s="413"/>
      <c r="AB165" s="414"/>
      <c r="AC165" s="415"/>
    </row>
    <row r="166" spans="2:29" s="2" customFormat="1" ht="13.5" customHeight="1">
      <c r="B166" s="679"/>
      <c r="C166" s="175"/>
      <c r="D166" s="177"/>
      <c r="E166" s="404"/>
      <c r="F166" s="404"/>
      <c r="G166" s="650"/>
      <c r="H166" s="650"/>
      <c r="I166" s="650"/>
      <c r="J166" s="650"/>
      <c r="K166" s="650"/>
      <c r="L166" s="652"/>
      <c r="M166" s="652"/>
      <c r="N166" s="652"/>
      <c r="O166" s="652"/>
      <c r="P166" s="652"/>
      <c r="Q166" s="652"/>
      <c r="R166" s="652"/>
      <c r="S166" s="652"/>
      <c r="T166" s="652"/>
      <c r="U166" s="652"/>
      <c r="V166" s="652"/>
      <c r="W166" s="652"/>
      <c r="X166" s="652"/>
      <c r="Y166" s="652"/>
      <c r="Z166" s="316"/>
      <c r="AA166" s="318"/>
      <c r="AB166" s="414"/>
      <c r="AC166" s="415"/>
    </row>
    <row r="167" spans="2:29" s="2" customFormat="1" ht="13.5" customHeight="1">
      <c r="B167" s="679"/>
      <c r="C167" s="178"/>
      <c r="D167" s="180"/>
      <c r="E167" s="404"/>
      <c r="F167" s="404"/>
      <c r="G167" s="650"/>
      <c r="H167" s="650"/>
      <c r="I167" s="650"/>
      <c r="J167" s="650"/>
      <c r="K167" s="650"/>
      <c r="L167" s="652"/>
      <c r="M167" s="652"/>
      <c r="N167" s="652"/>
      <c r="O167" s="652"/>
      <c r="P167" s="652"/>
      <c r="Q167" s="652"/>
      <c r="R167" s="652"/>
      <c r="S167" s="652"/>
      <c r="T167" s="652"/>
      <c r="U167" s="652"/>
      <c r="V167" s="652"/>
      <c r="W167" s="652"/>
      <c r="X167" s="652"/>
      <c r="Y167" s="652"/>
      <c r="Z167" s="411"/>
      <c r="AA167" s="413"/>
      <c r="AB167" s="414"/>
      <c r="AC167" s="415"/>
    </row>
    <row r="168" spans="2:29" s="2" customFormat="1" ht="13.5" customHeight="1">
      <c r="B168" s="679"/>
      <c r="C168" s="175"/>
      <c r="D168" s="177"/>
      <c r="E168" s="404"/>
      <c r="F168" s="404"/>
      <c r="G168" s="650"/>
      <c r="H168" s="650"/>
      <c r="I168" s="650"/>
      <c r="J168" s="650"/>
      <c r="K168" s="650"/>
      <c r="L168" s="652"/>
      <c r="M168" s="652"/>
      <c r="N168" s="652"/>
      <c r="O168" s="652"/>
      <c r="P168" s="652"/>
      <c r="Q168" s="652"/>
      <c r="R168" s="652"/>
      <c r="S168" s="652"/>
      <c r="T168" s="652"/>
      <c r="U168" s="652"/>
      <c r="V168" s="652"/>
      <c r="W168" s="652"/>
      <c r="X168" s="652"/>
      <c r="Y168" s="652"/>
      <c r="Z168" s="316"/>
      <c r="AA168" s="318"/>
      <c r="AB168" s="414"/>
      <c r="AC168" s="415"/>
    </row>
    <row r="169" spans="2:29" s="2" customFormat="1" ht="13.5" customHeight="1">
      <c r="B169" s="679"/>
      <c r="C169" s="178"/>
      <c r="D169" s="180"/>
      <c r="E169" s="404"/>
      <c r="F169" s="404"/>
      <c r="G169" s="650"/>
      <c r="H169" s="650"/>
      <c r="I169" s="650"/>
      <c r="J169" s="650"/>
      <c r="K169" s="650"/>
      <c r="L169" s="652"/>
      <c r="M169" s="652"/>
      <c r="N169" s="652"/>
      <c r="O169" s="652"/>
      <c r="P169" s="652"/>
      <c r="Q169" s="652"/>
      <c r="R169" s="652"/>
      <c r="S169" s="652"/>
      <c r="T169" s="652"/>
      <c r="U169" s="652"/>
      <c r="V169" s="652"/>
      <c r="W169" s="652"/>
      <c r="X169" s="652"/>
      <c r="Y169" s="652"/>
      <c r="Z169" s="411"/>
      <c r="AA169" s="413"/>
      <c r="AB169" s="414"/>
      <c r="AC169" s="415"/>
    </row>
    <row r="170" spans="2:29" s="2" customFormat="1" ht="13.5" customHeight="1">
      <c r="B170" s="679"/>
      <c r="C170" s="175"/>
      <c r="D170" s="177"/>
      <c r="E170" s="404"/>
      <c r="F170" s="404"/>
      <c r="G170" s="650"/>
      <c r="H170" s="650"/>
      <c r="I170" s="650"/>
      <c r="J170" s="650"/>
      <c r="K170" s="650"/>
      <c r="L170" s="652"/>
      <c r="M170" s="652"/>
      <c r="N170" s="652"/>
      <c r="O170" s="652"/>
      <c r="P170" s="652"/>
      <c r="Q170" s="652"/>
      <c r="R170" s="652"/>
      <c r="S170" s="652"/>
      <c r="T170" s="652"/>
      <c r="U170" s="652"/>
      <c r="V170" s="652"/>
      <c r="W170" s="652"/>
      <c r="X170" s="652"/>
      <c r="Y170" s="652"/>
      <c r="Z170" s="316"/>
      <c r="AA170" s="318"/>
      <c r="AB170" s="414"/>
      <c r="AC170" s="415"/>
    </row>
    <row r="171" spans="2:29" s="2" customFormat="1" ht="13.5" customHeight="1">
      <c r="B171" s="679"/>
      <c r="C171" s="178"/>
      <c r="D171" s="180"/>
      <c r="E171" s="404"/>
      <c r="F171" s="404"/>
      <c r="G171" s="650"/>
      <c r="H171" s="650"/>
      <c r="I171" s="650"/>
      <c r="J171" s="650"/>
      <c r="K171" s="650"/>
      <c r="L171" s="652"/>
      <c r="M171" s="652"/>
      <c r="N171" s="652"/>
      <c r="O171" s="652"/>
      <c r="P171" s="652"/>
      <c r="Q171" s="652"/>
      <c r="R171" s="652"/>
      <c r="S171" s="652"/>
      <c r="T171" s="652"/>
      <c r="U171" s="652"/>
      <c r="V171" s="652"/>
      <c r="W171" s="652"/>
      <c r="X171" s="652"/>
      <c r="Y171" s="652"/>
      <c r="Z171" s="411"/>
      <c r="AA171" s="413"/>
      <c r="AB171" s="414"/>
      <c r="AC171" s="415"/>
    </row>
    <row r="172" spans="2:29" s="2" customFormat="1" ht="13.5" customHeight="1">
      <c r="B172" s="679"/>
      <c r="C172" s="175"/>
      <c r="D172" s="177"/>
      <c r="E172" s="404"/>
      <c r="F172" s="404"/>
      <c r="G172" s="650"/>
      <c r="H172" s="650"/>
      <c r="I172" s="650"/>
      <c r="J172" s="650"/>
      <c r="K172" s="650"/>
      <c r="L172" s="652"/>
      <c r="M172" s="652"/>
      <c r="N172" s="652"/>
      <c r="O172" s="652"/>
      <c r="P172" s="652"/>
      <c r="Q172" s="652"/>
      <c r="R172" s="652"/>
      <c r="S172" s="652"/>
      <c r="T172" s="652"/>
      <c r="U172" s="652"/>
      <c r="V172" s="652"/>
      <c r="W172" s="652"/>
      <c r="X172" s="652"/>
      <c r="Y172" s="652"/>
      <c r="Z172" s="316"/>
      <c r="AA172" s="318"/>
      <c r="AB172" s="414"/>
      <c r="AC172" s="415"/>
    </row>
    <row r="173" spans="2:29" s="2" customFormat="1" ht="13.5" customHeight="1">
      <c r="B173" s="679"/>
      <c r="C173" s="178"/>
      <c r="D173" s="180"/>
      <c r="E173" s="404"/>
      <c r="F173" s="404"/>
      <c r="G173" s="650"/>
      <c r="H173" s="650"/>
      <c r="I173" s="650"/>
      <c r="J173" s="650"/>
      <c r="K173" s="650"/>
      <c r="L173" s="652"/>
      <c r="M173" s="652"/>
      <c r="N173" s="652"/>
      <c r="O173" s="652"/>
      <c r="P173" s="652"/>
      <c r="Q173" s="652"/>
      <c r="R173" s="652"/>
      <c r="S173" s="652"/>
      <c r="T173" s="652"/>
      <c r="U173" s="652"/>
      <c r="V173" s="652"/>
      <c r="W173" s="652"/>
      <c r="X173" s="652"/>
      <c r="Y173" s="652"/>
      <c r="Z173" s="411"/>
      <c r="AA173" s="413"/>
      <c r="AB173" s="414"/>
      <c r="AC173" s="415"/>
    </row>
    <row r="174" spans="2:29" s="2" customFormat="1" ht="13.5" customHeight="1">
      <c r="B174" s="679"/>
      <c r="C174" s="175"/>
      <c r="D174" s="177"/>
      <c r="E174" s="404"/>
      <c r="F174" s="404"/>
      <c r="G174" s="650"/>
      <c r="H174" s="650"/>
      <c r="I174" s="650"/>
      <c r="J174" s="650"/>
      <c r="K174" s="650"/>
      <c r="L174" s="652"/>
      <c r="M174" s="652"/>
      <c r="N174" s="652"/>
      <c r="O174" s="652"/>
      <c r="P174" s="652"/>
      <c r="Q174" s="652"/>
      <c r="R174" s="652"/>
      <c r="S174" s="652"/>
      <c r="T174" s="652"/>
      <c r="U174" s="652"/>
      <c r="V174" s="652"/>
      <c r="W174" s="652"/>
      <c r="X174" s="652"/>
      <c r="Y174" s="652"/>
      <c r="Z174" s="316"/>
      <c r="AA174" s="318"/>
      <c r="AB174" s="414"/>
      <c r="AC174" s="415"/>
    </row>
    <row r="175" spans="2:29" s="2" customFormat="1" ht="13.5" customHeight="1" thickBot="1">
      <c r="B175" s="679"/>
      <c r="C175" s="416"/>
      <c r="D175" s="417"/>
      <c r="E175" s="418"/>
      <c r="F175" s="418"/>
      <c r="G175" s="651"/>
      <c r="H175" s="651"/>
      <c r="I175" s="651"/>
      <c r="J175" s="651"/>
      <c r="K175" s="651"/>
      <c r="L175" s="653"/>
      <c r="M175" s="653"/>
      <c r="N175" s="653"/>
      <c r="O175" s="653"/>
      <c r="P175" s="653"/>
      <c r="Q175" s="653"/>
      <c r="R175" s="653"/>
      <c r="S175" s="653"/>
      <c r="T175" s="653"/>
      <c r="U175" s="653"/>
      <c r="V175" s="653"/>
      <c r="W175" s="653"/>
      <c r="X175" s="653"/>
      <c r="Y175" s="653"/>
      <c r="Z175" s="422"/>
      <c r="AA175" s="424"/>
      <c r="AB175" s="425"/>
      <c r="AC175" s="426"/>
    </row>
    <row r="176" spans="2:29" s="2" customFormat="1" ht="13.5" customHeight="1" thickTop="1">
      <c r="B176" s="679"/>
      <c r="C176" s="427" t="s">
        <v>10</v>
      </c>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9"/>
      <c r="AB176" s="437">
        <f>COUNTIF(AB154:AB175,"○")</f>
        <v>0</v>
      </c>
      <c r="AC176" s="439">
        <f>COUNTIF(AC154:AC175,"○")</f>
        <v>0</v>
      </c>
    </row>
    <row r="177" spans="2:29" s="2" customFormat="1" ht="13.5" customHeight="1">
      <c r="B177" s="679"/>
      <c r="C177" s="430"/>
      <c r="D177" s="431"/>
      <c r="E177" s="431"/>
      <c r="F177" s="431"/>
      <c r="G177" s="431"/>
      <c r="H177" s="431"/>
      <c r="I177" s="431"/>
      <c r="J177" s="431"/>
      <c r="K177" s="431"/>
      <c r="L177" s="431"/>
      <c r="M177" s="431"/>
      <c r="N177" s="431"/>
      <c r="O177" s="431"/>
      <c r="P177" s="431"/>
      <c r="Q177" s="431"/>
      <c r="R177" s="431"/>
      <c r="S177" s="431"/>
      <c r="T177" s="431"/>
      <c r="U177" s="431"/>
      <c r="V177" s="431"/>
      <c r="W177" s="431"/>
      <c r="X177" s="431"/>
      <c r="Y177" s="431"/>
      <c r="Z177" s="431"/>
      <c r="AA177" s="432"/>
      <c r="AB177" s="438"/>
      <c r="AC177" s="440"/>
    </row>
    <row r="178" spans="2:29" s="2" customFormat="1" ht="13.5" customHeight="1">
      <c r="B178" s="679"/>
      <c r="C178" s="441" t="s">
        <v>51</v>
      </c>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3"/>
    </row>
    <row r="179" spans="2:29" s="2" customFormat="1" ht="13.5" customHeight="1" thickBot="1">
      <c r="B179" s="680"/>
      <c r="C179" s="444"/>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6"/>
    </row>
    <row r="180" spans="2:29" s="2" customFormat="1" ht="18.75" customHeight="1">
      <c r="B180" s="21"/>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row>
    <row r="181" spans="2:29" s="2" customFormat="1" ht="11.25" customHeight="1">
      <c r="B181" s="21"/>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spans="2:29" s="2" customFormat="1" ht="13.5" customHeight="1">
      <c r="B182" s="218" t="s">
        <v>268</v>
      </c>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row>
    <row r="183" spans="2:29" s="2" customFormat="1" ht="6.75" customHeight="1">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row>
    <row r="184" spans="2:29" s="2" customFormat="1" ht="3.75" customHeight="1" thickBot="1">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row>
    <row r="185" spans="2:29" s="2" customFormat="1" ht="13.5" customHeight="1">
      <c r="B185" s="220" t="s">
        <v>53</v>
      </c>
      <c r="C185" s="221"/>
      <c r="D185" s="221"/>
      <c r="E185" s="221"/>
      <c r="F185" s="221"/>
      <c r="G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5"/>
    </row>
    <row r="186" spans="2:29" s="2" customFormat="1" ht="13.5" customHeight="1">
      <c r="B186" s="222"/>
      <c r="C186" s="223"/>
      <c r="D186" s="223"/>
      <c r="E186" s="223"/>
      <c r="F186" s="223"/>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7"/>
    </row>
    <row r="187" spans="2:29" s="2" customFormat="1" ht="13.5" customHeight="1">
      <c r="B187" s="222"/>
      <c r="C187" s="223"/>
      <c r="D187" s="223"/>
      <c r="E187" s="223"/>
      <c r="F187" s="223"/>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7"/>
    </row>
    <row r="188" spans="2:29" s="2" customFormat="1" ht="13.5" customHeight="1">
      <c r="B188" s="228" t="s">
        <v>120</v>
      </c>
      <c r="C188" s="229"/>
      <c r="D188" s="229"/>
      <c r="E188" s="229"/>
      <c r="F188" s="230"/>
      <c r="G188" s="237" t="s">
        <v>221</v>
      </c>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9"/>
    </row>
    <row r="189" spans="2:29" s="2" customFormat="1" ht="9.75" customHeight="1">
      <c r="B189" s="231"/>
      <c r="C189" s="232"/>
      <c r="D189" s="232"/>
      <c r="E189" s="232"/>
      <c r="F189" s="233"/>
      <c r="G189" s="240"/>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2"/>
    </row>
    <row r="190" spans="2:29" s="2" customFormat="1" ht="9" customHeight="1">
      <c r="B190" s="234"/>
      <c r="C190" s="235"/>
      <c r="D190" s="235"/>
      <c r="E190" s="235"/>
      <c r="F190" s="236"/>
      <c r="G190" s="243"/>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5"/>
    </row>
    <row r="191" spans="2:29" s="2" customFormat="1" ht="13.5" customHeight="1">
      <c r="B191" s="222" t="s">
        <v>257</v>
      </c>
      <c r="C191" s="223"/>
      <c r="D191" s="223"/>
      <c r="E191" s="223"/>
      <c r="F191" s="223"/>
      <c r="G191" s="246"/>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8"/>
    </row>
    <row r="192" spans="2:29" s="2" customFormat="1" ht="13.5" customHeight="1">
      <c r="B192" s="222"/>
      <c r="C192" s="223"/>
      <c r="D192" s="223"/>
      <c r="E192" s="223"/>
      <c r="F192" s="223"/>
      <c r="G192" s="249"/>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1"/>
    </row>
    <row r="193" spans="2:29" s="2" customFormat="1" ht="7.5" customHeight="1">
      <c r="B193" s="222"/>
      <c r="C193" s="223"/>
      <c r="D193" s="223"/>
      <c r="E193" s="223"/>
      <c r="F193" s="223"/>
      <c r="G193" s="252"/>
      <c r="H193" s="253"/>
      <c r="I193" s="253"/>
      <c r="J193" s="253"/>
      <c r="K193" s="253"/>
      <c r="L193" s="253"/>
      <c r="M193" s="253"/>
      <c r="N193" s="253"/>
      <c r="O193" s="253"/>
      <c r="P193" s="253"/>
      <c r="Q193" s="253"/>
      <c r="R193" s="253"/>
      <c r="S193" s="253"/>
      <c r="T193" s="253"/>
      <c r="U193" s="253"/>
      <c r="V193" s="253"/>
      <c r="W193" s="253"/>
      <c r="X193" s="253"/>
      <c r="Y193" s="253"/>
      <c r="Z193" s="253"/>
      <c r="AA193" s="253"/>
      <c r="AB193" s="253"/>
      <c r="AC193" s="254"/>
    </row>
    <row r="194" spans="2:29" s="2" customFormat="1" ht="13.5" customHeight="1">
      <c r="B194" s="222" t="s">
        <v>258</v>
      </c>
      <c r="C194" s="223"/>
      <c r="D194" s="223"/>
      <c r="E194" s="223"/>
      <c r="F194" s="223"/>
      <c r="G194" s="255" t="s">
        <v>324</v>
      </c>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7"/>
    </row>
    <row r="195" spans="2:29" s="2" customFormat="1" ht="13.5" customHeight="1">
      <c r="B195" s="222"/>
      <c r="C195" s="223"/>
      <c r="D195" s="223"/>
      <c r="E195" s="223"/>
      <c r="F195" s="223"/>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7"/>
    </row>
    <row r="196" spans="2:29" s="2" customFormat="1" ht="13.5" customHeight="1">
      <c r="B196" s="222"/>
      <c r="C196" s="223"/>
      <c r="D196" s="223"/>
      <c r="E196" s="223"/>
      <c r="F196" s="223"/>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7"/>
    </row>
    <row r="197" spans="2:29" s="2" customFormat="1" ht="13.5" customHeight="1">
      <c r="B197" s="222"/>
      <c r="C197" s="223"/>
      <c r="D197" s="223"/>
      <c r="E197" s="223"/>
      <c r="F197" s="223"/>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7"/>
    </row>
    <row r="198" spans="2:29" s="2" customFormat="1" ht="13.5" customHeight="1">
      <c r="B198" s="222"/>
      <c r="C198" s="223"/>
      <c r="D198" s="223"/>
      <c r="E198" s="223"/>
      <c r="F198" s="223"/>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7"/>
    </row>
    <row r="199" spans="2:29" s="2" customFormat="1" ht="13.5" customHeight="1">
      <c r="B199" s="222"/>
      <c r="C199" s="223"/>
      <c r="D199" s="223"/>
      <c r="E199" s="223"/>
      <c r="F199" s="223"/>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7"/>
    </row>
    <row r="200" spans="2:29" s="2" customFormat="1" ht="13.5" customHeight="1">
      <c r="B200" s="222"/>
      <c r="C200" s="223"/>
      <c r="D200" s="223"/>
      <c r="E200" s="223"/>
      <c r="F200" s="223"/>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7"/>
    </row>
    <row r="201" spans="2:29" s="2" customFormat="1" ht="13.5" customHeight="1">
      <c r="B201" s="222"/>
      <c r="C201" s="223"/>
      <c r="D201" s="223"/>
      <c r="E201" s="223"/>
      <c r="F201" s="223"/>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7"/>
    </row>
    <row r="202" spans="2:29" s="2" customFormat="1" ht="13.5" customHeight="1">
      <c r="B202" s="222"/>
      <c r="C202" s="223"/>
      <c r="D202" s="223"/>
      <c r="E202" s="223"/>
      <c r="F202" s="223"/>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7"/>
    </row>
    <row r="203" spans="2:29" s="2" customFormat="1" ht="13.5" customHeight="1">
      <c r="B203" s="222"/>
      <c r="C203" s="223"/>
      <c r="D203" s="223"/>
      <c r="E203" s="223"/>
      <c r="F203" s="223"/>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7"/>
    </row>
    <row r="204" spans="2:29" s="2" customFormat="1" ht="7.5" customHeight="1">
      <c r="B204" s="222"/>
      <c r="C204" s="223"/>
      <c r="D204" s="223"/>
      <c r="E204" s="223"/>
      <c r="F204" s="223"/>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7"/>
    </row>
    <row r="205" spans="2:29" s="2" customFormat="1" ht="13.5" customHeight="1">
      <c r="B205" s="222"/>
      <c r="C205" s="223"/>
      <c r="D205" s="223"/>
      <c r="E205" s="223"/>
      <c r="F205" s="223"/>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7"/>
    </row>
    <row r="206" spans="2:29" s="2" customFormat="1" ht="13.5" customHeight="1">
      <c r="B206" s="222"/>
      <c r="C206" s="223"/>
      <c r="D206" s="223"/>
      <c r="E206" s="223"/>
      <c r="F206" s="223"/>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7"/>
    </row>
    <row r="207" spans="2:29" s="2" customFormat="1" ht="13.5" customHeight="1">
      <c r="B207" s="222"/>
      <c r="C207" s="223"/>
      <c r="D207" s="223"/>
      <c r="E207" s="223"/>
      <c r="F207" s="223"/>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7"/>
    </row>
    <row r="208" spans="2:29" s="2" customFormat="1" ht="7.5" customHeight="1">
      <c r="B208" s="222"/>
      <c r="C208" s="223"/>
      <c r="D208" s="223"/>
      <c r="E208" s="223"/>
      <c r="F208" s="223"/>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7"/>
    </row>
    <row r="209" spans="2:29" s="2" customFormat="1" ht="15" customHeight="1">
      <c r="B209" s="222"/>
      <c r="C209" s="223"/>
      <c r="D209" s="223"/>
      <c r="E209" s="223"/>
      <c r="F209" s="223"/>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7"/>
    </row>
    <row r="210" spans="2:29" s="2" customFormat="1" ht="9.75" customHeight="1">
      <c r="B210" s="258" t="s">
        <v>208</v>
      </c>
      <c r="C210" s="259"/>
      <c r="D210" s="259"/>
      <c r="E210" s="259"/>
      <c r="F210" s="260"/>
      <c r="G210" s="267" t="s">
        <v>253</v>
      </c>
      <c r="H210" s="267"/>
      <c r="I210" s="267"/>
      <c r="J210" s="267"/>
      <c r="K210" s="267"/>
      <c r="L210" s="267"/>
      <c r="M210" s="268" t="s">
        <v>224</v>
      </c>
      <c r="N210" s="268"/>
      <c r="O210" s="268"/>
      <c r="P210" s="268"/>
      <c r="Q210" s="268"/>
      <c r="R210" s="268"/>
      <c r="S210" s="269" t="s">
        <v>225</v>
      </c>
      <c r="T210" s="269"/>
      <c r="U210" s="269"/>
      <c r="V210" s="269"/>
      <c r="W210" s="269"/>
      <c r="X210" s="269"/>
      <c r="Y210" s="269"/>
      <c r="Z210" s="269"/>
      <c r="AA210" s="269"/>
      <c r="AB210" s="269"/>
      <c r="AC210" s="270"/>
    </row>
    <row r="211" spans="2:29" s="2" customFormat="1" ht="9.75" customHeight="1">
      <c r="B211" s="261"/>
      <c r="C211" s="262"/>
      <c r="D211" s="262"/>
      <c r="E211" s="262"/>
      <c r="F211" s="263"/>
      <c r="G211" s="267"/>
      <c r="H211" s="267"/>
      <c r="I211" s="267"/>
      <c r="J211" s="267"/>
      <c r="K211" s="267"/>
      <c r="L211" s="267"/>
      <c r="M211" s="268"/>
      <c r="N211" s="268"/>
      <c r="O211" s="268"/>
      <c r="P211" s="268"/>
      <c r="Q211" s="268"/>
      <c r="R211" s="268"/>
      <c r="S211" s="271"/>
      <c r="T211" s="271"/>
      <c r="U211" s="271"/>
      <c r="V211" s="271"/>
      <c r="W211" s="271"/>
      <c r="X211" s="271"/>
      <c r="Y211" s="271"/>
      <c r="Z211" s="271"/>
      <c r="AA211" s="271"/>
      <c r="AB211" s="271"/>
      <c r="AC211" s="272"/>
    </row>
    <row r="212" spans="2:29" s="2" customFormat="1" ht="9.75" customHeight="1">
      <c r="B212" s="261"/>
      <c r="C212" s="262"/>
      <c r="D212" s="262"/>
      <c r="E212" s="262"/>
      <c r="F212" s="263"/>
      <c r="G212" s="267"/>
      <c r="H212" s="267"/>
      <c r="I212" s="267"/>
      <c r="J212" s="267"/>
      <c r="K212" s="267"/>
      <c r="L212" s="267"/>
      <c r="M212" s="268"/>
      <c r="N212" s="268"/>
      <c r="O212" s="268"/>
      <c r="P212" s="268"/>
      <c r="Q212" s="268"/>
      <c r="R212" s="268"/>
      <c r="S212" s="273"/>
      <c r="T212" s="273"/>
      <c r="U212" s="273"/>
      <c r="V212" s="273"/>
      <c r="W212" s="273"/>
      <c r="X212" s="273"/>
      <c r="Y212" s="273"/>
      <c r="Z212" s="273"/>
      <c r="AA212" s="273"/>
      <c r="AB212" s="273"/>
      <c r="AC212" s="274"/>
    </row>
    <row r="213" spans="2:29" s="2" customFormat="1" ht="9.75" customHeight="1">
      <c r="B213" s="261"/>
      <c r="C213" s="262"/>
      <c r="D213" s="262"/>
      <c r="E213" s="262"/>
      <c r="F213" s="263"/>
      <c r="G213" s="267" t="s">
        <v>254</v>
      </c>
      <c r="H213" s="267"/>
      <c r="I213" s="267"/>
      <c r="J213" s="267"/>
      <c r="K213" s="267"/>
      <c r="L213" s="267"/>
      <c r="M213" s="275" t="s">
        <v>227</v>
      </c>
      <c r="N213" s="268"/>
      <c r="O213" s="268"/>
      <c r="P213" s="268"/>
      <c r="Q213" s="268"/>
      <c r="R213" s="268"/>
      <c r="S213" s="269" t="s">
        <v>226</v>
      </c>
      <c r="T213" s="269"/>
      <c r="U213" s="269"/>
      <c r="V213" s="269"/>
      <c r="W213" s="269"/>
      <c r="X213" s="269"/>
      <c r="Y213" s="269"/>
      <c r="Z213" s="269"/>
      <c r="AA213" s="269"/>
      <c r="AB213" s="269"/>
      <c r="AC213" s="270"/>
    </row>
    <row r="214" spans="2:29" s="2" customFormat="1" ht="9.75" customHeight="1">
      <c r="B214" s="261"/>
      <c r="C214" s="262"/>
      <c r="D214" s="262"/>
      <c r="E214" s="262"/>
      <c r="F214" s="263"/>
      <c r="G214" s="267"/>
      <c r="H214" s="267"/>
      <c r="I214" s="267"/>
      <c r="J214" s="267"/>
      <c r="K214" s="267"/>
      <c r="L214" s="267"/>
      <c r="M214" s="268"/>
      <c r="N214" s="268"/>
      <c r="O214" s="268"/>
      <c r="P214" s="268"/>
      <c r="Q214" s="268"/>
      <c r="R214" s="268"/>
      <c r="S214" s="271"/>
      <c r="T214" s="271"/>
      <c r="U214" s="271"/>
      <c r="V214" s="271"/>
      <c r="W214" s="271"/>
      <c r="X214" s="271"/>
      <c r="Y214" s="271"/>
      <c r="Z214" s="271"/>
      <c r="AA214" s="271"/>
      <c r="AB214" s="271"/>
      <c r="AC214" s="272"/>
    </row>
    <row r="215" spans="2:29" s="2" customFormat="1" ht="9.75" customHeight="1">
      <c r="B215" s="264"/>
      <c r="C215" s="265"/>
      <c r="D215" s="265"/>
      <c r="E215" s="265"/>
      <c r="F215" s="266"/>
      <c r="G215" s="267"/>
      <c r="H215" s="267"/>
      <c r="I215" s="267"/>
      <c r="J215" s="267"/>
      <c r="K215" s="267"/>
      <c r="L215" s="267"/>
      <c r="M215" s="268"/>
      <c r="N215" s="268"/>
      <c r="O215" s="268"/>
      <c r="P215" s="268"/>
      <c r="Q215" s="268"/>
      <c r="R215" s="268"/>
      <c r="S215" s="273"/>
      <c r="T215" s="273"/>
      <c r="U215" s="273"/>
      <c r="V215" s="273"/>
      <c r="W215" s="273"/>
      <c r="X215" s="273"/>
      <c r="Y215" s="273"/>
      <c r="Z215" s="273"/>
      <c r="AA215" s="273"/>
      <c r="AB215" s="273"/>
      <c r="AC215" s="274"/>
    </row>
    <row r="216" spans="2:29" s="2" customFormat="1" ht="14.25" customHeight="1">
      <c r="B216" s="276" t="s">
        <v>118</v>
      </c>
      <c r="C216" s="277"/>
      <c r="D216" s="277"/>
      <c r="E216" s="277"/>
      <c r="F216" s="278"/>
      <c r="G216" s="282"/>
      <c r="H216" s="283"/>
      <c r="I216" s="283"/>
      <c r="J216" s="283"/>
      <c r="K216" s="283"/>
      <c r="L216" s="283"/>
      <c r="M216" s="283"/>
      <c r="N216" s="283"/>
      <c r="O216" s="283"/>
      <c r="P216" s="283"/>
      <c r="Q216" s="283"/>
      <c r="R216" s="283"/>
      <c r="S216" s="283"/>
      <c r="T216" s="283"/>
      <c r="U216" s="283"/>
      <c r="V216" s="283"/>
      <c r="W216" s="283"/>
      <c r="X216" s="283"/>
      <c r="Y216" s="283"/>
      <c r="Z216" s="283"/>
      <c r="AA216" s="283"/>
      <c r="AB216" s="283"/>
      <c r="AC216" s="284"/>
    </row>
    <row r="217" spans="2:29" s="2" customFormat="1" ht="14.25" customHeight="1">
      <c r="B217" s="276"/>
      <c r="C217" s="277"/>
      <c r="D217" s="277"/>
      <c r="E217" s="277"/>
      <c r="F217" s="278"/>
      <c r="G217" s="285"/>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7"/>
    </row>
    <row r="218" spans="2:29" s="2" customFormat="1" ht="14.25" customHeight="1">
      <c r="B218" s="279"/>
      <c r="C218" s="280"/>
      <c r="D218" s="280"/>
      <c r="E218" s="280"/>
      <c r="F218" s="281"/>
      <c r="G218" s="288"/>
      <c r="H218" s="289"/>
      <c r="I218" s="289"/>
      <c r="J218" s="289"/>
      <c r="K218" s="289"/>
      <c r="L218" s="289"/>
      <c r="M218" s="289"/>
      <c r="N218" s="289"/>
      <c r="O218" s="289"/>
      <c r="P218" s="289"/>
      <c r="Q218" s="289"/>
      <c r="R218" s="289"/>
      <c r="S218" s="289"/>
      <c r="T218" s="289"/>
      <c r="U218" s="289"/>
      <c r="V218" s="289"/>
      <c r="W218" s="289"/>
      <c r="X218" s="289"/>
      <c r="Y218" s="289"/>
      <c r="Z218" s="289"/>
      <c r="AA218" s="289"/>
      <c r="AB218" s="289"/>
      <c r="AC218" s="290"/>
    </row>
    <row r="219" spans="2:29" s="2" customFormat="1" ht="14.25" customHeight="1">
      <c r="B219" s="276" t="s">
        <v>280</v>
      </c>
      <c r="C219" s="277"/>
      <c r="D219" s="277"/>
      <c r="E219" s="277"/>
      <c r="F219" s="278"/>
      <c r="G219" s="282"/>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4"/>
    </row>
    <row r="220" spans="2:29" s="2" customFormat="1" ht="14.25" customHeight="1">
      <c r="B220" s="276"/>
      <c r="C220" s="277"/>
      <c r="D220" s="277"/>
      <c r="E220" s="277"/>
      <c r="F220" s="278"/>
      <c r="G220" s="285"/>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7"/>
    </row>
    <row r="221" spans="2:29" s="2" customFormat="1" ht="14.25" customHeight="1">
      <c r="B221" s="279"/>
      <c r="C221" s="280"/>
      <c r="D221" s="280"/>
      <c r="E221" s="280"/>
      <c r="F221" s="281"/>
      <c r="G221" s="288"/>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90"/>
    </row>
    <row r="222" spans="2:29" s="2" customFormat="1" ht="13.5" customHeight="1">
      <c r="B222" s="291" t="s">
        <v>119</v>
      </c>
      <c r="C222" s="259" t="s">
        <v>100</v>
      </c>
      <c r="D222" s="259"/>
      <c r="E222" s="259"/>
      <c r="F222" s="260"/>
      <c r="G222" s="294"/>
      <c r="H222" s="295"/>
      <c r="I222" s="295"/>
      <c r="J222" s="295"/>
      <c r="K222" s="295"/>
      <c r="L222" s="295"/>
      <c r="M222" s="295"/>
      <c r="N222" s="295"/>
      <c r="O222" s="295"/>
      <c r="P222" s="295"/>
      <c r="Q222" s="295"/>
      <c r="R222" s="295"/>
      <c r="S222" s="300" t="s">
        <v>193</v>
      </c>
      <c r="T222" s="259"/>
      <c r="U222" s="259"/>
      <c r="V222" s="260"/>
      <c r="W222" s="303"/>
      <c r="X222" s="304"/>
      <c r="Y222" s="304"/>
      <c r="Z222" s="304"/>
      <c r="AA222" s="304"/>
      <c r="AB222" s="304"/>
      <c r="AC222" s="305"/>
    </row>
    <row r="223" spans="2:29" s="2" customFormat="1" ht="13.5" customHeight="1">
      <c r="B223" s="292"/>
      <c r="C223" s="262"/>
      <c r="D223" s="262"/>
      <c r="E223" s="262"/>
      <c r="F223" s="263"/>
      <c r="G223" s="296"/>
      <c r="H223" s="297"/>
      <c r="I223" s="297"/>
      <c r="J223" s="297"/>
      <c r="K223" s="297"/>
      <c r="L223" s="297"/>
      <c r="M223" s="297"/>
      <c r="N223" s="297"/>
      <c r="O223" s="297"/>
      <c r="P223" s="297"/>
      <c r="Q223" s="297"/>
      <c r="R223" s="297"/>
      <c r="S223" s="301"/>
      <c r="T223" s="262"/>
      <c r="U223" s="262"/>
      <c r="V223" s="263"/>
      <c r="W223" s="306"/>
      <c r="X223" s="307"/>
      <c r="Y223" s="307"/>
      <c r="Z223" s="307"/>
      <c r="AA223" s="307"/>
      <c r="AB223" s="307"/>
      <c r="AC223" s="308"/>
    </row>
    <row r="224" spans="2:29" s="2" customFormat="1" ht="14.25" customHeight="1">
      <c r="B224" s="292"/>
      <c r="C224" s="265"/>
      <c r="D224" s="265"/>
      <c r="E224" s="265"/>
      <c r="F224" s="266"/>
      <c r="G224" s="298"/>
      <c r="H224" s="299"/>
      <c r="I224" s="299"/>
      <c r="J224" s="299"/>
      <c r="K224" s="299"/>
      <c r="L224" s="299"/>
      <c r="M224" s="299"/>
      <c r="N224" s="299"/>
      <c r="O224" s="299"/>
      <c r="P224" s="299"/>
      <c r="Q224" s="299"/>
      <c r="R224" s="299"/>
      <c r="S224" s="302"/>
      <c r="T224" s="265"/>
      <c r="U224" s="265"/>
      <c r="V224" s="266"/>
      <c r="W224" s="309"/>
      <c r="X224" s="310"/>
      <c r="Y224" s="310"/>
      <c r="Z224" s="310"/>
      <c r="AA224" s="310"/>
      <c r="AB224" s="310"/>
      <c r="AC224" s="311"/>
    </row>
    <row r="225" spans="2:29" s="2" customFormat="1" ht="13.5" customHeight="1">
      <c r="B225" s="292"/>
      <c r="C225" s="259" t="s">
        <v>101</v>
      </c>
      <c r="D225" s="259"/>
      <c r="E225" s="259"/>
      <c r="F225" s="260"/>
      <c r="G225" s="312"/>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3"/>
    </row>
    <row r="226" spans="2:29" s="2" customFormat="1" ht="13.5" customHeight="1">
      <c r="B226" s="292"/>
      <c r="C226" s="262"/>
      <c r="D226" s="262"/>
      <c r="E226" s="262"/>
      <c r="F226" s="263"/>
      <c r="G226" s="312"/>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3"/>
    </row>
    <row r="227" spans="2:29" s="2" customFormat="1" ht="13.5" customHeight="1">
      <c r="B227" s="293"/>
      <c r="C227" s="265"/>
      <c r="D227" s="265"/>
      <c r="E227" s="265"/>
      <c r="F227" s="266"/>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3"/>
    </row>
    <row r="228" spans="2:29" s="2" customFormat="1" ht="13.5" customHeight="1">
      <c r="B228" s="222" t="s">
        <v>106</v>
      </c>
      <c r="C228" s="223"/>
      <c r="D228" s="223"/>
      <c r="E228" s="223"/>
      <c r="F228" s="223"/>
      <c r="G228" s="300" t="s">
        <v>102</v>
      </c>
      <c r="H228" s="259"/>
      <c r="I228" s="260"/>
      <c r="J228" s="316"/>
      <c r="K228" s="317"/>
      <c r="L228" s="317"/>
      <c r="M228" s="318"/>
      <c r="N228" s="322" t="s">
        <v>103</v>
      </c>
      <c r="O228" s="323"/>
      <c r="P228" s="324"/>
      <c r="Q228" s="328"/>
      <c r="R228" s="329"/>
      <c r="S228" s="329"/>
      <c r="T228" s="329"/>
      <c r="U228" s="329"/>
      <c r="V228" s="330"/>
      <c r="W228" s="300" t="s">
        <v>107</v>
      </c>
      <c r="X228" s="259"/>
      <c r="Y228" s="260"/>
      <c r="Z228" s="316"/>
      <c r="AA228" s="317"/>
      <c r="AB228" s="317"/>
      <c r="AC228" s="334"/>
    </row>
    <row r="229" spans="2:29" s="2" customFormat="1" ht="9" customHeight="1">
      <c r="B229" s="222"/>
      <c r="C229" s="223"/>
      <c r="D229" s="223"/>
      <c r="E229" s="223"/>
      <c r="F229" s="223"/>
      <c r="G229" s="301"/>
      <c r="H229" s="262"/>
      <c r="I229" s="263"/>
      <c r="J229" s="319"/>
      <c r="K229" s="320"/>
      <c r="L229" s="320"/>
      <c r="M229" s="321"/>
      <c r="N229" s="325"/>
      <c r="O229" s="326"/>
      <c r="P229" s="327"/>
      <c r="Q229" s="331"/>
      <c r="R229" s="332"/>
      <c r="S229" s="332"/>
      <c r="T229" s="332"/>
      <c r="U229" s="332"/>
      <c r="V229" s="333"/>
      <c r="W229" s="301"/>
      <c r="X229" s="262"/>
      <c r="Y229" s="263"/>
      <c r="Z229" s="319"/>
      <c r="AA229" s="320"/>
      <c r="AB229" s="320"/>
      <c r="AC229" s="335"/>
    </row>
    <row r="230" spans="2:29" s="2" customFormat="1" ht="13.5" customHeight="1" thickBot="1">
      <c r="B230" s="314"/>
      <c r="C230" s="315"/>
      <c r="D230" s="315"/>
      <c r="E230" s="315"/>
      <c r="F230" s="315"/>
      <c r="G230" s="301"/>
      <c r="H230" s="262"/>
      <c r="I230" s="263"/>
      <c r="J230" s="319"/>
      <c r="K230" s="320"/>
      <c r="L230" s="320"/>
      <c r="M230" s="321"/>
      <c r="N230" s="325"/>
      <c r="O230" s="326"/>
      <c r="P230" s="327"/>
      <c r="Q230" s="331"/>
      <c r="R230" s="332"/>
      <c r="S230" s="332"/>
      <c r="T230" s="332"/>
      <c r="U230" s="332"/>
      <c r="V230" s="333"/>
      <c r="W230" s="301"/>
      <c r="X230" s="262"/>
      <c r="Y230" s="263"/>
      <c r="Z230" s="319"/>
      <c r="AA230" s="320"/>
      <c r="AB230" s="320"/>
      <c r="AC230" s="335"/>
    </row>
    <row r="231" spans="2:29" s="2" customFormat="1" ht="13.5" customHeight="1">
      <c r="B231" s="336" t="s">
        <v>259</v>
      </c>
      <c r="C231" s="163" t="s">
        <v>33</v>
      </c>
      <c r="D231" s="165"/>
      <c r="E231" s="343" t="s">
        <v>108</v>
      </c>
      <c r="F231" s="344"/>
      <c r="G231" s="347" t="s">
        <v>9</v>
      </c>
      <c r="H231" s="348"/>
      <c r="I231" s="348"/>
      <c r="J231" s="349"/>
      <c r="K231" s="163" t="s">
        <v>26</v>
      </c>
      <c r="L231" s="164"/>
      <c r="M231" s="164"/>
      <c r="N231" s="165"/>
      <c r="O231" s="163" t="s">
        <v>25</v>
      </c>
      <c r="P231" s="164"/>
      <c r="Q231" s="165"/>
      <c r="R231" s="370" t="s">
        <v>320</v>
      </c>
      <c r="S231" s="371"/>
      <c r="T231" s="371"/>
      <c r="U231" s="371"/>
      <c r="V231" s="372"/>
      <c r="W231" s="370" t="s">
        <v>110</v>
      </c>
      <c r="X231" s="371"/>
      <c r="Y231" s="372"/>
      <c r="Z231" s="343" t="s">
        <v>111</v>
      </c>
      <c r="AA231" s="344"/>
      <c r="AB231" s="376" t="s">
        <v>109</v>
      </c>
      <c r="AC231" s="379" t="s">
        <v>34</v>
      </c>
    </row>
    <row r="232" spans="2:29" s="2" customFormat="1" ht="13.5" customHeight="1">
      <c r="B232" s="337"/>
      <c r="C232" s="339"/>
      <c r="D232" s="340"/>
      <c r="E232" s="325"/>
      <c r="F232" s="327"/>
      <c r="G232" s="350"/>
      <c r="H232" s="351"/>
      <c r="I232" s="351"/>
      <c r="J232" s="352"/>
      <c r="K232" s="339"/>
      <c r="L232" s="356"/>
      <c r="M232" s="356"/>
      <c r="N232" s="340"/>
      <c r="O232" s="339"/>
      <c r="P232" s="356"/>
      <c r="Q232" s="340"/>
      <c r="R232" s="301"/>
      <c r="S232" s="262"/>
      <c r="T232" s="262"/>
      <c r="U232" s="262"/>
      <c r="V232" s="263"/>
      <c r="W232" s="301"/>
      <c r="X232" s="262"/>
      <c r="Y232" s="263"/>
      <c r="Z232" s="325"/>
      <c r="AA232" s="327"/>
      <c r="AB232" s="377"/>
      <c r="AC232" s="380"/>
    </row>
    <row r="233" spans="2:29" s="2" customFormat="1" ht="13.5" customHeight="1">
      <c r="B233" s="337"/>
      <c r="C233" s="339"/>
      <c r="D233" s="340"/>
      <c r="E233" s="325"/>
      <c r="F233" s="327"/>
      <c r="G233" s="350"/>
      <c r="H233" s="351"/>
      <c r="I233" s="351"/>
      <c r="J233" s="352"/>
      <c r="K233" s="339"/>
      <c r="L233" s="356"/>
      <c r="M233" s="356"/>
      <c r="N233" s="340"/>
      <c r="O233" s="339"/>
      <c r="P233" s="356"/>
      <c r="Q233" s="340"/>
      <c r="R233" s="301"/>
      <c r="S233" s="262"/>
      <c r="T233" s="262"/>
      <c r="U233" s="262"/>
      <c r="V233" s="263"/>
      <c r="W233" s="301"/>
      <c r="X233" s="262"/>
      <c r="Y233" s="263"/>
      <c r="Z233" s="325"/>
      <c r="AA233" s="327"/>
      <c r="AB233" s="377"/>
      <c r="AC233" s="380"/>
    </row>
    <row r="234" spans="2:29" s="2" customFormat="1" ht="13.5" customHeight="1" thickBot="1">
      <c r="B234" s="337"/>
      <c r="C234" s="341"/>
      <c r="D234" s="342"/>
      <c r="E234" s="345"/>
      <c r="F234" s="346"/>
      <c r="G234" s="353"/>
      <c r="H234" s="354"/>
      <c r="I234" s="354"/>
      <c r="J234" s="355"/>
      <c r="K234" s="341"/>
      <c r="L234" s="357"/>
      <c r="M234" s="357"/>
      <c r="N234" s="342"/>
      <c r="O234" s="341"/>
      <c r="P234" s="357"/>
      <c r="Q234" s="342"/>
      <c r="R234" s="373"/>
      <c r="S234" s="374"/>
      <c r="T234" s="374"/>
      <c r="U234" s="374"/>
      <c r="V234" s="375"/>
      <c r="W234" s="373"/>
      <c r="X234" s="374"/>
      <c r="Y234" s="375"/>
      <c r="Z234" s="345"/>
      <c r="AA234" s="346"/>
      <c r="AB234" s="378"/>
      <c r="AC234" s="381"/>
    </row>
    <row r="235" spans="2:29" s="2" customFormat="1" ht="13.5" customHeight="1" thickTop="1">
      <c r="B235" s="337"/>
      <c r="C235" s="358"/>
      <c r="D235" s="359"/>
      <c r="E235" s="362"/>
      <c r="F235" s="362"/>
      <c r="G235" s="364"/>
      <c r="H235" s="365"/>
      <c r="I235" s="365"/>
      <c r="J235" s="366"/>
      <c r="K235" s="364"/>
      <c r="L235" s="365"/>
      <c r="M235" s="365"/>
      <c r="N235" s="366"/>
      <c r="O235" s="382"/>
      <c r="P235" s="383"/>
      <c r="Q235" s="384"/>
      <c r="R235" s="388"/>
      <c r="S235" s="389"/>
      <c r="T235" s="389"/>
      <c r="U235" s="389"/>
      <c r="V235" s="390"/>
      <c r="W235" s="394"/>
      <c r="X235" s="395"/>
      <c r="Y235" s="396"/>
      <c r="Z235" s="394"/>
      <c r="AA235" s="396"/>
      <c r="AB235" s="400"/>
      <c r="AC235" s="402"/>
    </row>
    <row r="236" spans="2:29" s="2" customFormat="1" ht="13.5" customHeight="1">
      <c r="B236" s="337"/>
      <c r="C236" s="360"/>
      <c r="D236" s="361"/>
      <c r="E236" s="363"/>
      <c r="F236" s="363"/>
      <c r="G236" s="367"/>
      <c r="H236" s="368"/>
      <c r="I236" s="368"/>
      <c r="J236" s="369"/>
      <c r="K236" s="367"/>
      <c r="L236" s="368"/>
      <c r="M236" s="368"/>
      <c r="N236" s="369"/>
      <c r="O236" s="385"/>
      <c r="P236" s="386"/>
      <c r="Q236" s="387"/>
      <c r="R236" s="391"/>
      <c r="S236" s="392"/>
      <c r="T236" s="392"/>
      <c r="U236" s="392"/>
      <c r="V236" s="393"/>
      <c r="W236" s="397"/>
      <c r="X236" s="398"/>
      <c r="Y236" s="399"/>
      <c r="Z236" s="397"/>
      <c r="AA236" s="399"/>
      <c r="AB236" s="401"/>
      <c r="AC236" s="403"/>
    </row>
    <row r="237" spans="2:29" s="2" customFormat="1" ht="13.5" customHeight="1">
      <c r="B237" s="337"/>
      <c r="C237" s="175"/>
      <c r="D237" s="177"/>
      <c r="E237" s="404"/>
      <c r="F237" s="404"/>
      <c r="G237" s="405"/>
      <c r="H237" s="406"/>
      <c r="I237" s="406"/>
      <c r="J237" s="407"/>
      <c r="K237" s="405"/>
      <c r="L237" s="406"/>
      <c r="M237" s="406"/>
      <c r="N237" s="407"/>
      <c r="O237" s="316"/>
      <c r="P237" s="317"/>
      <c r="Q237" s="318"/>
      <c r="R237" s="316"/>
      <c r="S237" s="317"/>
      <c r="T237" s="317"/>
      <c r="U237" s="317"/>
      <c r="V237" s="318"/>
      <c r="W237" s="316"/>
      <c r="X237" s="317"/>
      <c r="Y237" s="318"/>
      <c r="Z237" s="316"/>
      <c r="AA237" s="318"/>
      <c r="AB237" s="414"/>
      <c r="AC237" s="415"/>
    </row>
    <row r="238" spans="2:29" s="2" customFormat="1" ht="13.5" customHeight="1">
      <c r="B238" s="337"/>
      <c r="C238" s="178"/>
      <c r="D238" s="180"/>
      <c r="E238" s="404"/>
      <c r="F238" s="404"/>
      <c r="G238" s="408"/>
      <c r="H238" s="409"/>
      <c r="I238" s="409"/>
      <c r="J238" s="410"/>
      <c r="K238" s="408"/>
      <c r="L238" s="409"/>
      <c r="M238" s="409"/>
      <c r="N238" s="410"/>
      <c r="O238" s="411"/>
      <c r="P238" s="412"/>
      <c r="Q238" s="413"/>
      <c r="R238" s="411"/>
      <c r="S238" s="412"/>
      <c r="T238" s="412"/>
      <c r="U238" s="412"/>
      <c r="V238" s="413"/>
      <c r="W238" s="411"/>
      <c r="X238" s="412"/>
      <c r="Y238" s="413"/>
      <c r="Z238" s="411"/>
      <c r="AA238" s="413"/>
      <c r="AB238" s="414"/>
      <c r="AC238" s="415"/>
    </row>
    <row r="239" spans="2:29" s="2" customFormat="1" ht="13.5" customHeight="1">
      <c r="B239" s="337"/>
      <c r="C239" s="175"/>
      <c r="D239" s="177"/>
      <c r="E239" s="404"/>
      <c r="F239" s="404"/>
      <c r="G239" s="405"/>
      <c r="H239" s="406"/>
      <c r="I239" s="406"/>
      <c r="J239" s="407"/>
      <c r="K239" s="405"/>
      <c r="L239" s="406"/>
      <c r="M239" s="406"/>
      <c r="N239" s="407"/>
      <c r="O239" s="316"/>
      <c r="P239" s="317"/>
      <c r="Q239" s="318"/>
      <c r="R239" s="316"/>
      <c r="S239" s="317"/>
      <c r="T239" s="317"/>
      <c r="U239" s="317"/>
      <c r="V239" s="318"/>
      <c r="W239" s="316"/>
      <c r="X239" s="317"/>
      <c r="Y239" s="318"/>
      <c r="Z239" s="316"/>
      <c r="AA239" s="318"/>
      <c r="AB239" s="414"/>
      <c r="AC239" s="415"/>
    </row>
    <row r="240" spans="2:29" s="2" customFormat="1" ht="13.5" customHeight="1">
      <c r="B240" s="337"/>
      <c r="C240" s="178"/>
      <c r="D240" s="180"/>
      <c r="E240" s="404"/>
      <c r="F240" s="404"/>
      <c r="G240" s="408"/>
      <c r="H240" s="409"/>
      <c r="I240" s="409"/>
      <c r="J240" s="410"/>
      <c r="K240" s="408"/>
      <c r="L240" s="409"/>
      <c r="M240" s="409"/>
      <c r="N240" s="410"/>
      <c r="O240" s="411"/>
      <c r="P240" s="412"/>
      <c r="Q240" s="413"/>
      <c r="R240" s="411"/>
      <c r="S240" s="412"/>
      <c r="T240" s="412"/>
      <c r="U240" s="412"/>
      <c r="V240" s="413"/>
      <c r="W240" s="411"/>
      <c r="X240" s="412"/>
      <c r="Y240" s="413"/>
      <c r="Z240" s="411"/>
      <c r="AA240" s="413"/>
      <c r="AB240" s="414"/>
      <c r="AC240" s="415"/>
    </row>
    <row r="241" spans="2:29" s="2" customFormat="1" ht="13.5" customHeight="1">
      <c r="B241" s="337"/>
      <c r="C241" s="175"/>
      <c r="D241" s="177"/>
      <c r="E241" s="404"/>
      <c r="F241" s="404"/>
      <c r="G241" s="405"/>
      <c r="H241" s="406"/>
      <c r="I241" s="406"/>
      <c r="J241" s="407"/>
      <c r="K241" s="405"/>
      <c r="L241" s="406"/>
      <c r="M241" s="406"/>
      <c r="N241" s="407"/>
      <c r="O241" s="316"/>
      <c r="P241" s="317"/>
      <c r="Q241" s="318"/>
      <c r="R241" s="316"/>
      <c r="S241" s="317"/>
      <c r="T241" s="317"/>
      <c r="U241" s="317"/>
      <c r="V241" s="318"/>
      <c r="W241" s="316"/>
      <c r="X241" s="317"/>
      <c r="Y241" s="318"/>
      <c r="Z241" s="316"/>
      <c r="AA241" s="318"/>
      <c r="AB241" s="414"/>
      <c r="AC241" s="415"/>
    </row>
    <row r="242" spans="2:29" s="2" customFormat="1" ht="13.5" customHeight="1">
      <c r="B242" s="337"/>
      <c r="C242" s="178"/>
      <c r="D242" s="180"/>
      <c r="E242" s="404"/>
      <c r="F242" s="404"/>
      <c r="G242" s="408"/>
      <c r="H242" s="409"/>
      <c r="I242" s="409"/>
      <c r="J242" s="410"/>
      <c r="K242" s="408"/>
      <c r="L242" s="409"/>
      <c r="M242" s="409"/>
      <c r="N242" s="410"/>
      <c r="O242" s="411"/>
      <c r="P242" s="412"/>
      <c r="Q242" s="413"/>
      <c r="R242" s="411"/>
      <c r="S242" s="412"/>
      <c r="T242" s="412"/>
      <c r="U242" s="412"/>
      <c r="V242" s="413"/>
      <c r="W242" s="411"/>
      <c r="X242" s="412"/>
      <c r="Y242" s="413"/>
      <c r="Z242" s="411"/>
      <c r="AA242" s="413"/>
      <c r="AB242" s="414"/>
      <c r="AC242" s="415"/>
    </row>
    <row r="243" spans="2:29" s="2" customFormat="1" ht="13.5" customHeight="1">
      <c r="B243" s="337"/>
      <c r="C243" s="175"/>
      <c r="D243" s="177"/>
      <c r="E243" s="404"/>
      <c r="F243" s="404"/>
      <c r="G243" s="405"/>
      <c r="H243" s="406"/>
      <c r="I243" s="406"/>
      <c r="J243" s="407"/>
      <c r="K243" s="405"/>
      <c r="L243" s="406"/>
      <c r="M243" s="406"/>
      <c r="N243" s="407"/>
      <c r="O243" s="316"/>
      <c r="P243" s="317"/>
      <c r="Q243" s="318"/>
      <c r="R243" s="316"/>
      <c r="S243" s="317"/>
      <c r="T243" s="317"/>
      <c r="U243" s="317"/>
      <c r="V243" s="318"/>
      <c r="W243" s="316"/>
      <c r="X243" s="317"/>
      <c r="Y243" s="318"/>
      <c r="Z243" s="316"/>
      <c r="AA243" s="318"/>
      <c r="AB243" s="414"/>
      <c r="AC243" s="415"/>
    </row>
    <row r="244" spans="2:29" s="2" customFormat="1" ht="13.5" customHeight="1">
      <c r="B244" s="337"/>
      <c r="C244" s="178"/>
      <c r="D244" s="180"/>
      <c r="E244" s="404"/>
      <c r="F244" s="404"/>
      <c r="G244" s="408"/>
      <c r="H244" s="409"/>
      <c r="I244" s="409"/>
      <c r="J244" s="410"/>
      <c r="K244" s="408"/>
      <c r="L244" s="409"/>
      <c r="M244" s="409"/>
      <c r="N244" s="410"/>
      <c r="O244" s="411"/>
      <c r="P244" s="412"/>
      <c r="Q244" s="413"/>
      <c r="R244" s="411"/>
      <c r="S244" s="412"/>
      <c r="T244" s="412"/>
      <c r="U244" s="412"/>
      <c r="V244" s="413"/>
      <c r="W244" s="411"/>
      <c r="X244" s="412"/>
      <c r="Y244" s="413"/>
      <c r="Z244" s="411"/>
      <c r="AA244" s="413"/>
      <c r="AB244" s="414"/>
      <c r="AC244" s="415"/>
    </row>
    <row r="245" spans="2:29" s="2" customFormat="1" ht="13.5" customHeight="1">
      <c r="B245" s="337"/>
      <c r="C245" s="175"/>
      <c r="D245" s="177"/>
      <c r="E245" s="404"/>
      <c r="F245" s="404"/>
      <c r="G245" s="405"/>
      <c r="H245" s="406"/>
      <c r="I245" s="406"/>
      <c r="J245" s="407"/>
      <c r="K245" s="405"/>
      <c r="L245" s="406"/>
      <c r="M245" s="406"/>
      <c r="N245" s="407"/>
      <c r="O245" s="316"/>
      <c r="P245" s="317"/>
      <c r="Q245" s="318"/>
      <c r="R245" s="316"/>
      <c r="S245" s="317"/>
      <c r="T245" s="317"/>
      <c r="U245" s="317"/>
      <c r="V245" s="318"/>
      <c r="W245" s="316"/>
      <c r="X245" s="317"/>
      <c r="Y245" s="318"/>
      <c r="Z245" s="316"/>
      <c r="AA245" s="318"/>
      <c r="AB245" s="414"/>
      <c r="AC245" s="415"/>
    </row>
    <row r="246" spans="2:29" s="2" customFormat="1" ht="13.5" customHeight="1">
      <c r="B246" s="337"/>
      <c r="C246" s="178"/>
      <c r="D246" s="180"/>
      <c r="E246" s="404"/>
      <c r="F246" s="404"/>
      <c r="G246" s="408"/>
      <c r="H246" s="409"/>
      <c r="I246" s="409"/>
      <c r="J246" s="410"/>
      <c r="K246" s="408"/>
      <c r="L246" s="409"/>
      <c r="M246" s="409"/>
      <c r="N246" s="410"/>
      <c r="O246" s="411"/>
      <c r="P246" s="412"/>
      <c r="Q246" s="413"/>
      <c r="R246" s="411"/>
      <c r="S246" s="412"/>
      <c r="T246" s="412"/>
      <c r="U246" s="412"/>
      <c r="V246" s="413"/>
      <c r="W246" s="411"/>
      <c r="X246" s="412"/>
      <c r="Y246" s="413"/>
      <c r="Z246" s="411"/>
      <c r="AA246" s="413"/>
      <c r="AB246" s="414"/>
      <c r="AC246" s="415"/>
    </row>
    <row r="247" spans="2:29" s="2" customFormat="1" ht="10.5" customHeight="1">
      <c r="B247" s="337"/>
      <c r="C247" s="175"/>
      <c r="D247" s="177"/>
      <c r="E247" s="404"/>
      <c r="F247" s="404"/>
      <c r="G247" s="405"/>
      <c r="H247" s="406"/>
      <c r="I247" s="406"/>
      <c r="J247" s="407"/>
      <c r="K247" s="405"/>
      <c r="L247" s="406"/>
      <c r="M247" s="406"/>
      <c r="N247" s="407"/>
      <c r="O247" s="316"/>
      <c r="P247" s="317"/>
      <c r="Q247" s="318"/>
      <c r="R247" s="316"/>
      <c r="S247" s="317"/>
      <c r="T247" s="317"/>
      <c r="U247" s="317"/>
      <c r="V247" s="318"/>
      <c r="W247" s="316"/>
      <c r="X247" s="317"/>
      <c r="Y247" s="318"/>
      <c r="Z247" s="316"/>
      <c r="AA247" s="318"/>
      <c r="AB247" s="414"/>
      <c r="AC247" s="415"/>
    </row>
    <row r="248" spans="2:29" s="2" customFormat="1" ht="10.5" customHeight="1">
      <c r="B248" s="337"/>
      <c r="C248" s="178"/>
      <c r="D248" s="180"/>
      <c r="E248" s="404"/>
      <c r="F248" s="404"/>
      <c r="G248" s="408"/>
      <c r="H248" s="409"/>
      <c r="I248" s="409"/>
      <c r="J248" s="410"/>
      <c r="K248" s="408"/>
      <c r="L248" s="409"/>
      <c r="M248" s="409"/>
      <c r="N248" s="410"/>
      <c r="O248" s="411"/>
      <c r="P248" s="412"/>
      <c r="Q248" s="413"/>
      <c r="R248" s="411"/>
      <c r="S248" s="412"/>
      <c r="T248" s="412"/>
      <c r="U248" s="412"/>
      <c r="V248" s="413"/>
      <c r="W248" s="411"/>
      <c r="X248" s="412"/>
      <c r="Y248" s="413"/>
      <c r="Z248" s="411"/>
      <c r="AA248" s="413"/>
      <c r="AB248" s="414"/>
      <c r="AC248" s="415"/>
    </row>
    <row r="249" spans="2:29" s="2" customFormat="1" ht="10.5" customHeight="1">
      <c r="B249" s="337"/>
      <c r="C249" s="175"/>
      <c r="D249" s="177"/>
      <c r="E249" s="404"/>
      <c r="F249" s="404"/>
      <c r="G249" s="405"/>
      <c r="H249" s="406"/>
      <c r="I249" s="406"/>
      <c r="J249" s="407"/>
      <c r="K249" s="405"/>
      <c r="L249" s="406"/>
      <c r="M249" s="406"/>
      <c r="N249" s="407"/>
      <c r="O249" s="316"/>
      <c r="P249" s="317"/>
      <c r="Q249" s="318"/>
      <c r="R249" s="316"/>
      <c r="S249" s="317"/>
      <c r="T249" s="317"/>
      <c r="U249" s="317"/>
      <c r="V249" s="318"/>
      <c r="W249" s="316"/>
      <c r="X249" s="317"/>
      <c r="Y249" s="318"/>
      <c r="Z249" s="316"/>
      <c r="AA249" s="318"/>
      <c r="AB249" s="414"/>
      <c r="AC249" s="415"/>
    </row>
    <row r="250" spans="2:29" s="2" customFormat="1" ht="10.5" customHeight="1">
      <c r="B250" s="337"/>
      <c r="C250" s="178"/>
      <c r="D250" s="180"/>
      <c r="E250" s="404"/>
      <c r="F250" s="404"/>
      <c r="G250" s="408"/>
      <c r="H250" s="409"/>
      <c r="I250" s="409"/>
      <c r="J250" s="410"/>
      <c r="K250" s="408"/>
      <c r="L250" s="409"/>
      <c r="M250" s="409"/>
      <c r="N250" s="410"/>
      <c r="O250" s="411"/>
      <c r="P250" s="412"/>
      <c r="Q250" s="413"/>
      <c r="R250" s="411"/>
      <c r="S250" s="412"/>
      <c r="T250" s="412"/>
      <c r="U250" s="412"/>
      <c r="V250" s="413"/>
      <c r="W250" s="411"/>
      <c r="X250" s="412"/>
      <c r="Y250" s="413"/>
      <c r="Z250" s="411"/>
      <c r="AA250" s="413"/>
      <c r="AB250" s="414"/>
      <c r="AC250" s="415"/>
    </row>
    <row r="251" spans="2:29" s="2" customFormat="1" ht="10.5" customHeight="1">
      <c r="B251" s="337"/>
      <c r="C251" s="175"/>
      <c r="D251" s="177"/>
      <c r="E251" s="404"/>
      <c r="F251" s="404"/>
      <c r="G251" s="405"/>
      <c r="H251" s="406"/>
      <c r="I251" s="406"/>
      <c r="J251" s="407"/>
      <c r="K251" s="405"/>
      <c r="L251" s="406"/>
      <c r="M251" s="406"/>
      <c r="N251" s="407"/>
      <c r="O251" s="316"/>
      <c r="P251" s="317"/>
      <c r="Q251" s="318"/>
      <c r="R251" s="316"/>
      <c r="S251" s="317"/>
      <c r="T251" s="317"/>
      <c r="U251" s="317"/>
      <c r="V251" s="318"/>
      <c r="W251" s="316"/>
      <c r="X251" s="317"/>
      <c r="Y251" s="318"/>
      <c r="Z251" s="316"/>
      <c r="AA251" s="318"/>
      <c r="AB251" s="414"/>
      <c r="AC251" s="415"/>
    </row>
    <row r="252" spans="2:29" s="2" customFormat="1" ht="10.5" customHeight="1">
      <c r="B252" s="337"/>
      <c r="C252" s="178"/>
      <c r="D252" s="180"/>
      <c r="E252" s="404"/>
      <c r="F252" s="404"/>
      <c r="G252" s="408"/>
      <c r="H252" s="409"/>
      <c r="I252" s="409"/>
      <c r="J252" s="410"/>
      <c r="K252" s="408"/>
      <c r="L252" s="409"/>
      <c r="M252" s="409"/>
      <c r="N252" s="410"/>
      <c r="O252" s="411"/>
      <c r="P252" s="412"/>
      <c r="Q252" s="413"/>
      <c r="R252" s="411"/>
      <c r="S252" s="412"/>
      <c r="T252" s="412"/>
      <c r="U252" s="412"/>
      <c r="V252" s="413"/>
      <c r="W252" s="411"/>
      <c r="X252" s="412"/>
      <c r="Y252" s="413"/>
      <c r="Z252" s="411"/>
      <c r="AA252" s="413"/>
      <c r="AB252" s="414"/>
      <c r="AC252" s="415"/>
    </row>
    <row r="253" spans="2:29" s="2" customFormat="1" ht="10.5" customHeight="1">
      <c r="B253" s="337"/>
      <c r="C253" s="175"/>
      <c r="D253" s="177"/>
      <c r="E253" s="404"/>
      <c r="F253" s="404"/>
      <c r="G253" s="405"/>
      <c r="H253" s="406"/>
      <c r="I253" s="406"/>
      <c r="J253" s="407"/>
      <c r="K253" s="405"/>
      <c r="L253" s="406"/>
      <c r="M253" s="406"/>
      <c r="N253" s="407"/>
      <c r="O253" s="316"/>
      <c r="P253" s="317"/>
      <c r="Q253" s="318"/>
      <c r="R253" s="316"/>
      <c r="S253" s="317"/>
      <c r="T253" s="317"/>
      <c r="U253" s="317"/>
      <c r="V253" s="318"/>
      <c r="W253" s="316"/>
      <c r="X253" s="317"/>
      <c r="Y253" s="318"/>
      <c r="Z253" s="316"/>
      <c r="AA253" s="318"/>
      <c r="AB253" s="414"/>
      <c r="AC253" s="415"/>
    </row>
    <row r="254" spans="2:29" s="2" customFormat="1" ht="10.5" customHeight="1">
      <c r="B254" s="337"/>
      <c r="C254" s="178"/>
      <c r="D254" s="180"/>
      <c r="E254" s="404"/>
      <c r="F254" s="404"/>
      <c r="G254" s="408"/>
      <c r="H254" s="409"/>
      <c r="I254" s="409"/>
      <c r="J254" s="410"/>
      <c r="K254" s="408"/>
      <c r="L254" s="409"/>
      <c r="M254" s="409"/>
      <c r="N254" s="410"/>
      <c r="O254" s="411"/>
      <c r="P254" s="412"/>
      <c r="Q254" s="413"/>
      <c r="R254" s="411"/>
      <c r="S254" s="412"/>
      <c r="T254" s="412"/>
      <c r="U254" s="412"/>
      <c r="V254" s="413"/>
      <c r="W254" s="411"/>
      <c r="X254" s="412"/>
      <c r="Y254" s="413"/>
      <c r="Z254" s="411"/>
      <c r="AA254" s="413"/>
      <c r="AB254" s="414"/>
      <c r="AC254" s="415"/>
    </row>
    <row r="255" spans="2:29" s="2" customFormat="1" ht="10.5" customHeight="1">
      <c r="B255" s="337"/>
      <c r="C255" s="175"/>
      <c r="D255" s="177"/>
      <c r="E255" s="404"/>
      <c r="F255" s="404"/>
      <c r="G255" s="405"/>
      <c r="H255" s="406"/>
      <c r="I255" s="406"/>
      <c r="J255" s="407"/>
      <c r="K255" s="405"/>
      <c r="L255" s="406"/>
      <c r="M255" s="406"/>
      <c r="N255" s="407"/>
      <c r="O255" s="316"/>
      <c r="P255" s="317"/>
      <c r="Q255" s="318"/>
      <c r="R255" s="316"/>
      <c r="S255" s="317"/>
      <c r="T255" s="317"/>
      <c r="U255" s="317"/>
      <c r="V255" s="318"/>
      <c r="W255" s="316"/>
      <c r="X255" s="317"/>
      <c r="Y255" s="318"/>
      <c r="Z255" s="316"/>
      <c r="AA255" s="318"/>
      <c r="AB255" s="414"/>
      <c r="AC255" s="415"/>
    </row>
    <row r="256" spans="2:29" s="2" customFormat="1" ht="10.5" customHeight="1">
      <c r="B256" s="337"/>
      <c r="C256" s="178"/>
      <c r="D256" s="180"/>
      <c r="E256" s="404"/>
      <c r="F256" s="404"/>
      <c r="G256" s="408"/>
      <c r="H256" s="409"/>
      <c r="I256" s="409"/>
      <c r="J256" s="410"/>
      <c r="K256" s="408"/>
      <c r="L256" s="409"/>
      <c r="M256" s="409"/>
      <c r="N256" s="410"/>
      <c r="O256" s="411"/>
      <c r="P256" s="412"/>
      <c r="Q256" s="413"/>
      <c r="R256" s="411"/>
      <c r="S256" s="412"/>
      <c r="T256" s="412"/>
      <c r="U256" s="412"/>
      <c r="V256" s="413"/>
      <c r="W256" s="411"/>
      <c r="X256" s="412"/>
      <c r="Y256" s="413"/>
      <c r="Z256" s="411"/>
      <c r="AA256" s="413"/>
      <c r="AB256" s="414"/>
      <c r="AC256" s="415"/>
    </row>
    <row r="257" spans="2:29" s="2" customFormat="1" ht="10.5" customHeight="1">
      <c r="B257" s="337"/>
      <c r="C257" s="175"/>
      <c r="D257" s="177"/>
      <c r="E257" s="404"/>
      <c r="F257" s="404"/>
      <c r="G257" s="405"/>
      <c r="H257" s="406"/>
      <c r="I257" s="406"/>
      <c r="J257" s="407"/>
      <c r="K257" s="405"/>
      <c r="L257" s="406"/>
      <c r="M257" s="406"/>
      <c r="N257" s="407"/>
      <c r="O257" s="316"/>
      <c r="P257" s="317"/>
      <c r="Q257" s="318"/>
      <c r="R257" s="316"/>
      <c r="S257" s="317"/>
      <c r="T257" s="317"/>
      <c r="U257" s="317"/>
      <c r="V257" s="318"/>
      <c r="W257" s="316"/>
      <c r="X257" s="317"/>
      <c r="Y257" s="318"/>
      <c r="Z257" s="316"/>
      <c r="AA257" s="318"/>
      <c r="AB257" s="414"/>
      <c r="AC257" s="415"/>
    </row>
    <row r="258" spans="2:29" s="2" customFormat="1" ht="10.5" customHeight="1">
      <c r="B258" s="337"/>
      <c r="C258" s="178"/>
      <c r="D258" s="180"/>
      <c r="E258" s="404"/>
      <c r="F258" s="404"/>
      <c r="G258" s="408"/>
      <c r="H258" s="409"/>
      <c r="I258" s="409"/>
      <c r="J258" s="410"/>
      <c r="K258" s="408"/>
      <c r="L258" s="409"/>
      <c r="M258" s="409"/>
      <c r="N258" s="410"/>
      <c r="O258" s="411"/>
      <c r="P258" s="412"/>
      <c r="Q258" s="413"/>
      <c r="R258" s="411"/>
      <c r="S258" s="412"/>
      <c r="T258" s="412"/>
      <c r="U258" s="412"/>
      <c r="V258" s="413"/>
      <c r="W258" s="411"/>
      <c r="X258" s="412"/>
      <c r="Y258" s="413"/>
      <c r="Z258" s="411"/>
      <c r="AA258" s="413"/>
      <c r="AB258" s="414"/>
      <c r="AC258" s="415"/>
    </row>
    <row r="259" spans="2:29" s="2" customFormat="1" ht="10.5" customHeight="1">
      <c r="B259" s="337"/>
      <c r="C259" s="175"/>
      <c r="D259" s="177"/>
      <c r="E259" s="404"/>
      <c r="F259" s="404"/>
      <c r="G259" s="405"/>
      <c r="H259" s="406"/>
      <c r="I259" s="406"/>
      <c r="J259" s="407"/>
      <c r="K259" s="405"/>
      <c r="L259" s="406"/>
      <c r="M259" s="406"/>
      <c r="N259" s="407"/>
      <c r="O259" s="316"/>
      <c r="P259" s="317"/>
      <c r="Q259" s="318"/>
      <c r="R259" s="316"/>
      <c r="S259" s="317"/>
      <c r="T259" s="317"/>
      <c r="U259" s="317"/>
      <c r="V259" s="318"/>
      <c r="W259" s="316"/>
      <c r="X259" s="317"/>
      <c r="Y259" s="318"/>
      <c r="Z259" s="316"/>
      <c r="AA259" s="318"/>
      <c r="AB259" s="414"/>
      <c r="AC259" s="415"/>
    </row>
    <row r="260" spans="2:29" s="2" customFormat="1" ht="10.5" customHeight="1" thickBot="1">
      <c r="B260" s="337"/>
      <c r="C260" s="416"/>
      <c r="D260" s="417"/>
      <c r="E260" s="418"/>
      <c r="F260" s="418"/>
      <c r="G260" s="419"/>
      <c r="H260" s="420"/>
      <c r="I260" s="420"/>
      <c r="J260" s="421"/>
      <c r="K260" s="419"/>
      <c r="L260" s="420"/>
      <c r="M260" s="420"/>
      <c r="N260" s="421"/>
      <c r="O260" s="422"/>
      <c r="P260" s="423"/>
      <c r="Q260" s="424"/>
      <c r="R260" s="422"/>
      <c r="S260" s="423"/>
      <c r="T260" s="423"/>
      <c r="U260" s="423"/>
      <c r="V260" s="424"/>
      <c r="W260" s="422"/>
      <c r="X260" s="423"/>
      <c r="Y260" s="424"/>
      <c r="Z260" s="422"/>
      <c r="AA260" s="424"/>
      <c r="AB260" s="425"/>
      <c r="AC260" s="426"/>
    </row>
    <row r="261" spans="2:29" s="2" customFormat="1" ht="13.5" customHeight="1" thickTop="1">
      <c r="B261" s="337"/>
      <c r="C261" s="427" t="s">
        <v>10</v>
      </c>
      <c r="D261" s="428"/>
      <c r="E261" s="428"/>
      <c r="F261" s="428"/>
      <c r="G261" s="428"/>
      <c r="H261" s="428"/>
      <c r="I261" s="428"/>
      <c r="J261" s="428"/>
      <c r="K261" s="428"/>
      <c r="L261" s="428"/>
      <c r="M261" s="428"/>
      <c r="N261" s="428"/>
      <c r="O261" s="428"/>
      <c r="P261" s="428"/>
      <c r="Q261" s="428"/>
      <c r="R261" s="428"/>
      <c r="S261" s="428"/>
      <c r="T261" s="428"/>
      <c r="U261" s="428"/>
      <c r="V261" s="428"/>
      <c r="W261" s="428"/>
      <c r="X261" s="428"/>
      <c r="Y261" s="429"/>
      <c r="Z261" s="433">
        <f>SUM(Z235:AA260)</f>
        <v>0</v>
      </c>
      <c r="AA261" s="434">
        <f>COUNTIF(AA235:AA260,"○")</f>
        <v>0</v>
      </c>
      <c r="AB261" s="437">
        <f>COUNTIF(AB235:AB260,"○")</f>
        <v>0</v>
      </c>
      <c r="AC261" s="439">
        <f>COUNTIF(AC235:AC260,"○")</f>
        <v>0</v>
      </c>
    </row>
    <row r="262" spans="2:29" s="2" customFormat="1" ht="13.5" customHeight="1">
      <c r="B262" s="337"/>
      <c r="C262" s="430"/>
      <c r="D262" s="431"/>
      <c r="E262" s="431"/>
      <c r="F262" s="431"/>
      <c r="G262" s="431"/>
      <c r="H262" s="431"/>
      <c r="I262" s="431"/>
      <c r="J262" s="431"/>
      <c r="K262" s="431"/>
      <c r="L262" s="431"/>
      <c r="M262" s="431"/>
      <c r="N262" s="431"/>
      <c r="O262" s="431"/>
      <c r="P262" s="431"/>
      <c r="Q262" s="431"/>
      <c r="R262" s="431"/>
      <c r="S262" s="431"/>
      <c r="T262" s="431"/>
      <c r="U262" s="431"/>
      <c r="V262" s="431"/>
      <c r="W262" s="431"/>
      <c r="X262" s="431"/>
      <c r="Y262" s="432"/>
      <c r="Z262" s="435"/>
      <c r="AA262" s="436"/>
      <c r="AB262" s="438"/>
      <c r="AC262" s="440"/>
    </row>
    <row r="263" spans="2:29" s="2" customFormat="1" ht="10.5" customHeight="1">
      <c r="B263" s="337"/>
      <c r="C263" s="441" t="s">
        <v>51</v>
      </c>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3"/>
    </row>
    <row r="264" spans="2:29" s="2" customFormat="1" ht="10.5" customHeight="1" thickBot="1">
      <c r="B264" s="338"/>
      <c r="C264" s="444"/>
      <c r="D264" s="445"/>
      <c r="E264" s="445"/>
      <c r="F264" s="445"/>
      <c r="G264" s="445"/>
      <c r="H264" s="445"/>
      <c r="I264" s="445"/>
      <c r="J264" s="445"/>
      <c r="K264" s="445"/>
      <c r="L264" s="445"/>
      <c r="M264" s="445"/>
      <c r="N264" s="445"/>
      <c r="O264" s="445"/>
      <c r="P264" s="445"/>
      <c r="Q264" s="445"/>
      <c r="R264" s="445"/>
      <c r="S264" s="445"/>
      <c r="T264" s="445"/>
      <c r="U264" s="445"/>
      <c r="V264" s="445"/>
      <c r="W264" s="445"/>
      <c r="X264" s="445"/>
      <c r="Y264" s="445"/>
      <c r="Z264" s="445"/>
      <c r="AA264" s="445"/>
      <c r="AB264" s="445"/>
      <c r="AC264" s="446"/>
    </row>
    <row r="265" spans="2:29" s="2" customFormat="1" ht="18.75" customHeight="1">
      <c r="B265" s="21"/>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row>
    <row r="266" spans="2:29" s="2" customFormat="1" ht="18.75" customHeight="1">
      <c r="B266" s="21"/>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row>
    <row r="267" spans="2:29" s="2" customFormat="1" ht="13.5" customHeight="1">
      <c r="B267" s="218" t="s">
        <v>269</v>
      </c>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c r="AB267" s="218"/>
      <c r="AC267" s="218"/>
    </row>
    <row r="268" spans="2:29" s="2" customFormat="1" ht="6.75" customHeight="1">
      <c r="B268" s="218"/>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row>
    <row r="269" spans="2:29" s="2" customFormat="1" ht="3.75" customHeight="1" thickBot="1">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row>
    <row r="270" spans="2:29" s="2" customFormat="1" ht="13.5" customHeight="1">
      <c r="B270" s="220" t="s">
        <v>53</v>
      </c>
      <c r="C270" s="221"/>
      <c r="D270" s="221"/>
      <c r="E270" s="221"/>
      <c r="F270" s="221"/>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5"/>
    </row>
    <row r="271" spans="2:29" s="2" customFormat="1" ht="13.5" customHeight="1">
      <c r="B271" s="222"/>
      <c r="C271" s="223"/>
      <c r="D271" s="223"/>
      <c r="E271" s="223"/>
      <c r="F271" s="223"/>
      <c r="G271" s="226"/>
      <c r="H271" s="226"/>
      <c r="I271" s="226"/>
      <c r="J271" s="226"/>
      <c r="K271" s="226"/>
      <c r="L271" s="226"/>
      <c r="M271" s="226"/>
      <c r="N271" s="226"/>
      <c r="O271" s="226"/>
      <c r="P271" s="226"/>
      <c r="Q271" s="226"/>
      <c r="R271" s="226"/>
      <c r="S271" s="226"/>
      <c r="T271" s="226"/>
      <c r="U271" s="226"/>
      <c r="V271" s="226"/>
      <c r="W271" s="226"/>
      <c r="X271" s="226"/>
      <c r="Y271" s="226"/>
      <c r="Z271" s="226"/>
      <c r="AA271" s="226"/>
      <c r="AB271" s="226"/>
      <c r="AC271" s="227"/>
    </row>
    <row r="272" spans="2:29" s="2" customFormat="1" ht="13.5" customHeight="1">
      <c r="B272" s="222"/>
      <c r="C272" s="223"/>
      <c r="D272" s="223"/>
      <c r="E272" s="223"/>
      <c r="F272" s="223"/>
      <c r="G272" s="226"/>
      <c r="H272" s="226"/>
      <c r="I272" s="226"/>
      <c r="J272" s="226"/>
      <c r="K272" s="226"/>
      <c r="L272" s="226"/>
      <c r="M272" s="226"/>
      <c r="N272" s="226"/>
      <c r="O272" s="226"/>
      <c r="P272" s="226"/>
      <c r="Q272" s="226"/>
      <c r="R272" s="226"/>
      <c r="S272" s="226"/>
      <c r="T272" s="226"/>
      <c r="U272" s="226"/>
      <c r="V272" s="226"/>
      <c r="W272" s="226"/>
      <c r="X272" s="226"/>
      <c r="Y272" s="226"/>
      <c r="Z272" s="226"/>
      <c r="AA272" s="226"/>
      <c r="AB272" s="226"/>
      <c r="AC272" s="227"/>
    </row>
    <row r="273" spans="2:29" s="2" customFormat="1" ht="13.5" customHeight="1">
      <c r="B273" s="228" t="s">
        <v>120</v>
      </c>
      <c r="C273" s="229"/>
      <c r="D273" s="229"/>
      <c r="E273" s="229"/>
      <c r="F273" s="230"/>
      <c r="G273" s="237" t="s">
        <v>221</v>
      </c>
      <c r="H273" s="238"/>
      <c r="I273" s="238"/>
      <c r="J273" s="238"/>
      <c r="K273" s="238"/>
      <c r="L273" s="238"/>
      <c r="M273" s="238"/>
      <c r="N273" s="238"/>
      <c r="O273" s="238"/>
      <c r="P273" s="238"/>
      <c r="Q273" s="238"/>
      <c r="R273" s="238"/>
      <c r="S273" s="238"/>
      <c r="T273" s="238"/>
      <c r="U273" s="238"/>
      <c r="V273" s="238"/>
      <c r="W273" s="238"/>
      <c r="X273" s="238"/>
      <c r="Y273" s="238"/>
      <c r="Z273" s="238"/>
      <c r="AA273" s="238"/>
      <c r="AB273" s="238"/>
      <c r="AC273" s="239"/>
    </row>
    <row r="274" spans="2:29" s="2" customFormat="1" ht="9.75" customHeight="1">
      <c r="B274" s="231"/>
      <c r="C274" s="232"/>
      <c r="D274" s="232"/>
      <c r="E274" s="232"/>
      <c r="F274" s="233"/>
      <c r="G274" s="240"/>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2"/>
    </row>
    <row r="275" spans="2:29" s="2" customFormat="1" ht="9" customHeight="1">
      <c r="B275" s="234"/>
      <c r="C275" s="235"/>
      <c r="D275" s="235"/>
      <c r="E275" s="235"/>
      <c r="F275" s="236"/>
      <c r="G275" s="243"/>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5"/>
    </row>
    <row r="276" spans="2:29" s="2" customFormat="1" ht="13.5" customHeight="1">
      <c r="B276" s="222" t="s">
        <v>260</v>
      </c>
      <c r="C276" s="223"/>
      <c r="D276" s="223"/>
      <c r="E276" s="223"/>
      <c r="F276" s="223"/>
      <c r="G276" s="246"/>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8"/>
    </row>
    <row r="277" spans="2:29" s="2" customFormat="1" ht="13.5" customHeight="1">
      <c r="B277" s="222"/>
      <c r="C277" s="223"/>
      <c r="D277" s="223"/>
      <c r="E277" s="223"/>
      <c r="F277" s="223"/>
      <c r="G277" s="249"/>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1"/>
    </row>
    <row r="278" spans="2:29" s="2" customFormat="1" ht="7.5" customHeight="1">
      <c r="B278" s="222"/>
      <c r="C278" s="223"/>
      <c r="D278" s="223"/>
      <c r="E278" s="223"/>
      <c r="F278" s="223"/>
      <c r="G278" s="252"/>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4"/>
    </row>
    <row r="279" spans="2:29" s="2" customFormat="1" ht="13.5" customHeight="1">
      <c r="B279" s="222" t="s">
        <v>261</v>
      </c>
      <c r="C279" s="223"/>
      <c r="D279" s="223"/>
      <c r="E279" s="223"/>
      <c r="F279" s="223"/>
      <c r="G279" s="255" t="s">
        <v>325</v>
      </c>
      <c r="H279" s="256"/>
      <c r="I279" s="256"/>
      <c r="J279" s="256"/>
      <c r="K279" s="256"/>
      <c r="L279" s="256"/>
      <c r="M279" s="256"/>
      <c r="N279" s="256"/>
      <c r="O279" s="256"/>
      <c r="P279" s="256"/>
      <c r="Q279" s="256"/>
      <c r="R279" s="256"/>
      <c r="S279" s="256"/>
      <c r="T279" s="256"/>
      <c r="U279" s="256"/>
      <c r="V279" s="256"/>
      <c r="W279" s="256"/>
      <c r="X279" s="256"/>
      <c r="Y279" s="256"/>
      <c r="Z279" s="256"/>
      <c r="AA279" s="256"/>
      <c r="AB279" s="256"/>
      <c r="AC279" s="257"/>
    </row>
    <row r="280" spans="2:29" s="2" customFormat="1" ht="13.5" customHeight="1">
      <c r="B280" s="222"/>
      <c r="C280" s="223"/>
      <c r="D280" s="223"/>
      <c r="E280" s="223"/>
      <c r="F280" s="223"/>
      <c r="G280" s="256"/>
      <c r="H280" s="256"/>
      <c r="I280" s="256"/>
      <c r="J280" s="256"/>
      <c r="K280" s="256"/>
      <c r="L280" s="256"/>
      <c r="M280" s="256"/>
      <c r="N280" s="256"/>
      <c r="O280" s="256"/>
      <c r="P280" s="256"/>
      <c r="Q280" s="256"/>
      <c r="R280" s="256"/>
      <c r="S280" s="256"/>
      <c r="T280" s="256"/>
      <c r="U280" s="256"/>
      <c r="V280" s="256"/>
      <c r="W280" s="256"/>
      <c r="X280" s="256"/>
      <c r="Y280" s="256"/>
      <c r="Z280" s="256"/>
      <c r="AA280" s="256"/>
      <c r="AB280" s="256"/>
      <c r="AC280" s="257"/>
    </row>
    <row r="281" spans="2:29" s="2" customFormat="1" ht="13.5" customHeight="1">
      <c r="B281" s="222"/>
      <c r="C281" s="223"/>
      <c r="D281" s="223"/>
      <c r="E281" s="223"/>
      <c r="F281" s="223"/>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c r="AC281" s="257"/>
    </row>
    <row r="282" spans="2:29" s="2" customFormat="1" ht="13.5" customHeight="1">
      <c r="B282" s="222"/>
      <c r="C282" s="223"/>
      <c r="D282" s="223"/>
      <c r="E282" s="223"/>
      <c r="F282" s="223"/>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c r="AC282" s="257"/>
    </row>
    <row r="283" spans="2:29" s="2" customFormat="1" ht="13.5" customHeight="1">
      <c r="B283" s="222"/>
      <c r="C283" s="223"/>
      <c r="D283" s="223"/>
      <c r="E283" s="223"/>
      <c r="F283" s="223"/>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7"/>
    </row>
    <row r="284" spans="2:29" s="2" customFormat="1" ht="13.5" customHeight="1">
      <c r="B284" s="222"/>
      <c r="C284" s="223"/>
      <c r="D284" s="223"/>
      <c r="E284" s="223"/>
      <c r="F284" s="223"/>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c r="AC284" s="257"/>
    </row>
    <row r="285" spans="2:29" s="2" customFormat="1" ht="13.5" customHeight="1">
      <c r="B285" s="222"/>
      <c r="C285" s="223"/>
      <c r="D285" s="223"/>
      <c r="E285" s="223"/>
      <c r="F285" s="223"/>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c r="AC285" s="257"/>
    </row>
    <row r="286" spans="2:29" s="2" customFormat="1" ht="13.5" customHeight="1">
      <c r="B286" s="222"/>
      <c r="C286" s="223"/>
      <c r="D286" s="223"/>
      <c r="E286" s="223"/>
      <c r="F286" s="223"/>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7"/>
    </row>
    <row r="287" spans="2:29" s="2" customFormat="1" ht="13.5" customHeight="1">
      <c r="B287" s="222"/>
      <c r="C287" s="223"/>
      <c r="D287" s="223"/>
      <c r="E287" s="223"/>
      <c r="F287" s="223"/>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7"/>
    </row>
    <row r="288" spans="2:29" s="2" customFormat="1" ht="13.5" customHeight="1">
      <c r="B288" s="222"/>
      <c r="C288" s="223"/>
      <c r="D288" s="223"/>
      <c r="E288" s="223"/>
      <c r="F288" s="223"/>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c r="AC288" s="257"/>
    </row>
    <row r="289" spans="2:29" s="2" customFormat="1" ht="7.5" customHeight="1">
      <c r="B289" s="222"/>
      <c r="C289" s="223"/>
      <c r="D289" s="223"/>
      <c r="E289" s="223"/>
      <c r="F289" s="223"/>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c r="AC289" s="257"/>
    </row>
    <row r="290" spans="2:29" s="2" customFormat="1" ht="13.5" customHeight="1">
      <c r="B290" s="222"/>
      <c r="C290" s="223"/>
      <c r="D290" s="223"/>
      <c r="E290" s="223"/>
      <c r="F290" s="223"/>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c r="AC290" s="257"/>
    </row>
    <row r="291" spans="2:29" s="2" customFormat="1" ht="13.5" customHeight="1">
      <c r="B291" s="222"/>
      <c r="C291" s="223"/>
      <c r="D291" s="223"/>
      <c r="E291" s="223"/>
      <c r="F291" s="223"/>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c r="AC291" s="257"/>
    </row>
    <row r="292" spans="2:29" s="2" customFormat="1" ht="13.5" customHeight="1">
      <c r="B292" s="222"/>
      <c r="C292" s="223"/>
      <c r="D292" s="223"/>
      <c r="E292" s="223"/>
      <c r="F292" s="223"/>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7"/>
    </row>
    <row r="293" spans="2:29" s="2" customFormat="1" ht="7.5" customHeight="1">
      <c r="B293" s="222"/>
      <c r="C293" s="223"/>
      <c r="D293" s="223"/>
      <c r="E293" s="223"/>
      <c r="F293" s="223"/>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c r="AC293" s="257"/>
    </row>
    <row r="294" spans="2:29" s="2" customFormat="1" ht="15" customHeight="1">
      <c r="B294" s="222"/>
      <c r="C294" s="223"/>
      <c r="D294" s="223"/>
      <c r="E294" s="223"/>
      <c r="F294" s="223"/>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257"/>
    </row>
    <row r="295" spans="2:29" s="2" customFormat="1" ht="9.75" customHeight="1">
      <c r="B295" s="258" t="s">
        <v>208</v>
      </c>
      <c r="C295" s="259"/>
      <c r="D295" s="259"/>
      <c r="E295" s="259"/>
      <c r="F295" s="260"/>
      <c r="G295" s="267" t="s">
        <v>255</v>
      </c>
      <c r="H295" s="267"/>
      <c r="I295" s="267"/>
      <c r="J295" s="267"/>
      <c r="K295" s="267"/>
      <c r="L295" s="267"/>
      <c r="M295" s="268" t="s">
        <v>224</v>
      </c>
      <c r="N295" s="268"/>
      <c r="O295" s="268"/>
      <c r="P295" s="268"/>
      <c r="Q295" s="268"/>
      <c r="R295" s="268"/>
      <c r="S295" s="269" t="s">
        <v>225</v>
      </c>
      <c r="T295" s="269"/>
      <c r="U295" s="269"/>
      <c r="V295" s="269"/>
      <c r="W295" s="269"/>
      <c r="X295" s="269"/>
      <c r="Y295" s="269"/>
      <c r="Z295" s="269"/>
      <c r="AA295" s="269"/>
      <c r="AB295" s="269"/>
      <c r="AC295" s="270"/>
    </row>
    <row r="296" spans="2:29" s="2" customFormat="1" ht="9.75" customHeight="1">
      <c r="B296" s="261"/>
      <c r="C296" s="262"/>
      <c r="D296" s="262"/>
      <c r="E296" s="262"/>
      <c r="F296" s="263"/>
      <c r="G296" s="267"/>
      <c r="H296" s="267"/>
      <c r="I296" s="267"/>
      <c r="J296" s="267"/>
      <c r="K296" s="267"/>
      <c r="L296" s="267"/>
      <c r="M296" s="268"/>
      <c r="N296" s="268"/>
      <c r="O296" s="268"/>
      <c r="P296" s="268"/>
      <c r="Q296" s="268"/>
      <c r="R296" s="268"/>
      <c r="S296" s="271"/>
      <c r="T296" s="271"/>
      <c r="U296" s="271"/>
      <c r="V296" s="271"/>
      <c r="W296" s="271"/>
      <c r="X296" s="271"/>
      <c r="Y296" s="271"/>
      <c r="Z296" s="271"/>
      <c r="AA296" s="271"/>
      <c r="AB296" s="271"/>
      <c r="AC296" s="272"/>
    </row>
    <row r="297" spans="2:29" s="2" customFormat="1" ht="9.75" customHeight="1">
      <c r="B297" s="261"/>
      <c r="C297" s="262"/>
      <c r="D297" s="262"/>
      <c r="E297" s="262"/>
      <c r="F297" s="263"/>
      <c r="G297" s="267"/>
      <c r="H297" s="267"/>
      <c r="I297" s="267"/>
      <c r="J297" s="267"/>
      <c r="K297" s="267"/>
      <c r="L297" s="267"/>
      <c r="M297" s="268"/>
      <c r="N297" s="268"/>
      <c r="O297" s="268"/>
      <c r="P297" s="268"/>
      <c r="Q297" s="268"/>
      <c r="R297" s="268"/>
      <c r="S297" s="273"/>
      <c r="T297" s="273"/>
      <c r="U297" s="273"/>
      <c r="V297" s="273"/>
      <c r="W297" s="273"/>
      <c r="X297" s="273"/>
      <c r="Y297" s="273"/>
      <c r="Z297" s="273"/>
      <c r="AA297" s="273"/>
      <c r="AB297" s="273"/>
      <c r="AC297" s="274"/>
    </row>
    <row r="298" spans="2:29" s="2" customFormat="1" ht="9.75" customHeight="1">
      <c r="B298" s="261"/>
      <c r="C298" s="262"/>
      <c r="D298" s="262"/>
      <c r="E298" s="262"/>
      <c r="F298" s="263"/>
      <c r="G298" s="267" t="s">
        <v>256</v>
      </c>
      <c r="H298" s="267"/>
      <c r="I298" s="267"/>
      <c r="J298" s="267"/>
      <c r="K298" s="267"/>
      <c r="L298" s="267"/>
      <c r="M298" s="275" t="s">
        <v>227</v>
      </c>
      <c r="N298" s="268"/>
      <c r="O298" s="268"/>
      <c r="P298" s="268"/>
      <c r="Q298" s="268"/>
      <c r="R298" s="268"/>
      <c r="S298" s="269" t="s">
        <v>226</v>
      </c>
      <c r="T298" s="269"/>
      <c r="U298" s="269"/>
      <c r="V298" s="269"/>
      <c r="W298" s="269"/>
      <c r="X298" s="269"/>
      <c r="Y298" s="269"/>
      <c r="Z298" s="269"/>
      <c r="AA298" s="269"/>
      <c r="AB298" s="269"/>
      <c r="AC298" s="270"/>
    </row>
    <row r="299" spans="2:29" s="2" customFormat="1" ht="9.75" customHeight="1">
      <c r="B299" s="261"/>
      <c r="C299" s="262"/>
      <c r="D299" s="262"/>
      <c r="E299" s="262"/>
      <c r="F299" s="263"/>
      <c r="G299" s="267"/>
      <c r="H299" s="267"/>
      <c r="I299" s="267"/>
      <c r="J299" s="267"/>
      <c r="K299" s="267"/>
      <c r="L299" s="267"/>
      <c r="M299" s="268"/>
      <c r="N299" s="268"/>
      <c r="O299" s="268"/>
      <c r="P299" s="268"/>
      <c r="Q299" s="268"/>
      <c r="R299" s="268"/>
      <c r="S299" s="271"/>
      <c r="T299" s="271"/>
      <c r="U299" s="271"/>
      <c r="V299" s="271"/>
      <c r="W299" s="271"/>
      <c r="X299" s="271"/>
      <c r="Y299" s="271"/>
      <c r="Z299" s="271"/>
      <c r="AA299" s="271"/>
      <c r="AB299" s="271"/>
      <c r="AC299" s="272"/>
    </row>
    <row r="300" spans="2:29" s="2" customFormat="1" ht="9.75" customHeight="1">
      <c r="B300" s="264"/>
      <c r="C300" s="265"/>
      <c r="D300" s="265"/>
      <c r="E300" s="265"/>
      <c r="F300" s="266"/>
      <c r="G300" s="267"/>
      <c r="H300" s="267"/>
      <c r="I300" s="267"/>
      <c r="J300" s="267"/>
      <c r="K300" s="267"/>
      <c r="L300" s="267"/>
      <c r="M300" s="268"/>
      <c r="N300" s="268"/>
      <c r="O300" s="268"/>
      <c r="P300" s="268"/>
      <c r="Q300" s="268"/>
      <c r="R300" s="268"/>
      <c r="S300" s="273"/>
      <c r="T300" s="273"/>
      <c r="U300" s="273"/>
      <c r="V300" s="273"/>
      <c r="W300" s="273"/>
      <c r="X300" s="273"/>
      <c r="Y300" s="273"/>
      <c r="Z300" s="273"/>
      <c r="AA300" s="273"/>
      <c r="AB300" s="273"/>
      <c r="AC300" s="274"/>
    </row>
    <row r="301" spans="2:29" s="2" customFormat="1" ht="14.25" customHeight="1">
      <c r="B301" s="276" t="s">
        <v>118</v>
      </c>
      <c r="C301" s="277"/>
      <c r="D301" s="277"/>
      <c r="E301" s="277"/>
      <c r="F301" s="278"/>
      <c r="G301" s="282"/>
      <c r="H301" s="283"/>
      <c r="I301" s="283"/>
      <c r="J301" s="283"/>
      <c r="K301" s="283"/>
      <c r="L301" s="283"/>
      <c r="M301" s="283"/>
      <c r="N301" s="283"/>
      <c r="O301" s="283"/>
      <c r="P301" s="283"/>
      <c r="Q301" s="283"/>
      <c r="R301" s="283"/>
      <c r="S301" s="283"/>
      <c r="T301" s="283"/>
      <c r="U301" s="283"/>
      <c r="V301" s="283"/>
      <c r="W301" s="283"/>
      <c r="X301" s="283"/>
      <c r="Y301" s="283"/>
      <c r="Z301" s="283"/>
      <c r="AA301" s="283"/>
      <c r="AB301" s="283"/>
      <c r="AC301" s="284"/>
    </row>
    <row r="302" spans="2:29" s="2" customFormat="1" ht="14.25" customHeight="1">
      <c r="B302" s="276"/>
      <c r="C302" s="277"/>
      <c r="D302" s="277"/>
      <c r="E302" s="277"/>
      <c r="F302" s="278"/>
      <c r="G302" s="285"/>
      <c r="H302" s="286"/>
      <c r="I302" s="286"/>
      <c r="J302" s="286"/>
      <c r="K302" s="286"/>
      <c r="L302" s="286"/>
      <c r="M302" s="286"/>
      <c r="N302" s="286"/>
      <c r="O302" s="286"/>
      <c r="P302" s="286"/>
      <c r="Q302" s="286"/>
      <c r="R302" s="286"/>
      <c r="S302" s="286"/>
      <c r="T302" s="286"/>
      <c r="U302" s="286"/>
      <c r="V302" s="286"/>
      <c r="W302" s="286"/>
      <c r="X302" s="286"/>
      <c r="Y302" s="286"/>
      <c r="Z302" s="286"/>
      <c r="AA302" s="286"/>
      <c r="AB302" s="286"/>
      <c r="AC302" s="287"/>
    </row>
    <row r="303" spans="2:29" s="2" customFormat="1" ht="14.25" customHeight="1">
      <c r="B303" s="279"/>
      <c r="C303" s="280"/>
      <c r="D303" s="280"/>
      <c r="E303" s="280"/>
      <c r="F303" s="281"/>
      <c r="G303" s="288"/>
      <c r="H303" s="289"/>
      <c r="I303" s="289"/>
      <c r="J303" s="289"/>
      <c r="K303" s="289"/>
      <c r="L303" s="289"/>
      <c r="M303" s="289"/>
      <c r="N303" s="289"/>
      <c r="O303" s="289"/>
      <c r="P303" s="289"/>
      <c r="Q303" s="289"/>
      <c r="R303" s="289"/>
      <c r="S303" s="289"/>
      <c r="T303" s="289"/>
      <c r="U303" s="289"/>
      <c r="V303" s="289"/>
      <c r="W303" s="289"/>
      <c r="X303" s="289"/>
      <c r="Y303" s="289"/>
      <c r="Z303" s="289"/>
      <c r="AA303" s="289"/>
      <c r="AB303" s="289"/>
      <c r="AC303" s="290"/>
    </row>
    <row r="304" spans="2:29" s="2" customFormat="1" ht="13.5" customHeight="1">
      <c r="B304" s="291" t="s">
        <v>119</v>
      </c>
      <c r="C304" s="259" t="s">
        <v>100</v>
      </c>
      <c r="D304" s="259"/>
      <c r="E304" s="259"/>
      <c r="F304" s="260"/>
      <c r="G304" s="294"/>
      <c r="H304" s="295"/>
      <c r="I304" s="295"/>
      <c r="J304" s="295"/>
      <c r="K304" s="295"/>
      <c r="L304" s="295"/>
      <c r="M304" s="295"/>
      <c r="N304" s="295"/>
      <c r="O304" s="295"/>
      <c r="P304" s="295"/>
      <c r="Q304" s="295"/>
      <c r="R304" s="295"/>
      <c r="S304" s="300" t="s">
        <v>193</v>
      </c>
      <c r="T304" s="259"/>
      <c r="U304" s="259"/>
      <c r="V304" s="260"/>
      <c r="W304" s="303"/>
      <c r="X304" s="304"/>
      <c r="Y304" s="304"/>
      <c r="Z304" s="304"/>
      <c r="AA304" s="304"/>
      <c r="AB304" s="304"/>
      <c r="AC304" s="305"/>
    </row>
    <row r="305" spans="2:29" s="2" customFormat="1" ht="13.5" customHeight="1">
      <c r="B305" s="292"/>
      <c r="C305" s="262"/>
      <c r="D305" s="262"/>
      <c r="E305" s="262"/>
      <c r="F305" s="263"/>
      <c r="G305" s="296"/>
      <c r="H305" s="297"/>
      <c r="I305" s="297"/>
      <c r="J305" s="297"/>
      <c r="K305" s="297"/>
      <c r="L305" s="297"/>
      <c r="M305" s="297"/>
      <c r="N305" s="297"/>
      <c r="O305" s="297"/>
      <c r="P305" s="297"/>
      <c r="Q305" s="297"/>
      <c r="R305" s="297"/>
      <c r="S305" s="301"/>
      <c r="T305" s="262"/>
      <c r="U305" s="262"/>
      <c r="V305" s="263"/>
      <c r="W305" s="306"/>
      <c r="X305" s="307"/>
      <c r="Y305" s="307"/>
      <c r="Z305" s="307"/>
      <c r="AA305" s="307"/>
      <c r="AB305" s="307"/>
      <c r="AC305" s="308"/>
    </row>
    <row r="306" spans="2:29" s="2" customFormat="1" ht="14.25" customHeight="1">
      <c r="B306" s="292"/>
      <c r="C306" s="265"/>
      <c r="D306" s="265"/>
      <c r="E306" s="265"/>
      <c r="F306" s="266"/>
      <c r="G306" s="298"/>
      <c r="H306" s="299"/>
      <c r="I306" s="299"/>
      <c r="J306" s="299"/>
      <c r="K306" s="299"/>
      <c r="L306" s="299"/>
      <c r="M306" s="299"/>
      <c r="N306" s="299"/>
      <c r="O306" s="299"/>
      <c r="P306" s="299"/>
      <c r="Q306" s="299"/>
      <c r="R306" s="299"/>
      <c r="S306" s="302"/>
      <c r="T306" s="265"/>
      <c r="U306" s="265"/>
      <c r="V306" s="266"/>
      <c r="W306" s="309"/>
      <c r="X306" s="310"/>
      <c r="Y306" s="310"/>
      <c r="Z306" s="310"/>
      <c r="AA306" s="310"/>
      <c r="AB306" s="310"/>
      <c r="AC306" s="311"/>
    </row>
    <row r="307" spans="2:29" s="2" customFormat="1" ht="13.5" customHeight="1">
      <c r="B307" s="292"/>
      <c r="C307" s="259" t="s">
        <v>101</v>
      </c>
      <c r="D307" s="259"/>
      <c r="E307" s="259"/>
      <c r="F307" s="260"/>
      <c r="G307" s="312"/>
      <c r="H307" s="312"/>
      <c r="I307" s="312"/>
      <c r="J307" s="312"/>
      <c r="K307" s="312"/>
      <c r="L307" s="312"/>
      <c r="M307" s="312"/>
      <c r="N307" s="312"/>
      <c r="O307" s="312"/>
      <c r="P307" s="312"/>
      <c r="Q307" s="312"/>
      <c r="R307" s="312"/>
      <c r="S307" s="312"/>
      <c r="T307" s="312"/>
      <c r="U307" s="312"/>
      <c r="V307" s="312"/>
      <c r="W307" s="312"/>
      <c r="X307" s="312"/>
      <c r="Y307" s="312"/>
      <c r="Z307" s="312"/>
      <c r="AA307" s="312"/>
      <c r="AB307" s="312"/>
      <c r="AC307" s="313"/>
    </row>
    <row r="308" spans="2:29" s="2" customFormat="1" ht="13.5" customHeight="1">
      <c r="B308" s="292"/>
      <c r="C308" s="262"/>
      <c r="D308" s="262"/>
      <c r="E308" s="262"/>
      <c r="F308" s="263"/>
      <c r="G308" s="312"/>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3"/>
    </row>
    <row r="309" spans="2:29" s="2" customFormat="1" ht="13.5" customHeight="1">
      <c r="B309" s="293"/>
      <c r="C309" s="265"/>
      <c r="D309" s="265"/>
      <c r="E309" s="265"/>
      <c r="F309" s="266"/>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3"/>
    </row>
    <row r="310" spans="2:29" s="2" customFormat="1" ht="13.5" customHeight="1">
      <c r="B310" s="222" t="s">
        <v>106</v>
      </c>
      <c r="C310" s="223"/>
      <c r="D310" s="223"/>
      <c r="E310" s="223"/>
      <c r="F310" s="223"/>
      <c r="G310" s="300" t="s">
        <v>102</v>
      </c>
      <c r="H310" s="259"/>
      <c r="I310" s="260"/>
      <c r="J310" s="316"/>
      <c r="K310" s="317"/>
      <c r="L310" s="317"/>
      <c r="M310" s="318"/>
      <c r="N310" s="322" t="s">
        <v>103</v>
      </c>
      <c r="O310" s="323"/>
      <c r="P310" s="324"/>
      <c r="Q310" s="328"/>
      <c r="R310" s="329"/>
      <c r="S310" s="329"/>
      <c r="T310" s="329"/>
      <c r="U310" s="329"/>
      <c r="V310" s="330"/>
      <c r="W310" s="300" t="s">
        <v>107</v>
      </c>
      <c r="X310" s="259"/>
      <c r="Y310" s="260"/>
      <c r="Z310" s="316"/>
      <c r="AA310" s="317"/>
      <c r="AB310" s="317"/>
      <c r="AC310" s="334"/>
    </row>
    <row r="311" spans="2:29" s="2" customFormat="1" ht="9" customHeight="1">
      <c r="B311" s="222"/>
      <c r="C311" s="223"/>
      <c r="D311" s="223"/>
      <c r="E311" s="223"/>
      <c r="F311" s="223"/>
      <c r="G311" s="301"/>
      <c r="H311" s="262"/>
      <c r="I311" s="263"/>
      <c r="J311" s="319"/>
      <c r="K311" s="320"/>
      <c r="L311" s="320"/>
      <c r="M311" s="321"/>
      <c r="N311" s="325"/>
      <c r="O311" s="326"/>
      <c r="P311" s="327"/>
      <c r="Q311" s="331"/>
      <c r="R311" s="332"/>
      <c r="S311" s="332"/>
      <c r="T311" s="332"/>
      <c r="U311" s="332"/>
      <c r="V311" s="333"/>
      <c r="W311" s="301"/>
      <c r="X311" s="262"/>
      <c r="Y311" s="263"/>
      <c r="Z311" s="319"/>
      <c r="AA311" s="320"/>
      <c r="AB311" s="320"/>
      <c r="AC311" s="335"/>
    </row>
    <row r="312" spans="2:29" s="2" customFormat="1" ht="13.5" customHeight="1" thickBot="1">
      <c r="B312" s="314"/>
      <c r="C312" s="315"/>
      <c r="D312" s="315"/>
      <c r="E312" s="315"/>
      <c r="F312" s="315"/>
      <c r="G312" s="301"/>
      <c r="H312" s="262"/>
      <c r="I312" s="263"/>
      <c r="J312" s="319"/>
      <c r="K312" s="320"/>
      <c r="L312" s="320"/>
      <c r="M312" s="321"/>
      <c r="N312" s="325"/>
      <c r="O312" s="326"/>
      <c r="P312" s="327"/>
      <c r="Q312" s="331"/>
      <c r="R312" s="332"/>
      <c r="S312" s="332"/>
      <c r="T312" s="332"/>
      <c r="U312" s="332"/>
      <c r="V312" s="333"/>
      <c r="W312" s="301"/>
      <c r="X312" s="262"/>
      <c r="Y312" s="263"/>
      <c r="Z312" s="319"/>
      <c r="AA312" s="320"/>
      <c r="AB312" s="320"/>
      <c r="AC312" s="335"/>
    </row>
    <row r="313" spans="2:29" s="2" customFormat="1" ht="13.5" customHeight="1">
      <c r="B313" s="336" t="s">
        <v>262</v>
      </c>
      <c r="C313" s="163" t="s">
        <v>33</v>
      </c>
      <c r="D313" s="165"/>
      <c r="E313" s="343" t="s">
        <v>108</v>
      </c>
      <c r="F313" s="344"/>
      <c r="G313" s="347" t="s">
        <v>9</v>
      </c>
      <c r="H313" s="348"/>
      <c r="I313" s="348"/>
      <c r="J313" s="349"/>
      <c r="K313" s="163" t="s">
        <v>26</v>
      </c>
      <c r="L313" s="164"/>
      <c r="M313" s="164"/>
      <c r="N313" s="165"/>
      <c r="O313" s="163" t="s">
        <v>25</v>
      </c>
      <c r="P313" s="164"/>
      <c r="Q313" s="165"/>
      <c r="R313" s="915" t="s">
        <v>328</v>
      </c>
      <c r="S313" s="371"/>
      <c r="T313" s="371"/>
      <c r="U313" s="371"/>
      <c r="V313" s="372"/>
      <c r="W313" s="370" t="s">
        <v>110</v>
      </c>
      <c r="X313" s="371"/>
      <c r="Y313" s="372"/>
      <c r="Z313" s="343" t="s">
        <v>111</v>
      </c>
      <c r="AA313" s="344"/>
      <c r="AB313" s="376" t="s">
        <v>109</v>
      </c>
      <c r="AC313" s="379" t="s">
        <v>34</v>
      </c>
    </row>
    <row r="314" spans="2:29" s="2" customFormat="1" ht="13.5" customHeight="1">
      <c r="B314" s="337"/>
      <c r="C314" s="339"/>
      <c r="D314" s="340"/>
      <c r="E314" s="325"/>
      <c r="F314" s="327"/>
      <c r="G314" s="350"/>
      <c r="H314" s="351"/>
      <c r="I314" s="351"/>
      <c r="J314" s="352"/>
      <c r="K314" s="339"/>
      <c r="L314" s="356"/>
      <c r="M314" s="356"/>
      <c r="N314" s="340"/>
      <c r="O314" s="339"/>
      <c r="P314" s="356"/>
      <c r="Q314" s="340"/>
      <c r="R314" s="301"/>
      <c r="S314" s="262"/>
      <c r="T314" s="262"/>
      <c r="U314" s="262"/>
      <c r="V314" s="263"/>
      <c r="W314" s="301"/>
      <c r="X314" s="262"/>
      <c r="Y314" s="263"/>
      <c r="Z314" s="325"/>
      <c r="AA314" s="327"/>
      <c r="AB314" s="377"/>
      <c r="AC314" s="380"/>
    </row>
    <row r="315" spans="2:29" s="2" customFormat="1" ht="13.5" customHeight="1">
      <c r="B315" s="337"/>
      <c r="C315" s="339"/>
      <c r="D315" s="340"/>
      <c r="E315" s="325"/>
      <c r="F315" s="327"/>
      <c r="G315" s="350"/>
      <c r="H315" s="351"/>
      <c r="I315" s="351"/>
      <c r="J315" s="352"/>
      <c r="K315" s="339"/>
      <c r="L315" s="356"/>
      <c r="M315" s="356"/>
      <c r="N315" s="340"/>
      <c r="O315" s="339"/>
      <c r="P315" s="356"/>
      <c r="Q315" s="340"/>
      <c r="R315" s="301"/>
      <c r="S315" s="262"/>
      <c r="T315" s="262"/>
      <c r="U315" s="262"/>
      <c r="V315" s="263"/>
      <c r="W315" s="301"/>
      <c r="X315" s="262"/>
      <c r="Y315" s="263"/>
      <c r="Z315" s="325"/>
      <c r="AA315" s="327"/>
      <c r="AB315" s="377"/>
      <c r="AC315" s="380"/>
    </row>
    <row r="316" spans="2:29" s="2" customFormat="1" ht="13.5" customHeight="1" thickBot="1">
      <c r="B316" s="337"/>
      <c r="C316" s="341"/>
      <c r="D316" s="342"/>
      <c r="E316" s="345"/>
      <c r="F316" s="346"/>
      <c r="G316" s="353"/>
      <c r="H316" s="354"/>
      <c r="I316" s="354"/>
      <c r="J316" s="355"/>
      <c r="K316" s="341"/>
      <c r="L316" s="357"/>
      <c r="M316" s="357"/>
      <c r="N316" s="342"/>
      <c r="O316" s="341"/>
      <c r="P316" s="357"/>
      <c r="Q316" s="342"/>
      <c r="R316" s="373"/>
      <c r="S316" s="374"/>
      <c r="T316" s="374"/>
      <c r="U316" s="374"/>
      <c r="V316" s="375"/>
      <c r="W316" s="373"/>
      <c r="X316" s="374"/>
      <c r="Y316" s="375"/>
      <c r="Z316" s="345"/>
      <c r="AA316" s="346"/>
      <c r="AB316" s="378"/>
      <c r="AC316" s="381"/>
    </row>
    <row r="317" spans="2:29" s="2" customFormat="1" ht="13.5" customHeight="1" thickTop="1">
      <c r="B317" s="337"/>
      <c r="C317" s="358"/>
      <c r="D317" s="359"/>
      <c r="E317" s="362"/>
      <c r="F317" s="362"/>
      <c r="G317" s="364"/>
      <c r="H317" s="365"/>
      <c r="I317" s="365"/>
      <c r="J317" s="366"/>
      <c r="K317" s="364"/>
      <c r="L317" s="365"/>
      <c r="M317" s="365"/>
      <c r="N317" s="366"/>
      <c r="O317" s="382"/>
      <c r="P317" s="383"/>
      <c r="Q317" s="384"/>
      <c r="R317" s="388"/>
      <c r="S317" s="389"/>
      <c r="T317" s="389"/>
      <c r="U317" s="389"/>
      <c r="V317" s="390"/>
      <c r="W317" s="394"/>
      <c r="X317" s="395"/>
      <c r="Y317" s="396"/>
      <c r="Z317" s="394"/>
      <c r="AA317" s="396"/>
      <c r="AB317" s="400"/>
      <c r="AC317" s="402"/>
    </row>
    <row r="318" spans="2:29" s="2" customFormat="1" ht="13.5" customHeight="1">
      <c r="B318" s="337"/>
      <c r="C318" s="360"/>
      <c r="D318" s="361"/>
      <c r="E318" s="363"/>
      <c r="F318" s="363"/>
      <c r="G318" s="367"/>
      <c r="H318" s="368"/>
      <c r="I318" s="368"/>
      <c r="J318" s="369"/>
      <c r="K318" s="367"/>
      <c r="L318" s="368"/>
      <c r="M318" s="368"/>
      <c r="N318" s="369"/>
      <c r="O318" s="385"/>
      <c r="P318" s="386"/>
      <c r="Q318" s="387"/>
      <c r="R318" s="391"/>
      <c r="S318" s="392"/>
      <c r="T318" s="392"/>
      <c r="U318" s="392"/>
      <c r="V318" s="393"/>
      <c r="W318" s="397"/>
      <c r="X318" s="398"/>
      <c r="Y318" s="399"/>
      <c r="Z318" s="397"/>
      <c r="AA318" s="399"/>
      <c r="AB318" s="401"/>
      <c r="AC318" s="403"/>
    </row>
    <row r="319" spans="2:29" s="2" customFormat="1" ht="13.5" customHeight="1">
      <c r="B319" s="337"/>
      <c r="C319" s="175"/>
      <c r="D319" s="177"/>
      <c r="E319" s="404"/>
      <c r="F319" s="404"/>
      <c r="G319" s="405"/>
      <c r="H319" s="406"/>
      <c r="I319" s="406"/>
      <c r="J319" s="407"/>
      <c r="K319" s="405"/>
      <c r="L319" s="406"/>
      <c r="M319" s="406"/>
      <c r="N319" s="407"/>
      <c r="O319" s="316"/>
      <c r="P319" s="317"/>
      <c r="Q319" s="318"/>
      <c r="R319" s="316"/>
      <c r="S319" s="317"/>
      <c r="T319" s="317"/>
      <c r="U319" s="317"/>
      <c r="V319" s="318"/>
      <c r="W319" s="316"/>
      <c r="X319" s="317"/>
      <c r="Y319" s="318"/>
      <c r="Z319" s="316"/>
      <c r="AA319" s="318"/>
      <c r="AB319" s="414"/>
      <c r="AC319" s="415"/>
    </row>
    <row r="320" spans="2:29" s="2" customFormat="1" ht="13.5" customHeight="1">
      <c r="B320" s="337"/>
      <c r="C320" s="178"/>
      <c r="D320" s="180"/>
      <c r="E320" s="404"/>
      <c r="F320" s="404"/>
      <c r="G320" s="408"/>
      <c r="H320" s="409"/>
      <c r="I320" s="409"/>
      <c r="J320" s="410"/>
      <c r="K320" s="408"/>
      <c r="L320" s="409"/>
      <c r="M320" s="409"/>
      <c r="N320" s="410"/>
      <c r="O320" s="411"/>
      <c r="P320" s="412"/>
      <c r="Q320" s="413"/>
      <c r="R320" s="411"/>
      <c r="S320" s="412"/>
      <c r="T320" s="412"/>
      <c r="U320" s="412"/>
      <c r="V320" s="413"/>
      <c r="W320" s="411"/>
      <c r="X320" s="412"/>
      <c r="Y320" s="413"/>
      <c r="Z320" s="411"/>
      <c r="AA320" s="413"/>
      <c r="AB320" s="414"/>
      <c r="AC320" s="415"/>
    </row>
    <row r="321" spans="2:29" s="2" customFormat="1" ht="13.5" customHeight="1">
      <c r="B321" s="337"/>
      <c r="C321" s="175"/>
      <c r="D321" s="177"/>
      <c r="E321" s="404"/>
      <c r="F321" s="404"/>
      <c r="G321" s="405"/>
      <c r="H321" s="406"/>
      <c r="I321" s="406"/>
      <c r="J321" s="407"/>
      <c r="K321" s="405"/>
      <c r="L321" s="406"/>
      <c r="M321" s="406"/>
      <c r="N321" s="407"/>
      <c r="O321" s="316"/>
      <c r="P321" s="317"/>
      <c r="Q321" s="318"/>
      <c r="R321" s="316"/>
      <c r="S321" s="317"/>
      <c r="T321" s="317"/>
      <c r="U321" s="317"/>
      <c r="V321" s="318"/>
      <c r="W321" s="316"/>
      <c r="X321" s="317"/>
      <c r="Y321" s="318"/>
      <c r="Z321" s="316"/>
      <c r="AA321" s="318"/>
      <c r="AB321" s="414"/>
      <c r="AC321" s="415"/>
    </row>
    <row r="322" spans="2:29" s="2" customFormat="1" ht="13.5" customHeight="1">
      <c r="B322" s="337"/>
      <c r="C322" s="178"/>
      <c r="D322" s="180"/>
      <c r="E322" s="404"/>
      <c r="F322" s="404"/>
      <c r="G322" s="408"/>
      <c r="H322" s="409"/>
      <c r="I322" s="409"/>
      <c r="J322" s="410"/>
      <c r="K322" s="408"/>
      <c r="L322" s="409"/>
      <c r="M322" s="409"/>
      <c r="N322" s="410"/>
      <c r="O322" s="411"/>
      <c r="P322" s="412"/>
      <c r="Q322" s="413"/>
      <c r="R322" s="411"/>
      <c r="S322" s="412"/>
      <c r="T322" s="412"/>
      <c r="U322" s="412"/>
      <c r="V322" s="413"/>
      <c r="W322" s="411"/>
      <c r="X322" s="412"/>
      <c r="Y322" s="413"/>
      <c r="Z322" s="411"/>
      <c r="AA322" s="413"/>
      <c r="AB322" s="414"/>
      <c r="AC322" s="415"/>
    </row>
    <row r="323" spans="2:29" s="2" customFormat="1" ht="13.5" customHeight="1">
      <c r="B323" s="337"/>
      <c r="C323" s="175"/>
      <c r="D323" s="177"/>
      <c r="E323" s="404"/>
      <c r="F323" s="404"/>
      <c r="G323" s="405"/>
      <c r="H323" s="406"/>
      <c r="I323" s="406"/>
      <c r="J323" s="407"/>
      <c r="K323" s="405"/>
      <c r="L323" s="406"/>
      <c r="M323" s="406"/>
      <c r="N323" s="407"/>
      <c r="O323" s="316"/>
      <c r="P323" s="317"/>
      <c r="Q323" s="318"/>
      <c r="R323" s="316"/>
      <c r="S323" s="317"/>
      <c r="T323" s="317"/>
      <c r="U323" s="317"/>
      <c r="V323" s="318"/>
      <c r="W323" s="316"/>
      <c r="X323" s="317"/>
      <c r="Y323" s="318"/>
      <c r="Z323" s="316"/>
      <c r="AA323" s="318"/>
      <c r="AB323" s="414"/>
      <c r="AC323" s="415"/>
    </row>
    <row r="324" spans="2:29" s="2" customFormat="1" ht="13.5" customHeight="1">
      <c r="B324" s="337"/>
      <c r="C324" s="178"/>
      <c r="D324" s="180"/>
      <c r="E324" s="404"/>
      <c r="F324" s="404"/>
      <c r="G324" s="408"/>
      <c r="H324" s="409"/>
      <c r="I324" s="409"/>
      <c r="J324" s="410"/>
      <c r="K324" s="408"/>
      <c r="L324" s="409"/>
      <c r="M324" s="409"/>
      <c r="N324" s="410"/>
      <c r="O324" s="411"/>
      <c r="P324" s="412"/>
      <c r="Q324" s="413"/>
      <c r="R324" s="411"/>
      <c r="S324" s="412"/>
      <c r="T324" s="412"/>
      <c r="U324" s="412"/>
      <c r="V324" s="413"/>
      <c r="W324" s="411"/>
      <c r="X324" s="412"/>
      <c r="Y324" s="413"/>
      <c r="Z324" s="411"/>
      <c r="AA324" s="413"/>
      <c r="AB324" s="414"/>
      <c r="AC324" s="415"/>
    </row>
    <row r="325" spans="2:29" s="2" customFormat="1" ht="13.5" customHeight="1">
      <c r="B325" s="337"/>
      <c r="C325" s="175"/>
      <c r="D325" s="177"/>
      <c r="E325" s="404"/>
      <c r="F325" s="404"/>
      <c r="G325" s="405"/>
      <c r="H325" s="406"/>
      <c r="I325" s="406"/>
      <c r="J325" s="407"/>
      <c r="K325" s="405"/>
      <c r="L325" s="406"/>
      <c r="M325" s="406"/>
      <c r="N325" s="407"/>
      <c r="O325" s="316"/>
      <c r="P325" s="317"/>
      <c r="Q325" s="318"/>
      <c r="R325" s="316"/>
      <c r="S325" s="317"/>
      <c r="T325" s="317"/>
      <c r="U325" s="317"/>
      <c r="V325" s="318"/>
      <c r="W325" s="316"/>
      <c r="X325" s="317"/>
      <c r="Y325" s="318"/>
      <c r="Z325" s="316"/>
      <c r="AA325" s="318"/>
      <c r="AB325" s="414"/>
      <c r="AC325" s="415"/>
    </row>
    <row r="326" spans="2:29" s="2" customFormat="1" ht="13.5" customHeight="1">
      <c r="B326" s="337"/>
      <c r="C326" s="178"/>
      <c r="D326" s="180"/>
      <c r="E326" s="404"/>
      <c r="F326" s="404"/>
      <c r="G326" s="408"/>
      <c r="H326" s="409"/>
      <c r="I326" s="409"/>
      <c r="J326" s="410"/>
      <c r="K326" s="408"/>
      <c r="L326" s="409"/>
      <c r="M326" s="409"/>
      <c r="N326" s="410"/>
      <c r="O326" s="411"/>
      <c r="P326" s="412"/>
      <c r="Q326" s="413"/>
      <c r="R326" s="411"/>
      <c r="S326" s="412"/>
      <c r="T326" s="412"/>
      <c r="U326" s="412"/>
      <c r="V326" s="413"/>
      <c r="W326" s="411"/>
      <c r="X326" s="412"/>
      <c r="Y326" s="413"/>
      <c r="Z326" s="411"/>
      <c r="AA326" s="413"/>
      <c r="AB326" s="414"/>
      <c r="AC326" s="415"/>
    </row>
    <row r="327" spans="2:29" s="2" customFormat="1" ht="13.5" customHeight="1">
      <c r="B327" s="337"/>
      <c r="C327" s="175"/>
      <c r="D327" s="177"/>
      <c r="E327" s="404"/>
      <c r="F327" s="404"/>
      <c r="G327" s="405"/>
      <c r="H327" s="406"/>
      <c r="I327" s="406"/>
      <c r="J327" s="407"/>
      <c r="K327" s="405"/>
      <c r="L327" s="406"/>
      <c r="M327" s="406"/>
      <c r="N327" s="407"/>
      <c r="O327" s="316"/>
      <c r="P327" s="317"/>
      <c r="Q327" s="318"/>
      <c r="R327" s="316"/>
      <c r="S327" s="317"/>
      <c r="T327" s="317"/>
      <c r="U327" s="317"/>
      <c r="V327" s="318"/>
      <c r="W327" s="316"/>
      <c r="X327" s="317"/>
      <c r="Y327" s="318"/>
      <c r="Z327" s="316"/>
      <c r="AA327" s="318"/>
      <c r="AB327" s="414"/>
      <c r="AC327" s="415"/>
    </row>
    <row r="328" spans="2:29" s="2" customFormat="1" ht="13.5" customHeight="1">
      <c r="B328" s="337"/>
      <c r="C328" s="178"/>
      <c r="D328" s="180"/>
      <c r="E328" s="404"/>
      <c r="F328" s="404"/>
      <c r="G328" s="408"/>
      <c r="H328" s="409"/>
      <c r="I328" s="409"/>
      <c r="J328" s="410"/>
      <c r="K328" s="408"/>
      <c r="L328" s="409"/>
      <c r="M328" s="409"/>
      <c r="N328" s="410"/>
      <c r="O328" s="411"/>
      <c r="P328" s="412"/>
      <c r="Q328" s="413"/>
      <c r="R328" s="411"/>
      <c r="S328" s="412"/>
      <c r="T328" s="412"/>
      <c r="U328" s="412"/>
      <c r="V328" s="413"/>
      <c r="W328" s="411"/>
      <c r="X328" s="412"/>
      <c r="Y328" s="413"/>
      <c r="Z328" s="411"/>
      <c r="AA328" s="413"/>
      <c r="AB328" s="414"/>
      <c r="AC328" s="415"/>
    </row>
    <row r="329" spans="2:29" s="2" customFormat="1" ht="10.5" customHeight="1">
      <c r="B329" s="337"/>
      <c r="C329" s="175"/>
      <c r="D329" s="177"/>
      <c r="E329" s="404"/>
      <c r="F329" s="404"/>
      <c r="G329" s="405"/>
      <c r="H329" s="406"/>
      <c r="I329" s="406"/>
      <c r="J329" s="407"/>
      <c r="K329" s="405"/>
      <c r="L329" s="406"/>
      <c r="M329" s="406"/>
      <c r="N329" s="407"/>
      <c r="O329" s="316"/>
      <c r="P329" s="317"/>
      <c r="Q329" s="318"/>
      <c r="R329" s="316"/>
      <c r="S329" s="317"/>
      <c r="T329" s="317"/>
      <c r="U329" s="317"/>
      <c r="V329" s="318"/>
      <c r="W329" s="316"/>
      <c r="X329" s="317"/>
      <c r="Y329" s="318"/>
      <c r="Z329" s="316"/>
      <c r="AA329" s="318"/>
      <c r="AB329" s="414"/>
      <c r="AC329" s="415"/>
    </row>
    <row r="330" spans="2:29" s="2" customFormat="1" ht="10.5" customHeight="1">
      <c r="B330" s="337"/>
      <c r="C330" s="178"/>
      <c r="D330" s="180"/>
      <c r="E330" s="404"/>
      <c r="F330" s="404"/>
      <c r="G330" s="408"/>
      <c r="H330" s="409"/>
      <c r="I330" s="409"/>
      <c r="J330" s="410"/>
      <c r="K330" s="408"/>
      <c r="L330" s="409"/>
      <c r="M330" s="409"/>
      <c r="N330" s="410"/>
      <c r="O330" s="411"/>
      <c r="P330" s="412"/>
      <c r="Q330" s="413"/>
      <c r="R330" s="411"/>
      <c r="S330" s="412"/>
      <c r="T330" s="412"/>
      <c r="U330" s="412"/>
      <c r="V330" s="413"/>
      <c r="W330" s="411"/>
      <c r="X330" s="412"/>
      <c r="Y330" s="413"/>
      <c r="Z330" s="411"/>
      <c r="AA330" s="413"/>
      <c r="AB330" s="414"/>
      <c r="AC330" s="415"/>
    </row>
    <row r="331" spans="2:29" s="2" customFormat="1" ht="10.5" customHeight="1">
      <c r="B331" s="337"/>
      <c r="C331" s="175"/>
      <c r="D331" s="177"/>
      <c r="E331" s="404"/>
      <c r="F331" s="404"/>
      <c r="G331" s="405"/>
      <c r="H331" s="406"/>
      <c r="I331" s="406"/>
      <c r="J331" s="407"/>
      <c r="K331" s="405"/>
      <c r="L331" s="406"/>
      <c r="M331" s="406"/>
      <c r="N331" s="407"/>
      <c r="O331" s="316"/>
      <c r="P331" s="317"/>
      <c r="Q331" s="318"/>
      <c r="R331" s="316"/>
      <c r="S331" s="317"/>
      <c r="T331" s="317"/>
      <c r="U331" s="317"/>
      <c r="V331" s="318"/>
      <c r="W331" s="316"/>
      <c r="X331" s="317"/>
      <c r="Y331" s="318"/>
      <c r="Z331" s="316"/>
      <c r="AA331" s="318"/>
      <c r="AB331" s="414"/>
      <c r="AC331" s="415"/>
    </row>
    <row r="332" spans="2:29" s="2" customFormat="1" ht="10.5" customHeight="1">
      <c r="B332" s="337"/>
      <c r="C332" s="178"/>
      <c r="D332" s="180"/>
      <c r="E332" s="404"/>
      <c r="F332" s="404"/>
      <c r="G332" s="408"/>
      <c r="H332" s="409"/>
      <c r="I332" s="409"/>
      <c r="J332" s="410"/>
      <c r="K332" s="408"/>
      <c r="L332" s="409"/>
      <c r="M332" s="409"/>
      <c r="N332" s="410"/>
      <c r="O332" s="411"/>
      <c r="P332" s="412"/>
      <c r="Q332" s="413"/>
      <c r="R332" s="411"/>
      <c r="S332" s="412"/>
      <c r="T332" s="412"/>
      <c r="U332" s="412"/>
      <c r="V332" s="413"/>
      <c r="W332" s="411"/>
      <c r="X332" s="412"/>
      <c r="Y332" s="413"/>
      <c r="Z332" s="411"/>
      <c r="AA332" s="413"/>
      <c r="AB332" s="414"/>
      <c r="AC332" s="415"/>
    </row>
    <row r="333" spans="2:29" s="2" customFormat="1" ht="10.5" customHeight="1">
      <c r="B333" s="337"/>
      <c r="C333" s="175"/>
      <c r="D333" s="177"/>
      <c r="E333" s="404"/>
      <c r="F333" s="404"/>
      <c r="G333" s="405"/>
      <c r="H333" s="406"/>
      <c r="I333" s="406"/>
      <c r="J333" s="407"/>
      <c r="K333" s="405"/>
      <c r="L333" s="406"/>
      <c r="M333" s="406"/>
      <c r="N333" s="407"/>
      <c r="O333" s="316"/>
      <c r="P333" s="317"/>
      <c r="Q333" s="318"/>
      <c r="R333" s="316"/>
      <c r="S333" s="317"/>
      <c r="T333" s="317"/>
      <c r="U333" s="317"/>
      <c r="V333" s="318"/>
      <c r="W333" s="316"/>
      <c r="X333" s="317"/>
      <c r="Y333" s="318"/>
      <c r="Z333" s="316"/>
      <c r="AA333" s="318"/>
      <c r="AB333" s="414"/>
      <c r="AC333" s="415"/>
    </row>
    <row r="334" spans="2:29" s="2" customFormat="1" ht="10.5" customHeight="1">
      <c r="B334" s="337"/>
      <c r="C334" s="178"/>
      <c r="D334" s="180"/>
      <c r="E334" s="404"/>
      <c r="F334" s="404"/>
      <c r="G334" s="408"/>
      <c r="H334" s="409"/>
      <c r="I334" s="409"/>
      <c r="J334" s="410"/>
      <c r="K334" s="408"/>
      <c r="L334" s="409"/>
      <c r="M334" s="409"/>
      <c r="N334" s="410"/>
      <c r="O334" s="411"/>
      <c r="P334" s="412"/>
      <c r="Q334" s="413"/>
      <c r="R334" s="411"/>
      <c r="S334" s="412"/>
      <c r="T334" s="412"/>
      <c r="U334" s="412"/>
      <c r="V334" s="413"/>
      <c r="W334" s="411"/>
      <c r="X334" s="412"/>
      <c r="Y334" s="413"/>
      <c r="Z334" s="411"/>
      <c r="AA334" s="413"/>
      <c r="AB334" s="414"/>
      <c r="AC334" s="415"/>
    </row>
    <row r="335" spans="2:29" s="2" customFormat="1" ht="10.5" customHeight="1">
      <c r="B335" s="337"/>
      <c r="C335" s="175"/>
      <c r="D335" s="177"/>
      <c r="E335" s="404"/>
      <c r="F335" s="404"/>
      <c r="G335" s="405"/>
      <c r="H335" s="406"/>
      <c r="I335" s="406"/>
      <c r="J335" s="407"/>
      <c r="K335" s="405"/>
      <c r="L335" s="406"/>
      <c r="M335" s="406"/>
      <c r="N335" s="407"/>
      <c r="O335" s="316"/>
      <c r="P335" s="317"/>
      <c r="Q335" s="318"/>
      <c r="R335" s="316"/>
      <c r="S335" s="317"/>
      <c r="T335" s="317"/>
      <c r="U335" s="317"/>
      <c r="V335" s="318"/>
      <c r="W335" s="316"/>
      <c r="X335" s="317"/>
      <c r="Y335" s="318"/>
      <c r="Z335" s="316"/>
      <c r="AA335" s="318"/>
      <c r="AB335" s="414"/>
      <c r="AC335" s="415"/>
    </row>
    <row r="336" spans="2:29" s="2" customFormat="1" ht="10.5" customHeight="1">
      <c r="B336" s="337"/>
      <c r="C336" s="178"/>
      <c r="D336" s="180"/>
      <c r="E336" s="404"/>
      <c r="F336" s="404"/>
      <c r="G336" s="408"/>
      <c r="H336" s="409"/>
      <c r="I336" s="409"/>
      <c r="J336" s="410"/>
      <c r="K336" s="408"/>
      <c r="L336" s="409"/>
      <c r="M336" s="409"/>
      <c r="N336" s="410"/>
      <c r="O336" s="411"/>
      <c r="P336" s="412"/>
      <c r="Q336" s="413"/>
      <c r="R336" s="411"/>
      <c r="S336" s="412"/>
      <c r="T336" s="412"/>
      <c r="U336" s="412"/>
      <c r="V336" s="413"/>
      <c r="W336" s="411"/>
      <c r="X336" s="412"/>
      <c r="Y336" s="413"/>
      <c r="Z336" s="411"/>
      <c r="AA336" s="413"/>
      <c r="AB336" s="414"/>
      <c r="AC336" s="415"/>
    </row>
    <row r="337" spans="2:29" s="2" customFormat="1" ht="10.5" customHeight="1">
      <c r="B337" s="337"/>
      <c r="C337" s="175"/>
      <c r="D337" s="177"/>
      <c r="E337" s="404"/>
      <c r="F337" s="404"/>
      <c r="G337" s="405"/>
      <c r="H337" s="406"/>
      <c r="I337" s="406"/>
      <c r="J337" s="407"/>
      <c r="K337" s="405"/>
      <c r="L337" s="406"/>
      <c r="M337" s="406"/>
      <c r="N337" s="407"/>
      <c r="O337" s="316"/>
      <c r="P337" s="317"/>
      <c r="Q337" s="318"/>
      <c r="R337" s="316"/>
      <c r="S337" s="317"/>
      <c r="T337" s="317"/>
      <c r="U337" s="317"/>
      <c r="V337" s="318"/>
      <c r="W337" s="316"/>
      <c r="X337" s="317"/>
      <c r="Y337" s="318"/>
      <c r="Z337" s="316"/>
      <c r="AA337" s="318"/>
      <c r="AB337" s="414"/>
      <c r="AC337" s="415"/>
    </row>
    <row r="338" spans="2:29" s="2" customFormat="1" ht="10.5" customHeight="1">
      <c r="B338" s="337"/>
      <c r="C338" s="178"/>
      <c r="D338" s="180"/>
      <c r="E338" s="404"/>
      <c r="F338" s="404"/>
      <c r="G338" s="408"/>
      <c r="H338" s="409"/>
      <c r="I338" s="409"/>
      <c r="J338" s="410"/>
      <c r="K338" s="408"/>
      <c r="L338" s="409"/>
      <c r="M338" s="409"/>
      <c r="N338" s="410"/>
      <c r="O338" s="411"/>
      <c r="P338" s="412"/>
      <c r="Q338" s="413"/>
      <c r="R338" s="411"/>
      <c r="S338" s="412"/>
      <c r="T338" s="412"/>
      <c r="U338" s="412"/>
      <c r="V338" s="413"/>
      <c r="W338" s="411"/>
      <c r="X338" s="412"/>
      <c r="Y338" s="413"/>
      <c r="Z338" s="411"/>
      <c r="AA338" s="413"/>
      <c r="AB338" s="414"/>
      <c r="AC338" s="415"/>
    </row>
    <row r="339" spans="2:29" s="2" customFormat="1" ht="10.5" customHeight="1">
      <c r="B339" s="337"/>
      <c r="C339" s="175"/>
      <c r="D339" s="177"/>
      <c r="E339" s="404"/>
      <c r="F339" s="404"/>
      <c r="G339" s="405"/>
      <c r="H339" s="406"/>
      <c r="I339" s="406"/>
      <c r="J339" s="407"/>
      <c r="K339" s="405"/>
      <c r="L339" s="406"/>
      <c r="M339" s="406"/>
      <c r="N339" s="407"/>
      <c r="O339" s="316"/>
      <c r="P339" s="317"/>
      <c r="Q339" s="318"/>
      <c r="R339" s="316"/>
      <c r="S339" s="317"/>
      <c r="T339" s="317"/>
      <c r="U339" s="317"/>
      <c r="V339" s="318"/>
      <c r="W339" s="316"/>
      <c r="X339" s="317"/>
      <c r="Y339" s="318"/>
      <c r="Z339" s="316"/>
      <c r="AA339" s="318"/>
      <c r="AB339" s="414"/>
      <c r="AC339" s="415"/>
    </row>
    <row r="340" spans="2:29" s="2" customFormat="1" ht="10.5" customHeight="1">
      <c r="B340" s="337"/>
      <c r="C340" s="178"/>
      <c r="D340" s="180"/>
      <c r="E340" s="404"/>
      <c r="F340" s="404"/>
      <c r="G340" s="408"/>
      <c r="H340" s="409"/>
      <c r="I340" s="409"/>
      <c r="J340" s="410"/>
      <c r="K340" s="408"/>
      <c r="L340" s="409"/>
      <c r="M340" s="409"/>
      <c r="N340" s="410"/>
      <c r="O340" s="411"/>
      <c r="P340" s="412"/>
      <c r="Q340" s="413"/>
      <c r="R340" s="411"/>
      <c r="S340" s="412"/>
      <c r="T340" s="412"/>
      <c r="U340" s="412"/>
      <c r="V340" s="413"/>
      <c r="W340" s="411"/>
      <c r="X340" s="412"/>
      <c r="Y340" s="413"/>
      <c r="Z340" s="411"/>
      <c r="AA340" s="413"/>
      <c r="AB340" s="414"/>
      <c r="AC340" s="415"/>
    </row>
    <row r="341" spans="2:29" s="2" customFormat="1" ht="10.5" customHeight="1">
      <c r="B341" s="337"/>
      <c r="C341" s="175"/>
      <c r="D341" s="177"/>
      <c r="E341" s="404"/>
      <c r="F341" s="404"/>
      <c r="G341" s="405"/>
      <c r="H341" s="406"/>
      <c r="I341" s="406"/>
      <c r="J341" s="407"/>
      <c r="K341" s="405"/>
      <c r="L341" s="406"/>
      <c r="M341" s="406"/>
      <c r="N341" s="407"/>
      <c r="O341" s="316"/>
      <c r="P341" s="317"/>
      <c r="Q341" s="318"/>
      <c r="R341" s="316"/>
      <c r="S341" s="317"/>
      <c r="T341" s="317"/>
      <c r="U341" s="317"/>
      <c r="V341" s="318"/>
      <c r="W341" s="316"/>
      <c r="X341" s="317"/>
      <c r="Y341" s="318"/>
      <c r="Z341" s="316"/>
      <c r="AA341" s="318"/>
      <c r="AB341" s="414"/>
      <c r="AC341" s="415"/>
    </row>
    <row r="342" spans="2:29" s="2" customFormat="1" ht="10.5" customHeight="1" thickBot="1">
      <c r="B342" s="337"/>
      <c r="C342" s="416"/>
      <c r="D342" s="417"/>
      <c r="E342" s="418"/>
      <c r="F342" s="418"/>
      <c r="G342" s="419"/>
      <c r="H342" s="420"/>
      <c r="I342" s="420"/>
      <c r="J342" s="421"/>
      <c r="K342" s="419"/>
      <c r="L342" s="420"/>
      <c r="M342" s="420"/>
      <c r="N342" s="421"/>
      <c r="O342" s="422"/>
      <c r="P342" s="423"/>
      <c r="Q342" s="424"/>
      <c r="R342" s="422"/>
      <c r="S342" s="423"/>
      <c r="T342" s="423"/>
      <c r="U342" s="423"/>
      <c r="V342" s="424"/>
      <c r="W342" s="422"/>
      <c r="X342" s="423"/>
      <c r="Y342" s="424"/>
      <c r="Z342" s="422"/>
      <c r="AA342" s="424"/>
      <c r="AB342" s="425"/>
      <c r="AC342" s="426"/>
    </row>
    <row r="343" spans="2:29" s="2" customFormat="1" ht="13.5" customHeight="1" thickTop="1">
      <c r="B343" s="337"/>
      <c r="C343" s="427" t="s">
        <v>10</v>
      </c>
      <c r="D343" s="428"/>
      <c r="E343" s="428"/>
      <c r="F343" s="428"/>
      <c r="G343" s="428"/>
      <c r="H343" s="428"/>
      <c r="I343" s="428"/>
      <c r="J343" s="428"/>
      <c r="K343" s="428"/>
      <c r="L343" s="428"/>
      <c r="M343" s="428"/>
      <c r="N343" s="428"/>
      <c r="O343" s="428"/>
      <c r="P343" s="428"/>
      <c r="Q343" s="428"/>
      <c r="R343" s="428"/>
      <c r="S343" s="428"/>
      <c r="T343" s="428"/>
      <c r="U343" s="428"/>
      <c r="V343" s="428"/>
      <c r="W343" s="428"/>
      <c r="X343" s="428"/>
      <c r="Y343" s="429"/>
      <c r="Z343" s="433">
        <f>SUM(Z317:AA342)</f>
        <v>0</v>
      </c>
      <c r="AA343" s="434">
        <f>COUNTIF(AA317:AA342,"○")</f>
        <v>0</v>
      </c>
      <c r="AB343" s="437">
        <f>COUNTIF(AB317:AB342,"○")</f>
        <v>0</v>
      </c>
      <c r="AC343" s="439">
        <f>COUNTIF(AC317:AC342,"○")</f>
        <v>0</v>
      </c>
    </row>
    <row r="344" spans="2:29" s="2" customFormat="1" ht="13.5" customHeight="1">
      <c r="B344" s="337"/>
      <c r="C344" s="430"/>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2"/>
      <c r="Z344" s="435"/>
      <c r="AA344" s="436"/>
      <c r="AB344" s="438"/>
      <c r="AC344" s="440"/>
    </row>
    <row r="345" spans="2:29" s="2" customFormat="1" ht="10.5" customHeight="1">
      <c r="B345" s="337"/>
      <c r="C345" s="441" t="s">
        <v>51</v>
      </c>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3"/>
    </row>
    <row r="346" spans="2:29" s="2" customFormat="1" ht="10.5" customHeight="1" thickBot="1">
      <c r="B346" s="338"/>
      <c r="C346" s="444"/>
      <c r="D346" s="445"/>
      <c r="E346" s="445"/>
      <c r="F346" s="445"/>
      <c r="G346" s="445"/>
      <c r="H346" s="445"/>
      <c r="I346" s="445"/>
      <c r="J346" s="445"/>
      <c r="K346" s="445"/>
      <c r="L346" s="445"/>
      <c r="M346" s="445"/>
      <c r="N346" s="445"/>
      <c r="O346" s="445"/>
      <c r="P346" s="445"/>
      <c r="Q346" s="445"/>
      <c r="R346" s="445"/>
      <c r="S346" s="445"/>
      <c r="T346" s="445"/>
      <c r="U346" s="445"/>
      <c r="V346" s="445"/>
      <c r="W346" s="445"/>
      <c r="X346" s="445"/>
      <c r="Y346" s="445"/>
      <c r="Z346" s="445"/>
      <c r="AA346" s="445"/>
      <c r="AB346" s="445"/>
      <c r="AC346" s="446"/>
    </row>
    <row r="347" spans="2:29" s="2" customFormat="1" ht="6.75" customHeight="1">
      <c r="B347" s="21"/>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row>
    <row r="348" spans="2:29" s="2" customFormat="1" ht="15" customHeight="1">
      <c r="B348" s="21"/>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spans="2:29" s="2" customFormat="1" ht="15" customHeight="1">
      <c r="B349" s="17" t="s">
        <v>113</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2:29" s="2" customFormat="1" ht="15" customHeight="1" thickBot="1">
      <c r="B350" s="710"/>
      <c r="C350" s="710"/>
      <c r="D350" s="710"/>
      <c r="E350" s="710"/>
      <c r="F350" s="710"/>
      <c r="G350" s="710"/>
      <c r="H350" s="710"/>
      <c r="I350" s="710"/>
      <c r="J350" s="710"/>
      <c r="K350" s="710"/>
      <c r="L350" s="710"/>
      <c r="M350" s="710"/>
      <c r="N350" s="710"/>
      <c r="O350" s="710"/>
      <c r="P350" s="710"/>
      <c r="Q350" s="710"/>
      <c r="R350" s="710"/>
      <c r="S350" s="710"/>
      <c r="T350" s="710"/>
      <c r="U350" s="710"/>
      <c r="V350" s="710"/>
      <c r="W350" s="710"/>
      <c r="X350" s="710"/>
      <c r="Y350" s="710"/>
      <c r="Z350" s="710"/>
      <c r="AA350" s="710"/>
      <c r="AB350" s="710"/>
      <c r="AC350" s="710"/>
    </row>
    <row r="351" spans="2:29" s="2" customFormat="1" ht="15" customHeight="1">
      <c r="B351" s="711" t="s">
        <v>53</v>
      </c>
      <c r="C351" s="712"/>
      <c r="D351" s="712"/>
      <c r="E351" s="712"/>
      <c r="F351" s="712"/>
      <c r="G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5"/>
    </row>
    <row r="352" spans="2:29" s="2" customFormat="1" ht="15" customHeight="1">
      <c r="B352" s="672"/>
      <c r="C352" s="673"/>
      <c r="D352" s="673"/>
      <c r="E352" s="673"/>
      <c r="F352" s="673"/>
      <c r="G352" s="226"/>
      <c r="H352" s="226"/>
      <c r="I352" s="226"/>
      <c r="J352" s="226"/>
      <c r="K352" s="226"/>
      <c r="L352" s="226"/>
      <c r="M352" s="226"/>
      <c r="N352" s="226"/>
      <c r="O352" s="226"/>
      <c r="P352" s="226"/>
      <c r="Q352" s="226"/>
      <c r="R352" s="226"/>
      <c r="S352" s="226"/>
      <c r="T352" s="226"/>
      <c r="U352" s="226"/>
      <c r="V352" s="226"/>
      <c r="W352" s="226"/>
      <c r="X352" s="226"/>
      <c r="Y352" s="226"/>
      <c r="Z352" s="226"/>
      <c r="AA352" s="226"/>
      <c r="AB352" s="226"/>
      <c r="AC352" s="227"/>
    </row>
    <row r="353" spans="2:29" s="2" customFormat="1" ht="15" customHeight="1">
      <c r="B353" s="672"/>
      <c r="C353" s="673"/>
      <c r="D353" s="673"/>
      <c r="E353" s="673"/>
      <c r="F353" s="673"/>
      <c r="G353" s="226"/>
      <c r="H353" s="226"/>
      <c r="I353" s="226"/>
      <c r="J353" s="226"/>
      <c r="K353" s="226"/>
      <c r="L353" s="226"/>
      <c r="M353" s="226"/>
      <c r="N353" s="226"/>
      <c r="O353" s="226"/>
      <c r="P353" s="226"/>
      <c r="Q353" s="226"/>
      <c r="R353" s="226"/>
      <c r="S353" s="226"/>
      <c r="T353" s="226"/>
      <c r="U353" s="226"/>
      <c r="V353" s="226"/>
      <c r="W353" s="226"/>
      <c r="X353" s="226"/>
      <c r="Y353" s="226"/>
      <c r="Z353" s="226"/>
      <c r="AA353" s="226"/>
      <c r="AB353" s="226"/>
      <c r="AC353" s="227"/>
    </row>
    <row r="354" spans="2:29" s="2" customFormat="1" ht="15" customHeight="1">
      <c r="B354" s="228" t="s">
        <v>120</v>
      </c>
      <c r="C354" s="229"/>
      <c r="D354" s="229"/>
      <c r="E354" s="229"/>
      <c r="F354" s="230"/>
      <c r="G354" s="237" t="s">
        <v>221</v>
      </c>
      <c r="H354" s="238"/>
      <c r="I354" s="238"/>
      <c r="J354" s="238"/>
      <c r="K354" s="238"/>
      <c r="L354" s="238"/>
      <c r="M354" s="238"/>
      <c r="N354" s="238"/>
      <c r="O354" s="238"/>
      <c r="P354" s="238"/>
      <c r="Q354" s="238"/>
      <c r="R354" s="238"/>
      <c r="S354" s="238"/>
      <c r="T354" s="238"/>
      <c r="U354" s="238"/>
      <c r="V354" s="238"/>
      <c r="W354" s="238"/>
      <c r="X354" s="238"/>
      <c r="Y354" s="238"/>
      <c r="Z354" s="238"/>
      <c r="AA354" s="238"/>
      <c r="AB354" s="238"/>
      <c r="AC354" s="239"/>
    </row>
    <row r="355" spans="2:29" s="2" customFormat="1" ht="15" customHeight="1">
      <c r="B355" s="231"/>
      <c r="C355" s="232"/>
      <c r="D355" s="232"/>
      <c r="E355" s="232"/>
      <c r="F355" s="233"/>
      <c r="G355" s="240"/>
      <c r="H355" s="241"/>
      <c r="I355" s="241"/>
      <c r="J355" s="241"/>
      <c r="K355" s="241"/>
      <c r="L355" s="241"/>
      <c r="M355" s="241"/>
      <c r="N355" s="241"/>
      <c r="O355" s="241"/>
      <c r="P355" s="241"/>
      <c r="Q355" s="241"/>
      <c r="R355" s="241"/>
      <c r="S355" s="241"/>
      <c r="T355" s="241"/>
      <c r="U355" s="241"/>
      <c r="V355" s="241"/>
      <c r="W355" s="241"/>
      <c r="X355" s="241"/>
      <c r="Y355" s="241"/>
      <c r="Z355" s="241"/>
      <c r="AA355" s="241"/>
      <c r="AB355" s="241"/>
      <c r="AC355" s="242"/>
    </row>
    <row r="356" spans="2:29" s="2" customFormat="1" ht="15" customHeight="1">
      <c r="B356" s="234"/>
      <c r="C356" s="235"/>
      <c r="D356" s="235"/>
      <c r="E356" s="235"/>
      <c r="F356" s="236"/>
      <c r="G356" s="243"/>
      <c r="H356" s="244"/>
      <c r="I356" s="244"/>
      <c r="J356" s="244"/>
      <c r="K356" s="244"/>
      <c r="L356" s="244"/>
      <c r="M356" s="244"/>
      <c r="N356" s="244"/>
      <c r="O356" s="244"/>
      <c r="P356" s="244"/>
      <c r="Q356" s="244"/>
      <c r="R356" s="244"/>
      <c r="S356" s="244"/>
      <c r="T356" s="244"/>
      <c r="U356" s="244"/>
      <c r="V356" s="244"/>
      <c r="W356" s="244"/>
      <c r="X356" s="244"/>
      <c r="Y356" s="244"/>
      <c r="Z356" s="244"/>
      <c r="AA356" s="244"/>
      <c r="AB356" s="244"/>
      <c r="AC356" s="245"/>
    </row>
    <row r="357" spans="2:29" s="2" customFormat="1" ht="15" customHeight="1">
      <c r="B357" s="670" t="s">
        <v>57</v>
      </c>
      <c r="C357" s="671"/>
      <c r="D357" s="671"/>
      <c r="E357" s="671"/>
      <c r="F357" s="671"/>
      <c r="G357" s="246"/>
      <c r="H357" s="688"/>
      <c r="I357" s="688"/>
      <c r="J357" s="688"/>
      <c r="K357" s="688"/>
      <c r="L357" s="688"/>
      <c r="M357" s="688"/>
      <c r="N357" s="688"/>
      <c r="O357" s="688"/>
      <c r="P357" s="688"/>
      <c r="Q357" s="688"/>
      <c r="R357" s="688"/>
      <c r="S357" s="688"/>
      <c r="T357" s="688"/>
      <c r="U357" s="688"/>
      <c r="V357" s="688"/>
      <c r="W357" s="688"/>
      <c r="X357" s="688"/>
      <c r="Y357" s="688"/>
      <c r="Z357" s="688"/>
      <c r="AA357" s="688"/>
      <c r="AB357" s="688"/>
      <c r="AC357" s="689"/>
    </row>
    <row r="358" spans="2:29" s="2" customFormat="1" ht="15" customHeight="1">
      <c r="B358" s="672"/>
      <c r="C358" s="673"/>
      <c r="D358" s="673"/>
      <c r="E358" s="673"/>
      <c r="F358" s="673"/>
      <c r="G358" s="690"/>
      <c r="H358" s="691"/>
      <c r="I358" s="691"/>
      <c r="J358" s="691"/>
      <c r="K358" s="691"/>
      <c r="L358" s="691"/>
      <c r="M358" s="691"/>
      <c r="N358" s="691"/>
      <c r="O358" s="691"/>
      <c r="P358" s="691"/>
      <c r="Q358" s="691"/>
      <c r="R358" s="691"/>
      <c r="S358" s="691"/>
      <c r="T358" s="691"/>
      <c r="U358" s="691"/>
      <c r="V358" s="691"/>
      <c r="W358" s="691"/>
      <c r="X358" s="691"/>
      <c r="Y358" s="691"/>
      <c r="Z358" s="691"/>
      <c r="AA358" s="691"/>
      <c r="AB358" s="691"/>
      <c r="AC358" s="692"/>
    </row>
    <row r="359" spans="2:29" s="2" customFormat="1" ht="15" customHeight="1">
      <c r="B359" s="672"/>
      <c r="C359" s="673"/>
      <c r="D359" s="673"/>
      <c r="E359" s="673"/>
      <c r="F359" s="673"/>
      <c r="G359" s="693"/>
      <c r="H359" s="694"/>
      <c r="I359" s="694"/>
      <c r="J359" s="694"/>
      <c r="K359" s="694"/>
      <c r="L359" s="694"/>
      <c r="M359" s="694"/>
      <c r="N359" s="694"/>
      <c r="O359" s="694"/>
      <c r="P359" s="694"/>
      <c r="Q359" s="694"/>
      <c r="R359" s="694"/>
      <c r="S359" s="694"/>
      <c r="T359" s="694"/>
      <c r="U359" s="694"/>
      <c r="V359" s="694"/>
      <c r="W359" s="694"/>
      <c r="X359" s="694"/>
      <c r="Y359" s="694"/>
      <c r="Z359" s="694"/>
      <c r="AA359" s="694"/>
      <c r="AB359" s="694"/>
      <c r="AC359" s="695"/>
    </row>
    <row r="360" spans="2:29" s="2" customFormat="1" ht="15" customHeight="1">
      <c r="B360" s="696" t="s">
        <v>114</v>
      </c>
      <c r="C360" s="697"/>
      <c r="D360" s="697"/>
      <c r="E360" s="697"/>
      <c r="F360" s="698"/>
      <c r="G360" s="246"/>
      <c r="H360" s="688"/>
      <c r="I360" s="688"/>
      <c r="J360" s="688"/>
      <c r="K360" s="688"/>
      <c r="L360" s="688"/>
      <c r="M360" s="688"/>
      <c r="N360" s="688"/>
      <c r="O360" s="688"/>
      <c r="P360" s="688"/>
      <c r="Q360" s="688"/>
      <c r="R360" s="688"/>
      <c r="S360" s="688"/>
      <c r="T360" s="688"/>
      <c r="U360" s="688"/>
      <c r="V360" s="688"/>
      <c r="W360" s="688"/>
      <c r="X360" s="688"/>
      <c r="Y360" s="688"/>
      <c r="Z360" s="688"/>
      <c r="AA360" s="688"/>
      <c r="AB360" s="688"/>
      <c r="AC360" s="689"/>
    </row>
    <row r="361" spans="2:29" s="2" customFormat="1" ht="15" customHeight="1">
      <c r="B361" s="699"/>
      <c r="C361" s="700"/>
      <c r="D361" s="700"/>
      <c r="E361" s="700"/>
      <c r="F361" s="701"/>
      <c r="G361" s="690"/>
      <c r="H361" s="691"/>
      <c r="I361" s="691"/>
      <c r="J361" s="691"/>
      <c r="K361" s="691"/>
      <c r="L361" s="691"/>
      <c r="M361" s="691"/>
      <c r="N361" s="691"/>
      <c r="O361" s="691"/>
      <c r="P361" s="691"/>
      <c r="Q361" s="691"/>
      <c r="R361" s="691"/>
      <c r="S361" s="691"/>
      <c r="T361" s="691"/>
      <c r="U361" s="691"/>
      <c r="V361" s="691"/>
      <c r="W361" s="691"/>
      <c r="X361" s="691"/>
      <c r="Y361" s="691"/>
      <c r="Z361" s="691"/>
      <c r="AA361" s="691"/>
      <c r="AB361" s="691"/>
      <c r="AC361" s="692"/>
    </row>
    <row r="362" spans="2:29" s="2" customFormat="1" ht="15" customHeight="1">
      <c r="B362" s="699"/>
      <c r="C362" s="700"/>
      <c r="D362" s="700"/>
      <c r="E362" s="700"/>
      <c r="F362" s="701"/>
      <c r="G362" s="690"/>
      <c r="H362" s="691"/>
      <c r="I362" s="691"/>
      <c r="J362" s="691"/>
      <c r="K362" s="691"/>
      <c r="L362" s="691"/>
      <c r="M362" s="691"/>
      <c r="N362" s="691"/>
      <c r="O362" s="691"/>
      <c r="P362" s="691"/>
      <c r="Q362" s="691"/>
      <c r="R362" s="691"/>
      <c r="S362" s="691"/>
      <c r="T362" s="691"/>
      <c r="U362" s="691"/>
      <c r="V362" s="691"/>
      <c r="W362" s="691"/>
      <c r="X362" s="691"/>
      <c r="Y362" s="691"/>
      <c r="Z362" s="691"/>
      <c r="AA362" s="691"/>
      <c r="AB362" s="691"/>
      <c r="AC362" s="692"/>
    </row>
    <row r="363" spans="2:29" s="2" customFormat="1" ht="15" customHeight="1">
      <c r="B363" s="699"/>
      <c r="C363" s="700"/>
      <c r="D363" s="700"/>
      <c r="E363" s="700"/>
      <c r="F363" s="701"/>
      <c r="G363" s="690"/>
      <c r="H363" s="691"/>
      <c r="I363" s="691"/>
      <c r="J363" s="691"/>
      <c r="K363" s="691"/>
      <c r="L363" s="691"/>
      <c r="M363" s="691"/>
      <c r="N363" s="691"/>
      <c r="O363" s="691"/>
      <c r="P363" s="691"/>
      <c r="Q363" s="691"/>
      <c r="R363" s="691"/>
      <c r="S363" s="691"/>
      <c r="T363" s="691"/>
      <c r="U363" s="691"/>
      <c r="V363" s="691"/>
      <c r="W363" s="691"/>
      <c r="X363" s="691"/>
      <c r="Y363" s="691"/>
      <c r="Z363" s="691"/>
      <c r="AA363" s="691"/>
      <c r="AB363" s="691"/>
      <c r="AC363" s="692"/>
    </row>
    <row r="364" spans="2:29" s="2" customFormat="1" ht="15" customHeight="1">
      <c r="B364" s="699"/>
      <c r="C364" s="700"/>
      <c r="D364" s="700"/>
      <c r="E364" s="700"/>
      <c r="F364" s="701"/>
      <c r="G364" s="690"/>
      <c r="H364" s="691"/>
      <c r="I364" s="691"/>
      <c r="J364" s="691"/>
      <c r="K364" s="691"/>
      <c r="L364" s="691"/>
      <c r="M364" s="691"/>
      <c r="N364" s="691"/>
      <c r="O364" s="691"/>
      <c r="P364" s="691"/>
      <c r="Q364" s="691"/>
      <c r="R364" s="691"/>
      <c r="S364" s="691"/>
      <c r="T364" s="691"/>
      <c r="U364" s="691"/>
      <c r="V364" s="691"/>
      <c r="W364" s="691"/>
      <c r="X364" s="691"/>
      <c r="Y364" s="691"/>
      <c r="Z364" s="691"/>
      <c r="AA364" s="691"/>
      <c r="AB364" s="691"/>
      <c r="AC364" s="692"/>
    </row>
    <row r="365" spans="2:29" s="2" customFormat="1" ht="15" customHeight="1">
      <c r="B365" s="699"/>
      <c r="C365" s="700"/>
      <c r="D365" s="700"/>
      <c r="E365" s="700"/>
      <c r="F365" s="701"/>
      <c r="G365" s="690"/>
      <c r="H365" s="691"/>
      <c r="I365" s="691"/>
      <c r="J365" s="691"/>
      <c r="K365" s="691"/>
      <c r="L365" s="691"/>
      <c r="M365" s="691"/>
      <c r="N365" s="691"/>
      <c r="O365" s="691"/>
      <c r="P365" s="691"/>
      <c r="Q365" s="691"/>
      <c r="R365" s="691"/>
      <c r="S365" s="691"/>
      <c r="T365" s="691"/>
      <c r="U365" s="691"/>
      <c r="V365" s="691"/>
      <c r="W365" s="691"/>
      <c r="X365" s="691"/>
      <c r="Y365" s="691"/>
      <c r="Z365" s="691"/>
      <c r="AA365" s="691"/>
      <c r="AB365" s="691"/>
      <c r="AC365" s="692"/>
    </row>
    <row r="366" spans="2:29" s="2" customFormat="1" ht="15" customHeight="1">
      <c r="B366" s="699"/>
      <c r="C366" s="700"/>
      <c r="D366" s="700"/>
      <c r="E366" s="700"/>
      <c r="F366" s="701"/>
      <c r="G366" s="690"/>
      <c r="H366" s="691"/>
      <c r="I366" s="691"/>
      <c r="J366" s="691"/>
      <c r="K366" s="691"/>
      <c r="L366" s="691"/>
      <c r="M366" s="691"/>
      <c r="N366" s="691"/>
      <c r="O366" s="691"/>
      <c r="P366" s="691"/>
      <c r="Q366" s="691"/>
      <c r="R366" s="691"/>
      <c r="S366" s="691"/>
      <c r="T366" s="691"/>
      <c r="U366" s="691"/>
      <c r="V366" s="691"/>
      <c r="W366" s="691"/>
      <c r="X366" s="691"/>
      <c r="Y366" s="691"/>
      <c r="Z366" s="691"/>
      <c r="AA366" s="691"/>
      <c r="AB366" s="691"/>
      <c r="AC366" s="692"/>
    </row>
    <row r="367" spans="2:29" s="2" customFormat="1" ht="15" customHeight="1">
      <c r="B367" s="699"/>
      <c r="C367" s="700"/>
      <c r="D367" s="700"/>
      <c r="E367" s="700"/>
      <c r="F367" s="701"/>
      <c r="G367" s="690"/>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2"/>
    </row>
    <row r="368" spans="2:29" s="2" customFormat="1" ht="15" customHeight="1">
      <c r="B368" s="702"/>
      <c r="C368" s="703"/>
      <c r="D368" s="703"/>
      <c r="E368" s="703"/>
      <c r="F368" s="704"/>
      <c r="G368" s="690"/>
      <c r="H368" s="691"/>
      <c r="I368" s="691"/>
      <c r="J368" s="691"/>
      <c r="K368" s="691"/>
      <c r="L368" s="691"/>
      <c r="M368" s="691"/>
      <c r="N368" s="691"/>
      <c r="O368" s="691"/>
      <c r="P368" s="691"/>
      <c r="Q368" s="691"/>
      <c r="R368" s="691"/>
      <c r="S368" s="691"/>
      <c r="T368" s="691"/>
      <c r="U368" s="691"/>
      <c r="V368" s="691"/>
      <c r="W368" s="691"/>
      <c r="X368" s="691"/>
      <c r="Y368" s="691"/>
      <c r="Z368" s="691"/>
      <c r="AA368" s="691"/>
      <c r="AB368" s="691"/>
      <c r="AC368" s="692"/>
    </row>
    <row r="369" spans="2:29" s="2" customFormat="1" ht="15" customHeight="1">
      <c r="B369" s="670" t="s">
        <v>64</v>
      </c>
      <c r="C369" s="671"/>
      <c r="D369" s="671"/>
      <c r="E369" s="671"/>
      <c r="F369" s="671"/>
      <c r="G369" s="705" t="s">
        <v>54</v>
      </c>
      <c r="H369" s="283"/>
      <c r="I369" s="283"/>
      <c r="J369" s="283"/>
      <c r="K369" s="283"/>
      <c r="L369" s="283"/>
      <c r="M369" s="283"/>
      <c r="N369" s="283"/>
      <c r="O369" s="283"/>
      <c r="P369" s="283"/>
      <c r="Q369" s="283"/>
      <c r="R369" s="283"/>
      <c r="S369" s="283"/>
      <c r="T369" s="706"/>
      <c r="U369" s="317" t="s">
        <v>55</v>
      </c>
      <c r="V369" s="317"/>
      <c r="W369" s="317"/>
      <c r="X369" s="317"/>
      <c r="Y369" s="317"/>
      <c r="Z369" s="317"/>
      <c r="AA369" s="317"/>
      <c r="AB369" s="317"/>
      <c r="AC369" s="334"/>
    </row>
    <row r="370" spans="2:29" s="2" customFormat="1" ht="15" customHeight="1">
      <c r="B370" s="672"/>
      <c r="C370" s="673"/>
      <c r="D370" s="673"/>
      <c r="E370" s="673"/>
      <c r="F370" s="673"/>
      <c r="G370" s="285"/>
      <c r="H370" s="286"/>
      <c r="I370" s="286"/>
      <c r="J370" s="286"/>
      <c r="K370" s="286"/>
      <c r="L370" s="286"/>
      <c r="M370" s="286"/>
      <c r="N370" s="286"/>
      <c r="O370" s="286"/>
      <c r="P370" s="286"/>
      <c r="Q370" s="286"/>
      <c r="R370" s="286"/>
      <c r="S370" s="286"/>
      <c r="T370" s="707"/>
      <c r="U370" s="320"/>
      <c r="V370" s="320"/>
      <c r="W370" s="320"/>
      <c r="X370" s="320"/>
      <c r="Y370" s="320"/>
      <c r="Z370" s="320"/>
      <c r="AA370" s="320"/>
      <c r="AB370" s="320"/>
      <c r="AC370" s="335"/>
    </row>
    <row r="371" spans="2:29" s="2" customFormat="1" ht="15" customHeight="1">
      <c r="B371" s="672"/>
      <c r="C371" s="673"/>
      <c r="D371" s="673"/>
      <c r="E371" s="673"/>
      <c r="F371" s="673"/>
      <c r="G371" s="288"/>
      <c r="H371" s="289"/>
      <c r="I371" s="289"/>
      <c r="J371" s="289"/>
      <c r="K371" s="289"/>
      <c r="L371" s="289"/>
      <c r="M371" s="289"/>
      <c r="N371" s="289"/>
      <c r="O371" s="289"/>
      <c r="P371" s="289"/>
      <c r="Q371" s="289"/>
      <c r="R371" s="289"/>
      <c r="S371" s="289"/>
      <c r="T371" s="708"/>
      <c r="U371" s="412"/>
      <c r="V371" s="412"/>
      <c r="W371" s="412"/>
      <c r="X371" s="412"/>
      <c r="Y371" s="412"/>
      <c r="Z371" s="412"/>
      <c r="AA371" s="412"/>
      <c r="AB371" s="412"/>
      <c r="AC371" s="709"/>
    </row>
    <row r="372" spans="2:29" s="2" customFormat="1" ht="15" customHeight="1">
      <c r="B372" s="670" t="s">
        <v>65</v>
      </c>
      <c r="C372" s="671"/>
      <c r="D372" s="671"/>
      <c r="E372" s="671"/>
      <c r="F372" s="671"/>
      <c r="G372" s="226"/>
      <c r="H372" s="226"/>
      <c r="I372" s="226"/>
      <c r="J372" s="226"/>
      <c r="K372" s="226"/>
      <c r="L372" s="226"/>
      <c r="M372" s="226"/>
      <c r="N372" s="226"/>
      <c r="O372" s="226"/>
      <c r="P372" s="226"/>
      <c r="Q372" s="226"/>
      <c r="R372" s="226"/>
      <c r="S372" s="226"/>
      <c r="T372" s="226"/>
      <c r="U372" s="226"/>
      <c r="V372" s="226"/>
      <c r="W372" s="226"/>
      <c r="X372" s="226"/>
      <c r="Y372" s="226"/>
      <c r="Z372" s="226"/>
      <c r="AA372" s="226"/>
      <c r="AB372" s="226"/>
      <c r="AC372" s="227"/>
    </row>
    <row r="373" spans="2:29" s="2" customFormat="1" ht="15" customHeight="1">
      <c r="B373" s="672"/>
      <c r="C373" s="673"/>
      <c r="D373" s="673"/>
      <c r="E373" s="673"/>
      <c r="F373" s="673"/>
      <c r="G373" s="226"/>
      <c r="H373" s="226"/>
      <c r="I373" s="226"/>
      <c r="J373" s="226"/>
      <c r="K373" s="226"/>
      <c r="L373" s="226"/>
      <c r="M373" s="226"/>
      <c r="N373" s="226"/>
      <c r="O373" s="226"/>
      <c r="P373" s="226"/>
      <c r="Q373" s="226"/>
      <c r="R373" s="226"/>
      <c r="S373" s="226"/>
      <c r="T373" s="226"/>
      <c r="U373" s="226"/>
      <c r="V373" s="226"/>
      <c r="W373" s="226"/>
      <c r="X373" s="226"/>
      <c r="Y373" s="226"/>
      <c r="Z373" s="226"/>
      <c r="AA373" s="226"/>
      <c r="AB373" s="226"/>
      <c r="AC373" s="227"/>
    </row>
    <row r="374" spans="2:29" s="2" customFormat="1" ht="15" customHeight="1" thickBot="1">
      <c r="B374" s="674"/>
      <c r="C374" s="675"/>
      <c r="D374" s="675"/>
      <c r="E374" s="675"/>
      <c r="F374" s="675"/>
      <c r="G374" s="676"/>
      <c r="H374" s="676"/>
      <c r="I374" s="676"/>
      <c r="J374" s="676"/>
      <c r="K374" s="676"/>
      <c r="L374" s="676"/>
      <c r="M374" s="676"/>
      <c r="N374" s="676"/>
      <c r="O374" s="676"/>
      <c r="P374" s="676"/>
      <c r="Q374" s="676"/>
      <c r="R374" s="676"/>
      <c r="S374" s="676"/>
      <c r="T374" s="676"/>
      <c r="U374" s="676"/>
      <c r="V374" s="676"/>
      <c r="W374" s="676"/>
      <c r="X374" s="676"/>
      <c r="Y374" s="676"/>
      <c r="Z374" s="676"/>
      <c r="AA374" s="676"/>
      <c r="AB374" s="676"/>
      <c r="AC374" s="677"/>
    </row>
    <row r="375" spans="2:29" s="2" customFormat="1" ht="15" customHeight="1">
      <c r="B375" s="678" t="s">
        <v>115</v>
      </c>
      <c r="C375" s="163" t="s">
        <v>33</v>
      </c>
      <c r="D375" s="165"/>
      <c r="E375" s="343" t="s">
        <v>105</v>
      </c>
      <c r="F375" s="344"/>
      <c r="G375" s="681" t="s">
        <v>9</v>
      </c>
      <c r="H375" s="681"/>
      <c r="I375" s="681"/>
      <c r="J375" s="681"/>
      <c r="K375" s="681"/>
      <c r="L375" s="158" t="s">
        <v>26</v>
      </c>
      <c r="M375" s="158"/>
      <c r="N375" s="158"/>
      <c r="O375" s="158"/>
      <c r="P375" s="158"/>
      <c r="Q375" s="158" t="s">
        <v>25</v>
      </c>
      <c r="R375" s="158"/>
      <c r="S375" s="158"/>
      <c r="T375" s="685" t="s">
        <v>321</v>
      </c>
      <c r="U375" s="685"/>
      <c r="V375" s="685"/>
      <c r="W375" s="685"/>
      <c r="X375" s="685"/>
      <c r="Y375" s="685"/>
      <c r="Z375" s="370" t="s">
        <v>99</v>
      </c>
      <c r="AA375" s="372"/>
      <c r="AB375" s="376" t="s">
        <v>104</v>
      </c>
      <c r="AC375" s="379" t="s">
        <v>34</v>
      </c>
    </row>
    <row r="376" spans="2:29" s="2" customFormat="1" ht="15" customHeight="1">
      <c r="B376" s="679"/>
      <c r="C376" s="339"/>
      <c r="D376" s="340"/>
      <c r="E376" s="325"/>
      <c r="F376" s="327"/>
      <c r="G376" s="682"/>
      <c r="H376" s="682"/>
      <c r="I376" s="682"/>
      <c r="J376" s="682"/>
      <c r="K376" s="682"/>
      <c r="L376" s="160"/>
      <c r="M376" s="160"/>
      <c r="N376" s="160"/>
      <c r="O376" s="160"/>
      <c r="P376" s="160"/>
      <c r="Q376" s="160"/>
      <c r="R376" s="160"/>
      <c r="S376" s="160"/>
      <c r="T376" s="686"/>
      <c r="U376" s="686"/>
      <c r="V376" s="686"/>
      <c r="W376" s="686"/>
      <c r="X376" s="686"/>
      <c r="Y376" s="686"/>
      <c r="Z376" s="301"/>
      <c r="AA376" s="263"/>
      <c r="AB376" s="377"/>
      <c r="AC376" s="380"/>
    </row>
    <row r="377" spans="2:29" s="2" customFormat="1" ht="15" customHeight="1">
      <c r="B377" s="679"/>
      <c r="C377" s="339"/>
      <c r="D377" s="340"/>
      <c r="E377" s="325"/>
      <c r="F377" s="327"/>
      <c r="G377" s="682"/>
      <c r="H377" s="682"/>
      <c r="I377" s="682"/>
      <c r="J377" s="682"/>
      <c r="K377" s="682"/>
      <c r="L377" s="160"/>
      <c r="M377" s="160"/>
      <c r="N377" s="160"/>
      <c r="O377" s="160"/>
      <c r="P377" s="160"/>
      <c r="Q377" s="160"/>
      <c r="R377" s="160"/>
      <c r="S377" s="160"/>
      <c r="T377" s="686"/>
      <c r="U377" s="686"/>
      <c r="V377" s="686"/>
      <c r="W377" s="686"/>
      <c r="X377" s="686"/>
      <c r="Y377" s="686"/>
      <c r="Z377" s="301"/>
      <c r="AA377" s="263"/>
      <c r="AB377" s="377"/>
      <c r="AC377" s="380"/>
    </row>
    <row r="378" spans="2:29" s="2" customFormat="1" ht="15" customHeight="1" thickBot="1">
      <c r="B378" s="679"/>
      <c r="C378" s="341"/>
      <c r="D378" s="342"/>
      <c r="E378" s="345"/>
      <c r="F378" s="346"/>
      <c r="G378" s="683"/>
      <c r="H378" s="683"/>
      <c r="I378" s="683"/>
      <c r="J378" s="683"/>
      <c r="K378" s="683"/>
      <c r="L378" s="684"/>
      <c r="M378" s="684"/>
      <c r="N378" s="684"/>
      <c r="O378" s="684"/>
      <c r="P378" s="684"/>
      <c r="Q378" s="684"/>
      <c r="R378" s="684"/>
      <c r="S378" s="684"/>
      <c r="T378" s="687"/>
      <c r="U378" s="687"/>
      <c r="V378" s="687"/>
      <c r="W378" s="687"/>
      <c r="X378" s="687"/>
      <c r="Y378" s="687"/>
      <c r="Z378" s="373"/>
      <c r="AA378" s="375"/>
      <c r="AB378" s="378"/>
      <c r="AC378" s="381"/>
    </row>
    <row r="379" spans="2:29" s="2" customFormat="1" ht="27" customHeight="1" thickTop="1">
      <c r="B379" s="679"/>
      <c r="C379" s="656"/>
      <c r="D379" s="657"/>
      <c r="E379" s="660"/>
      <c r="F379" s="660"/>
      <c r="G379" s="662"/>
      <c r="H379" s="662"/>
      <c r="I379" s="662"/>
      <c r="J379" s="662"/>
      <c r="K379" s="662"/>
      <c r="L379" s="664"/>
      <c r="M379" s="664"/>
      <c r="N379" s="664"/>
      <c r="O379" s="664"/>
      <c r="P379" s="664"/>
      <c r="Q379" s="664"/>
      <c r="R379" s="664"/>
      <c r="S379" s="664"/>
      <c r="T379" s="666"/>
      <c r="U379" s="666"/>
      <c r="V379" s="666"/>
      <c r="W379" s="666"/>
      <c r="X379" s="666"/>
      <c r="Y379" s="666"/>
      <c r="Z379" s="394"/>
      <c r="AA379" s="396"/>
      <c r="AB379" s="668"/>
      <c r="AC379" s="654"/>
    </row>
    <row r="380" spans="2:29" s="2" customFormat="1" ht="27" customHeight="1">
      <c r="B380" s="679"/>
      <c r="C380" s="658"/>
      <c r="D380" s="659"/>
      <c r="E380" s="661"/>
      <c r="F380" s="661"/>
      <c r="G380" s="663"/>
      <c r="H380" s="663"/>
      <c r="I380" s="663"/>
      <c r="J380" s="663"/>
      <c r="K380" s="663"/>
      <c r="L380" s="665"/>
      <c r="M380" s="665"/>
      <c r="N380" s="665"/>
      <c r="O380" s="665"/>
      <c r="P380" s="665"/>
      <c r="Q380" s="665"/>
      <c r="R380" s="665"/>
      <c r="S380" s="665"/>
      <c r="T380" s="667"/>
      <c r="U380" s="667"/>
      <c r="V380" s="667"/>
      <c r="W380" s="667"/>
      <c r="X380" s="667"/>
      <c r="Y380" s="667"/>
      <c r="Z380" s="397"/>
      <c r="AA380" s="399"/>
      <c r="AB380" s="669"/>
      <c r="AC380" s="655"/>
    </row>
    <row r="381" spans="2:29" s="2" customFormat="1" ht="15" customHeight="1">
      <c r="B381" s="679"/>
      <c r="C381" s="175"/>
      <c r="D381" s="177"/>
      <c r="E381" s="404"/>
      <c r="F381" s="404"/>
      <c r="G381" s="650"/>
      <c r="H381" s="650"/>
      <c r="I381" s="650"/>
      <c r="J381" s="650"/>
      <c r="K381" s="650"/>
      <c r="L381" s="652"/>
      <c r="M381" s="652"/>
      <c r="N381" s="652"/>
      <c r="O381" s="652"/>
      <c r="P381" s="652"/>
      <c r="Q381" s="652"/>
      <c r="R381" s="652"/>
      <c r="S381" s="652"/>
      <c r="T381" s="652"/>
      <c r="U381" s="652"/>
      <c r="V381" s="652"/>
      <c r="W381" s="652"/>
      <c r="X381" s="652"/>
      <c r="Y381" s="652"/>
      <c r="Z381" s="316"/>
      <c r="AA381" s="318"/>
      <c r="AB381" s="414"/>
      <c r="AC381" s="415"/>
    </row>
    <row r="382" spans="2:29" s="2" customFormat="1" ht="15" customHeight="1">
      <c r="B382" s="679"/>
      <c r="C382" s="178"/>
      <c r="D382" s="180"/>
      <c r="E382" s="404"/>
      <c r="F382" s="404"/>
      <c r="G382" s="650"/>
      <c r="H382" s="650"/>
      <c r="I382" s="650"/>
      <c r="J382" s="650"/>
      <c r="K382" s="650"/>
      <c r="L382" s="652"/>
      <c r="M382" s="652"/>
      <c r="N382" s="652"/>
      <c r="O382" s="652"/>
      <c r="P382" s="652"/>
      <c r="Q382" s="652"/>
      <c r="R382" s="652"/>
      <c r="S382" s="652"/>
      <c r="T382" s="652"/>
      <c r="U382" s="652"/>
      <c r="V382" s="652"/>
      <c r="W382" s="652"/>
      <c r="X382" s="652"/>
      <c r="Y382" s="652"/>
      <c r="Z382" s="411"/>
      <c r="AA382" s="413"/>
      <c r="AB382" s="414"/>
      <c r="AC382" s="415"/>
    </row>
    <row r="383" spans="2:29" s="2" customFormat="1" ht="15" customHeight="1">
      <c r="B383" s="679"/>
      <c r="C383" s="175"/>
      <c r="D383" s="177"/>
      <c r="E383" s="404"/>
      <c r="F383" s="404"/>
      <c r="G383" s="650"/>
      <c r="H383" s="650"/>
      <c r="I383" s="650"/>
      <c r="J383" s="650"/>
      <c r="K383" s="650"/>
      <c r="L383" s="652"/>
      <c r="M383" s="652"/>
      <c r="N383" s="652"/>
      <c r="O383" s="652"/>
      <c r="P383" s="652"/>
      <c r="Q383" s="652"/>
      <c r="R383" s="652"/>
      <c r="S383" s="652"/>
      <c r="T383" s="652"/>
      <c r="U383" s="652"/>
      <c r="V383" s="652"/>
      <c r="W383" s="652"/>
      <c r="X383" s="652"/>
      <c r="Y383" s="652"/>
      <c r="Z383" s="316"/>
      <c r="AA383" s="318"/>
      <c r="AB383" s="414"/>
      <c r="AC383" s="415"/>
    </row>
    <row r="384" spans="2:29" s="2" customFormat="1" ht="15" customHeight="1">
      <c r="B384" s="679"/>
      <c r="C384" s="178"/>
      <c r="D384" s="180"/>
      <c r="E384" s="404"/>
      <c r="F384" s="404"/>
      <c r="G384" s="650"/>
      <c r="H384" s="650"/>
      <c r="I384" s="650"/>
      <c r="J384" s="650"/>
      <c r="K384" s="650"/>
      <c r="L384" s="652"/>
      <c r="M384" s="652"/>
      <c r="N384" s="652"/>
      <c r="O384" s="652"/>
      <c r="P384" s="652"/>
      <c r="Q384" s="652"/>
      <c r="R384" s="652"/>
      <c r="S384" s="652"/>
      <c r="T384" s="652"/>
      <c r="U384" s="652"/>
      <c r="V384" s="652"/>
      <c r="W384" s="652"/>
      <c r="X384" s="652"/>
      <c r="Y384" s="652"/>
      <c r="Z384" s="411"/>
      <c r="AA384" s="413"/>
      <c r="AB384" s="414"/>
      <c r="AC384" s="415"/>
    </row>
    <row r="385" spans="2:29" s="2" customFormat="1" ht="15" customHeight="1">
      <c r="B385" s="679"/>
      <c r="C385" s="175"/>
      <c r="D385" s="177"/>
      <c r="E385" s="404"/>
      <c r="F385" s="404"/>
      <c r="G385" s="650"/>
      <c r="H385" s="650"/>
      <c r="I385" s="650"/>
      <c r="J385" s="650"/>
      <c r="K385" s="650"/>
      <c r="L385" s="652"/>
      <c r="M385" s="652"/>
      <c r="N385" s="652"/>
      <c r="O385" s="652"/>
      <c r="P385" s="652"/>
      <c r="Q385" s="652"/>
      <c r="R385" s="652"/>
      <c r="S385" s="652"/>
      <c r="T385" s="652"/>
      <c r="U385" s="652"/>
      <c r="V385" s="652"/>
      <c r="W385" s="652"/>
      <c r="X385" s="652"/>
      <c r="Y385" s="652"/>
      <c r="Z385" s="316"/>
      <c r="AA385" s="318"/>
      <c r="AB385" s="414"/>
      <c r="AC385" s="415"/>
    </row>
    <row r="386" spans="2:29" s="2" customFormat="1" ht="15" customHeight="1">
      <c r="B386" s="679"/>
      <c r="C386" s="178"/>
      <c r="D386" s="180"/>
      <c r="E386" s="404"/>
      <c r="F386" s="404"/>
      <c r="G386" s="650"/>
      <c r="H386" s="650"/>
      <c r="I386" s="650"/>
      <c r="J386" s="650"/>
      <c r="K386" s="650"/>
      <c r="L386" s="652"/>
      <c r="M386" s="652"/>
      <c r="N386" s="652"/>
      <c r="O386" s="652"/>
      <c r="P386" s="652"/>
      <c r="Q386" s="652"/>
      <c r="R386" s="652"/>
      <c r="S386" s="652"/>
      <c r="T386" s="652"/>
      <c r="U386" s="652"/>
      <c r="V386" s="652"/>
      <c r="W386" s="652"/>
      <c r="X386" s="652"/>
      <c r="Y386" s="652"/>
      <c r="Z386" s="411"/>
      <c r="AA386" s="413"/>
      <c r="AB386" s="414"/>
      <c r="AC386" s="415"/>
    </row>
    <row r="387" spans="2:29" s="2" customFormat="1" ht="15" customHeight="1">
      <c r="B387" s="679"/>
      <c r="C387" s="175"/>
      <c r="D387" s="177"/>
      <c r="E387" s="404"/>
      <c r="F387" s="404"/>
      <c r="G387" s="650"/>
      <c r="H387" s="650"/>
      <c r="I387" s="650"/>
      <c r="J387" s="650"/>
      <c r="K387" s="650"/>
      <c r="L387" s="652"/>
      <c r="M387" s="652"/>
      <c r="N387" s="652"/>
      <c r="O387" s="652"/>
      <c r="P387" s="652"/>
      <c r="Q387" s="652"/>
      <c r="R387" s="652"/>
      <c r="S387" s="652"/>
      <c r="T387" s="652"/>
      <c r="U387" s="652"/>
      <c r="V387" s="652"/>
      <c r="W387" s="652"/>
      <c r="X387" s="652"/>
      <c r="Y387" s="652"/>
      <c r="Z387" s="316"/>
      <c r="AA387" s="318"/>
      <c r="AB387" s="414"/>
      <c r="AC387" s="415"/>
    </row>
    <row r="388" spans="2:29" s="2" customFormat="1" ht="15" customHeight="1">
      <c r="B388" s="679"/>
      <c r="C388" s="178"/>
      <c r="D388" s="180"/>
      <c r="E388" s="404"/>
      <c r="F388" s="404"/>
      <c r="G388" s="650"/>
      <c r="H388" s="650"/>
      <c r="I388" s="650"/>
      <c r="J388" s="650"/>
      <c r="K388" s="650"/>
      <c r="L388" s="652"/>
      <c r="M388" s="652"/>
      <c r="N388" s="652"/>
      <c r="O388" s="652"/>
      <c r="P388" s="652"/>
      <c r="Q388" s="652"/>
      <c r="R388" s="652"/>
      <c r="S388" s="652"/>
      <c r="T388" s="652"/>
      <c r="U388" s="652"/>
      <c r="V388" s="652"/>
      <c r="W388" s="652"/>
      <c r="X388" s="652"/>
      <c r="Y388" s="652"/>
      <c r="Z388" s="411"/>
      <c r="AA388" s="413"/>
      <c r="AB388" s="414"/>
      <c r="AC388" s="415"/>
    </row>
    <row r="389" spans="2:29" s="2" customFormat="1" ht="15" customHeight="1">
      <c r="B389" s="679"/>
      <c r="C389" s="175"/>
      <c r="D389" s="177"/>
      <c r="E389" s="404"/>
      <c r="F389" s="404"/>
      <c r="G389" s="650"/>
      <c r="H389" s="650"/>
      <c r="I389" s="650"/>
      <c r="J389" s="650"/>
      <c r="K389" s="650"/>
      <c r="L389" s="652"/>
      <c r="M389" s="652"/>
      <c r="N389" s="652"/>
      <c r="O389" s="652"/>
      <c r="P389" s="652"/>
      <c r="Q389" s="652"/>
      <c r="R389" s="652"/>
      <c r="S389" s="652"/>
      <c r="T389" s="652"/>
      <c r="U389" s="652"/>
      <c r="V389" s="652"/>
      <c r="W389" s="652"/>
      <c r="X389" s="652"/>
      <c r="Y389" s="652"/>
      <c r="Z389" s="316"/>
      <c r="AA389" s="318"/>
      <c r="AB389" s="414"/>
      <c r="AC389" s="415"/>
    </row>
    <row r="390" spans="2:29" s="2" customFormat="1" ht="15" customHeight="1">
      <c r="B390" s="679"/>
      <c r="C390" s="178"/>
      <c r="D390" s="180"/>
      <c r="E390" s="404"/>
      <c r="F390" s="404"/>
      <c r="G390" s="650"/>
      <c r="H390" s="650"/>
      <c r="I390" s="650"/>
      <c r="J390" s="650"/>
      <c r="K390" s="650"/>
      <c r="L390" s="652"/>
      <c r="M390" s="652"/>
      <c r="N390" s="652"/>
      <c r="O390" s="652"/>
      <c r="P390" s="652"/>
      <c r="Q390" s="652"/>
      <c r="R390" s="652"/>
      <c r="S390" s="652"/>
      <c r="T390" s="652"/>
      <c r="U390" s="652"/>
      <c r="V390" s="652"/>
      <c r="W390" s="652"/>
      <c r="X390" s="652"/>
      <c r="Y390" s="652"/>
      <c r="Z390" s="411"/>
      <c r="AA390" s="413"/>
      <c r="AB390" s="414"/>
      <c r="AC390" s="415"/>
    </row>
    <row r="391" spans="2:29" s="2" customFormat="1" ht="15" customHeight="1">
      <c r="B391" s="679"/>
      <c r="C391" s="175"/>
      <c r="D391" s="177"/>
      <c r="E391" s="404"/>
      <c r="F391" s="404"/>
      <c r="G391" s="650"/>
      <c r="H391" s="650"/>
      <c r="I391" s="650"/>
      <c r="J391" s="650"/>
      <c r="K391" s="650"/>
      <c r="L391" s="652"/>
      <c r="M391" s="652"/>
      <c r="N391" s="652"/>
      <c r="O391" s="652"/>
      <c r="P391" s="652"/>
      <c r="Q391" s="652"/>
      <c r="R391" s="652"/>
      <c r="S391" s="652"/>
      <c r="T391" s="652"/>
      <c r="U391" s="652"/>
      <c r="V391" s="652"/>
      <c r="W391" s="652"/>
      <c r="X391" s="652"/>
      <c r="Y391" s="652"/>
      <c r="Z391" s="316"/>
      <c r="AA391" s="318"/>
      <c r="AB391" s="414"/>
      <c r="AC391" s="415"/>
    </row>
    <row r="392" spans="2:29" s="2" customFormat="1" ht="15" customHeight="1">
      <c r="B392" s="679"/>
      <c r="C392" s="178"/>
      <c r="D392" s="180"/>
      <c r="E392" s="404"/>
      <c r="F392" s="404"/>
      <c r="G392" s="650"/>
      <c r="H392" s="650"/>
      <c r="I392" s="650"/>
      <c r="J392" s="650"/>
      <c r="K392" s="650"/>
      <c r="L392" s="652"/>
      <c r="M392" s="652"/>
      <c r="N392" s="652"/>
      <c r="O392" s="652"/>
      <c r="P392" s="652"/>
      <c r="Q392" s="652"/>
      <c r="R392" s="652"/>
      <c r="S392" s="652"/>
      <c r="T392" s="652"/>
      <c r="U392" s="652"/>
      <c r="V392" s="652"/>
      <c r="W392" s="652"/>
      <c r="X392" s="652"/>
      <c r="Y392" s="652"/>
      <c r="Z392" s="411"/>
      <c r="AA392" s="413"/>
      <c r="AB392" s="414"/>
      <c r="AC392" s="415"/>
    </row>
    <row r="393" spans="2:29" s="2" customFormat="1" ht="15" customHeight="1">
      <c r="B393" s="679"/>
      <c r="C393" s="175"/>
      <c r="D393" s="177"/>
      <c r="E393" s="404"/>
      <c r="F393" s="404"/>
      <c r="G393" s="650"/>
      <c r="H393" s="650"/>
      <c r="I393" s="650"/>
      <c r="J393" s="650"/>
      <c r="K393" s="650"/>
      <c r="L393" s="652"/>
      <c r="M393" s="652"/>
      <c r="N393" s="652"/>
      <c r="O393" s="652"/>
      <c r="P393" s="652"/>
      <c r="Q393" s="652"/>
      <c r="R393" s="652"/>
      <c r="S393" s="652"/>
      <c r="T393" s="652"/>
      <c r="U393" s="652"/>
      <c r="V393" s="652"/>
      <c r="W393" s="652"/>
      <c r="X393" s="652"/>
      <c r="Y393" s="652"/>
      <c r="Z393" s="316"/>
      <c r="AA393" s="318"/>
      <c r="AB393" s="414"/>
      <c r="AC393" s="415"/>
    </row>
    <row r="394" spans="2:29" s="2" customFormat="1" ht="15" customHeight="1">
      <c r="B394" s="679"/>
      <c r="C394" s="178"/>
      <c r="D394" s="180"/>
      <c r="E394" s="404"/>
      <c r="F394" s="404"/>
      <c r="G394" s="650"/>
      <c r="H394" s="650"/>
      <c r="I394" s="650"/>
      <c r="J394" s="650"/>
      <c r="K394" s="650"/>
      <c r="L394" s="652"/>
      <c r="M394" s="652"/>
      <c r="N394" s="652"/>
      <c r="O394" s="652"/>
      <c r="P394" s="652"/>
      <c r="Q394" s="652"/>
      <c r="R394" s="652"/>
      <c r="S394" s="652"/>
      <c r="T394" s="652"/>
      <c r="U394" s="652"/>
      <c r="V394" s="652"/>
      <c r="W394" s="652"/>
      <c r="X394" s="652"/>
      <c r="Y394" s="652"/>
      <c r="Z394" s="411"/>
      <c r="AA394" s="413"/>
      <c r="AB394" s="414"/>
      <c r="AC394" s="415"/>
    </row>
    <row r="395" spans="2:29" s="2" customFormat="1" ht="15" customHeight="1">
      <c r="B395" s="679"/>
      <c r="C395" s="175"/>
      <c r="D395" s="177"/>
      <c r="E395" s="404"/>
      <c r="F395" s="404"/>
      <c r="G395" s="650"/>
      <c r="H395" s="650"/>
      <c r="I395" s="650"/>
      <c r="J395" s="650"/>
      <c r="K395" s="650"/>
      <c r="L395" s="652"/>
      <c r="M395" s="652"/>
      <c r="N395" s="652"/>
      <c r="O395" s="652"/>
      <c r="P395" s="652"/>
      <c r="Q395" s="652"/>
      <c r="R395" s="652"/>
      <c r="S395" s="652"/>
      <c r="T395" s="652"/>
      <c r="U395" s="652"/>
      <c r="V395" s="652"/>
      <c r="W395" s="652"/>
      <c r="X395" s="652"/>
      <c r="Y395" s="652"/>
      <c r="Z395" s="316"/>
      <c r="AA395" s="318"/>
      <c r="AB395" s="414"/>
      <c r="AC395" s="415"/>
    </row>
    <row r="396" spans="2:29" s="2" customFormat="1" ht="15" customHeight="1">
      <c r="B396" s="679"/>
      <c r="C396" s="178"/>
      <c r="D396" s="180"/>
      <c r="E396" s="404"/>
      <c r="F396" s="404"/>
      <c r="G396" s="650"/>
      <c r="H396" s="650"/>
      <c r="I396" s="650"/>
      <c r="J396" s="650"/>
      <c r="K396" s="650"/>
      <c r="L396" s="652"/>
      <c r="M396" s="652"/>
      <c r="N396" s="652"/>
      <c r="O396" s="652"/>
      <c r="P396" s="652"/>
      <c r="Q396" s="652"/>
      <c r="R396" s="652"/>
      <c r="S396" s="652"/>
      <c r="T396" s="652"/>
      <c r="U396" s="652"/>
      <c r="V396" s="652"/>
      <c r="W396" s="652"/>
      <c r="X396" s="652"/>
      <c r="Y396" s="652"/>
      <c r="Z396" s="411"/>
      <c r="AA396" s="413"/>
      <c r="AB396" s="414"/>
      <c r="AC396" s="415"/>
    </row>
    <row r="397" spans="2:29" s="2" customFormat="1" ht="15" customHeight="1">
      <c r="B397" s="679"/>
      <c r="C397" s="175"/>
      <c r="D397" s="177"/>
      <c r="E397" s="404"/>
      <c r="F397" s="404"/>
      <c r="G397" s="650"/>
      <c r="H397" s="650"/>
      <c r="I397" s="650"/>
      <c r="J397" s="650"/>
      <c r="K397" s="650"/>
      <c r="L397" s="652"/>
      <c r="M397" s="652"/>
      <c r="N397" s="652"/>
      <c r="O397" s="652"/>
      <c r="P397" s="652"/>
      <c r="Q397" s="652"/>
      <c r="R397" s="652"/>
      <c r="S397" s="652"/>
      <c r="T397" s="652"/>
      <c r="U397" s="652"/>
      <c r="V397" s="652"/>
      <c r="W397" s="652"/>
      <c r="X397" s="652"/>
      <c r="Y397" s="652"/>
      <c r="Z397" s="316"/>
      <c r="AA397" s="318"/>
      <c r="AB397" s="414"/>
      <c r="AC397" s="415"/>
    </row>
    <row r="398" spans="2:29" s="2" customFormat="1" ht="15" customHeight="1">
      <c r="B398" s="679"/>
      <c r="C398" s="178"/>
      <c r="D398" s="180"/>
      <c r="E398" s="404"/>
      <c r="F398" s="404"/>
      <c r="G398" s="650"/>
      <c r="H398" s="650"/>
      <c r="I398" s="650"/>
      <c r="J398" s="650"/>
      <c r="K398" s="650"/>
      <c r="L398" s="652"/>
      <c r="M398" s="652"/>
      <c r="N398" s="652"/>
      <c r="O398" s="652"/>
      <c r="P398" s="652"/>
      <c r="Q398" s="652"/>
      <c r="R398" s="652"/>
      <c r="S398" s="652"/>
      <c r="T398" s="652"/>
      <c r="U398" s="652"/>
      <c r="V398" s="652"/>
      <c r="W398" s="652"/>
      <c r="X398" s="652"/>
      <c r="Y398" s="652"/>
      <c r="Z398" s="411"/>
      <c r="AA398" s="413"/>
      <c r="AB398" s="414"/>
      <c r="AC398" s="415"/>
    </row>
    <row r="399" spans="2:29" s="2" customFormat="1" ht="15" customHeight="1">
      <c r="B399" s="679"/>
      <c r="C399" s="175"/>
      <c r="D399" s="177"/>
      <c r="E399" s="404"/>
      <c r="F399" s="404"/>
      <c r="G399" s="650"/>
      <c r="H399" s="650"/>
      <c r="I399" s="650"/>
      <c r="J399" s="650"/>
      <c r="K399" s="650"/>
      <c r="L399" s="652"/>
      <c r="M399" s="652"/>
      <c r="N399" s="652"/>
      <c r="O399" s="652"/>
      <c r="P399" s="652"/>
      <c r="Q399" s="652"/>
      <c r="R399" s="652"/>
      <c r="S399" s="652"/>
      <c r="T399" s="652"/>
      <c r="U399" s="652"/>
      <c r="V399" s="652"/>
      <c r="W399" s="652"/>
      <c r="X399" s="652"/>
      <c r="Y399" s="652"/>
      <c r="Z399" s="316"/>
      <c r="AA399" s="318"/>
      <c r="AB399" s="414"/>
      <c r="AC399" s="415"/>
    </row>
    <row r="400" spans="2:29" s="2" customFormat="1" ht="15" customHeight="1" thickBot="1">
      <c r="B400" s="679"/>
      <c r="C400" s="416"/>
      <c r="D400" s="417"/>
      <c r="E400" s="418"/>
      <c r="F400" s="418"/>
      <c r="G400" s="651"/>
      <c r="H400" s="651"/>
      <c r="I400" s="651"/>
      <c r="J400" s="651"/>
      <c r="K400" s="651"/>
      <c r="L400" s="653"/>
      <c r="M400" s="653"/>
      <c r="N400" s="653"/>
      <c r="O400" s="653"/>
      <c r="P400" s="653"/>
      <c r="Q400" s="653"/>
      <c r="R400" s="653"/>
      <c r="S400" s="653"/>
      <c r="T400" s="653"/>
      <c r="U400" s="653"/>
      <c r="V400" s="653"/>
      <c r="W400" s="653"/>
      <c r="X400" s="653"/>
      <c r="Y400" s="653"/>
      <c r="Z400" s="422"/>
      <c r="AA400" s="424"/>
      <c r="AB400" s="425"/>
      <c r="AC400" s="426"/>
    </row>
    <row r="401" spans="2:29" s="2" customFormat="1" ht="15" customHeight="1" thickTop="1">
      <c r="B401" s="679"/>
      <c r="C401" s="427" t="s">
        <v>10</v>
      </c>
      <c r="D401" s="428"/>
      <c r="E401" s="428"/>
      <c r="F401" s="428"/>
      <c r="G401" s="428"/>
      <c r="H401" s="428"/>
      <c r="I401" s="428"/>
      <c r="J401" s="428"/>
      <c r="K401" s="428"/>
      <c r="L401" s="428"/>
      <c r="M401" s="428"/>
      <c r="N401" s="428"/>
      <c r="O401" s="428"/>
      <c r="P401" s="428"/>
      <c r="Q401" s="428"/>
      <c r="R401" s="428"/>
      <c r="S401" s="428"/>
      <c r="T401" s="428"/>
      <c r="U401" s="428"/>
      <c r="V401" s="428"/>
      <c r="W401" s="428"/>
      <c r="X401" s="428"/>
      <c r="Y401" s="429"/>
      <c r="Z401" s="433">
        <f>SUM(Z379:AA400)</f>
        <v>0</v>
      </c>
      <c r="AA401" s="434">
        <f>COUNTIF(AA379:AA400,"○")</f>
        <v>0</v>
      </c>
      <c r="AB401" s="437">
        <f>COUNTIF(AB379:AB400,"○")</f>
        <v>0</v>
      </c>
      <c r="AC401" s="439">
        <f>COUNTIF(AC379:AC400,"○")</f>
        <v>0</v>
      </c>
    </row>
    <row r="402" spans="2:29" s="2" customFormat="1" ht="15" customHeight="1">
      <c r="B402" s="679"/>
      <c r="C402" s="430"/>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2"/>
      <c r="Z402" s="435"/>
      <c r="AA402" s="436"/>
      <c r="AB402" s="438"/>
      <c r="AC402" s="440"/>
    </row>
    <row r="403" spans="2:29" s="2" customFormat="1" ht="15" customHeight="1">
      <c r="B403" s="679"/>
      <c r="C403" s="441" t="s">
        <v>51</v>
      </c>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3"/>
    </row>
    <row r="404" spans="2:29" s="2" customFormat="1" ht="15" customHeight="1" thickBot="1">
      <c r="B404" s="680"/>
      <c r="C404" s="444"/>
      <c r="D404" s="445"/>
      <c r="E404" s="445"/>
      <c r="F404" s="445"/>
      <c r="G404" s="445"/>
      <c r="H404" s="445"/>
      <c r="I404" s="445"/>
      <c r="J404" s="445"/>
      <c r="K404" s="445"/>
      <c r="L404" s="445"/>
      <c r="M404" s="445"/>
      <c r="N404" s="445"/>
      <c r="O404" s="445"/>
      <c r="P404" s="445"/>
      <c r="Q404" s="445"/>
      <c r="R404" s="445"/>
      <c r="S404" s="445"/>
      <c r="T404" s="445"/>
      <c r="U404" s="445"/>
      <c r="V404" s="445"/>
      <c r="W404" s="445"/>
      <c r="X404" s="445"/>
      <c r="Y404" s="445"/>
      <c r="Z404" s="445"/>
      <c r="AA404" s="445"/>
      <c r="AB404" s="445"/>
      <c r="AC404" s="446"/>
    </row>
    <row r="405" spans="2:29" s="2" customFormat="1" ht="15" customHeight="1">
      <c r="B405" s="21"/>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row>
    <row r="406" spans="2:29" s="2" customFormat="1" ht="15" customHeight="1">
      <c r="B406" s="21"/>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row>
    <row r="407" spans="2:29" s="129" customFormat="1" ht="15" customHeight="1">
      <c r="B407" s="17" t="s">
        <v>275</v>
      </c>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2:29" s="2" customFormat="1" ht="15" customHeight="1" thickBot="1">
      <c r="B408" s="710"/>
      <c r="C408" s="710"/>
      <c r="D408" s="710"/>
      <c r="E408" s="710"/>
      <c r="F408" s="710"/>
      <c r="G408" s="710"/>
      <c r="H408" s="710"/>
      <c r="I408" s="710"/>
      <c r="J408" s="710"/>
      <c r="K408" s="710"/>
      <c r="L408" s="710"/>
      <c r="M408" s="710"/>
      <c r="N408" s="710"/>
      <c r="O408" s="710"/>
      <c r="P408" s="710"/>
      <c r="Q408" s="710"/>
      <c r="R408" s="710"/>
      <c r="S408" s="710"/>
      <c r="T408" s="710"/>
      <c r="U408" s="710"/>
      <c r="V408" s="710"/>
      <c r="W408" s="710"/>
      <c r="X408" s="710"/>
      <c r="Y408" s="710"/>
      <c r="Z408" s="710"/>
      <c r="AA408" s="710"/>
      <c r="AB408" s="710"/>
      <c r="AC408" s="710"/>
    </row>
    <row r="409" spans="2:30" s="2" customFormat="1" ht="15" customHeight="1">
      <c r="B409" s="711" t="s">
        <v>53</v>
      </c>
      <c r="C409" s="712"/>
      <c r="D409" s="712"/>
      <c r="E409" s="712"/>
      <c r="F409" s="712"/>
      <c r="G409" s="224"/>
      <c r="H409" s="224"/>
      <c r="I409" s="224"/>
      <c r="J409" s="224"/>
      <c r="K409" s="224"/>
      <c r="L409" s="224"/>
      <c r="M409" s="224"/>
      <c r="N409" s="224"/>
      <c r="O409" s="224"/>
      <c r="P409" s="224"/>
      <c r="Q409" s="224"/>
      <c r="R409" s="224"/>
      <c r="S409" s="224"/>
      <c r="T409" s="224"/>
      <c r="U409" s="224"/>
      <c r="V409" s="224"/>
      <c r="W409" s="224"/>
      <c r="X409" s="224"/>
      <c r="Y409" s="224"/>
      <c r="Z409" s="224"/>
      <c r="AA409" s="224"/>
      <c r="AB409" s="224"/>
      <c r="AC409" s="225"/>
      <c r="AD409" s="2" t="s">
        <v>215</v>
      </c>
    </row>
    <row r="410" spans="2:29" s="2" customFormat="1" ht="15" customHeight="1">
      <c r="B410" s="672"/>
      <c r="C410" s="673"/>
      <c r="D410" s="673"/>
      <c r="E410" s="673"/>
      <c r="F410" s="673"/>
      <c r="G410" s="226"/>
      <c r="H410" s="226"/>
      <c r="I410" s="226"/>
      <c r="J410" s="226"/>
      <c r="K410" s="226"/>
      <c r="L410" s="226"/>
      <c r="M410" s="226"/>
      <c r="N410" s="226"/>
      <c r="O410" s="226"/>
      <c r="P410" s="226"/>
      <c r="Q410" s="226"/>
      <c r="R410" s="226"/>
      <c r="S410" s="226"/>
      <c r="T410" s="226"/>
      <c r="U410" s="226"/>
      <c r="V410" s="226"/>
      <c r="W410" s="226"/>
      <c r="X410" s="226"/>
      <c r="Y410" s="226"/>
      <c r="Z410" s="226"/>
      <c r="AA410" s="226"/>
      <c r="AB410" s="226"/>
      <c r="AC410" s="227"/>
    </row>
    <row r="411" spans="2:29" s="2" customFormat="1" ht="15" customHeight="1">
      <c r="B411" s="672"/>
      <c r="C411" s="673"/>
      <c r="D411" s="673"/>
      <c r="E411" s="673"/>
      <c r="F411" s="673"/>
      <c r="G411" s="226"/>
      <c r="H411" s="226"/>
      <c r="I411" s="226"/>
      <c r="J411" s="226"/>
      <c r="K411" s="226"/>
      <c r="L411" s="226"/>
      <c r="M411" s="226"/>
      <c r="N411" s="226"/>
      <c r="O411" s="226"/>
      <c r="P411" s="226"/>
      <c r="Q411" s="226"/>
      <c r="R411" s="226"/>
      <c r="S411" s="226"/>
      <c r="T411" s="226"/>
      <c r="U411" s="226"/>
      <c r="V411" s="226"/>
      <c r="W411" s="226"/>
      <c r="X411" s="226"/>
      <c r="Y411" s="226"/>
      <c r="Z411" s="226"/>
      <c r="AA411" s="226"/>
      <c r="AB411" s="226"/>
      <c r="AC411" s="227"/>
    </row>
    <row r="412" spans="2:29" s="2" customFormat="1" ht="15" customHeight="1">
      <c r="B412" s="228" t="s">
        <v>120</v>
      </c>
      <c r="C412" s="229"/>
      <c r="D412" s="229"/>
      <c r="E412" s="229"/>
      <c r="F412" s="230"/>
      <c r="G412" s="237" t="s">
        <v>221</v>
      </c>
      <c r="H412" s="238"/>
      <c r="I412" s="238"/>
      <c r="J412" s="238"/>
      <c r="K412" s="238"/>
      <c r="L412" s="238"/>
      <c r="M412" s="238"/>
      <c r="N412" s="238"/>
      <c r="O412" s="238"/>
      <c r="P412" s="238"/>
      <c r="Q412" s="238"/>
      <c r="R412" s="238"/>
      <c r="S412" s="238"/>
      <c r="T412" s="238"/>
      <c r="U412" s="238"/>
      <c r="V412" s="238"/>
      <c r="W412" s="238"/>
      <c r="X412" s="238"/>
      <c r="Y412" s="238"/>
      <c r="Z412" s="238"/>
      <c r="AA412" s="238"/>
      <c r="AB412" s="238"/>
      <c r="AC412" s="239"/>
    </row>
    <row r="413" spans="2:29" s="2" customFormat="1" ht="15" customHeight="1">
      <c r="B413" s="231"/>
      <c r="C413" s="232"/>
      <c r="D413" s="232"/>
      <c r="E413" s="232"/>
      <c r="F413" s="233"/>
      <c r="G413" s="240"/>
      <c r="H413" s="241"/>
      <c r="I413" s="241"/>
      <c r="J413" s="241"/>
      <c r="K413" s="241"/>
      <c r="L413" s="241"/>
      <c r="M413" s="241"/>
      <c r="N413" s="241"/>
      <c r="O413" s="241"/>
      <c r="P413" s="241"/>
      <c r="Q413" s="241"/>
      <c r="R413" s="241"/>
      <c r="S413" s="241"/>
      <c r="T413" s="241"/>
      <c r="U413" s="241"/>
      <c r="V413" s="241"/>
      <c r="W413" s="241"/>
      <c r="X413" s="241"/>
      <c r="Y413" s="241"/>
      <c r="Z413" s="241"/>
      <c r="AA413" s="241"/>
      <c r="AB413" s="241"/>
      <c r="AC413" s="242"/>
    </row>
    <row r="414" spans="2:29" s="2" customFormat="1" ht="15" customHeight="1">
      <c r="B414" s="234"/>
      <c r="C414" s="235"/>
      <c r="D414" s="235"/>
      <c r="E414" s="235"/>
      <c r="F414" s="236"/>
      <c r="G414" s="243"/>
      <c r="H414" s="244"/>
      <c r="I414" s="244"/>
      <c r="J414" s="244"/>
      <c r="K414" s="244"/>
      <c r="L414" s="244"/>
      <c r="M414" s="244"/>
      <c r="N414" s="244"/>
      <c r="O414" s="244"/>
      <c r="P414" s="244"/>
      <c r="Q414" s="244"/>
      <c r="R414" s="244"/>
      <c r="S414" s="244"/>
      <c r="T414" s="244"/>
      <c r="U414" s="244"/>
      <c r="V414" s="244"/>
      <c r="W414" s="244"/>
      <c r="X414" s="244"/>
      <c r="Y414" s="244"/>
      <c r="Z414" s="244"/>
      <c r="AA414" s="244"/>
      <c r="AB414" s="244"/>
      <c r="AC414" s="245"/>
    </row>
    <row r="415" spans="2:29" s="2" customFormat="1" ht="15" customHeight="1">
      <c r="B415" s="670" t="s">
        <v>57</v>
      </c>
      <c r="C415" s="671"/>
      <c r="D415" s="671"/>
      <c r="E415" s="671"/>
      <c r="F415" s="671"/>
      <c r="G415" s="246"/>
      <c r="H415" s="688"/>
      <c r="I415" s="688"/>
      <c r="J415" s="688"/>
      <c r="K415" s="688"/>
      <c r="L415" s="688"/>
      <c r="M415" s="688"/>
      <c r="N415" s="688"/>
      <c r="O415" s="688"/>
      <c r="P415" s="688"/>
      <c r="Q415" s="688"/>
      <c r="R415" s="688"/>
      <c r="S415" s="688"/>
      <c r="T415" s="688"/>
      <c r="U415" s="688"/>
      <c r="V415" s="688"/>
      <c r="W415" s="688"/>
      <c r="X415" s="688"/>
      <c r="Y415" s="688"/>
      <c r="Z415" s="688"/>
      <c r="AA415" s="688"/>
      <c r="AB415" s="688"/>
      <c r="AC415" s="689"/>
    </row>
    <row r="416" spans="2:29" s="2" customFormat="1" ht="15" customHeight="1">
      <c r="B416" s="672"/>
      <c r="C416" s="673"/>
      <c r="D416" s="673"/>
      <c r="E416" s="673"/>
      <c r="F416" s="673"/>
      <c r="G416" s="690"/>
      <c r="H416" s="691"/>
      <c r="I416" s="691"/>
      <c r="J416" s="691"/>
      <c r="K416" s="691"/>
      <c r="L416" s="691"/>
      <c r="M416" s="691"/>
      <c r="N416" s="691"/>
      <c r="O416" s="691"/>
      <c r="P416" s="691"/>
      <c r="Q416" s="691"/>
      <c r="R416" s="691"/>
      <c r="S416" s="691"/>
      <c r="T416" s="691"/>
      <c r="U416" s="691"/>
      <c r="V416" s="691"/>
      <c r="W416" s="691"/>
      <c r="X416" s="691"/>
      <c r="Y416" s="691"/>
      <c r="Z416" s="691"/>
      <c r="AA416" s="691"/>
      <c r="AB416" s="691"/>
      <c r="AC416" s="692"/>
    </row>
    <row r="417" spans="2:29" s="2" customFormat="1" ht="15" customHeight="1">
      <c r="B417" s="672"/>
      <c r="C417" s="673"/>
      <c r="D417" s="673"/>
      <c r="E417" s="673"/>
      <c r="F417" s="673"/>
      <c r="G417" s="693"/>
      <c r="H417" s="694"/>
      <c r="I417" s="694"/>
      <c r="J417" s="694"/>
      <c r="K417" s="694"/>
      <c r="L417" s="694"/>
      <c r="M417" s="694"/>
      <c r="N417" s="694"/>
      <c r="O417" s="694"/>
      <c r="P417" s="694"/>
      <c r="Q417" s="694"/>
      <c r="R417" s="694"/>
      <c r="S417" s="694"/>
      <c r="T417" s="694"/>
      <c r="U417" s="694"/>
      <c r="V417" s="694"/>
      <c r="W417" s="694"/>
      <c r="X417" s="694"/>
      <c r="Y417" s="694"/>
      <c r="Z417" s="694"/>
      <c r="AA417" s="694"/>
      <c r="AB417" s="694"/>
      <c r="AC417" s="695"/>
    </row>
    <row r="418" spans="2:29" s="2" customFormat="1" ht="15" customHeight="1">
      <c r="B418" s="696" t="s">
        <v>114</v>
      </c>
      <c r="C418" s="697"/>
      <c r="D418" s="697"/>
      <c r="E418" s="697"/>
      <c r="F418" s="698"/>
      <c r="G418" s="246"/>
      <c r="H418" s="688"/>
      <c r="I418" s="688"/>
      <c r="J418" s="688"/>
      <c r="K418" s="688"/>
      <c r="L418" s="688"/>
      <c r="M418" s="688"/>
      <c r="N418" s="688"/>
      <c r="O418" s="688"/>
      <c r="P418" s="688"/>
      <c r="Q418" s="688"/>
      <c r="R418" s="688"/>
      <c r="S418" s="688"/>
      <c r="T418" s="688"/>
      <c r="U418" s="688"/>
      <c r="V418" s="688"/>
      <c r="W418" s="688"/>
      <c r="X418" s="688"/>
      <c r="Y418" s="688"/>
      <c r="Z418" s="688"/>
      <c r="AA418" s="688"/>
      <c r="AB418" s="688"/>
      <c r="AC418" s="689"/>
    </row>
    <row r="419" spans="2:29" s="2" customFormat="1" ht="15" customHeight="1">
      <c r="B419" s="699"/>
      <c r="C419" s="700"/>
      <c r="D419" s="700"/>
      <c r="E419" s="700"/>
      <c r="F419" s="701"/>
      <c r="G419" s="690"/>
      <c r="H419" s="691"/>
      <c r="I419" s="691"/>
      <c r="J419" s="691"/>
      <c r="K419" s="691"/>
      <c r="L419" s="691"/>
      <c r="M419" s="691"/>
      <c r="N419" s="691"/>
      <c r="O419" s="691"/>
      <c r="P419" s="691"/>
      <c r="Q419" s="691"/>
      <c r="R419" s="691"/>
      <c r="S419" s="691"/>
      <c r="T419" s="691"/>
      <c r="U419" s="691"/>
      <c r="V419" s="691"/>
      <c r="W419" s="691"/>
      <c r="X419" s="691"/>
      <c r="Y419" s="691"/>
      <c r="Z419" s="691"/>
      <c r="AA419" s="691"/>
      <c r="AB419" s="691"/>
      <c r="AC419" s="692"/>
    </row>
    <row r="420" spans="2:29" s="2" customFormat="1" ht="15" customHeight="1">
      <c r="B420" s="699"/>
      <c r="C420" s="700"/>
      <c r="D420" s="700"/>
      <c r="E420" s="700"/>
      <c r="F420" s="701"/>
      <c r="G420" s="690"/>
      <c r="H420" s="691"/>
      <c r="I420" s="691"/>
      <c r="J420" s="691"/>
      <c r="K420" s="691"/>
      <c r="L420" s="691"/>
      <c r="M420" s="691"/>
      <c r="N420" s="691"/>
      <c r="O420" s="691"/>
      <c r="P420" s="691"/>
      <c r="Q420" s="691"/>
      <c r="R420" s="691"/>
      <c r="S420" s="691"/>
      <c r="T420" s="691"/>
      <c r="U420" s="691"/>
      <c r="V420" s="691"/>
      <c r="W420" s="691"/>
      <c r="X420" s="691"/>
      <c r="Y420" s="691"/>
      <c r="Z420" s="691"/>
      <c r="AA420" s="691"/>
      <c r="AB420" s="691"/>
      <c r="AC420" s="692"/>
    </row>
    <row r="421" spans="2:29" s="2" customFormat="1" ht="15" customHeight="1">
      <c r="B421" s="699"/>
      <c r="C421" s="700"/>
      <c r="D421" s="700"/>
      <c r="E421" s="700"/>
      <c r="F421" s="701"/>
      <c r="G421" s="690"/>
      <c r="H421" s="691"/>
      <c r="I421" s="691"/>
      <c r="J421" s="691"/>
      <c r="K421" s="691"/>
      <c r="L421" s="691"/>
      <c r="M421" s="691"/>
      <c r="N421" s="691"/>
      <c r="O421" s="691"/>
      <c r="P421" s="691"/>
      <c r="Q421" s="691"/>
      <c r="R421" s="691"/>
      <c r="S421" s="691"/>
      <c r="T421" s="691"/>
      <c r="U421" s="691"/>
      <c r="V421" s="691"/>
      <c r="W421" s="691"/>
      <c r="X421" s="691"/>
      <c r="Y421" s="691"/>
      <c r="Z421" s="691"/>
      <c r="AA421" s="691"/>
      <c r="AB421" s="691"/>
      <c r="AC421" s="692"/>
    </row>
    <row r="422" spans="2:29" s="2" customFormat="1" ht="15" customHeight="1">
      <c r="B422" s="699"/>
      <c r="C422" s="700"/>
      <c r="D422" s="700"/>
      <c r="E422" s="700"/>
      <c r="F422" s="701"/>
      <c r="G422" s="690"/>
      <c r="H422" s="691"/>
      <c r="I422" s="691"/>
      <c r="J422" s="691"/>
      <c r="K422" s="691"/>
      <c r="L422" s="691"/>
      <c r="M422" s="691"/>
      <c r="N422" s="691"/>
      <c r="O422" s="691"/>
      <c r="P422" s="691"/>
      <c r="Q422" s="691"/>
      <c r="R422" s="691"/>
      <c r="S422" s="691"/>
      <c r="T422" s="691"/>
      <c r="U422" s="691"/>
      <c r="V422" s="691"/>
      <c r="W422" s="691"/>
      <c r="X422" s="691"/>
      <c r="Y422" s="691"/>
      <c r="Z422" s="691"/>
      <c r="AA422" s="691"/>
      <c r="AB422" s="691"/>
      <c r="AC422" s="692"/>
    </row>
    <row r="423" spans="2:29" s="2" customFormat="1" ht="15" customHeight="1">
      <c r="B423" s="699"/>
      <c r="C423" s="700"/>
      <c r="D423" s="700"/>
      <c r="E423" s="700"/>
      <c r="F423" s="701"/>
      <c r="G423" s="690"/>
      <c r="H423" s="691"/>
      <c r="I423" s="691"/>
      <c r="J423" s="691"/>
      <c r="K423" s="691"/>
      <c r="L423" s="691"/>
      <c r="M423" s="691"/>
      <c r="N423" s="691"/>
      <c r="O423" s="691"/>
      <c r="P423" s="691"/>
      <c r="Q423" s="691"/>
      <c r="R423" s="691"/>
      <c r="S423" s="691"/>
      <c r="T423" s="691"/>
      <c r="U423" s="691"/>
      <c r="V423" s="691"/>
      <c r="W423" s="691"/>
      <c r="X423" s="691"/>
      <c r="Y423" s="691"/>
      <c r="Z423" s="691"/>
      <c r="AA423" s="691"/>
      <c r="AB423" s="691"/>
      <c r="AC423" s="692"/>
    </row>
    <row r="424" spans="2:29" s="2" customFormat="1" ht="15" customHeight="1">
      <c r="B424" s="699"/>
      <c r="C424" s="700"/>
      <c r="D424" s="700"/>
      <c r="E424" s="700"/>
      <c r="F424" s="701"/>
      <c r="G424" s="690"/>
      <c r="H424" s="691"/>
      <c r="I424" s="691"/>
      <c r="J424" s="691"/>
      <c r="K424" s="691"/>
      <c r="L424" s="691"/>
      <c r="M424" s="691"/>
      <c r="N424" s="691"/>
      <c r="O424" s="691"/>
      <c r="P424" s="691"/>
      <c r="Q424" s="691"/>
      <c r="R424" s="691"/>
      <c r="S424" s="691"/>
      <c r="T424" s="691"/>
      <c r="U424" s="691"/>
      <c r="V424" s="691"/>
      <c r="W424" s="691"/>
      <c r="X424" s="691"/>
      <c r="Y424" s="691"/>
      <c r="Z424" s="691"/>
      <c r="AA424" s="691"/>
      <c r="AB424" s="691"/>
      <c r="AC424" s="692"/>
    </row>
    <row r="425" spans="2:29" s="2" customFormat="1" ht="15" customHeight="1">
      <c r="B425" s="699"/>
      <c r="C425" s="700"/>
      <c r="D425" s="700"/>
      <c r="E425" s="700"/>
      <c r="F425" s="701"/>
      <c r="G425" s="690"/>
      <c r="H425" s="691"/>
      <c r="I425" s="691"/>
      <c r="J425" s="691"/>
      <c r="K425" s="691"/>
      <c r="L425" s="691"/>
      <c r="M425" s="691"/>
      <c r="N425" s="691"/>
      <c r="O425" s="691"/>
      <c r="P425" s="691"/>
      <c r="Q425" s="691"/>
      <c r="R425" s="691"/>
      <c r="S425" s="691"/>
      <c r="T425" s="691"/>
      <c r="U425" s="691"/>
      <c r="V425" s="691"/>
      <c r="W425" s="691"/>
      <c r="X425" s="691"/>
      <c r="Y425" s="691"/>
      <c r="Z425" s="691"/>
      <c r="AA425" s="691"/>
      <c r="AB425" s="691"/>
      <c r="AC425" s="692"/>
    </row>
    <row r="426" spans="2:29" s="2" customFormat="1" ht="15" customHeight="1">
      <c r="B426" s="702"/>
      <c r="C426" s="703"/>
      <c r="D426" s="703"/>
      <c r="E426" s="703"/>
      <c r="F426" s="704"/>
      <c r="G426" s="690"/>
      <c r="H426" s="691"/>
      <c r="I426" s="691"/>
      <c r="J426" s="691"/>
      <c r="K426" s="691"/>
      <c r="L426" s="691"/>
      <c r="M426" s="691"/>
      <c r="N426" s="691"/>
      <c r="O426" s="691"/>
      <c r="P426" s="691"/>
      <c r="Q426" s="691"/>
      <c r="R426" s="691"/>
      <c r="S426" s="691"/>
      <c r="T426" s="691"/>
      <c r="U426" s="691"/>
      <c r="V426" s="691"/>
      <c r="W426" s="691"/>
      <c r="X426" s="691"/>
      <c r="Y426" s="691"/>
      <c r="Z426" s="691"/>
      <c r="AA426" s="691"/>
      <c r="AB426" s="691"/>
      <c r="AC426" s="692"/>
    </row>
    <row r="427" spans="2:29" s="2" customFormat="1" ht="15" customHeight="1">
      <c r="B427" s="670" t="s">
        <v>64</v>
      </c>
      <c r="C427" s="671"/>
      <c r="D427" s="671"/>
      <c r="E427" s="671"/>
      <c r="F427" s="671"/>
      <c r="G427" s="705" t="s">
        <v>54</v>
      </c>
      <c r="H427" s="283"/>
      <c r="I427" s="283"/>
      <c r="J427" s="283"/>
      <c r="K427" s="283"/>
      <c r="L427" s="283"/>
      <c r="M427" s="283"/>
      <c r="N427" s="283"/>
      <c r="O427" s="283"/>
      <c r="P427" s="283"/>
      <c r="Q427" s="283"/>
      <c r="R427" s="283"/>
      <c r="S427" s="283"/>
      <c r="T427" s="706"/>
      <c r="U427" s="317" t="s">
        <v>55</v>
      </c>
      <c r="V427" s="317"/>
      <c r="W427" s="317"/>
      <c r="X427" s="317"/>
      <c r="Y427" s="317"/>
      <c r="Z427" s="317"/>
      <c r="AA427" s="317"/>
      <c r="AB427" s="317"/>
      <c r="AC427" s="334"/>
    </row>
    <row r="428" spans="2:29" s="2" customFormat="1" ht="15" customHeight="1">
      <c r="B428" s="672"/>
      <c r="C428" s="673"/>
      <c r="D428" s="673"/>
      <c r="E428" s="673"/>
      <c r="F428" s="673"/>
      <c r="G428" s="285"/>
      <c r="H428" s="286"/>
      <c r="I428" s="286"/>
      <c r="J428" s="286"/>
      <c r="K428" s="286"/>
      <c r="L428" s="286"/>
      <c r="M428" s="286"/>
      <c r="N428" s="286"/>
      <c r="O428" s="286"/>
      <c r="P428" s="286"/>
      <c r="Q428" s="286"/>
      <c r="R428" s="286"/>
      <c r="S428" s="286"/>
      <c r="T428" s="707"/>
      <c r="U428" s="320"/>
      <c r="V428" s="320"/>
      <c r="W428" s="320"/>
      <c r="X428" s="320"/>
      <c r="Y428" s="320"/>
      <c r="Z428" s="320"/>
      <c r="AA428" s="320"/>
      <c r="AB428" s="320"/>
      <c r="AC428" s="335"/>
    </row>
    <row r="429" spans="2:29" s="2" customFormat="1" ht="15" customHeight="1">
      <c r="B429" s="672"/>
      <c r="C429" s="673"/>
      <c r="D429" s="673"/>
      <c r="E429" s="673"/>
      <c r="F429" s="673"/>
      <c r="G429" s="288"/>
      <c r="H429" s="289"/>
      <c r="I429" s="289"/>
      <c r="J429" s="289"/>
      <c r="K429" s="289"/>
      <c r="L429" s="289"/>
      <c r="M429" s="289"/>
      <c r="N429" s="289"/>
      <c r="O429" s="289"/>
      <c r="P429" s="289"/>
      <c r="Q429" s="289"/>
      <c r="R429" s="289"/>
      <c r="S429" s="289"/>
      <c r="T429" s="708"/>
      <c r="U429" s="412"/>
      <c r="V429" s="412"/>
      <c r="W429" s="412"/>
      <c r="X429" s="412"/>
      <c r="Y429" s="412"/>
      <c r="Z429" s="412"/>
      <c r="AA429" s="412"/>
      <c r="AB429" s="412"/>
      <c r="AC429" s="709"/>
    </row>
    <row r="430" spans="2:29" s="2" customFormat="1" ht="15" customHeight="1">
      <c r="B430" s="670" t="s">
        <v>65</v>
      </c>
      <c r="C430" s="671"/>
      <c r="D430" s="671"/>
      <c r="E430" s="671"/>
      <c r="F430" s="671"/>
      <c r="G430" s="226"/>
      <c r="H430" s="226"/>
      <c r="I430" s="226"/>
      <c r="J430" s="226"/>
      <c r="K430" s="226"/>
      <c r="L430" s="226"/>
      <c r="M430" s="226"/>
      <c r="N430" s="226"/>
      <c r="O430" s="226"/>
      <c r="P430" s="226"/>
      <c r="Q430" s="226"/>
      <c r="R430" s="226"/>
      <c r="S430" s="226"/>
      <c r="T430" s="226"/>
      <c r="U430" s="226"/>
      <c r="V430" s="226"/>
      <c r="W430" s="226"/>
      <c r="X430" s="226"/>
      <c r="Y430" s="226"/>
      <c r="Z430" s="226"/>
      <c r="AA430" s="226"/>
      <c r="AB430" s="226"/>
      <c r="AC430" s="227"/>
    </row>
    <row r="431" spans="2:29" s="2" customFormat="1" ht="15" customHeight="1">
      <c r="B431" s="672"/>
      <c r="C431" s="673"/>
      <c r="D431" s="673"/>
      <c r="E431" s="673"/>
      <c r="F431" s="673"/>
      <c r="G431" s="226"/>
      <c r="H431" s="226"/>
      <c r="I431" s="226"/>
      <c r="J431" s="226"/>
      <c r="K431" s="226"/>
      <c r="L431" s="226"/>
      <c r="M431" s="226"/>
      <c r="N431" s="226"/>
      <c r="O431" s="226"/>
      <c r="P431" s="226"/>
      <c r="Q431" s="226"/>
      <c r="R431" s="226"/>
      <c r="S431" s="226"/>
      <c r="T431" s="226"/>
      <c r="U431" s="226"/>
      <c r="V431" s="226"/>
      <c r="W431" s="226"/>
      <c r="X431" s="226"/>
      <c r="Y431" s="226"/>
      <c r="Z431" s="226"/>
      <c r="AA431" s="226"/>
      <c r="AB431" s="226"/>
      <c r="AC431" s="227"/>
    </row>
    <row r="432" spans="2:29" s="2" customFormat="1" ht="15" customHeight="1" thickBot="1">
      <c r="B432" s="674"/>
      <c r="C432" s="675"/>
      <c r="D432" s="675"/>
      <c r="E432" s="675"/>
      <c r="F432" s="675"/>
      <c r="G432" s="676"/>
      <c r="H432" s="676"/>
      <c r="I432" s="676"/>
      <c r="J432" s="676"/>
      <c r="K432" s="676"/>
      <c r="L432" s="676"/>
      <c r="M432" s="676"/>
      <c r="N432" s="676"/>
      <c r="O432" s="676"/>
      <c r="P432" s="676"/>
      <c r="Q432" s="676"/>
      <c r="R432" s="676"/>
      <c r="S432" s="676"/>
      <c r="T432" s="676"/>
      <c r="U432" s="676"/>
      <c r="V432" s="676"/>
      <c r="W432" s="676"/>
      <c r="X432" s="676"/>
      <c r="Y432" s="676"/>
      <c r="Z432" s="676"/>
      <c r="AA432" s="676"/>
      <c r="AB432" s="676"/>
      <c r="AC432" s="677"/>
    </row>
    <row r="433" spans="2:29" s="2" customFormat="1" ht="15" customHeight="1">
      <c r="B433" s="678" t="s">
        <v>115</v>
      </c>
      <c r="C433" s="163" t="s">
        <v>33</v>
      </c>
      <c r="D433" s="165"/>
      <c r="E433" s="343" t="s">
        <v>105</v>
      </c>
      <c r="F433" s="344"/>
      <c r="G433" s="681" t="s">
        <v>9</v>
      </c>
      <c r="H433" s="681"/>
      <c r="I433" s="681"/>
      <c r="J433" s="681"/>
      <c r="K433" s="681"/>
      <c r="L433" s="158" t="s">
        <v>26</v>
      </c>
      <c r="M433" s="158"/>
      <c r="N433" s="158"/>
      <c r="O433" s="158"/>
      <c r="P433" s="158"/>
      <c r="Q433" s="158" t="s">
        <v>25</v>
      </c>
      <c r="R433" s="158"/>
      <c r="S433" s="158"/>
      <c r="T433" s="685" t="s">
        <v>321</v>
      </c>
      <c r="U433" s="685"/>
      <c r="V433" s="685"/>
      <c r="W433" s="685"/>
      <c r="X433" s="685"/>
      <c r="Y433" s="685"/>
      <c r="Z433" s="370" t="s">
        <v>99</v>
      </c>
      <c r="AA433" s="372"/>
      <c r="AB433" s="376" t="s">
        <v>104</v>
      </c>
      <c r="AC433" s="379" t="s">
        <v>34</v>
      </c>
    </row>
    <row r="434" spans="2:29" s="2" customFormat="1" ht="15" customHeight="1">
      <c r="B434" s="679"/>
      <c r="C434" s="339"/>
      <c r="D434" s="340"/>
      <c r="E434" s="325"/>
      <c r="F434" s="327"/>
      <c r="G434" s="682"/>
      <c r="H434" s="682"/>
      <c r="I434" s="682"/>
      <c r="J434" s="682"/>
      <c r="K434" s="682"/>
      <c r="L434" s="160"/>
      <c r="M434" s="160"/>
      <c r="N434" s="160"/>
      <c r="O434" s="160"/>
      <c r="P434" s="160"/>
      <c r="Q434" s="160"/>
      <c r="R434" s="160"/>
      <c r="S434" s="160"/>
      <c r="T434" s="686"/>
      <c r="U434" s="686"/>
      <c r="V434" s="686"/>
      <c r="W434" s="686"/>
      <c r="X434" s="686"/>
      <c r="Y434" s="686"/>
      <c r="Z434" s="301"/>
      <c r="AA434" s="263"/>
      <c r="AB434" s="377"/>
      <c r="AC434" s="380"/>
    </row>
    <row r="435" spans="2:29" s="2" customFormat="1" ht="15" customHeight="1">
      <c r="B435" s="679"/>
      <c r="C435" s="339"/>
      <c r="D435" s="340"/>
      <c r="E435" s="325"/>
      <c r="F435" s="327"/>
      <c r="G435" s="682"/>
      <c r="H435" s="682"/>
      <c r="I435" s="682"/>
      <c r="J435" s="682"/>
      <c r="K435" s="682"/>
      <c r="L435" s="160"/>
      <c r="M435" s="160"/>
      <c r="N435" s="160"/>
      <c r="O435" s="160"/>
      <c r="P435" s="160"/>
      <c r="Q435" s="160"/>
      <c r="R435" s="160"/>
      <c r="S435" s="160"/>
      <c r="T435" s="686"/>
      <c r="U435" s="686"/>
      <c r="V435" s="686"/>
      <c r="W435" s="686"/>
      <c r="X435" s="686"/>
      <c r="Y435" s="686"/>
      <c r="Z435" s="301"/>
      <c r="AA435" s="263"/>
      <c r="AB435" s="377"/>
      <c r="AC435" s="380"/>
    </row>
    <row r="436" spans="2:29" s="2" customFormat="1" ht="15" customHeight="1" thickBot="1">
      <c r="B436" s="679"/>
      <c r="C436" s="341"/>
      <c r="D436" s="342"/>
      <c r="E436" s="345"/>
      <c r="F436" s="346"/>
      <c r="G436" s="683"/>
      <c r="H436" s="683"/>
      <c r="I436" s="683"/>
      <c r="J436" s="683"/>
      <c r="K436" s="683"/>
      <c r="L436" s="684"/>
      <c r="M436" s="684"/>
      <c r="N436" s="684"/>
      <c r="O436" s="684"/>
      <c r="P436" s="684"/>
      <c r="Q436" s="684"/>
      <c r="R436" s="684"/>
      <c r="S436" s="684"/>
      <c r="T436" s="687"/>
      <c r="U436" s="687"/>
      <c r="V436" s="687"/>
      <c r="W436" s="687"/>
      <c r="X436" s="687"/>
      <c r="Y436" s="687"/>
      <c r="Z436" s="373"/>
      <c r="AA436" s="375"/>
      <c r="AB436" s="378"/>
      <c r="AC436" s="381"/>
    </row>
    <row r="437" spans="2:29" s="2" customFormat="1" ht="27" customHeight="1" thickTop="1">
      <c r="B437" s="679"/>
      <c r="C437" s="656"/>
      <c r="D437" s="657"/>
      <c r="E437" s="660"/>
      <c r="F437" s="660"/>
      <c r="G437" s="662"/>
      <c r="H437" s="662"/>
      <c r="I437" s="662"/>
      <c r="J437" s="662"/>
      <c r="K437" s="662"/>
      <c r="L437" s="664"/>
      <c r="M437" s="664"/>
      <c r="N437" s="664"/>
      <c r="O437" s="664"/>
      <c r="P437" s="664"/>
      <c r="Q437" s="664"/>
      <c r="R437" s="664"/>
      <c r="S437" s="664"/>
      <c r="T437" s="666"/>
      <c r="U437" s="666"/>
      <c r="V437" s="666"/>
      <c r="W437" s="666"/>
      <c r="X437" s="666"/>
      <c r="Y437" s="666"/>
      <c r="Z437" s="394"/>
      <c r="AA437" s="396"/>
      <c r="AB437" s="668"/>
      <c r="AC437" s="654"/>
    </row>
    <row r="438" spans="2:29" s="2" customFormat="1" ht="27" customHeight="1">
      <c r="B438" s="679"/>
      <c r="C438" s="658"/>
      <c r="D438" s="659"/>
      <c r="E438" s="661"/>
      <c r="F438" s="661"/>
      <c r="G438" s="663"/>
      <c r="H438" s="663"/>
      <c r="I438" s="663"/>
      <c r="J438" s="663"/>
      <c r="K438" s="663"/>
      <c r="L438" s="665"/>
      <c r="M438" s="665"/>
      <c r="N438" s="665"/>
      <c r="O438" s="665"/>
      <c r="P438" s="665"/>
      <c r="Q438" s="665"/>
      <c r="R438" s="665"/>
      <c r="S438" s="665"/>
      <c r="T438" s="667"/>
      <c r="U438" s="667"/>
      <c r="V438" s="667"/>
      <c r="W438" s="667"/>
      <c r="X438" s="667"/>
      <c r="Y438" s="667"/>
      <c r="Z438" s="397"/>
      <c r="AA438" s="399"/>
      <c r="AB438" s="669"/>
      <c r="AC438" s="655"/>
    </row>
    <row r="439" spans="2:29" s="2" customFormat="1" ht="15" customHeight="1">
      <c r="B439" s="679"/>
      <c r="C439" s="175"/>
      <c r="D439" s="177"/>
      <c r="E439" s="404"/>
      <c r="F439" s="404"/>
      <c r="G439" s="650"/>
      <c r="H439" s="650"/>
      <c r="I439" s="650"/>
      <c r="J439" s="650"/>
      <c r="K439" s="650"/>
      <c r="L439" s="652"/>
      <c r="M439" s="652"/>
      <c r="N439" s="652"/>
      <c r="O439" s="652"/>
      <c r="P439" s="652"/>
      <c r="Q439" s="652"/>
      <c r="R439" s="652"/>
      <c r="S439" s="652"/>
      <c r="T439" s="652"/>
      <c r="U439" s="652"/>
      <c r="V439" s="652"/>
      <c r="W439" s="652"/>
      <c r="X439" s="652"/>
      <c r="Y439" s="652"/>
      <c r="Z439" s="316"/>
      <c r="AA439" s="318"/>
      <c r="AB439" s="414"/>
      <c r="AC439" s="415"/>
    </row>
    <row r="440" spans="2:29" s="2" customFormat="1" ht="15" customHeight="1">
      <c r="B440" s="679"/>
      <c r="C440" s="178"/>
      <c r="D440" s="180"/>
      <c r="E440" s="404"/>
      <c r="F440" s="404"/>
      <c r="G440" s="650"/>
      <c r="H440" s="650"/>
      <c r="I440" s="650"/>
      <c r="J440" s="650"/>
      <c r="K440" s="650"/>
      <c r="L440" s="652"/>
      <c r="M440" s="652"/>
      <c r="N440" s="652"/>
      <c r="O440" s="652"/>
      <c r="P440" s="652"/>
      <c r="Q440" s="652"/>
      <c r="R440" s="652"/>
      <c r="S440" s="652"/>
      <c r="T440" s="652"/>
      <c r="U440" s="652"/>
      <c r="V440" s="652"/>
      <c r="W440" s="652"/>
      <c r="X440" s="652"/>
      <c r="Y440" s="652"/>
      <c r="Z440" s="411"/>
      <c r="AA440" s="413"/>
      <c r="AB440" s="414"/>
      <c r="AC440" s="415"/>
    </row>
    <row r="441" spans="2:29" s="2" customFormat="1" ht="15" customHeight="1">
      <c r="B441" s="679"/>
      <c r="C441" s="175"/>
      <c r="D441" s="177"/>
      <c r="E441" s="404"/>
      <c r="F441" s="404"/>
      <c r="G441" s="650"/>
      <c r="H441" s="650"/>
      <c r="I441" s="650"/>
      <c r="J441" s="650"/>
      <c r="K441" s="650"/>
      <c r="L441" s="652"/>
      <c r="M441" s="652"/>
      <c r="N441" s="652"/>
      <c r="O441" s="652"/>
      <c r="P441" s="652"/>
      <c r="Q441" s="652"/>
      <c r="R441" s="652"/>
      <c r="S441" s="652"/>
      <c r="T441" s="652"/>
      <c r="U441" s="652"/>
      <c r="V441" s="652"/>
      <c r="W441" s="652"/>
      <c r="X441" s="652"/>
      <c r="Y441" s="652"/>
      <c r="Z441" s="316"/>
      <c r="AA441" s="318"/>
      <c r="AB441" s="414"/>
      <c r="AC441" s="415"/>
    </row>
    <row r="442" spans="2:29" s="2" customFormat="1" ht="15" customHeight="1">
      <c r="B442" s="679"/>
      <c r="C442" s="178"/>
      <c r="D442" s="180"/>
      <c r="E442" s="404"/>
      <c r="F442" s="404"/>
      <c r="G442" s="650"/>
      <c r="H442" s="650"/>
      <c r="I442" s="650"/>
      <c r="J442" s="650"/>
      <c r="K442" s="650"/>
      <c r="L442" s="652"/>
      <c r="M442" s="652"/>
      <c r="N442" s="652"/>
      <c r="O442" s="652"/>
      <c r="P442" s="652"/>
      <c r="Q442" s="652"/>
      <c r="R442" s="652"/>
      <c r="S442" s="652"/>
      <c r="T442" s="652"/>
      <c r="U442" s="652"/>
      <c r="V442" s="652"/>
      <c r="W442" s="652"/>
      <c r="X442" s="652"/>
      <c r="Y442" s="652"/>
      <c r="Z442" s="411"/>
      <c r="AA442" s="413"/>
      <c r="AB442" s="414"/>
      <c r="AC442" s="415"/>
    </row>
    <row r="443" spans="2:29" s="2" customFormat="1" ht="15" customHeight="1">
      <c r="B443" s="679"/>
      <c r="C443" s="175"/>
      <c r="D443" s="177"/>
      <c r="E443" s="404"/>
      <c r="F443" s="404"/>
      <c r="G443" s="650"/>
      <c r="H443" s="650"/>
      <c r="I443" s="650"/>
      <c r="J443" s="650"/>
      <c r="K443" s="650"/>
      <c r="L443" s="652"/>
      <c r="M443" s="652"/>
      <c r="N443" s="652"/>
      <c r="O443" s="652"/>
      <c r="P443" s="652"/>
      <c r="Q443" s="652"/>
      <c r="R443" s="652"/>
      <c r="S443" s="652"/>
      <c r="T443" s="652"/>
      <c r="U443" s="652"/>
      <c r="V443" s="652"/>
      <c r="W443" s="652"/>
      <c r="X443" s="652"/>
      <c r="Y443" s="652"/>
      <c r="Z443" s="316"/>
      <c r="AA443" s="318"/>
      <c r="AB443" s="414"/>
      <c r="AC443" s="415"/>
    </row>
    <row r="444" spans="2:29" s="2" customFormat="1" ht="15" customHeight="1">
      <c r="B444" s="679"/>
      <c r="C444" s="178"/>
      <c r="D444" s="180"/>
      <c r="E444" s="404"/>
      <c r="F444" s="404"/>
      <c r="G444" s="650"/>
      <c r="H444" s="650"/>
      <c r="I444" s="650"/>
      <c r="J444" s="650"/>
      <c r="K444" s="650"/>
      <c r="L444" s="652"/>
      <c r="M444" s="652"/>
      <c r="N444" s="652"/>
      <c r="O444" s="652"/>
      <c r="P444" s="652"/>
      <c r="Q444" s="652"/>
      <c r="R444" s="652"/>
      <c r="S444" s="652"/>
      <c r="T444" s="652"/>
      <c r="U444" s="652"/>
      <c r="V444" s="652"/>
      <c r="W444" s="652"/>
      <c r="X444" s="652"/>
      <c r="Y444" s="652"/>
      <c r="Z444" s="411"/>
      <c r="AA444" s="413"/>
      <c r="AB444" s="414"/>
      <c r="AC444" s="415"/>
    </row>
    <row r="445" spans="2:29" s="2" customFormat="1" ht="15" customHeight="1">
      <c r="B445" s="679"/>
      <c r="C445" s="175"/>
      <c r="D445" s="177"/>
      <c r="E445" s="404"/>
      <c r="F445" s="404"/>
      <c r="G445" s="650"/>
      <c r="H445" s="650"/>
      <c r="I445" s="650"/>
      <c r="J445" s="650"/>
      <c r="K445" s="650"/>
      <c r="L445" s="652"/>
      <c r="M445" s="652"/>
      <c r="N445" s="652"/>
      <c r="O445" s="652"/>
      <c r="P445" s="652"/>
      <c r="Q445" s="652"/>
      <c r="R445" s="652"/>
      <c r="S445" s="652"/>
      <c r="T445" s="652"/>
      <c r="U445" s="652"/>
      <c r="V445" s="652"/>
      <c r="W445" s="652"/>
      <c r="X445" s="652"/>
      <c r="Y445" s="652"/>
      <c r="Z445" s="316"/>
      <c r="AA445" s="318"/>
      <c r="AB445" s="414"/>
      <c r="AC445" s="415"/>
    </row>
    <row r="446" spans="2:29" s="2" customFormat="1" ht="15" customHeight="1">
      <c r="B446" s="679"/>
      <c r="C446" s="178"/>
      <c r="D446" s="180"/>
      <c r="E446" s="404"/>
      <c r="F446" s="404"/>
      <c r="G446" s="650"/>
      <c r="H446" s="650"/>
      <c r="I446" s="650"/>
      <c r="J446" s="650"/>
      <c r="K446" s="650"/>
      <c r="L446" s="652"/>
      <c r="M446" s="652"/>
      <c r="N446" s="652"/>
      <c r="O446" s="652"/>
      <c r="P446" s="652"/>
      <c r="Q446" s="652"/>
      <c r="R446" s="652"/>
      <c r="S446" s="652"/>
      <c r="T446" s="652"/>
      <c r="U446" s="652"/>
      <c r="V446" s="652"/>
      <c r="W446" s="652"/>
      <c r="X446" s="652"/>
      <c r="Y446" s="652"/>
      <c r="Z446" s="411"/>
      <c r="AA446" s="413"/>
      <c r="AB446" s="414"/>
      <c r="AC446" s="415"/>
    </row>
    <row r="447" spans="2:29" s="2" customFormat="1" ht="15" customHeight="1">
      <c r="B447" s="679"/>
      <c r="C447" s="175"/>
      <c r="D447" s="177"/>
      <c r="E447" s="404"/>
      <c r="F447" s="404"/>
      <c r="G447" s="650"/>
      <c r="H447" s="650"/>
      <c r="I447" s="650"/>
      <c r="J447" s="650"/>
      <c r="K447" s="650"/>
      <c r="L447" s="652"/>
      <c r="M447" s="652"/>
      <c r="N447" s="652"/>
      <c r="O447" s="652"/>
      <c r="P447" s="652"/>
      <c r="Q447" s="652"/>
      <c r="R447" s="652"/>
      <c r="S447" s="652"/>
      <c r="T447" s="652"/>
      <c r="U447" s="652"/>
      <c r="V447" s="652"/>
      <c r="W447" s="652"/>
      <c r="X447" s="652"/>
      <c r="Y447" s="652"/>
      <c r="Z447" s="316"/>
      <c r="AA447" s="318"/>
      <c r="AB447" s="414"/>
      <c r="AC447" s="415"/>
    </row>
    <row r="448" spans="2:29" s="2" customFormat="1" ht="15" customHeight="1">
      <c r="B448" s="679"/>
      <c r="C448" s="178"/>
      <c r="D448" s="180"/>
      <c r="E448" s="404"/>
      <c r="F448" s="404"/>
      <c r="G448" s="650"/>
      <c r="H448" s="650"/>
      <c r="I448" s="650"/>
      <c r="J448" s="650"/>
      <c r="K448" s="650"/>
      <c r="L448" s="652"/>
      <c r="M448" s="652"/>
      <c r="N448" s="652"/>
      <c r="O448" s="652"/>
      <c r="P448" s="652"/>
      <c r="Q448" s="652"/>
      <c r="R448" s="652"/>
      <c r="S448" s="652"/>
      <c r="T448" s="652"/>
      <c r="U448" s="652"/>
      <c r="V448" s="652"/>
      <c r="W448" s="652"/>
      <c r="X448" s="652"/>
      <c r="Y448" s="652"/>
      <c r="Z448" s="411"/>
      <c r="AA448" s="413"/>
      <c r="AB448" s="414"/>
      <c r="AC448" s="415"/>
    </row>
    <row r="449" spans="2:29" s="2" customFormat="1" ht="15" customHeight="1">
      <c r="B449" s="679"/>
      <c r="C449" s="175"/>
      <c r="D449" s="177"/>
      <c r="E449" s="404"/>
      <c r="F449" s="404"/>
      <c r="G449" s="650"/>
      <c r="H449" s="650"/>
      <c r="I449" s="650"/>
      <c r="J449" s="650"/>
      <c r="K449" s="650"/>
      <c r="L449" s="652"/>
      <c r="M449" s="652"/>
      <c r="N449" s="652"/>
      <c r="O449" s="652"/>
      <c r="P449" s="652"/>
      <c r="Q449" s="652"/>
      <c r="R449" s="652"/>
      <c r="S449" s="652"/>
      <c r="T449" s="652"/>
      <c r="U449" s="652"/>
      <c r="V449" s="652"/>
      <c r="W449" s="652"/>
      <c r="X449" s="652"/>
      <c r="Y449" s="652"/>
      <c r="Z449" s="316"/>
      <c r="AA449" s="318"/>
      <c r="AB449" s="414"/>
      <c r="AC449" s="415"/>
    </row>
    <row r="450" spans="2:29" s="2" customFormat="1" ht="15" customHeight="1">
      <c r="B450" s="679"/>
      <c r="C450" s="178"/>
      <c r="D450" s="180"/>
      <c r="E450" s="404"/>
      <c r="F450" s="404"/>
      <c r="G450" s="650"/>
      <c r="H450" s="650"/>
      <c r="I450" s="650"/>
      <c r="J450" s="650"/>
      <c r="K450" s="650"/>
      <c r="L450" s="652"/>
      <c r="M450" s="652"/>
      <c r="N450" s="652"/>
      <c r="O450" s="652"/>
      <c r="P450" s="652"/>
      <c r="Q450" s="652"/>
      <c r="R450" s="652"/>
      <c r="S450" s="652"/>
      <c r="T450" s="652"/>
      <c r="U450" s="652"/>
      <c r="V450" s="652"/>
      <c r="W450" s="652"/>
      <c r="X450" s="652"/>
      <c r="Y450" s="652"/>
      <c r="Z450" s="411"/>
      <c r="AA450" s="413"/>
      <c r="AB450" s="414"/>
      <c r="AC450" s="415"/>
    </row>
    <row r="451" spans="2:29" s="2" customFormat="1" ht="15" customHeight="1">
      <c r="B451" s="679"/>
      <c r="C451" s="175"/>
      <c r="D451" s="177"/>
      <c r="E451" s="404"/>
      <c r="F451" s="404"/>
      <c r="G451" s="650"/>
      <c r="H451" s="650"/>
      <c r="I451" s="650"/>
      <c r="J451" s="650"/>
      <c r="K451" s="650"/>
      <c r="L451" s="652"/>
      <c r="M451" s="652"/>
      <c r="N451" s="652"/>
      <c r="O451" s="652"/>
      <c r="P451" s="652"/>
      <c r="Q451" s="652"/>
      <c r="R451" s="652"/>
      <c r="S451" s="652"/>
      <c r="T451" s="652"/>
      <c r="U451" s="652"/>
      <c r="V451" s="652"/>
      <c r="W451" s="652"/>
      <c r="X451" s="652"/>
      <c r="Y451" s="652"/>
      <c r="Z451" s="316"/>
      <c r="AA451" s="318"/>
      <c r="AB451" s="414"/>
      <c r="AC451" s="415"/>
    </row>
    <row r="452" spans="2:29" s="2" customFormat="1" ht="15" customHeight="1">
      <c r="B452" s="679"/>
      <c r="C452" s="178"/>
      <c r="D452" s="180"/>
      <c r="E452" s="404"/>
      <c r="F452" s="404"/>
      <c r="G452" s="650"/>
      <c r="H452" s="650"/>
      <c r="I452" s="650"/>
      <c r="J452" s="650"/>
      <c r="K452" s="650"/>
      <c r="L452" s="652"/>
      <c r="M452" s="652"/>
      <c r="N452" s="652"/>
      <c r="O452" s="652"/>
      <c r="P452" s="652"/>
      <c r="Q452" s="652"/>
      <c r="R452" s="652"/>
      <c r="S452" s="652"/>
      <c r="T452" s="652"/>
      <c r="U452" s="652"/>
      <c r="V452" s="652"/>
      <c r="W452" s="652"/>
      <c r="X452" s="652"/>
      <c r="Y452" s="652"/>
      <c r="Z452" s="411"/>
      <c r="AA452" s="413"/>
      <c r="AB452" s="414"/>
      <c r="AC452" s="415"/>
    </row>
    <row r="453" spans="2:29" s="2" customFormat="1" ht="15" customHeight="1">
      <c r="B453" s="679"/>
      <c r="C453" s="175"/>
      <c r="D453" s="177"/>
      <c r="E453" s="404"/>
      <c r="F453" s="404"/>
      <c r="G453" s="650"/>
      <c r="H453" s="650"/>
      <c r="I453" s="650"/>
      <c r="J453" s="650"/>
      <c r="K453" s="650"/>
      <c r="L453" s="652"/>
      <c r="M453" s="652"/>
      <c r="N453" s="652"/>
      <c r="O453" s="652"/>
      <c r="P453" s="652"/>
      <c r="Q453" s="652"/>
      <c r="R453" s="652"/>
      <c r="S453" s="652"/>
      <c r="T453" s="652"/>
      <c r="U453" s="652"/>
      <c r="V453" s="652"/>
      <c r="W453" s="652"/>
      <c r="X453" s="652"/>
      <c r="Y453" s="652"/>
      <c r="Z453" s="316"/>
      <c r="AA453" s="318"/>
      <c r="AB453" s="414"/>
      <c r="AC453" s="415"/>
    </row>
    <row r="454" spans="2:29" s="2" customFormat="1" ht="15" customHeight="1">
      <c r="B454" s="679"/>
      <c r="C454" s="178"/>
      <c r="D454" s="180"/>
      <c r="E454" s="404"/>
      <c r="F454" s="404"/>
      <c r="G454" s="650"/>
      <c r="H454" s="650"/>
      <c r="I454" s="650"/>
      <c r="J454" s="650"/>
      <c r="K454" s="650"/>
      <c r="L454" s="652"/>
      <c r="M454" s="652"/>
      <c r="N454" s="652"/>
      <c r="O454" s="652"/>
      <c r="P454" s="652"/>
      <c r="Q454" s="652"/>
      <c r="R454" s="652"/>
      <c r="S454" s="652"/>
      <c r="T454" s="652"/>
      <c r="U454" s="652"/>
      <c r="V454" s="652"/>
      <c r="W454" s="652"/>
      <c r="X454" s="652"/>
      <c r="Y454" s="652"/>
      <c r="Z454" s="411"/>
      <c r="AA454" s="413"/>
      <c r="AB454" s="414"/>
      <c r="AC454" s="415"/>
    </row>
    <row r="455" spans="2:29" s="2" customFormat="1" ht="15" customHeight="1">
      <c r="B455" s="679"/>
      <c r="C455" s="175"/>
      <c r="D455" s="177"/>
      <c r="E455" s="404"/>
      <c r="F455" s="404"/>
      <c r="G455" s="650"/>
      <c r="H455" s="650"/>
      <c r="I455" s="650"/>
      <c r="J455" s="650"/>
      <c r="K455" s="650"/>
      <c r="L455" s="652"/>
      <c r="M455" s="652"/>
      <c r="N455" s="652"/>
      <c r="O455" s="652"/>
      <c r="P455" s="652"/>
      <c r="Q455" s="652"/>
      <c r="R455" s="652"/>
      <c r="S455" s="652"/>
      <c r="T455" s="652"/>
      <c r="U455" s="652"/>
      <c r="V455" s="652"/>
      <c r="W455" s="652"/>
      <c r="X455" s="652"/>
      <c r="Y455" s="652"/>
      <c r="Z455" s="316"/>
      <c r="AA455" s="318"/>
      <c r="AB455" s="414"/>
      <c r="AC455" s="415"/>
    </row>
    <row r="456" spans="2:29" s="2" customFormat="1" ht="15" customHeight="1">
      <c r="B456" s="679"/>
      <c r="C456" s="178"/>
      <c r="D456" s="180"/>
      <c r="E456" s="404"/>
      <c r="F456" s="404"/>
      <c r="G456" s="650"/>
      <c r="H456" s="650"/>
      <c r="I456" s="650"/>
      <c r="J456" s="650"/>
      <c r="K456" s="650"/>
      <c r="L456" s="652"/>
      <c r="M456" s="652"/>
      <c r="N456" s="652"/>
      <c r="O456" s="652"/>
      <c r="P456" s="652"/>
      <c r="Q456" s="652"/>
      <c r="R456" s="652"/>
      <c r="S456" s="652"/>
      <c r="T456" s="652"/>
      <c r="U456" s="652"/>
      <c r="V456" s="652"/>
      <c r="W456" s="652"/>
      <c r="X456" s="652"/>
      <c r="Y456" s="652"/>
      <c r="Z456" s="411"/>
      <c r="AA456" s="413"/>
      <c r="AB456" s="414"/>
      <c r="AC456" s="415"/>
    </row>
    <row r="457" spans="2:29" s="2" customFormat="1" ht="15" customHeight="1">
      <c r="B457" s="679"/>
      <c r="C457" s="175"/>
      <c r="D457" s="177"/>
      <c r="E457" s="404"/>
      <c r="F457" s="404"/>
      <c r="G457" s="650"/>
      <c r="H457" s="650"/>
      <c r="I457" s="650"/>
      <c r="J457" s="650"/>
      <c r="K457" s="650"/>
      <c r="L457" s="652"/>
      <c r="M457" s="652"/>
      <c r="N457" s="652"/>
      <c r="O457" s="652"/>
      <c r="P457" s="652"/>
      <c r="Q457" s="652"/>
      <c r="R457" s="652"/>
      <c r="S457" s="652"/>
      <c r="T457" s="652"/>
      <c r="U457" s="652"/>
      <c r="V457" s="652"/>
      <c r="W457" s="652"/>
      <c r="X457" s="652"/>
      <c r="Y457" s="652"/>
      <c r="Z457" s="316"/>
      <c r="AA457" s="318"/>
      <c r="AB457" s="414"/>
      <c r="AC457" s="415"/>
    </row>
    <row r="458" spans="2:29" s="2" customFormat="1" ht="15" customHeight="1" thickBot="1">
      <c r="B458" s="679"/>
      <c r="C458" s="416"/>
      <c r="D458" s="417"/>
      <c r="E458" s="418"/>
      <c r="F458" s="418"/>
      <c r="G458" s="651"/>
      <c r="H458" s="651"/>
      <c r="I458" s="651"/>
      <c r="J458" s="651"/>
      <c r="K458" s="651"/>
      <c r="L458" s="653"/>
      <c r="M458" s="653"/>
      <c r="N458" s="653"/>
      <c r="O458" s="653"/>
      <c r="P458" s="653"/>
      <c r="Q458" s="653"/>
      <c r="R458" s="653"/>
      <c r="S458" s="653"/>
      <c r="T458" s="653"/>
      <c r="U458" s="653"/>
      <c r="V458" s="653"/>
      <c r="W458" s="653"/>
      <c r="X458" s="653"/>
      <c r="Y458" s="653"/>
      <c r="Z458" s="422"/>
      <c r="AA458" s="424"/>
      <c r="AB458" s="425"/>
      <c r="AC458" s="426"/>
    </row>
    <row r="459" spans="2:29" s="2" customFormat="1" ht="15" customHeight="1" thickTop="1">
      <c r="B459" s="679"/>
      <c r="C459" s="427" t="s">
        <v>10</v>
      </c>
      <c r="D459" s="428"/>
      <c r="E459" s="428"/>
      <c r="F459" s="428"/>
      <c r="G459" s="428"/>
      <c r="H459" s="428"/>
      <c r="I459" s="428"/>
      <c r="J459" s="428"/>
      <c r="K459" s="428"/>
      <c r="L459" s="428"/>
      <c r="M459" s="428"/>
      <c r="N459" s="428"/>
      <c r="O459" s="428"/>
      <c r="P459" s="428"/>
      <c r="Q459" s="428"/>
      <c r="R459" s="428"/>
      <c r="S459" s="428"/>
      <c r="T459" s="428"/>
      <c r="U459" s="428"/>
      <c r="V459" s="428"/>
      <c r="W459" s="428"/>
      <c r="X459" s="428"/>
      <c r="Y459" s="429"/>
      <c r="Z459" s="433">
        <f>SUM(Z437:AA458)</f>
        <v>0</v>
      </c>
      <c r="AA459" s="434">
        <f>COUNTIF(AA437:AA458,"○")</f>
        <v>0</v>
      </c>
      <c r="AB459" s="437">
        <f>COUNTIF(AB437:AB458,"○")</f>
        <v>0</v>
      </c>
      <c r="AC459" s="439">
        <f>COUNTIF(AC437:AC458,"○")</f>
        <v>0</v>
      </c>
    </row>
    <row r="460" spans="2:29" s="2" customFormat="1" ht="15" customHeight="1">
      <c r="B460" s="679"/>
      <c r="C460" s="430"/>
      <c r="D460" s="431"/>
      <c r="E460" s="431"/>
      <c r="F460" s="431"/>
      <c r="G460" s="431"/>
      <c r="H460" s="431"/>
      <c r="I460" s="431"/>
      <c r="J460" s="431"/>
      <c r="K460" s="431"/>
      <c r="L460" s="431"/>
      <c r="M460" s="431"/>
      <c r="N460" s="431"/>
      <c r="O460" s="431"/>
      <c r="P460" s="431"/>
      <c r="Q460" s="431"/>
      <c r="R460" s="431"/>
      <c r="S460" s="431"/>
      <c r="T460" s="431"/>
      <c r="U460" s="431"/>
      <c r="V460" s="431"/>
      <c r="W460" s="431"/>
      <c r="X460" s="431"/>
      <c r="Y460" s="432"/>
      <c r="Z460" s="435"/>
      <c r="AA460" s="436"/>
      <c r="AB460" s="438"/>
      <c r="AC460" s="440"/>
    </row>
    <row r="461" spans="2:29" s="2" customFormat="1" ht="15" customHeight="1">
      <c r="B461" s="679"/>
      <c r="C461" s="441" t="s">
        <v>51</v>
      </c>
      <c r="D461" s="442"/>
      <c r="E461" s="442"/>
      <c r="F461" s="442"/>
      <c r="G461" s="442"/>
      <c r="H461" s="442"/>
      <c r="I461" s="442"/>
      <c r="J461" s="442"/>
      <c r="K461" s="442"/>
      <c r="L461" s="442"/>
      <c r="M461" s="442"/>
      <c r="N461" s="442"/>
      <c r="O461" s="442"/>
      <c r="P461" s="442"/>
      <c r="Q461" s="442"/>
      <c r="R461" s="442"/>
      <c r="S461" s="442"/>
      <c r="T461" s="442"/>
      <c r="U461" s="442"/>
      <c r="V461" s="442"/>
      <c r="W461" s="442"/>
      <c r="X461" s="442"/>
      <c r="Y461" s="442"/>
      <c r="Z461" s="442"/>
      <c r="AA461" s="442"/>
      <c r="AB461" s="442"/>
      <c r="AC461" s="443"/>
    </row>
    <row r="462" spans="2:29" s="2" customFormat="1" ht="15" customHeight="1" thickBot="1">
      <c r="B462" s="680"/>
      <c r="C462" s="444"/>
      <c r="D462" s="445"/>
      <c r="E462" s="445"/>
      <c r="F462" s="445"/>
      <c r="G462" s="445"/>
      <c r="H462" s="445"/>
      <c r="I462" s="445"/>
      <c r="J462" s="445"/>
      <c r="K462" s="445"/>
      <c r="L462" s="445"/>
      <c r="M462" s="445"/>
      <c r="N462" s="445"/>
      <c r="O462" s="445"/>
      <c r="P462" s="445"/>
      <c r="Q462" s="445"/>
      <c r="R462" s="445"/>
      <c r="S462" s="445"/>
      <c r="T462" s="445"/>
      <c r="U462" s="445"/>
      <c r="V462" s="445"/>
      <c r="W462" s="445"/>
      <c r="X462" s="445"/>
      <c r="Y462" s="445"/>
      <c r="Z462" s="445"/>
      <c r="AA462" s="445"/>
      <c r="AB462" s="445"/>
      <c r="AC462" s="446"/>
    </row>
    <row r="463" spans="2:29" s="2" customFormat="1" ht="15" customHeight="1">
      <c r="B463" s="21"/>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row>
    <row r="464" spans="2:29" s="2" customFormat="1" ht="15" customHeight="1">
      <c r="B464" s="21"/>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row>
    <row r="465" spans="2:29" s="2" customFormat="1" ht="15" customHeight="1">
      <c r="B465" s="21"/>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row>
    <row r="466" spans="2:29" s="2" customFormat="1" ht="15" customHeight="1">
      <c r="B466" s="25" t="s">
        <v>233</v>
      </c>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row>
    <row r="467" spans="1:29" s="2" customFormat="1" ht="18.75" customHeight="1">
      <c r="A467" s="20"/>
      <c r="B467" s="131" t="s">
        <v>232</v>
      </c>
      <c r="C467" s="19"/>
      <c r="D467" s="19"/>
      <c r="E467" s="19"/>
      <c r="F467" s="19"/>
      <c r="G467" s="19"/>
      <c r="H467" s="19"/>
      <c r="I467" s="19"/>
      <c r="J467" s="19"/>
      <c r="K467" s="19"/>
      <c r="L467" s="132"/>
      <c r="M467" s="132"/>
      <c r="N467" s="19"/>
      <c r="O467" s="19"/>
      <c r="P467" s="19"/>
      <c r="Q467" s="19"/>
      <c r="R467" s="19"/>
      <c r="S467" s="19"/>
      <c r="T467" s="19"/>
      <c r="U467" s="19"/>
      <c r="V467" s="19"/>
      <c r="W467" s="19"/>
      <c r="X467" s="19"/>
      <c r="Y467" s="19"/>
      <c r="Z467" s="19"/>
      <c r="AA467" s="19"/>
      <c r="AB467" s="19"/>
      <c r="AC467" s="19"/>
    </row>
    <row r="468" spans="2:29" s="2" customFormat="1" ht="18" customHeight="1" thickBot="1">
      <c r="B468" s="133"/>
      <c r="C468" s="122"/>
      <c r="D468" s="122"/>
      <c r="E468" s="122"/>
      <c r="F468" s="122"/>
      <c r="G468" s="122"/>
      <c r="H468" s="122"/>
      <c r="I468" s="122"/>
      <c r="J468" s="122"/>
      <c r="K468" s="122"/>
      <c r="L468" s="19"/>
      <c r="M468" s="19"/>
      <c r="N468" s="33"/>
      <c r="O468" s="33"/>
      <c r="P468" s="33"/>
      <c r="Q468" s="33"/>
      <c r="R468" s="33"/>
      <c r="S468" s="33"/>
      <c r="T468" s="33"/>
      <c r="U468" s="33"/>
      <c r="V468" s="33"/>
      <c r="W468" s="33"/>
      <c r="X468" s="33"/>
      <c r="Y468" s="33"/>
      <c r="Z468" s="33"/>
      <c r="AA468" s="33"/>
      <c r="AB468" s="33"/>
      <c r="AC468" s="33" t="s">
        <v>12</v>
      </c>
    </row>
    <row r="469" spans="2:29" s="2" customFormat="1" ht="13.5" customHeight="1">
      <c r="B469" s="646" t="s">
        <v>13</v>
      </c>
      <c r="C469" s="546"/>
      <c r="D469" s="544" t="s">
        <v>14</v>
      </c>
      <c r="E469" s="545"/>
      <c r="F469" s="545"/>
      <c r="G469" s="546"/>
      <c r="H469" s="544" t="s">
        <v>15</v>
      </c>
      <c r="I469" s="545"/>
      <c r="J469" s="545"/>
      <c r="K469" s="545"/>
      <c r="L469" s="545"/>
      <c r="M469" s="545"/>
      <c r="N469" s="545"/>
      <c r="O469" s="545"/>
      <c r="P469" s="545"/>
      <c r="Q469" s="545"/>
      <c r="R469" s="545"/>
      <c r="S469" s="545"/>
      <c r="T469" s="545"/>
      <c r="U469" s="545"/>
      <c r="V469" s="545"/>
      <c r="W469" s="545"/>
      <c r="X469" s="545"/>
      <c r="Y469" s="546"/>
      <c r="Z469" s="544" t="s">
        <v>11</v>
      </c>
      <c r="AA469" s="545"/>
      <c r="AB469" s="545"/>
      <c r="AC469" s="648"/>
    </row>
    <row r="470" spans="2:29" s="2" customFormat="1" ht="13.5" customHeight="1" thickBot="1">
      <c r="B470" s="647"/>
      <c r="C470" s="549"/>
      <c r="D470" s="547"/>
      <c r="E470" s="548"/>
      <c r="F470" s="548"/>
      <c r="G470" s="549"/>
      <c r="H470" s="547"/>
      <c r="I470" s="548"/>
      <c r="J470" s="548"/>
      <c r="K470" s="548"/>
      <c r="L470" s="548"/>
      <c r="M470" s="548"/>
      <c r="N470" s="548"/>
      <c r="O470" s="548"/>
      <c r="P470" s="548"/>
      <c r="Q470" s="548"/>
      <c r="R470" s="548"/>
      <c r="S470" s="548"/>
      <c r="T470" s="548"/>
      <c r="U470" s="548"/>
      <c r="V470" s="548"/>
      <c r="W470" s="548"/>
      <c r="X470" s="548"/>
      <c r="Y470" s="549"/>
      <c r="Z470" s="547"/>
      <c r="AA470" s="548"/>
      <c r="AB470" s="548"/>
      <c r="AC470" s="649"/>
    </row>
    <row r="471" spans="2:29" s="2" customFormat="1" ht="13.5" customHeight="1" thickTop="1">
      <c r="B471" s="552" t="s">
        <v>185</v>
      </c>
      <c r="C471" s="553"/>
      <c r="D471" s="558" t="s">
        <v>201</v>
      </c>
      <c r="E471" s="428"/>
      <c r="F471" s="428"/>
      <c r="G471" s="429"/>
      <c r="H471" s="121"/>
      <c r="I471" s="118"/>
      <c r="J471" s="118"/>
      <c r="K471" s="118"/>
      <c r="L471" s="118"/>
      <c r="M471" s="118"/>
      <c r="N471" s="118"/>
      <c r="O471" s="118"/>
      <c r="P471" s="118"/>
      <c r="Q471" s="118"/>
      <c r="R471" s="118"/>
      <c r="S471" s="118"/>
      <c r="T471" s="118"/>
      <c r="U471" s="118"/>
      <c r="V471" s="118"/>
      <c r="W471" s="118"/>
      <c r="X471" s="118"/>
      <c r="Y471" s="118"/>
      <c r="Z471" s="562"/>
      <c r="AA471" s="563"/>
      <c r="AB471" s="563"/>
      <c r="AC471" s="564"/>
    </row>
    <row r="472" spans="2:29" s="2" customFormat="1" ht="13.5" customHeight="1">
      <c r="B472" s="554"/>
      <c r="C472" s="555"/>
      <c r="D472" s="559"/>
      <c r="E472" s="560"/>
      <c r="F472" s="560"/>
      <c r="G472" s="561"/>
      <c r="H472" s="82"/>
      <c r="I472" s="120"/>
      <c r="J472" s="120"/>
      <c r="K472" s="120"/>
      <c r="L472" s="120"/>
      <c r="M472" s="120"/>
      <c r="N472" s="120"/>
      <c r="O472" s="120"/>
      <c r="P472" s="120"/>
      <c r="Q472" s="120"/>
      <c r="R472" s="120"/>
      <c r="S472" s="120"/>
      <c r="T472" s="120"/>
      <c r="U472" s="120"/>
      <c r="V472" s="120"/>
      <c r="W472" s="120"/>
      <c r="X472" s="120"/>
      <c r="Y472" s="120"/>
      <c r="Z472" s="565"/>
      <c r="AA472" s="566"/>
      <c r="AB472" s="566"/>
      <c r="AC472" s="567"/>
    </row>
    <row r="473" spans="2:29" s="2" customFormat="1" ht="13.5" customHeight="1">
      <c r="B473" s="554"/>
      <c r="C473" s="555"/>
      <c r="D473" s="559"/>
      <c r="E473" s="560"/>
      <c r="F473" s="560"/>
      <c r="G473" s="561"/>
      <c r="H473" s="568" t="s">
        <v>186</v>
      </c>
      <c r="I473" s="522"/>
      <c r="J473" s="522"/>
      <c r="K473" s="522"/>
      <c r="L473" s="522"/>
      <c r="M473" s="522"/>
      <c r="N473" s="522"/>
      <c r="O473" s="522"/>
      <c r="P473" s="522"/>
      <c r="Q473" s="522"/>
      <c r="R473" s="522"/>
      <c r="S473" s="522"/>
      <c r="T473" s="522"/>
      <c r="U473" s="522"/>
      <c r="V473" s="522"/>
      <c r="W473" s="522"/>
      <c r="X473" s="522"/>
      <c r="Y473" s="569"/>
      <c r="Z473" s="521">
        <f>SUBTOTAL(9,Z471:AC472)</f>
        <v>0</v>
      </c>
      <c r="AA473" s="522"/>
      <c r="AB473" s="522"/>
      <c r="AC473" s="523"/>
    </row>
    <row r="474" spans="2:29" s="2" customFormat="1" ht="13.5" customHeight="1">
      <c r="B474" s="556"/>
      <c r="C474" s="557"/>
      <c r="D474" s="430"/>
      <c r="E474" s="431"/>
      <c r="F474" s="431"/>
      <c r="G474" s="432"/>
      <c r="H474" s="524"/>
      <c r="I474" s="525"/>
      <c r="J474" s="525"/>
      <c r="K474" s="525"/>
      <c r="L474" s="525"/>
      <c r="M474" s="525"/>
      <c r="N474" s="525"/>
      <c r="O474" s="525"/>
      <c r="P474" s="525"/>
      <c r="Q474" s="525"/>
      <c r="R474" s="525"/>
      <c r="S474" s="525"/>
      <c r="T474" s="525"/>
      <c r="U474" s="525"/>
      <c r="V474" s="525"/>
      <c r="W474" s="525"/>
      <c r="X474" s="525"/>
      <c r="Y474" s="570"/>
      <c r="Z474" s="524"/>
      <c r="AA474" s="525"/>
      <c r="AB474" s="525"/>
      <c r="AC474" s="526"/>
    </row>
    <row r="475" spans="2:29" s="2" customFormat="1" ht="13.5" customHeight="1">
      <c r="B475" s="529" t="s">
        <v>16</v>
      </c>
      <c r="C475" s="530"/>
      <c r="D475" s="644" t="s">
        <v>17</v>
      </c>
      <c r="E475" s="644"/>
      <c r="F475" s="644"/>
      <c r="G475" s="644"/>
      <c r="H475" s="87"/>
      <c r="I475" s="85"/>
      <c r="J475" s="86"/>
      <c r="K475" s="86"/>
      <c r="L475" s="86"/>
      <c r="M475" s="86"/>
      <c r="N475" s="86"/>
      <c r="O475" s="86"/>
      <c r="P475" s="86"/>
      <c r="Q475" s="86"/>
      <c r="R475" s="86"/>
      <c r="S475" s="86"/>
      <c r="T475" s="86"/>
      <c r="U475" s="86"/>
      <c r="V475" s="86"/>
      <c r="W475" s="86"/>
      <c r="X475" s="86"/>
      <c r="Y475" s="86"/>
      <c r="Z475" s="461"/>
      <c r="AA475" s="462"/>
      <c r="AB475" s="462"/>
      <c r="AC475" s="463"/>
    </row>
    <row r="476" spans="2:29" s="2" customFormat="1" ht="13.5" customHeight="1">
      <c r="B476" s="529"/>
      <c r="C476" s="530"/>
      <c r="D476" s="645"/>
      <c r="E476" s="645"/>
      <c r="F476" s="645"/>
      <c r="G476" s="645"/>
      <c r="H476" s="87"/>
      <c r="I476" s="85"/>
      <c r="J476" s="86"/>
      <c r="K476" s="86"/>
      <c r="L476" s="86"/>
      <c r="M476" s="86"/>
      <c r="N476" s="86"/>
      <c r="O476" s="86"/>
      <c r="P476" s="86"/>
      <c r="Q476" s="86"/>
      <c r="R476" s="86"/>
      <c r="S476" s="86"/>
      <c r="T476" s="86"/>
      <c r="U476" s="86"/>
      <c r="V476" s="86"/>
      <c r="W476" s="86"/>
      <c r="X476" s="86"/>
      <c r="Y476" s="86"/>
      <c r="Z476" s="461">
        <v>0</v>
      </c>
      <c r="AA476" s="462"/>
      <c r="AB476" s="462"/>
      <c r="AC476" s="463"/>
    </row>
    <row r="477" spans="2:29" s="2" customFormat="1" ht="13.5" customHeight="1">
      <c r="B477" s="529"/>
      <c r="C477" s="530"/>
      <c r="D477" s="645"/>
      <c r="E477" s="645"/>
      <c r="F477" s="645"/>
      <c r="G477" s="645"/>
      <c r="H477" s="87"/>
      <c r="I477" s="85"/>
      <c r="J477" s="86"/>
      <c r="K477" s="86"/>
      <c r="L477" s="86"/>
      <c r="M477" s="86"/>
      <c r="N477" s="86"/>
      <c r="O477" s="86"/>
      <c r="P477" s="86"/>
      <c r="Q477" s="86"/>
      <c r="R477" s="86"/>
      <c r="S477" s="86"/>
      <c r="T477" s="86"/>
      <c r="U477" s="86"/>
      <c r="V477" s="86"/>
      <c r="W477" s="86"/>
      <c r="X477" s="86"/>
      <c r="Y477" s="86"/>
      <c r="Z477" s="461"/>
      <c r="AA477" s="462"/>
      <c r="AB477" s="462"/>
      <c r="AC477" s="463"/>
    </row>
    <row r="478" spans="2:29" s="2" customFormat="1" ht="13.5" customHeight="1">
      <c r="B478" s="529"/>
      <c r="C478" s="530"/>
      <c r="D478" s="645"/>
      <c r="E478" s="645"/>
      <c r="F478" s="645"/>
      <c r="G478" s="645"/>
      <c r="H478" s="87"/>
      <c r="I478" s="85"/>
      <c r="J478" s="86"/>
      <c r="K478" s="86"/>
      <c r="L478" s="86"/>
      <c r="M478" s="86"/>
      <c r="N478" s="86"/>
      <c r="O478" s="86"/>
      <c r="P478" s="86"/>
      <c r="Q478" s="86"/>
      <c r="R478" s="86"/>
      <c r="S478" s="86"/>
      <c r="T478" s="86"/>
      <c r="U478" s="86"/>
      <c r="V478" s="86"/>
      <c r="W478" s="86"/>
      <c r="X478" s="86"/>
      <c r="Y478" s="86"/>
      <c r="Z478" s="461">
        <v>0</v>
      </c>
      <c r="AA478" s="462"/>
      <c r="AB478" s="462"/>
      <c r="AC478" s="463"/>
    </row>
    <row r="479" spans="2:29" s="2" customFormat="1" ht="13.5" customHeight="1">
      <c r="B479" s="529"/>
      <c r="C479" s="530"/>
      <c r="D479" s="645"/>
      <c r="E479" s="645"/>
      <c r="F479" s="645"/>
      <c r="G479" s="645"/>
      <c r="H479" s="87"/>
      <c r="I479" s="85"/>
      <c r="J479" s="86"/>
      <c r="K479" s="86"/>
      <c r="L479" s="86"/>
      <c r="M479" s="86"/>
      <c r="N479" s="86"/>
      <c r="O479" s="86"/>
      <c r="P479" s="86"/>
      <c r="Q479" s="86"/>
      <c r="R479" s="86"/>
      <c r="S479" s="86"/>
      <c r="T479" s="86"/>
      <c r="U479" s="86"/>
      <c r="V479" s="86"/>
      <c r="W479" s="86"/>
      <c r="X479" s="86"/>
      <c r="Y479" s="86"/>
      <c r="Z479" s="461"/>
      <c r="AA479" s="462"/>
      <c r="AB479" s="462"/>
      <c r="AC479" s="463"/>
    </row>
    <row r="480" spans="2:29" s="2" customFormat="1" ht="13.5" customHeight="1">
      <c r="B480" s="529"/>
      <c r="C480" s="530"/>
      <c r="D480" s="645"/>
      <c r="E480" s="645"/>
      <c r="F480" s="645"/>
      <c r="G480" s="645"/>
      <c r="H480" s="87"/>
      <c r="I480" s="85"/>
      <c r="J480" s="86"/>
      <c r="K480" s="86"/>
      <c r="L480" s="86"/>
      <c r="M480" s="86"/>
      <c r="N480" s="86"/>
      <c r="O480" s="86"/>
      <c r="P480" s="86"/>
      <c r="Q480" s="86"/>
      <c r="R480" s="86"/>
      <c r="S480" s="86"/>
      <c r="T480" s="86"/>
      <c r="U480" s="86"/>
      <c r="V480" s="86"/>
      <c r="W480" s="86"/>
      <c r="X480" s="86"/>
      <c r="Y480" s="86"/>
      <c r="Z480" s="461">
        <v>0</v>
      </c>
      <c r="AA480" s="462"/>
      <c r="AB480" s="462"/>
      <c r="AC480" s="463"/>
    </row>
    <row r="481" spans="2:29" s="2" customFormat="1" ht="13.5" customHeight="1">
      <c r="B481" s="529"/>
      <c r="C481" s="530"/>
      <c r="D481" s="645"/>
      <c r="E481" s="645"/>
      <c r="F481" s="645"/>
      <c r="G481" s="645"/>
      <c r="H481" s="87"/>
      <c r="I481" s="85"/>
      <c r="J481" s="86"/>
      <c r="K481" s="86"/>
      <c r="L481" s="86"/>
      <c r="M481" s="86"/>
      <c r="N481" s="86"/>
      <c r="O481" s="86"/>
      <c r="P481" s="86"/>
      <c r="Q481" s="86"/>
      <c r="R481" s="86"/>
      <c r="S481" s="86"/>
      <c r="T481" s="86"/>
      <c r="U481" s="86"/>
      <c r="V481" s="86"/>
      <c r="W481" s="86"/>
      <c r="X481" s="86"/>
      <c r="Y481" s="86"/>
      <c r="Z481" s="461"/>
      <c r="AA481" s="462"/>
      <c r="AB481" s="462"/>
      <c r="AC481" s="463"/>
    </row>
    <row r="482" spans="2:29" s="2" customFormat="1" ht="13.5" customHeight="1">
      <c r="B482" s="529"/>
      <c r="C482" s="530"/>
      <c r="D482" s="645"/>
      <c r="E482" s="645"/>
      <c r="F482" s="645"/>
      <c r="G482" s="645"/>
      <c r="H482" s="87"/>
      <c r="I482" s="85"/>
      <c r="J482" s="86"/>
      <c r="K482" s="86"/>
      <c r="L482" s="86"/>
      <c r="M482" s="86"/>
      <c r="N482" s="86"/>
      <c r="O482" s="86"/>
      <c r="P482" s="86"/>
      <c r="Q482" s="86"/>
      <c r="R482" s="86"/>
      <c r="S482" s="86"/>
      <c r="T482" s="86"/>
      <c r="U482" s="86"/>
      <c r="V482" s="86"/>
      <c r="W482" s="86"/>
      <c r="X482" s="86"/>
      <c r="Y482" s="86"/>
      <c r="Z482" s="461">
        <v>0</v>
      </c>
      <c r="AA482" s="462"/>
      <c r="AB482" s="462"/>
      <c r="AC482" s="463"/>
    </row>
    <row r="483" spans="2:29" s="2" customFormat="1" ht="13.5" customHeight="1">
      <c r="B483" s="529"/>
      <c r="C483" s="530"/>
      <c r="D483" s="645"/>
      <c r="E483" s="645"/>
      <c r="F483" s="645"/>
      <c r="G483" s="645"/>
      <c r="H483" s="87"/>
      <c r="I483" s="85"/>
      <c r="J483" s="86"/>
      <c r="K483" s="86"/>
      <c r="L483" s="86"/>
      <c r="M483" s="86"/>
      <c r="N483" s="86"/>
      <c r="O483" s="86"/>
      <c r="P483" s="86"/>
      <c r="Q483" s="86"/>
      <c r="R483" s="86"/>
      <c r="S483" s="86"/>
      <c r="T483" s="86"/>
      <c r="U483" s="86"/>
      <c r="V483" s="86"/>
      <c r="W483" s="86"/>
      <c r="X483" s="86"/>
      <c r="Y483" s="86"/>
      <c r="Z483" s="461">
        <v>0</v>
      </c>
      <c r="AA483" s="462"/>
      <c r="AB483" s="462"/>
      <c r="AC483" s="463"/>
    </row>
    <row r="484" spans="2:29" s="2" customFormat="1" ht="13.5" customHeight="1">
      <c r="B484" s="529"/>
      <c r="C484" s="530"/>
      <c r="D484" s="645"/>
      <c r="E484" s="645"/>
      <c r="F484" s="645"/>
      <c r="G484" s="645"/>
      <c r="H484" s="87"/>
      <c r="I484" s="85"/>
      <c r="J484" s="86"/>
      <c r="K484" s="86"/>
      <c r="L484" s="86"/>
      <c r="M484" s="86"/>
      <c r="N484" s="86"/>
      <c r="O484" s="86"/>
      <c r="P484" s="86"/>
      <c r="Q484" s="86"/>
      <c r="R484" s="86"/>
      <c r="S484" s="86"/>
      <c r="T484" s="86"/>
      <c r="U484" s="86"/>
      <c r="V484" s="86"/>
      <c r="W484" s="86"/>
      <c r="X484" s="86"/>
      <c r="Y484" s="86"/>
      <c r="Z484" s="461"/>
      <c r="AA484" s="462"/>
      <c r="AB484" s="462"/>
      <c r="AC484" s="463"/>
    </row>
    <row r="485" spans="2:29" s="2" customFormat="1" ht="13.5" customHeight="1">
      <c r="B485" s="529"/>
      <c r="C485" s="530"/>
      <c r="D485" s="645"/>
      <c r="E485" s="645"/>
      <c r="F485" s="645"/>
      <c r="G485" s="645"/>
      <c r="H485" s="87"/>
      <c r="I485" s="85"/>
      <c r="J485" s="86"/>
      <c r="K485" s="86"/>
      <c r="L485" s="86"/>
      <c r="M485" s="86"/>
      <c r="N485" s="86"/>
      <c r="O485" s="86"/>
      <c r="P485" s="86"/>
      <c r="Q485" s="86"/>
      <c r="R485" s="86"/>
      <c r="S485" s="86"/>
      <c r="T485" s="86"/>
      <c r="U485" s="86"/>
      <c r="V485" s="86"/>
      <c r="W485" s="86"/>
      <c r="X485" s="86"/>
      <c r="Y485" s="86"/>
      <c r="Z485" s="461">
        <v>0</v>
      </c>
      <c r="AA485" s="462"/>
      <c r="AB485" s="462"/>
      <c r="AC485" s="463"/>
    </row>
    <row r="486" spans="2:29" s="2" customFormat="1" ht="13.5" customHeight="1">
      <c r="B486" s="529"/>
      <c r="C486" s="530"/>
      <c r="D486" s="645"/>
      <c r="E486" s="645"/>
      <c r="F486" s="645"/>
      <c r="G486" s="645"/>
      <c r="H486" s="87"/>
      <c r="I486" s="85"/>
      <c r="J486" s="86"/>
      <c r="K486" s="86"/>
      <c r="L486" s="86"/>
      <c r="M486" s="86"/>
      <c r="N486" s="86"/>
      <c r="O486" s="86"/>
      <c r="P486" s="86"/>
      <c r="Q486" s="86"/>
      <c r="R486" s="86"/>
      <c r="S486" s="86"/>
      <c r="T486" s="86"/>
      <c r="U486" s="86"/>
      <c r="V486" s="86"/>
      <c r="W486" s="86"/>
      <c r="X486" s="86"/>
      <c r="Y486" s="86"/>
      <c r="Z486" s="461">
        <v>0</v>
      </c>
      <c r="AA486" s="462"/>
      <c r="AB486" s="462"/>
      <c r="AC486" s="463"/>
    </row>
    <row r="487" spans="2:29" ht="13.5" customHeight="1">
      <c r="B487" s="529"/>
      <c r="C487" s="530"/>
      <c r="D487" s="645"/>
      <c r="E487" s="645"/>
      <c r="F487" s="645"/>
      <c r="G487" s="645"/>
      <c r="H487" s="486" t="s">
        <v>18</v>
      </c>
      <c r="I487" s="487"/>
      <c r="J487" s="487"/>
      <c r="K487" s="487"/>
      <c r="L487" s="487"/>
      <c r="M487" s="487"/>
      <c r="N487" s="487"/>
      <c r="O487" s="487"/>
      <c r="P487" s="487"/>
      <c r="Q487" s="487"/>
      <c r="R487" s="487"/>
      <c r="S487" s="487"/>
      <c r="T487" s="487"/>
      <c r="U487" s="487"/>
      <c r="V487" s="487"/>
      <c r="W487" s="487"/>
      <c r="X487" s="487"/>
      <c r="Y487" s="488"/>
      <c r="Z487" s="533">
        <f>SUBTOTAL(9,Z475:AC486)</f>
        <v>0</v>
      </c>
      <c r="AA487" s="534"/>
      <c r="AB487" s="534"/>
      <c r="AC487" s="535"/>
    </row>
    <row r="488" spans="2:29" ht="13.5" customHeight="1">
      <c r="B488" s="529"/>
      <c r="C488" s="530"/>
      <c r="D488" s="645"/>
      <c r="E488" s="645"/>
      <c r="F488" s="645"/>
      <c r="G488" s="645"/>
      <c r="H488" s="489"/>
      <c r="I488" s="490"/>
      <c r="J488" s="490"/>
      <c r="K488" s="490"/>
      <c r="L488" s="490"/>
      <c r="M488" s="490"/>
      <c r="N488" s="490"/>
      <c r="O488" s="490"/>
      <c r="P488" s="490"/>
      <c r="Q488" s="490"/>
      <c r="R488" s="490"/>
      <c r="S488" s="490"/>
      <c r="T488" s="490"/>
      <c r="U488" s="490"/>
      <c r="V488" s="490"/>
      <c r="W488" s="490"/>
      <c r="X488" s="490"/>
      <c r="Y488" s="491"/>
      <c r="Z488" s="536"/>
      <c r="AA488" s="537"/>
      <c r="AB488" s="537"/>
      <c r="AC488" s="538"/>
    </row>
    <row r="489" spans="2:29" s="2" customFormat="1" ht="13.5" customHeight="1">
      <c r="B489" s="529"/>
      <c r="C489" s="530"/>
      <c r="D489" s="641" t="s">
        <v>43</v>
      </c>
      <c r="E489" s="477"/>
      <c r="F489" s="477"/>
      <c r="G489" s="478"/>
      <c r="H489" s="94"/>
      <c r="I489" s="91"/>
      <c r="J489" s="92"/>
      <c r="K489" s="92"/>
      <c r="L489" s="92"/>
      <c r="M489" s="92"/>
      <c r="N489" s="92"/>
      <c r="O489" s="92"/>
      <c r="P489" s="92"/>
      <c r="Q489" s="92"/>
      <c r="R489" s="92"/>
      <c r="S489" s="92"/>
      <c r="T489" s="92"/>
      <c r="U489" s="92"/>
      <c r="V489" s="92"/>
      <c r="W489" s="92"/>
      <c r="X489" s="92"/>
      <c r="Y489" s="92"/>
      <c r="Z489" s="458"/>
      <c r="AA489" s="459"/>
      <c r="AB489" s="459"/>
      <c r="AC489" s="460"/>
    </row>
    <row r="490" spans="2:29" s="2" customFormat="1" ht="13.5" customHeight="1">
      <c r="B490" s="529"/>
      <c r="C490" s="530"/>
      <c r="D490" s="642"/>
      <c r="E490" s="479"/>
      <c r="F490" s="479"/>
      <c r="G490" s="480"/>
      <c r="H490" s="82"/>
      <c r="I490" s="83"/>
      <c r="J490" s="84"/>
      <c r="K490" s="84"/>
      <c r="L490" s="84"/>
      <c r="M490" s="84"/>
      <c r="N490" s="84"/>
      <c r="O490" s="84"/>
      <c r="P490" s="84"/>
      <c r="Q490" s="84"/>
      <c r="R490" s="84"/>
      <c r="S490" s="84"/>
      <c r="T490" s="84"/>
      <c r="U490" s="84"/>
      <c r="V490" s="84"/>
      <c r="W490" s="84"/>
      <c r="X490" s="84"/>
      <c r="Y490" s="84"/>
      <c r="Z490" s="461">
        <v>0</v>
      </c>
      <c r="AA490" s="462"/>
      <c r="AB490" s="462"/>
      <c r="AC490" s="463"/>
    </row>
    <row r="491" spans="2:29" s="2" customFormat="1" ht="13.5" customHeight="1">
      <c r="B491" s="529"/>
      <c r="C491" s="530"/>
      <c r="D491" s="642"/>
      <c r="E491" s="479"/>
      <c r="F491" s="479"/>
      <c r="G491" s="480"/>
      <c r="H491" s="82"/>
      <c r="I491" s="83"/>
      <c r="J491" s="84"/>
      <c r="K491" s="84"/>
      <c r="L491" s="84"/>
      <c r="M491" s="84"/>
      <c r="N491" s="84"/>
      <c r="O491" s="84"/>
      <c r="P491" s="84"/>
      <c r="Q491" s="84"/>
      <c r="R491" s="84"/>
      <c r="S491" s="84"/>
      <c r="T491" s="84"/>
      <c r="U491" s="84"/>
      <c r="V491" s="84"/>
      <c r="W491" s="84"/>
      <c r="X491" s="84"/>
      <c r="Y491" s="84"/>
      <c r="Z491" s="461"/>
      <c r="AA491" s="462"/>
      <c r="AB491" s="462"/>
      <c r="AC491" s="463"/>
    </row>
    <row r="492" spans="2:29" s="2" customFormat="1" ht="13.5" customHeight="1">
      <c r="B492" s="529"/>
      <c r="C492" s="530"/>
      <c r="D492" s="642"/>
      <c r="E492" s="479"/>
      <c r="F492" s="479"/>
      <c r="G492" s="480"/>
      <c r="H492" s="82"/>
      <c r="I492" s="83"/>
      <c r="J492" s="84"/>
      <c r="K492" s="84"/>
      <c r="L492" s="84"/>
      <c r="M492" s="84"/>
      <c r="N492" s="84"/>
      <c r="O492" s="84"/>
      <c r="P492" s="84"/>
      <c r="Q492" s="84"/>
      <c r="R492" s="84"/>
      <c r="S492" s="84"/>
      <c r="T492" s="84"/>
      <c r="U492" s="84"/>
      <c r="V492" s="84"/>
      <c r="W492" s="84"/>
      <c r="X492" s="84"/>
      <c r="Y492" s="84"/>
      <c r="Z492" s="461">
        <v>0</v>
      </c>
      <c r="AA492" s="462"/>
      <c r="AB492" s="462"/>
      <c r="AC492" s="463"/>
    </row>
    <row r="493" spans="2:29" s="2" customFormat="1" ht="13.5" customHeight="1">
      <c r="B493" s="529"/>
      <c r="C493" s="530"/>
      <c r="D493" s="642"/>
      <c r="E493" s="479"/>
      <c r="F493" s="479"/>
      <c r="G493" s="480"/>
      <c r="H493" s="486" t="s">
        <v>18</v>
      </c>
      <c r="I493" s="487"/>
      <c r="J493" s="487"/>
      <c r="K493" s="487"/>
      <c r="L493" s="487"/>
      <c r="M493" s="487"/>
      <c r="N493" s="487"/>
      <c r="O493" s="487"/>
      <c r="P493" s="487"/>
      <c r="Q493" s="487"/>
      <c r="R493" s="487"/>
      <c r="S493" s="487"/>
      <c r="T493" s="487"/>
      <c r="U493" s="487"/>
      <c r="V493" s="487"/>
      <c r="W493" s="487"/>
      <c r="X493" s="487"/>
      <c r="Y493" s="488"/>
      <c r="Z493" s="533">
        <f>SUBTOTAL(9,Z489:AC492)</f>
        <v>0</v>
      </c>
      <c r="AA493" s="534"/>
      <c r="AB493" s="534"/>
      <c r="AC493" s="535"/>
    </row>
    <row r="494" spans="2:29" s="2" customFormat="1" ht="13.5" customHeight="1">
      <c r="B494" s="529"/>
      <c r="C494" s="530"/>
      <c r="D494" s="643"/>
      <c r="E494" s="481"/>
      <c r="F494" s="481"/>
      <c r="G494" s="482"/>
      <c r="H494" s="489"/>
      <c r="I494" s="490"/>
      <c r="J494" s="490"/>
      <c r="K494" s="490"/>
      <c r="L494" s="490"/>
      <c r="M494" s="490"/>
      <c r="N494" s="490"/>
      <c r="O494" s="490"/>
      <c r="P494" s="490"/>
      <c r="Q494" s="490"/>
      <c r="R494" s="490"/>
      <c r="S494" s="490"/>
      <c r="T494" s="490"/>
      <c r="U494" s="490"/>
      <c r="V494" s="490"/>
      <c r="W494" s="490"/>
      <c r="X494" s="490"/>
      <c r="Y494" s="491"/>
      <c r="Z494" s="536"/>
      <c r="AA494" s="537"/>
      <c r="AB494" s="537"/>
      <c r="AC494" s="538"/>
    </row>
    <row r="495" spans="2:29" s="2" customFormat="1" ht="13.5" customHeight="1">
      <c r="B495" s="529"/>
      <c r="C495" s="530"/>
      <c r="D495" s="476" t="s">
        <v>40</v>
      </c>
      <c r="E495" s="477"/>
      <c r="F495" s="477"/>
      <c r="G495" s="478"/>
      <c r="H495" s="94"/>
      <c r="I495" s="94"/>
      <c r="J495" s="99"/>
      <c r="K495" s="99"/>
      <c r="L495" s="99"/>
      <c r="M495" s="99"/>
      <c r="N495" s="99"/>
      <c r="O495" s="99"/>
      <c r="P495" s="99"/>
      <c r="Q495" s="99"/>
      <c r="R495" s="99"/>
      <c r="S495" s="99"/>
      <c r="T495" s="99"/>
      <c r="U495" s="99"/>
      <c r="V495" s="99"/>
      <c r="W495" s="99"/>
      <c r="X495" s="99"/>
      <c r="Y495" s="99"/>
      <c r="Z495" s="515"/>
      <c r="AA495" s="516"/>
      <c r="AB495" s="516"/>
      <c r="AC495" s="517"/>
    </row>
    <row r="496" spans="2:29" s="2" customFormat="1" ht="13.5" customHeight="1">
      <c r="B496" s="529"/>
      <c r="C496" s="530"/>
      <c r="D496" s="479"/>
      <c r="E496" s="479"/>
      <c r="F496" s="479"/>
      <c r="G496" s="480"/>
      <c r="H496" s="82"/>
      <c r="I496" s="82"/>
      <c r="J496" s="100"/>
      <c r="K496" s="100"/>
      <c r="L496" s="100"/>
      <c r="M496" s="100"/>
      <c r="N496" s="100"/>
      <c r="O496" s="100"/>
      <c r="P496" s="100"/>
      <c r="Q496" s="100"/>
      <c r="R496" s="100"/>
      <c r="S496" s="100"/>
      <c r="T496" s="100"/>
      <c r="U496" s="100"/>
      <c r="V496" s="100"/>
      <c r="W496" s="100"/>
      <c r="X496" s="100"/>
      <c r="Y496" s="100"/>
      <c r="Z496" s="483">
        <v>0</v>
      </c>
      <c r="AA496" s="484"/>
      <c r="AB496" s="484"/>
      <c r="AC496" s="485"/>
    </row>
    <row r="497" spans="2:29" s="2" customFormat="1" ht="13.5" customHeight="1">
      <c r="B497" s="529"/>
      <c r="C497" s="530"/>
      <c r="D497" s="479"/>
      <c r="E497" s="479"/>
      <c r="F497" s="479"/>
      <c r="G497" s="480"/>
      <c r="H497" s="82"/>
      <c r="I497" s="82"/>
      <c r="J497" s="100"/>
      <c r="K497" s="100"/>
      <c r="L497" s="100"/>
      <c r="M497" s="100"/>
      <c r="N497" s="100"/>
      <c r="O497" s="100"/>
      <c r="P497" s="100"/>
      <c r="Q497" s="100"/>
      <c r="R497" s="100"/>
      <c r="S497" s="100"/>
      <c r="T497" s="100"/>
      <c r="U497" s="100"/>
      <c r="V497" s="100"/>
      <c r="W497" s="100"/>
      <c r="X497" s="100"/>
      <c r="Y497" s="100"/>
      <c r="Z497" s="483"/>
      <c r="AA497" s="484"/>
      <c r="AB497" s="484"/>
      <c r="AC497" s="485"/>
    </row>
    <row r="498" spans="2:29" s="2" customFormat="1" ht="13.5" customHeight="1">
      <c r="B498" s="529"/>
      <c r="C498" s="530"/>
      <c r="D498" s="479"/>
      <c r="E498" s="479"/>
      <c r="F498" s="479"/>
      <c r="G498" s="480"/>
      <c r="H498" s="82"/>
      <c r="I498" s="82"/>
      <c r="J498" s="100"/>
      <c r="K498" s="100"/>
      <c r="L498" s="100"/>
      <c r="M498" s="100"/>
      <c r="N498" s="100"/>
      <c r="O498" s="100"/>
      <c r="P498" s="100"/>
      <c r="Q498" s="100"/>
      <c r="R498" s="100"/>
      <c r="S498" s="100"/>
      <c r="T498" s="100"/>
      <c r="U498" s="100"/>
      <c r="V498" s="100"/>
      <c r="W498" s="100"/>
      <c r="X498" s="100"/>
      <c r="Y498" s="100"/>
      <c r="Z498" s="483">
        <v>0</v>
      </c>
      <c r="AA498" s="484"/>
      <c r="AB498" s="484"/>
      <c r="AC498" s="485"/>
    </row>
    <row r="499" spans="2:29" s="2" customFormat="1" ht="13.5" customHeight="1">
      <c r="B499" s="529"/>
      <c r="C499" s="530"/>
      <c r="D499" s="479"/>
      <c r="E499" s="479"/>
      <c r="F499" s="479"/>
      <c r="G499" s="480"/>
      <c r="H499" s="486" t="s">
        <v>18</v>
      </c>
      <c r="I499" s="487"/>
      <c r="J499" s="487"/>
      <c r="K499" s="487"/>
      <c r="L499" s="487"/>
      <c r="M499" s="487"/>
      <c r="N499" s="487"/>
      <c r="O499" s="487"/>
      <c r="P499" s="487"/>
      <c r="Q499" s="487"/>
      <c r="R499" s="487"/>
      <c r="S499" s="487"/>
      <c r="T499" s="487"/>
      <c r="U499" s="487"/>
      <c r="V499" s="487"/>
      <c r="W499" s="487"/>
      <c r="X499" s="487"/>
      <c r="Y499" s="488"/>
      <c r="Z499" s="533">
        <f>SUBTOTAL(9,Z495:AC498)</f>
        <v>0</v>
      </c>
      <c r="AA499" s="534"/>
      <c r="AB499" s="534"/>
      <c r="AC499" s="535"/>
    </row>
    <row r="500" spans="2:29" s="2" customFormat="1" ht="13.5" customHeight="1">
      <c r="B500" s="529"/>
      <c r="C500" s="530"/>
      <c r="D500" s="481"/>
      <c r="E500" s="481"/>
      <c r="F500" s="481"/>
      <c r="G500" s="482"/>
      <c r="H500" s="489"/>
      <c r="I500" s="490"/>
      <c r="J500" s="490"/>
      <c r="K500" s="490"/>
      <c r="L500" s="490"/>
      <c r="M500" s="490"/>
      <c r="N500" s="490"/>
      <c r="O500" s="490"/>
      <c r="P500" s="490"/>
      <c r="Q500" s="490"/>
      <c r="R500" s="490"/>
      <c r="S500" s="490"/>
      <c r="T500" s="490"/>
      <c r="U500" s="490"/>
      <c r="V500" s="490"/>
      <c r="W500" s="490"/>
      <c r="X500" s="490"/>
      <c r="Y500" s="491"/>
      <c r="Z500" s="536"/>
      <c r="AA500" s="537"/>
      <c r="AB500" s="537"/>
      <c r="AC500" s="538"/>
    </row>
    <row r="501" spans="2:29" s="2" customFormat="1" ht="13.5" customHeight="1">
      <c r="B501" s="529"/>
      <c r="C501" s="530"/>
      <c r="D501" s="476" t="s">
        <v>39</v>
      </c>
      <c r="E501" s="477"/>
      <c r="F501" s="477"/>
      <c r="G501" s="478"/>
      <c r="H501" s="94"/>
      <c r="I501" s="94"/>
      <c r="J501" s="99"/>
      <c r="K501" s="99"/>
      <c r="L501" s="99"/>
      <c r="M501" s="99"/>
      <c r="N501" s="99"/>
      <c r="O501" s="99"/>
      <c r="P501" s="99"/>
      <c r="Q501" s="99"/>
      <c r="R501" s="99"/>
      <c r="S501" s="99"/>
      <c r="T501" s="99"/>
      <c r="U501" s="99"/>
      <c r="V501" s="99"/>
      <c r="W501" s="99"/>
      <c r="X501" s="99"/>
      <c r="Y501" s="99"/>
      <c r="Z501" s="515"/>
      <c r="AA501" s="516"/>
      <c r="AB501" s="516"/>
      <c r="AC501" s="517"/>
    </row>
    <row r="502" spans="2:29" s="2" customFormat="1" ht="13.5" customHeight="1">
      <c r="B502" s="529"/>
      <c r="C502" s="530"/>
      <c r="D502" s="479"/>
      <c r="E502" s="479"/>
      <c r="F502" s="479"/>
      <c r="G502" s="480"/>
      <c r="H502" s="82"/>
      <c r="I502" s="82"/>
      <c r="J502" s="100"/>
      <c r="K502" s="100"/>
      <c r="L502" s="100"/>
      <c r="M502" s="100"/>
      <c r="N502" s="100"/>
      <c r="O502" s="100"/>
      <c r="P502" s="100"/>
      <c r="Q502" s="100"/>
      <c r="R502" s="100"/>
      <c r="S502" s="100"/>
      <c r="T502" s="100"/>
      <c r="U502" s="100"/>
      <c r="V502" s="100"/>
      <c r="W502" s="100"/>
      <c r="X502" s="100"/>
      <c r="Y502" s="100"/>
      <c r="Z502" s="483">
        <v>0</v>
      </c>
      <c r="AA502" s="484"/>
      <c r="AB502" s="484"/>
      <c r="AC502" s="485"/>
    </row>
    <row r="503" spans="2:29" s="2" customFormat="1" ht="13.5" customHeight="1">
      <c r="B503" s="529"/>
      <c r="C503" s="530"/>
      <c r="D503" s="479"/>
      <c r="E503" s="479"/>
      <c r="F503" s="479"/>
      <c r="G503" s="480"/>
      <c r="H503" s="82"/>
      <c r="I503" s="82"/>
      <c r="J503" s="100"/>
      <c r="K503" s="100"/>
      <c r="L503" s="100"/>
      <c r="M503" s="100"/>
      <c r="N503" s="100"/>
      <c r="O503" s="100"/>
      <c r="P503" s="100"/>
      <c r="Q503" s="100"/>
      <c r="R503" s="100"/>
      <c r="S503" s="100"/>
      <c r="T503" s="100"/>
      <c r="U503" s="100"/>
      <c r="V503" s="100"/>
      <c r="W503" s="100"/>
      <c r="X503" s="100"/>
      <c r="Y503" s="100"/>
      <c r="Z503" s="483"/>
      <c r="AA503" s="484"/>
      <c r="AB503" s="484"/>
      <c r="AC503" s="485"/>
    </row>
    <row r="504" spans="2:29" s="2" customFormat="1" ht="13.5" customHeight="1">
      <c r="B504" s="529"/>
      <c r="C504" s="530"/>
      <c r="D504" s="479"/>
      <c r="E504" s="479"/>
      <c r="F504" s="479"/>
      <c r="G504" s="480"/>
      <c r="H504" s="82"/>
      <c r="I504" s="82"/>
      <c r="J504" s="100"/>
      <c r="K504" s="100"/>
      <c r="L504" s="100"/>
      <c r="M504" s="100"/>
      <c r="N504" s="100"/>
      <c r="O504" s="100"/>
      <c r="P504" s="100"/>
      <c r="Q504" s="100"/>
      <c r="R504" s="100"/>
      <c r="S504" s="100"/>
      <c r="T504" s="100"/>
      <c r="U504" s="100"/>
      <c r="V504" s="100"/>
      <c r="W504" s="100"/>
      <c r="X504" s="100"/>
      <c r="Y504" s="100"/>
      <c r="Z504" s="483">
        <v>0</v>
      </c>
      <c r="AA504" s="484"/>
      <c r="AB504" s="484"/>
      <c r="AC504" s="485"/>
    </row>
    <row r="505" spans="2:29" ht="13.5" customHeight="1">
      <c r="B505" s="529"/>
      <c r="C505" s="530"/>
      <c r="D505" s="479"/>
      <c r="E505" s="479"/>
      <c r="F505" s="479"/>
      <c r="G505" s="480"/>
      <c r="H505" s="486" t="s">
        <v>18</v>
      </c>
      <c r="I505" s="487"/>
      <c r="J505" s="487"/>
      <c r="K505" s="487"/>
      <c r="L505" s="487"/>
      <c r="M505" s="487"/>
      <c r="N505" s="487"/>
      <c r="O505" s="487"/>
      <c r="P505" s="487"/>
      <c r="Q505" s="487"/>
      <c r="R505" s="487"/>
      <c r="S505" s="487"/>
      <c r="T505" s="487"/>
      <c r="U505" s="487"/>
      <c r="V505" s="487"/>
      <c r="W505" s="487"/>
      <c r="X505" s="487"/>
      <c r="Y505" s="488"/>
      <c r="Z505" s="533">
        <f>SUBTOTAL(9,Z501:AC504)</f>
        <v>0</v>
      </c>
      <c r="AA505" s="534"/>
      <c r="AB505" s="534"/>
      <c r="AC505" s="535"/>
    </row>
    <row r="506" spans="2:29" ht="13.5" customHeight="1">
      <c r="B506" s="529"/>
      <c r="C506" s="530"/>
      <c r="D506" s="481"/>
      <c r="E506" s="481"/>
      <c r="F506" s="481"/>
      <c r="G506" s="482"/>
      <c r="H506" s="489"/>
      <c r="I506" s="490"/>
      <c r="J506" s="490"/>
      <c r="K506" s="490"/>
      <c r="L506" s="490"/>
      <c r="M506" s="490"/>
      <c r="N506" s="490"/>
      <c r="O506" s="490"/>
      <c r="P506" s="490"/>
      <c r="Q506" s="490"/>
      <c r="R506" s="490"/>
      <c r="S506" s="490"/>
      <c r="T506" s="490"/>
      <c r="U506" s="490"/>
      <c r="V506" s="490"/>
      <c r="W506" s="490"/>
      <c r="X506" s="490"/>
      <c r="Y506" s="491"/>
      <c r="Z506" s="536"/>
      <c r="AA506" s="537"/>
      <c r="AB506" s="537"/>
      <c r="AC506" s="538"/>
    </row>
    <row r="507" spans="2:29" ht="13.5" customHeight="1">
      <c r="B507" s="529"/>
      <c r="C507" s="530"/>
      <c r="D507" s="476" t="s">
        <v>7</v>
      </c>
      <c r="E507" s="477"/>
      <c r="F507" s="477"/>
      <c r="G507" s="478"/>
      <c r="H507" s="94"/>
      <c r="I507" s="94"/>
      <c r="J507" s="99"/>
      <c r="K507" s="99"/>
      <c r="L507" s="99"/>
      <c r="M507" s="99"/>
      <c r="N507" s="99"/>
      <c r="O507" s="99"/>
      <c r="P507" s="99"/>
      <c r="Q507" s="99"/>
      <c r="R507" s="99"/>
      <c r="S507" s="99"/>
      <c r="T507" s="99"/>
      <c r="U507" s="99"/>
      <c r="V507" s="99"/>
      <c r="W507" s="99"/>
      <c r="X507" s="100"/>
      <c r="Y507" s="100"/>
      <c r="Z507" s="515"/>
      <c r="AA507" s="516"/>
      <c r="AB507" s="516"/>
      <c r="AC507" s="517"/>
    </row>
    <row r="508" spans="2:29" ht="13.5" customHeight="1">
      <c r="B508" s="529"/>
      <c r="C508" s="530"/>
      <c r="D508" s="479"/>
      <c r="E508" s="479"/>
      <c r="F508" s="479"/>
      <c r="G508" s="480"/>
      <c r="H508" s="82"/>
      <c r="I508" s="82"/>
      <c r="J508" s="100"/>
      <c r="K508" s="100"/>
      <c r="L508" s="100"/>
      <c r="M508" s="100"/>
      <c r="N508" s="100"/>
      <c r="O508" s="100"/>
      <c r="P508" s="100"/>
      <c r="Q508" s="100"/>
      <c r="R508" s="100"/>
      <c r="S508" s="100"/>
      <c r="T508" s="100"/>
      <c r="U508" s="100"/>
      <c r="V508" s="100"/>
      <c r="W508" s="100"/>
      <c r="X508" s="100"/>
      <c r="Y508" s="100"/>
      <c r="Z508" s="483">
        <v>0</v>
      </c>
      <c r="AA508" s="484"/>
      <c r="AB508" s="484"/>
      <c r="AC508" s="485"/>
    </row>
    <row r="509" spans="2:29" s="2" customFormat="1" ht="13.5" customHeight="1">
      <c r="B509" s="529"/>
      <c r="C509" s="530"/>
      <c r="D509" s="479"/>
      <c r="E509" s="479"/>
      <c r="F509" s="479"/>
      <c r="G509" s="480"/>
      <c r="H509" s="82"/>
      <c r="I509" s="82"/>
      <c r="J509" s="100"/>
      <c r="K509" s="100"/>
      <c r="L509" s="100"/>
      <c r="M509" s="100"/>
      <c r="N509" s="100"/>
      <c r="O509" s="100"/>
      <c r="P509" s="100"/>
      <c r="Q509" s="100"/>
      <c r="R509" s="100"/>
      <c r="S509" s="100"/>
      <c r="T509" s="100"/>
      <c r="U509" s="100"/>
      <c r="V509" s="100"/>
      <c r="W509" s="100"/>
      <c r="X509" s="100"/>
      <c r="Y509" s="100"/>
      <c r="Z509" s="483"/>
      <c r="AA509" s="484"/>
      <c r="AB509" s="484"/>
      <c r="AC509" s="485"/>
    </row>
    <row r="510" spans="2:29" s="2" customFormat="1" ht="13.5" customHeight="1">
      <c r="B510" s="529"/>
      <c r="C510" s="530"/>
      <c r="D510" s="479"/>
      <c r="E510" s="479"/>
      <c r="F510" s="479"/>
      <c r="G510" s="480"/>
      <c r="H510" s="82"/>
      <c r="I510" s="82"/>
      <c r="J510" s="100"/>
      <c r="K510" s="100"/>
      <c r="L510" s="100"/>
      <c r="M510" s="100"/>
      <c r="N510" s="100"/>
      <c r="O510" s="100"/>
      <c r="P510" s="100"/>
      <c r="Q510" s="100"/>
      <c r="R510" s="100"/>
      <c r="S510" s="100"/>
      <c r="T510" s="100"/>
      <c r="U510" s="100"/>
      <c r="V510" s="100"/>
      <c r="W510" s="100"/>
      <c r="X510" s="100"/>
      <c r="Y510" s="100"/>
      <c r="Z510" s="483">
        <v>0</v>
      </c>
      <c r="AA510" s="484"/>
      <c r="AB510" s="484"/>
      <c r="AC510" s="485"/>
    </row>
    <row r="511" spans="2:29" ht="13.5" customHeight="1">
      <c r="B511" s="529"/>
      <c r="C511" s="530"/>
      <c r="D511" s="479"/>
      <c r="E511" s="479"/>
      <c r="F511" s="479"/>
      <c r="G511" s="480"/>
      <c r="H511" s="486" t="s">
        <v>18</v>
      </c>
      <c r="I511" s="487"/>
      <c r="J511" s="487"/>
      <c r="K511" s="487"/>
      <c r="L511" s="487"/>
      <c r="M511" s="487"/>
      <c r="N511" s="487"/>
      <c r="O511" s="487"/>
      <c r="P511" s="487"/>
      <c r="Q511" s="487"/>
      <c r="R511" s="487"/>
      <c r="S511" s="487"/>
      <c r="T511" s="487"/>
      <c r="U511" s="487"/>
      <c r="V511" s="487"/>
      <c r="W511" s="487"/>
      <c r="X511" s="487"/>
      <c r="Y511" s="488"/>
      <c r="Z511" s="533">
        <f>SUBTOTAL(9,Z507:AC510)</f>
        <v>0</v>
      </c>
      <c r="AA511" s="534"/>
      <c r="AB511" s="534"/>
      <c r="AC511" s="535"/>
    </row>
    <row r="512" spans="2:29" ht="13.5" customHeight="1">
      <c r="B512" s="529"/>
      <c r="C512" s="530"/>
      <c r="D512" s="481"/>
      <c r="E512" s="481"/>
      <c r="F512" s="481"/>
      <c r="G512" s="482"/>
      <c r="H512" s="489"/>
      <c r="I512" s="490"/>
      <c r="J512" s="490"/>
      <c r="K512" s="490"/>
      <c r="L512" s="490"/>
      <c r="M512" s="490"/>
      <c r="N512" s="490"/>
      <c r="O512" s="490"/>
      <c r="P512" s="490"/>
      <c r="Q512" s="490"/>
      <c r="R512" s="490"/>
      <c r="S512" s="490"/>
      <c r="T512" s="490"/>
      <c r="U512" s="490"/>
      <c r="V512" s="490"/>
      <c r="W512" s="490"/>
      <c r="X512" s="490"/>
      <c r="Y512" s="491"/>
      <c r="Z512" s="536"/>
      <c r="AA512" s="537"/>
      <c r="AB512" s="537"/>
      <c r="AC512" s="538"/>
    </row>
    <row r="513" spans="2:29" s="2" customFormat="1" ht="13.5" customHeight="1">
      <c r="B513" s="529"/>
      <c r="C513" s="530"/>
      <c r="D513" s="634" t="s">
        <v>187</v>
      </c>
      <c r="E513" s="635"/>
      <c r="F513" s="635"/>
      <c r="G513" s="636"/>
      <c r="H513" s="101"/>
      <c r="I513" s="101"/>
      <c r="J513" s="100"/>
      <c r="K513" s="100"/>
      <c r="L513" s="100"/>
      <c r="M513" s="100"/>
      <c r="N513" s="100"/>
      <c r="O513" s="100"/>
      <c r="P513" s="100"/>
      <c r="Q513" s="100"/>
      <c r="R513" s="100"/>
      <c r="S513" s="100"/>
      <c r="T513" s="100"/>
      <c r="U513" s="100"/>
      <c r="V513" s="100"/>
      <c r="W513" s="100"/>
      <c r="X513" s="100"/>
      <c r="Y513" s="100"/>
      <c r="Z513" s="483"/>
      <c r="AA513" s="484"/>
      <c r="AB513" s="484"/>
      <c r="AC513" s="485"/>
    </row>
    <row r="514" spans="2:29" s="2" customFormat="1" ht="13.5" customHeight="1">
      <c r="B514" s="529"/>
      <c r="C514" s="530"/>
      <c r="D514" s="637"/>
      <c r="E514" s="635"/>
      <c r="F514" s="635"/>
      <c r="G514" s="636"/>
      <c r="H514" s="101"/>
      <c r="I514" s="101"/>
      <c r="J514" s="100"/>
      <c r="K514" s="100"/>
      <c r="L514" s="100"/>
      <c r="M514" s="100"/>
      <c r="N514" s="100"/>
      <c r="O514" s="100"/>
      <c r="P514" s="100"/>
      <c r="Q514" s="100"/>
      <c r="R514" s="100"/>
      <c r="S514" s="100"/>
      <c r="T514" s="100"/>
      <c r="U514" s="100"/>
      <c r="V514" s="100"/>
      <c r="W514" s="100"/>
      <c r="X514" s="100"/>
      <c r="Y514" s="100"/>
      <c r="Z514" s="483"/>
      <c r="AA514" s="484"/>
      <c r="AB514" s="484"/>
      <c r="AC514" s="485"/>
    </row>
    <row r="515" spans="2:29" s="2" customFormat="1" ht="13.5" customHeight="1">
      <c r="B515" s="529"/>
      <c r="C515" s="530"/>
      <c r="D515" s="637"/>
      <c r="E515" s="635"/>
      <c r="F515" s="635"/>
      <c r="G515" s="636"/>
      <c r="H515" s="486" t="s">
        <v>18</v>
      </c>
      <c r="I515" s="487"/>
      <c r="J515" s="487"/>
      <c r="K515" s="487"/>
      <c r="L515" s="487"/>
      <c r="M515" s="487"/>
      <c r="N515" s="487"/>
      <c r="O515" s="487"/>
      <c r="P515" s="487"/>
      <c r="Q515" s="487"/>
      <c r="R515" s="487"/>
      <c r="S515" s="487"/>
      <c r="T515" s="487"/>
      <c r="U515" s="487"/>
      <c r="V515" s="487"/>
      <c r="W515" s="487"/>
      <c r="X515" s="487"/>
      <c r="Y515" s="488"/>
      <c r="Z515" s="533">
        <f>SUBTOTAL(9,Z513:AC514)</f>
        <v>0</v>
      </c>
      <c r="AA515" s="534"/>
      <c r="AB515" s="534"/>
      <c r="AC515" s="535"/>
    </row>
    <row r="516" spans="2:29" s="2" customFormat="1" ht="13.5" customHeight="1">
      <c r="B516" s="529"/>
      <c r="C516" s="530"/>
      <c r="D516" s="638"/>
      <c r="E516" s="639"/>
      <c r="F516" s="639"/>
      <c r="G516" s="640"/>
      <c r="H516" s="489"/>
      <c r="I516" s="490"/>
      <c r="J516" s="490"/>
      <c r="K516" s="490"/>
      <c r="L516" s="490"/>
      <c r="M516" s="490"/>
      <c r="N516" s="490"/>
      <c r="O516" s="490"/>
      <c r="P516" s="490"/>
      <c r="Q516" s="490"/>
      <c r="R516" s="490"/>
      <c r="S516" s="490"/>
      <c r="T516" s="490"/>
      <c r="U516" s="490"/>
      <c r="V516" s="490"/>
      <c r="W516" s="490"/>
      <c r="X516" s="490"/>
      <c r="Y516" s="491"/>
      <c r="Z516" s="536"/>
      <c r="AA516" s="537"/>
      <c r="AB516" s="537"/>
      <c r="AC516" s="538"/>
    </row>
    <row r="517" spans="2:29" s="2" customFormat="1" ht="13.5" customHeight="1">
      <c r="B517" s="529"/>
      <c r="C517" s="530"/>
      <c r="D517" s="506" t="s">
        <v>78</v>
      </c>
      <c r="E517" s="507"/>
      <c r="F517" s="507"/>
      <c r="G517" s="508"/>
      <c r="H517" s="101"/>
      <c r="I517" s="101"/>
      <c r="J517" s="100"/>
      <c r="K517" s="99"/>
      <c r="L517" s="99"/>
      <c r="M517" s="99"/>
      <c r="N517" s="99"/>
      <c r="O517" s="99"/>
      <c r="P517" s="99"/>
      <c r="Q517" s="99"/>
      <c r="R517" s="99"/>
      <c r="S517" s="99"/>
      <c r="T517" s="99"/>
      <c r="U517" s="99"/>
      <c r="V517" s="99"/>
      <c r="W517" s="99"/>
      <c r="X517" s="99"/>
      <c r="Y517" s="99"/>
      <c r="Z517" s="515"/>
      <c r="AA517" s="516"/>
      <c r="AB517" s="516"/>
      <c r="AC517" s="517"/>
    </row>
    <row r="518" spans="2:29" s="2" customFormat="1" ht="13.5" customHeight="1">
      <c r="B518" s="529"/>
      <c r="C518" s="530"/>
      <c r="D518" s="509"/>
      <c r="E518" s="510"/>
      <c r="F518" s="510"/>
      <c r="G518" s="511"/>
      <c r="H518" s="101"/>
      <c r="I518" s="101"/>
      <c r="J518" s="100"/>
      <c r="K518" s="100"/>
      <c r="L518" s="100"/>
      <c r="M518" s="100"/>
      <c r="N518" s="100"/>
      <c r="O518" s="100"/>
      <c r="P518" s="100"/>
      <c r="Q518" s="100"/>
      <c r="R518" s="100"/>
      <c r="S518" s="100"/>
      <c r="T518" s="100"/>
      <c r="U518" s="100"/>
      <c r="V518" s="100"/>
      <c r="W518" s="100"/>
      <c r="X518" s="100"/>
      <c r="Y518" s="100"/>
      <c r="Z518" s="483"/>
      <c r="AA518" s="484"/>
      <c r="AB518" s="484"/>
      <c r="AC518" s="485"/>
    </row>
    <row r="519" spans="2:29" s="2" customFormat="1" ht="13.5" customHeight="1">
      <c r="B519" s="529"/>
      <c r="C519" s="530"/>
      <c r="D519" s="509"/>
      <c r="E519" s="510"/>
      <c r="F519" s="510"/>
      <c r="G519" s="511"/>
      <c r="H519" s="486" t="s">
        <v>18</v>
      </c>
      <c r="I519" s="487"/>
      <c r="J519" s="487"/>
      <c r="K519" s="487"/>
      <c r="L519" s="487"/>
      <c r="M519" s="487"/>
      <c r="N519" s="487"/>
      <c r="O519" s="487"/>
      <c r="P519" s="487"/>
      <c r="Q519" s="487"/>
      <c r="R519" s="487"/>
      <c r="S519" s="487"/>
      <c r="T519" s="487"/>
      <c r="U519" s="487"/>
      <c r="V519" s="487"/>
      <c r="W519" s="487"/>
      <c r="X519" s="487"/>
      <c r="Y519" s="488"/>
      <c r="Z519" s="533">
        <f>SUBTOTAL(9,Z517:AC518)</f>
        <v>0</v>
      </c>
      <c r="AA519" s="534"/>
      <c r="AB519" s="534"/>
      <c r="AC519" s="535"/>
    </row>
    <row r="520" spans="2:29" s="2" customFormat="1" ht="13.5" customHeight="1">
      <c r="B520" s="529"/>
      <c r="C520" s="530"/>
      <c r="D520" s="512"/>
      <c r="E520" s="513"/>
      <c r="F520" s="513"/>
      <c r="G520" s="514"/>
      <c r="H520" s="489"/>
      <c r="I520" s="490"/>
      <c r="J520" s="490"/>
      <c r="K520" s="490"/>
      <c r="L520" s="490"/>
      <c r="M520" s="490"/>
      <c r="N520" s="490"/>
      <c r="O520" s="490"/>
      <c r="P520" s="490"/>
      <c r="Q520" s="490"/>
      <c r="R520" s="490"/>
      <c r="S520" s="490"/>
      <c r="T520" s="490"/>
      <c r="U520" s="490"/>
      <c r="V520" s="490"/>
      <c r="W520" s="490"/>
      <c r="X520" s="490"/>
      <c r="Y520" s="491"/>
      <c r="Z520" s="536"/>
      <c r="AA520" s="537"/>
      <c r="AB520" s="537"/>
      <c r="AC520" s="538"/>
    </row>
    <row r="521" spans="2:29" s="2" customFormat="1" ht="13.5" customHeight="1">
      <c r="B521" s="529"/>
      <c r="C521" s="530"/>
      <c r="D521" s="476" t="s">
        <v>8</v>
      </c>
      <c r="E521" s="477"/>
      <c r="F521" s="477"/>
      <c r="G521" s="478"/>
      <c r="H521" s="94"/>
      <c r="I521" s="94"/>
      <c r="J521" s="99"/>
      <c r="K521" s="99"/>
      <c r="L521" s="99"/>
      <c r="M521" s="99"/>
      <c r="N521" s="99"/>
      <c r="O521" s="99"/>
      <c r="P521" s="99"/>
      <c r="Q521" s="99"/>
      <c r="R521" s="99"/>
      <c r="S521" s="99"/>
      <c r="T521" s="99"/>
      <c r="U521" s="99"/>
      <c r="V521" s="99"/>
      <c r="W521" s="99"/>
      <c r="X521" s="99"/>
      <c r="Y521" s="99"/>
      <c r="Z521" s="458"/>
      <c r="AA521" s="459"/>
      <c r="AB521" s="459"/>
      <c r="AC521" s="460"/>
    </row>
    <row r="522" spans="2:29" s="2" customFormat="1" ht="13.5" customHeight="1">
      <c r="B522" s="529"/>
      <c r="C522" s="530"/>
      <c r="D522" s="479"/>
      <c r="E522" s="479"/>
      <c r="F522" s="479"/>
      <c r="G522" s="480"/>
      <c r="H522" s="82"/>
      <c r="I522" s="82"/>
      <c r="J522" s="100"/>
      <c r="K522" s="100"/>
      <c r="L522" s="100"/>
      <c r="M522" s="100"/>
      <c r="N522" s="100"/>
      <c r="O522" s="100"/>
      <c r="P522" s="100"/>
      <c r="Q522" s="100"/>
      <c r="R522" s="100"/>
      <c r="S522" s="100"/>
      <c r="T522" s="100"/>
      <c r="U522" s="100"/>
      <c r="V522" s="100"/>
      <c r="W522" s="100"/>
      <c r="X522" s="100"/>
      <c r="Y522" s="100"/>
      <c r="Z522" s="461"/>
      <c r="AA522" s="462"/>
      <c r="AB522" s="462"/>
      <c r="AC522" s="463"/>
    </row>
    <row r="523" spans="2:29" s="2" customFormat="1" ht="13.5" customHeight="1">
      <c r="B523" s="529"/>
      <c r="C523" s="530"/>
      <c r="D523" s="479"/>
      <c r="E523" s="479"/>
      <c r="F523" s="479"/>
      <c r="G523" s="480"/>
      <c r="H523" s="82"/>
      <c r="I523" s="82"/>
      <c r="J523" s="100"/>
      <c r="K523" s="100"/>
      <c r="L523" s="100"/>
      <c r="M523" s="100"/>
      <c r="N523" s="100"/>
      <c r="O523" s="100"/>
      <c r="P523" s="100"/>
      <c r="Q523" s="100"/>
      <c r="R523" s="100"/>
      <c r="S523" s="100"/>
      <c r="T523" s="100"/>
      <c r="U523" s="100"/>
      <c r="V523" s="100"/>
      <c r="W523" s="100"/>
      <c r="X523" s="100"/>
      <c r="Y523" s="100"/>
      <c r="Z523" s="461"/>
      <c r="AA523" s="462"/>
      <c r="AB523" s="462"/>
      <c r="AC523" s="463"/>
    </row>
    <row r="524" spans="2:29" s="2" customFormat="1" ht="13.5" customHeight="1">
      <c r="B524" s="529"/>
      <c r="C524" s="530"/>
      <c r="D524" s="479"/>
      <c r="E524" s="479"/>
      <c r="F524" s="479"/>
      <c r="G524" s="480"/>
      <c r="H524" s="82"/>
      <c r="I524" s="82"/>
      <c r="J524" s="100"/>
      <c r="K524" s="100"/>
      <c r="L524" s="100"/>
      <c r="M524" s="100"/>
      <c r="N524" s="100"/>
      <c r="O524" s="100"/>
      <c r="P524" s="100"/>
      <c r="Q524" s="100"/>
      <c r="R524" s="100"/>
      <c r="S524" s="100"/>
      <c r="T524" s="100"/>
      <c r="U524" s="100"/>
      <c r="V524" s="100"/>
      <c r="W524" s="100"/>
      <c r="X524" s="100"/>
      <c r="Y524" s="100"/>
      <c r="Z524" s="461"/>
      <c r="AA524" s="462"/>
      <c r="AB524" s="462"/>
      <c r="AC524" s="463"/>
    </row>
    <row r="525" spans="2:29" s="2" customFormat="1" ht="13.5" customHeight="1">
      <c r="B525" s="529"/>
      <c r="C525" s="530"/>
      <c r="D525" s="479"/>
      <c r="E525" s="479"/>
      <c r="F525" s="479"/>
      <c r="G525" s="480"/>
      <c r="H525" s="82"/>
      <c r="I525" s="82"/>
      <c r="J525" s="100"/>
      <c r="K525" s="100"/>
      <c r="L525" s="100"/>
      <c r="M525" s="100"/>
      <c r="N525" s="100"/>
      <c r="O525" s="100"/>
      <c r="P525" s="100"/>
      <c r="Q525" s="100"/>
      <c r="R525" s="100"/>
      <c r="S525" s="100"/>
      <c r="T525" s="100"/>
      <c r="U525" s="100"/>
      <c r="V525" s="100"/>
      <c r="W525" s="100"/>
      <c r="X525" s="100"/>
      <c r="Y525" s="100"/>
      <c r="Z525" s="461"/>
      <c r="AA525" s="462"/>
      <c r="AB525" s="462"/>
      <c r="AC525" s="463"/>
    </row>
    <row r="526" spans="2:29" s="2" customFormat="1" ht="13.5" customHeight="1">
      <c r="B526" s="529"/>
      <c r="C526" s="530"/>
      <c r="D526" s="479"/>
      <c r="E526" s="479"/>
      <c r="F526" s="479"/>
      <c r="G526" s="480"/>
      <c r="H526" s="82"/>
      <c r="I526" s="82"/>
      <c r="J526" s="100"/>
      <c r="K526" s="100"/>
      <c r="L526" s="100"/>
      <c r="M526" s="100"/>
      <c r="N526" s="100"/>
      <c r="O526" s="100"/>
      <c r="P526" s="100"/>
      <c r="Q526" s="100"/>
      <c r="R526" s="100"/>
      <c r="S526" s="100"/>
      <c r="T526" s="100"/>
      <c r="U526" s="100"/>
      <c r="V526" s="100"/>
      <c r="W526" s="100"/>
      <c r="X526" s="100"/>
      <c r="Y526" s="100"/>
      <c r="Z526" s="461"/>
      <c r="AA526" s="462"/>
      <c r="AB526" s="462"/>
      <c r="AC526" s="463"/>
    </row>
    <row r="527" spans="2:29" s="2" customFormat="1" ht="13.5" customHeight="1">
      <c r="B527" s="529"/>
      <c r="C527" s="530"/>
      <c r="D527" s="479"/>
      <c r="E527" s="479"/>
      <c r="F527" s="479"/>
      <c r="G527" s="480"/>
      <c r="H527" s="486" t="s">
        <v>18</v>
      </c>
      <c r="I527" s="487"/>
      <c r="J527" s="487"/>
      <c r="K527" s="487"/>
      <c r="L527" s="487"/>
      <c r="M527" s="487"/>
      <c r="N527" s="487"/>
      <c r="O527" s="487"/>
      <c r="P527" s="487"/>
      <c r="Q527" s="487"/>
      <c r="R527" s="487"/>
      <c r="S527" s="487"/>
      <c r="T527" s="487"/>
      <c r="U527" s="487"/>
      <c r="V527" s="487"/>
      <c r="W527" s="487"/>
      <c r="X527" s="487"/>
      <c r="Y527" s="488"/>
      <c r="Z527" s="533">
        <f>SUBTOTAL(9,Z521:AC526)</f>
        <v>0</v>
      </c>
      <c r="AA527" s="534"/>
      <c r="AB527" s="534"/>
      <c r="AC527" s="535"/>
    </row>
    <row r="528" spans="2:29" s="2" customFormat="1" ht="13.5" customHeight="1">
      <c r="B528" s="529"/>
      <c r="C528" s="530"/>
      <c r="D528" s="481"/>
      <c r="E528" s="481"/>
      <c r="F528" s="481"/>
      <c r="G528" s="482"/>
      <c r="H528" s="489"/>
      <c r="I528" s="490"/>
      <c r="J528" s="490"/>
      <c r="K528" s="490"/>
      <c r="L528" s="490"/>
      <c r="M528" s="490"/>
      <c r="N528" s="490"/>
      <c r="O528" s="490"/>
      <c r="P528" s="490"/>
      <c r="Q528" s="490"/>
      <c r="R528" s="490"/>
      <c r="S528" s="490"/>
      <c r="T528" s="490"/>
      <c r="U528" s="490"/>
      <c r="V528" s="490"/>
      <c r="W528" s="490"/>
      <c r="X528" s="490"/>
      <c r="Y528" s="491"/>
      <c r="Z528" s="536"/>
      <c r="AA528" s="537"/>
      <c r="AB528" s="537"/>
      <c r="AC528" s="538"/>
    </row>
    <row r="529" spans="2:29" s="2" customFormat="1" ht="13.5" customHeight="1">
      <c r="B529" s="529"/>
      <c r="C529" s="530"/>
      <c r="D529" s="476" t="s">
        <v>203</v>
      </c>
      <c r="E529" s="477"/>
      <c r="F529" s="477"/>
      <c r="G529" s="478"/>
      <c r="H529" s="94"/>
      <c r="I529" s="94"/>
      <c r="J529" s="99"/>
      <c r="K529" s="99"/>
      <c r="L529" s="99"/>
      <c r="M529" s="99"/>
      <c r="N529" s="99"/>
      <c r="O529" s="99"/>
      <c r="P529" s="99"/>
      <c r="Q529" s="99"/>
      <c r="R529" s="99"/>
      <c r="S529" s="99"/>
      <c r="T529" s="99"/>
      <c r="U529" s="99"/>
      <c r="V529" s="99"/>
      <c r="W529" s="99"/>
      <c r="X529" s="100"/>
      <c r="Y529" s="100"/>
      <c r="Z529" s="515"/>
      <c r="AA529" s="516"/>
      <c r="AB529" s="516"/>
      <c r="AC529" s="517"/>
    </row>
    <row r="530" spans="2:29" s="2" customFormat="1" ht="13.5" customHeight="1">
      <c r="B530" s="529"/>
      <c r="C530" s="530"/>
      <c r="D530" s="633"/>
      <c r="E530" s="479"/>
      <c r="F530" s="479"/>
      <c r="G530" s="480"/>
      <c r="H530" s="82"/>
      <c r="I530" s="82"/>
      <c r="J530" s="100"/>
      <c r="K530" s="100"/>
      <c r="L530" s="100"/>
      <c r="M530" s="100"/>
      <c r="N530" s="100"/>
      <c r="O530" s="100"/>
      <c r="P530" s="100"/>
      <c r="Q530" s="100"/>
      <c r="R530" s="100"/>
      <c r="S530" s="100"/>
      <c r="T530" s="100"/>
      <c r="U530" s="100"/>
      <c r="V530" s="100"/>
      <c r="W530" s="100"/>
      <c r="X530" s="100"/>
      <c r="Y530" s="100"/>
      <c r="Z530" s="88"/>
      <c r="AA530" s="89"/>
      <c r="AB530" s="89"/>
      <c r="AC530" s="90"/>
    </row>
    <row r="531" spans="2:29" s="2" customFormat="1" ht="13.5" customHeight="1">
      <c r="B531" s="529"/>
      <c r="C531" s="530"/>
      <c r="D531" s="633"/>
      <c r="E531" s="479"/>
      <c r="F531" s="479"/>
      <c r="G531" s="480"/>
      <c r="H531" s="82"/>
      <c r="I531" s="82"/>
      <c r="J531" s="100"/>
      <c r="K531" s="100"/>
      <c r="L531" s="100"/>
      <c r="M531" s="100"/>
      <c r="N531" s="100"/>
      <c r="O531" s="100"/>
      <c r="P531" s="100"/>
      <c r="Q531" s="100"/>
      <c r="R531" s="100"/>
      <c r="S531" s="100"/>
      <c r="T531" s="100"/>
      <c r="U531" s="100"/>
      <c r="V531" s="100"/>
      <c r="W531" s="100"/>
      <c r="X531" s="100"/>
      <c r="Y531" s="100"/>
      <c r="Z531" s="88"/>
      <c r="AA531" s="89"/>
      <c r="AB531" s="89"/>
      <c r="AC531" s="90"/>
    </row>
    <row r="532" spans="2:29" s="2" customFormat="1" ht="13.5" customHeight="1">
      <c r="B532" s="529"/>
      <c r="C532" s="530"/>
      <c r="D532" s="479"/>
      <c r="E532" s="479"/>
      <c r="F532" s="479"/>
      <c r="G532" s="480"/>
      <c r="H532" s="486" t="s">
        <v>18</v>
      </c>
      <c r="I532" s="487"/>
      <c r="J532" s="487"/>
      <c r="K532" s="487"/>
      <c r="L532" s="487"/>
      <c r="M532" s="487"/>
      <c r="N532" s="487"/>
      <c r="O532" s="487"/>
      <c r="P532" s="487"/>
      <c r="Q532" s="487"/>
      <c r="R532" s="487"/>
      <c r="S532" s="487"/>
      <c r="T532" s="487"/>
      <c r="U532" s="487"/>
      <c r="V532" s="487"/>
      <c r="W532" s="487"/>
      <c r="X532" s="487"/>
      <c r="Y532" s="488"/>
      <c r="Z532" s="533">
        <f>SUBTOTAL(9,Z529:AC531)</f>
        <v>0</v>
      </c>
      <c r="AA532" s="534"/>
      <c r="AB532" s="534"/>
      <c r="AC532" s="535"/>
    </row>
    <row r="533" spans="2:29" s="2" customFormat="1" ht="13.5" customHeight="1">
      <c r="B533" s="529"/>
      <c r="C533" s="530"/>
      <c r="D533" s="481"/>
      <c r="E533" s="481"/>
      <c r="F533" s="481"/>
      <c r="G533" s="482"/>
      <c r="H533" s="489"/>
      <c r="I533" s="490"/>
      <c r="J533" s="490"/>
      <c r="K533" s="490"/>
      <c r="L533" s="490"/>
      <c r="M533" s="490"/>
      <c r="N533" s="490"/>
      <c r="O533" s="490"/>
      <c r="P533" s="490"/>
      <c r="Q533" s="490"/>
      <c r="R533" s="490"/>
      <c r="S533" s="490"/>
      <c r="T533" s="490"/>
      <c r="U533" s="490"/>
      <c r="V533" s="490"/>
      <c r="W533" s="490"/>
      <c r="X533" s="490"/>
      <c r="Y533" s="491"/>
      <c r="Z533" s="536"/>
      <c r="AA533" s="537"/>
      <c r="AB533" s="537"/>
      <c r="AC533" s="538"/>
    </row>
    <row r="534" spans="2:29" s="2" customFormat="1" ht="13.5" customHeight="1">
      <c r="B534" s="529"/>
      <c r="C534" s="530"/>
      <c r="D534" s="498" t="s">
        <v>32</v>
      </c>
      <c r="E534" s="499"/>
      <c r="F534" s="499"/>
      <c r="G534" s="499"/>
      <c r="H534" s="499"/>
      <c r="I534" s="499"/>
      <c r="J534" s="499"/>
      <c r="K534" s="499"/>
      <c r="L534" s="499"/>
      <c r="M534" s="499"/>
      <c r="N534" s="499"/>
      <c r="O534" s="499"/>
      <c r="P534" s="499"/>
      <c r="Q534" s="499"/>
      <c r="R534" s="499"/>
      <c r="S534" s="499"/>
      <c r="T534" s="499"/>
      <c r="U534" s="499"/>
      <c r="V534" s="499"/>
      <c r="W534" s="499"/>
      <c r="X534" s="499"/>
      <c r="Y534" s="500"/>
      <c r="Z534" s="533">
        <f>Z487+Z493+Z499+Z505+Z511+Z515+Z519+Z527+Z532</f>
        <v>0</v>
      </c>
      <c r="AA534" s="534"/>
      <c r="AB534" s="534"/>
      <c r="AC534" s="535"/>
    </row>
    <row r="535" spans="2:29" s="2" customFormat="1" ht="13.5" customHeight="1">
      <c r="B535" s="531"/>
      <c r="C535" s="532"/>
      <c r="D535" s="501"/>
      <c r="E535" s="502"/>
      <c r="F535" s="502"/>
      <c r="G535" s="502"/>
      <c r="H535" s="502"/>
      <c r="I535" s="502"/>
      <c r="J535" s="502"/>
      <c r="K535" s="502"/>
      <c r="L535" s="502"/>
      <c r="M535" s="502"/>
      <c r="N535" s="502"/>
      <c r="O535" s="502"/>
      <c r="P535" s="502"/>
      <c r="Q535" s="502"/>
      <c r="R535" s="502"/>
      <c r="S535" s="502"/>
      <c r="T535" s="502"/>
      <c r="U535" s="502"/>
      <c r="V535" s="502"/>
      <c r="W535" s="502"/>
      <c r="X535" s="502"/>
      <c r="Y535" s="503"/>
      <c r="Z535" s="536"/>
      <c r="AA535" s="537"/>
      <c r="AB535" s="537"/>
      <c r="AC535" s="538"/>
    </row>
    <row r="536" spans="2:29" s="2" customFormat="1" ht="13.5" customHeight="1">
      <c r="B536" s="447" t="s">
        <v>42</v>
      </c>
      <c r="C536" s="448"/>
      <c r="D536" s="449" t="s">
        <v>42</v>
      </c>
      <c r="E536" s="450"/>
      <c r="F536" s="450"/>
      <c r="G536" s="451"/>
      <c r="H536" s="102"/>
      <c r="I536" s="103"/>
      <c r="J536" s="104"/>
      <c r="K536" s="104"/>
      <c r="L536" s="104"/>
      <c r="M536" s="104"/>
      <c r="N536" s="104"/>
      <c r="O536" s="104"/>
      <c r="P536" s="104"/>
      <c r="Q536" s="104"/>
      <c r="R536" s="104"/>
      <c r="S536" s="104"/>
      <c r="T536" s="104"/>
      <c r="U536" s="104"/>
      <c r="V536" s="104"/>
      <c r="W536" s="104"/>
      <c r="X536" s="104"/>
      <c r="Y536" s="104"/>
      <c r="Z536" s="630">
        <f>ROUNDDOWN((Z473+Z534)*10%,0)</f>
        <v>0</v>
      </c>
      <c r="AA536" s="631"/>
      <c r="AB536" s="631"/>
      <c r="AC536" s="632"/>
    </row>
    <row r="537" spans="2:29" s="2" customFormat="1" ht="13.5" customHeight="1">
      <c r="B537" s="447"/>
      <c r="C537" s="448"/>
      <c r="D537" s="452"/>
      <c r="E537" s="453"/>
      <c r="F537" s="453"/>
      <c r="G537" s="454"/>
      <c r="H537" s="86"/>
      <c r="I537" s="105"/>
      <c r="J537" s="86"/>
      <c r="K537" s="86"/>
      <c r="L537" s="86"/>
      <c r="M537" s="86"/>
      <c r="N537" s="86"/>
      <c r="O537" s="86"/>
      <c r="P537" s="86"/>
      <c r="Q537" s="86"/>
      <c r="R537" s="86"/>
      <c r="S537" s="86"/>
      <c r="T537" s="86"/>
      <c r="U537" s="86"/>
      <c r="V537" s="86"/>
      <c r="W537" s="86"/>
      <c r="X537" s="86"/>
      <c r="Y537" s="86"/>
      <c r="Z537" s="606"/>
      <c r="AA537" s="607"/>
      <c r="AB537" s="607"/>
      <c r="AC537" s="608"/>
    </row>
    <row r="538" spans="2:29" ht="13.5" customHeight="1">
      <c r="B538" s="447"/>
      <c r="C538" s="448"/>
      <c r="D538" s="627"/>
      <c r="E538" s="628"/>
      <c r="F538" s="628"/>
      <c r="G538" s="629"/>
      <c r="H538" s="82"/>
      <c r="I538" s="105"/>
      <c r="J538" s="106"/>
      <c r="K538" s="106"/>
      <c r="L538" s="106"/>
      <c r="M538" s="106"/>
      <c r="N538" s="106"/>
      <c r="O538" s="106"/>
      <c r="P538" s="106"/>
      <c r="Q538" s="106"/>
      <c r="R538" s="106"/>
      <c r="S538" s="106"/>
      <c r="T538" s="106"/>
      <c r="U538" s="106"/>
      <c r="V538" s="106"/>
      <c r="W538" s="106"/>
      <c r="X538" s="86"/>
      <c r="Y538" s="86"/>
      <c r="Z538" s="606"/>
      <c r="AA538" s="607"/>
      <c r="AB538" s="607"/>
      <c r="AC538" s="608"/>
    </row>
    <row r="539" spans="2:29" ht="13.5" customHeight="1">
      <c r="B539" s="447" t="s">
        <v>41</v>
      </c>
      <c r="C539" s="448"/>
      <c r="D539" s="449" t="s">
        <v>41</v>
      </c>
      <c r="E539" s="450"/>
      <c r="F539" s="450"/>
      <c r="G539" s="451"/>
      <c r="H539" s="102"/>
      <c r="I539" s="103"/>
      <c r="J539" s="104"/>
      <c r="K539" s="104"/>
      <c r="L539" s="104"/>
      <c r="M539" s="104"/>
      <c r="N539" s="104"/>
      <c r="O539" s="104"/>
      <c r="P539" s="104"/>
      <c r="Q539" s="104"/>
      <c r="R539" s="104"/>
      <c r="S539" s="104"/>
      <c r="T539" s="104"/>
      <c r="U539" s="104"/>
      <c r="V539" s="104"/>
      <c r="W539" s="104"/>
      <c r="X539" s="104"/>
      <c r="Y539" s="104"/>
      <c r="Z539" s="630">
        <v>0</v>
      </c>
      <c r="AA539" s="631"/>
      <c r="AB539" s="631"/>
      <c r="AC539" s="632"/>
    </row>
    <row r="540" spans="2:29" ht="13.5" customHeight="1">
      <c r="B540" s="447"/>
      <c r="C540" s="448"/>
      <c r="D540" s="452"/>
      <c r="E540" s="453"/>
      <c r="F540" s="453"/>
      <c r="G540" s="454"/>
      <c r="H540" s="82"/>
      <c r="I540" s="105"/>
      <c r="J540" s="86"/>
      <c r="K540" s="86"/>
      <c r="L540" s="86"/>
      <c r="M540" s="86"/>
      <c r="N540" s="86"/>
      <c r="O540" s="86"/>
      <c r="P540" s="86"/>
      <c r="Q540" s="86"/>
      <c r="R540" s="86"/>
      <c r="S540" s="86"/>
      <c r="T540" s="86"/>
      <c r="U540" s="86"/>
      <c r="V540" s="86"/>
      <c r="W540" s="86"/>
      <c r="X540" s="86"/>
      <c r="Y540" s="86"/>
      <c r="Z540" s="536"/>
      <c r="AA540" s="537"/>
      <c r="AB540" s="537"/>
      <c r="AC540" s="538"/>
    </row>
    <row r="541" spans="2:29" ht="13.5" customHeight="1">
      <c r="B541" s="603" t="s">
        <v>67</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5"/>
      <c r="Z541" s="606">
        <f>Z473+Z534+Z536+Z539</f>
        <v>0</v>
      </c>
      <c r="AA541" s="607"/>
      <c r="AB541" s="607"/>
      <c r="AC541" s="608"/>
    </row>
    <row r="542" spans="2:29" ht="13.5" customHeight="1" thickBot="1">
      <c r="B542" s="467"/>
      <c r="C542" s="468"/>
      <c r="D542" s="468"/>
      <c r="E542" s="468"/>
      <c r="F542" s="468"/>
      <c r="G542" s="468"/>
      <c r="H542" s="468"/>
      <c r="I542" s="468"/>
      <c r="J542" s="468"/>
      <c r="K542" s="468"/>
      <c r="L542" s="468"/>
      <c r="M542" s="468"/>
      <c r="N542" s="468"/>
      <c r="O542" s="468"/>
      <c r="P542" s="468"/>
      <c r="Q542" s="468"/>
      <c r="R542" s="468"/>
      <c r="S542" s="468"/>
      <c r="T542" s="468"/>
      <c r="U542" s="468"/>
      <c r="V542" s="468"/>
      <c r="W542" s="468"/>
      <c r="X542" s="468"/>
      <c r="Y542" s="469"/>
      <c r="Z542" s="606"/>
      <c r="AA542" s="607"/>
      <c r="AB542" s="607"/>
      <c r="AC542" s="608"/>
    </row>
    <row r="543" spans="2:29" ht="13.5" customHeight="1">
      <c r="B543" s="609" t="s">
        <v>66</v>
      </c>
      <c r="C543" s="610"/>
      <c r="D543" s="613" t="s">
        <v>66</v>
      </c>
      <c r="E543" s="613"/>
      <c r="F543" s="613"/>
      <c r="G543" s="614"/>
      <c r="H543" s="95"/>
      <c r="I543" s="95"/>
      <c r="J543" s="96"/>
      <c r="K543" s="96"/>
      <c r="L543" s="96"/>
      <c r="M543" s="96"/>
      <c r="N543" s="96"/>
      <c r="O543" s="96"/>
      <c r="P543" s="96"/>
      <c r="Q543" s="96"/>
      <c r="R543" s="96"/>
      <c r="S543" s="96"/>
      <c r="T543" s="96"/>
      <c r="U543" s="96"/>
      <c r="V543" s="96"/>
      <c r="W543" s="96"/>
      <c r="X543" s="96"/>
      <c r="Y543" s="96"/>
      <c r="Z543" s="615"/>
      <c r="AA543" s="616"/>
      <c r="AB543" s="616"/>
      <c r="AC543" s="617"/>
    </row>
    <row r="544" spans="2:29" ht="13.5" customHeight="1" thickBot="1">
      <c r="B544" s="611"/>
      <c r="C544" s="612"/>
      <c r="D544" s="481"/>
      <c r="E544" s="481"/>
      <c r="F544" s="481"/>
      <c r="G544" s="482"/>
      <c r="H544" s="97"/>
      <c r="I544" s="97"/>
      <c r="J544" s="98"/>
      <c r="K544" s="98"/>
      <c r="L544" s="98"/>
      <c r="M544" s="98"/>
      <c r="N544" s="98"/>
      <c r="O544" s="98"/>
      <c r="P544" s="98"/>
      <c r="Q544" s="98"/>
      <c r="R544" s="98"/>
      <c r="S544" s="98"/>
      <c r="T544" s="98"/>
      <c r="U544" s="98"/>
      <c r="V544" s="98"/>
      <c r="W544" s="98"/>
      <c r="X544" s="93"/>
      <c r="Y544" s="93"/>
      <c r="Z544" s="618"/>
      <c r="AA544" s="619"/>
      <c r="AB544" s="619"/>
      <c r="AC544" s="620"/>
    </row>
    <row r="545" spans="2:29" ht="13.5" customHeight="1" thickTop="1">
      <c r="B545" s="611"/>
      <c r="C545" s="612"/>
      <c r="D545" s="621" t="s">
        <v>68</v>
      </c>
      <c r="E545" s="622"/>
      <c r="F545" s="622"/>
      <c r="G545" s="622"/>
      <c r="H545" s="622"/>
      <c r="I545" s="622"/>
      <c r="J545" s="622"/>
      <c r="K545" s="622"/>
      <c r="L545" s="622"/>
      <c r="M545" s="622"/>
      <c r="N545" s="622"/>
      <c r="O545" s="622"/>
      <c r="P545" s="622"/>
      <c r="Q545" s="622"/>
      <c r="R545" s="622"/>
      <c r="S545" s="622"/>
      <c r="T545" s="622"/>
      <c r="U545" s="622"/>
      <c r="V545" s="622"/>
      <c r="W545" s="622"/>
      <c r="X545" s="622"/>
      <c r="Y545" s="623"/>
      <c r="Z545" s="625">
        <f>SUBTOTAL(9,Z543:AC544)</f>
        <v>0</v>
      </c>
      <c r="AA545" s="625"/>
      <c r="AB545" s="625"/>
      <c r="AC545" s="626"/>
    </row>
    <row r="546" spans="2:29" ht="13.5" customHeight="1" thickBot="1">
      <c r="B546" s="26"/>
      <c r="C546" s="27"/>
      <c r="D546" s="624"/>
      <c r="E546" s="468"/>
      <c r="F546" s="468"/>
      <c r="G546" s="468"/>
      <c r="H546" s="468"/>
      <c r="I546" s="468"/>
      <c r="J546" s="468"/>
      <c r="K546" s="468"/>
      <c r="L546" s="468"/>
      <c r="M546" s="468"/>
      <c r="N546" s="468"/>
      <c r="O546" s="468"/>
      <c r="P546" s="468"/>
      <c r="Q546" s="468"/>
      <c r="R546" s="468"/>
      <c r="S546" s="468"/>
      <c r="T546" s="468"/>
      <c r="U546" s="468"/>
      <c r="V546" s="468"/>
      <c r="W546" s="468"/>
      <c r="X546" s="468"/>
      <c r="Y546" s="469"/>
      <c r="Z546" s="592"/>
      <c r="AA546" s="592"/>
      <c r="AB546" s="592"/>
      <c r="AC546" s="593"/>
    </row>
    <row r="547" spans="2:29" ht="13.5" customHeight="1">
      <c r="B547" s="464" t="s">
        <v>69</v>
      </c>
      <c r="C547" s="465"/>
      <c r="D547" s="465"/>
      <c r="E547" s="465"/>
      <c r="F547" s="465"/>
      <c r="G547" s="465"/>
      <c r="H547" s="465"/>
      <c r="I547" s="465"/>
      <c r="J547" s="465"/>
      <c r="K547" s="465"/>
      <c r="L547" s="465"/>
      <c r="M547" s="465"/>
      <c r="N547" s="465"/>
      <c r="O547" s="465"/>
      <c r="P547" s="465"/>
      <c r="Q547" s="465"/>
      <c r="R547" s="465"/>
      <c r="S547" s="465"/>
      <c r="T547" s="465"/>
      <c r="U547" s="465"/>
      <c r="V547" s="465"/>
      <c r="W547" s="465"/>
      <c r="X547" s="465"/>
      <c r="Y547" s="466"/>
      <c r="Z547" s="590">
        <f>Z541-Z545</f>
        <v>0</v>
      </c>
      <c r="AA547" s="590"/>
      <c r="AB547" s="590"/>
      <c r="AC547" s="591"/>
    </row>
    <row r="548" spans="2:29" ht="13.5" customHeight="1">
      <c r="B548" s="587"/>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9"/>
      <c r="Z548" s="504"/>
      <c r="AA548" s="504"/>
      <c r="AB548" s="504"/>
      <c r="AC548" s="505"/>
    </row>
    <row r="549" spans="2:29" ht="13.5" customHeight="1" thickBot="1">
      <c r="B549" s="467"/>
      <c r="C549" s="468"/>
      <c r="D549" s="468"/>
      <c r="E549" s="468"/>
      <c r="F549" s="468"/>
      <c r="G549" s="468"/>
      <c r="H549" s="468"/>
      <c r="I549" s="468"/>
      <c r="J549" s="468"/>
      <c r="K549" s="468"/>
      <c r="L549" s="468"/>
      <c r="M549" s="468"/>
      <c r="N549" s="468"/>
      <c r="O549" s="468"/>
      <c r="P549" s="468"/>
      <c r="Q549" s="468"/>
      <c r="R549" s="468"/>
      <c r="S549" s="468"/>
      <c r="T549" s="468"/>
      <c r="U549" s="468"/>
      <c r="V549" s="468"/>
      <c r="W549" s="468"/>
      <c r="X549" s="468"/>
      <c r="Y549" s="469"/>
      <c r="Z549" s="592"/>
      <c r="AA549" s="592"/>
      <c r="AB549" s="592"/>
      <c r="AC549" s="593"/>
    </row>
    <row r="550" spans="2:29" ht="13.5" customHeight="1">
      <c r="B550" s="594"/>
      <c r="C550" s="595"/>
      <c r="D550" s="595"/>
      <c r="E550" s="595"/>
      <c r="F550" s="595"/>
      <c r="G550" s="595"/>
      <c r="H550" s="595"/>
      <c r="I550" s="595"/>
      <c r="J550" s="595"/>
      <c r="K550" s="595"/>
      <c r="L550" s="595"/>
      <c r="M550" s="595"/>
      <c r="N550" s="595"/>
      <c r="O550" s="595"/>
      <c r="P550" s="595"/>
      <c r="Q550" s="595"/>
      <c r="R550" s="595"/>
      <c r="S550" s="595"/>
      <c r="T550" s="595"/>
      <c r="U550" s="595"/>
      <c r="V550" s="595"/>
      <c r="W550" s="595"/>
      <c r="X550" s="595"/>
      <c r="Y550" s="595"/>
      <c r="Z550" s="595"/>
      <c r="AA550" s="595"/>
      <c r="AB550" s="595"/>
      <c r="AC550" s="595"/>
    </row>
    <row r="551" spans="2:29" ht="13.5" customHeight="1">
      <c r="B551" s="596"/>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row>
    <row r="552" spans="2:29" ht="13.5" customHeight="1">
      <c r="B552" s="596"/>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row>
    <row r="553" spans="2:29" ht="10.5" customHeight="1">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2:29" ht="15" customHeight="1">
      <c r="B554" s="597" t="s">
        <v>213</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row>
    <row r="555" spans="2:29" ht="13.5" customHeight="1">
      <c r="B555" s="597"/>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row>
    <row r="556" spans="2:29" ht="13.5" customHeight="1" thickBot="1">
      <c r="B556" s="29"/>
      <c r="D556" s="5"/>
      <c r="G556" s="4"/>
      <c r="H556" s="4"/>
      <c r="I556" s="4"/>
      <c r="J556" s="4"/>
      <c r="K556" s="4"/>
      <c r="L556" s="4"/>
      <c r="M556" s="4"/>
      <c r="N556" s="4"/>
      <c r="O556" s="4"/>
      <c r="P556" s="4"/>
      <c r="Q556" s="4"/>
      <c r="R556" s="4"/>
      <c r="S556" s="4"/>
      <c r="T556" s="4"/>
      <c r="U556" s="4"/>
      <c r="V556" s="4"/>
      <c r="W556" s="4"/>
      <c r="X556" s="4"/>
      <c r="Y556" s="4"/>
      <c r="Z556" s="4"/>
      <c r="AA556" s="4"/>
      <c r="AB556" s="4"/>
      <c r="AC556" s="4"/>
    </row>
    <row r="557" spans="2:29" ht="13.5" customHeight="1">
      <c r="B557" s="598" t="s">
        <v>36</v>
      </c>
      <c r="C557" s="599"/>
      <c r="D557" s="599"/>
      <c r="E557" s="599"/>
      <c r="F557" s="599"/>
      <c r="G557" s="599"/>
      <c r="H557" s="600"/>
      <c r="I557" s="601"/>
      <c r="J557" s="601"/>
      <c r="K557" s="601"/>
      <c r="L557" s="601"/>
      <c r="M557" s="601"/>
      <c r="N557" s="601"/>
      <c r="O557" s="601"/>
      <c r="P557" s="601"/>
      <c r="Q557" s="601"/>
      <c r="R557" s="601"/>
      <c r="S557" s="601"/>
      <c r="T557" s="601"/>
      <c r="U557" s="601"/>
      <c r="V557" s="601"/>
      <c r="W557" s="601"/>
      <c r="X557" s="601"/>
      <c r="Y557" s="601"/>
      <c r="Z557" s="601"/>
      <c r="AA557" s="601"/>
      <c r="AB557" s="601"/>
      <c r="AC557" s="602"/>
    </row>
    <row r="558" spans="2:29" ht="13.5" customHeight="1">
      <c r="B558" s="571"/>
      <c r="C558" s="572"/>
      <c r="D558" s="572"/>
      <c r="E558" s="572"/>
      <c r="F558" s="572"/>
      <c r="G558" s="572"/>
      <c r="H558" s="576"/>
      <c r="I558" s="577"/>
      <c r="J558" s="577"/>
      <c r="K558" s="577"/>
      <c r="L558" s="577"/>
      <c r="M558" s="577"/>
      <c r="N558" s="577"/>
      <c r="O558" s="577"/>
      <c r="P558" s="577"/>
      <c r="Q558" s="577"/>
      <c r="R558" s="577"/>
      <c r="S558" s="577"/>
      <c r="T558" s="577"/>
      <c r="U558" s="577"/>
      <c r="V558" s="577"/>
      <c r="W558" s="577"/>
      <c r="X558" s="577"/>
      <c r="Y558" s="577"/>
      <c r="Z558" s="577"/>
      <c r="AA558" s="577"/>
      <c r="AB558" s="577"/>
      <c r="AC558" s="578"/>
    </row>
    <row r="559" spans="2:29" ht="13.5" customHeight="1">
      <c r="B559" s="571"/>
      <c r="C559" s="572"/>
      <c r="D559" s="572"/>
      <c r="E559" s="572"/>
      <c r="F559" s="572"/>
      <c r="G559" s="572"/>
      <c r="H559" s="579"/>
      <c r="I559" s="580"/>
      <c r="J559" s="580"/>
      <c r="K559" s="580"/>
      <c r="L559" s="580"/>
      <c r="M559" s="580"/>
      <c r="N559" s="580"/>
      <c r="O559" s="580"/>
      <c r="P559" s="580"/>
      <c r="Q559" s="580"/>
      <c r="R559" s="580"/>
      <c r="S559" s="580"/>
      <c r="T559" s="580"/>
      <c r="U559" s="580"/>
      <c r="V559" s="580"/>
      <c r="W559" s="580"/>
      <c r="X559" s="580"/>
      <c r="Y559" s="580"/>
      <c r="Z559" s="580"/>
      <c r="AA559" s="580"/>
      <c r="AB559" s="580"/>
      <c r="AC559" s="581"/>
    </row>
    <row r="560" spans="2:29" ht="13.5" customHeight="1">
      <c r="B560" s="571" t="s">
        <v>37</v>
      </c>
      <c r="C560" s="572"/>
      <c r="D560" s="572"/>
      <c r="E560" s="572"/>
      <c r="F560" s="572"/>
      <c r="G560" s="572"/>
      <c r="H560" s="573"/>
      <c r="I560" s="574"/>
      <c r="J560" s="574"/>
      <c r="K560" s="574"/>
      <c r="L560" s="574"/>
      <c r="M560" s="574"/>
      <c r="N560" s="574"/>
      <c r="O560" s="574"/>
      <c r="P560" s="574"/>
      <c r="Q560" s="574"/>
      <c r="R560" s="574"/>
      <c r="S560" s="574"/>
      <c r="T560" s="574"/>
      <c r="U560" s="574"/>
      <c r="V560" s="574"/>
      <c r="W560" s="574"/>
      <c r="X560" s="574"/>
      <c r="Y560" s="574"/>
      <c r="Z560" s="574"/>
      <c r="AA560" s="574"/>
      <c r="AB560" s="574"/>
      <c r="AC560" s="575"/>
    </row>
    <row r="561" spans="2:29" ht="13.5" customHeight="1">
      <c r="B561" s="571"/>
      <c r="C561" s="572"/>
      <c r="D561" s="572"/>
      <c r="E561" s="572"/>
      <c r="F561" s="572"/>
      <c r="G561" s="572"/>
      <c r="H561" s="576"/>
      <c r="I561" s="577"/>
      <c r="J561" s="577"/>
      <c r="K561" s="577"/>
      <c r="L561" s="577"/>
      <c r="M561" s="577"/>
      <c r="N561" s="577"/>
      <c r="O561" s="577"/>
      <c r="P561" s="577"/>
      <c r="Q561" s="577"/>
      <c r="R561" s="577"/>
      <c r="S561" s="577"/>
      <c r="T561" s="577"/>
      <c r="U561" s="577"/>
      <c r="V561" s="577"/>
      <c r="W561" s="577"/>
      <c r="X561" s="577"/>
      <c r="Y561" s="577"/>
      <c r="Z561" s="577"/>
      <c r="AA561" s="577"/>
      <c r="AB561" s="577"/>
      <c r="AC561" s="578"/>
    </row>
    <row r="562" spans="2:29" ht="13.5" customHeight="1">
      <c r="B562" s="571"/>
      <c r="C562" s="572"/>
      <c r="D562" s="572"/>
      <c r="E562" s="572"/>
      <c r="F562" s="572"/>
      <c r="G562" s="572"/>
      <c r="H562" s="579"/>
      <c r="I562" s="580"/>
      <c r="J562" s="580"/>
      <c r="K562" s="580"/>
      <c r="L562" s="580"/>
      <c r="M562" s="580"/>
      <c r="N562" s="580"/>
      <c r="O562" s="580"/>
      <c r="P562" s="580"/>
      <c r="Q562" s="580"/>
      <c r="R562" s="580"/>
      <c r="S562" s="580"/>
      <c r="T562" s="580"/>
      <c r="U562" s="580"/>
      <c r="V562" s="580"/>
      <c r="W562" s="580"/>
      <c r="X562" s="580"/>
      <c r="Y562" s="580"/>
      <c r="Z562" s="580"/>
      <c r="AA562" s="580"/>
      <c r="AB562" s="580"/>
      <c r="AC562" s="581"/>
    </row>
    <row r="563" spans="2:29" ht="13.5" customHeight="1">
      <c r="B563" s="571" t="s">
        <v>38</v>
      </c>
      <c r="C563" s="572"/>
      <c r="D563" s="572"/>
      <c r="E563" s="572"/>
      <c r="F563" s="572"/>
      <c r="G563" s="572"/>
      <c r="H563" s="573"/>
      <c r="I563" s="574"/>
      <c r="J563" s="574"/>
      <c r="K563" s="574"/>
      <c r="L563" s="574"/>
      <c r="M563" s="574"/>
      <c r="N563" s="574"/>
      <c r="O563" s="574"/>
      <c r="P563" s="574"/>
      <c r="Q563" s="574"/>
      <c r="R563" s="574"/>
      <c r="S563" s="574"/>
      <c r="T563" s="574"/>
      <c r="U563" s="574"/>
      <c r="V563" s="574"/>
      <c r="W563" s="574"/>
      <c r="X563" s="574"/>
      <c r="Y563" s="574"/>
      <c r="Z563" s="574"/>
      <c r="AA563" s="574"/>
      <c r="AB563" s="574"/>
      <c r="AC563" s="575"/>
    </row>
    <row r="564" spans="2:29" ht="13.5" customHeight="1">
      <c r="B564" s="571"/>
      <c r="C564" s="572"/>
      <c r="D564" s="572"/>
      <c r="E564" s="572"/>
      <c r="F564" s="572"/>
      <c r="G564" s="572"/>
      <c r="H564" s="576"/>
      <c r="I564" s="577"/>
      <c r="J564" s="577"/>
      <c r="K564" s="577"/>
      <c r="L564" s="577"/>
      <c r="M564" s="577"/>
      <c r="N564" s="577"/>
      <c r="O564" s="577"/>
      <c r="P564" s="577"/>
      <c r="Q564" s="577"/>
      <c r="R564" s="577"/>
      <c r="S564" s="577"/>
      <c r="T564" s="577"/>
      <c r="U564" s="577"/>
      <c r="V564" s="577"/>
      <c r="W564" s="577"/>
      <c r="X564" s="577"/>
      <c r="Y564" s="577"/>
      <c r="Z564" s="577"/>
      <c r="AA564" s="577"/>
      <c r="AB564" s="577"/>
      <c r="AC564" s="578"/>
    </row>
    <row r="565" spans="2:29" ht="13.5" customHeight="1">
      <c r="B565" s="571"/>
      <c r="C565" s="572"/>
      <c r="D565" s="572"/>
      <c r="E565" s="572"/>
      <c r="F565" s="572"/>
      <c r="G565" s="572"/>
      <c r="H565" s="579"/>
      <c r="I565" s="580"/>
      <c r="J565" s="580"/>
      <c r="K565" s="580"/>
      <c r="L565" s="580"/>
      <c r="M565" s="580"/>
      <c r="N565" s="580"/>
      <c r="O565" s="580"/>
      <c r="P565" s="580"/>
      <c r="Q565" s="580"/>
      <c r="R565" s="580"/>
      <c r="S565" s="580"/>
      <c r="T565" s="580"/>
      <c r="U565" s="580"/>
      <c r="V565" s="580"/>
      <c r="W565" s="580"/>
      <c r="X565" s="580"/>
      <c r="Y565" s="580"/>
      <c r="Z565" s="580"/>
      <c r="AA565" s="580"/>
      <c r="AB565" s="580"/>
      <c r="AC565" s="581"/>
    </row>
    <row r="566" spans="2:29" ht="13.5" customHeight="1">
      <c r="B566" s="571" t="s">
        <v>76</v>
      </c>
      <c r="C566" s="572"/>
      <c r="D566" s="572"/>
      <c r="E566" s="572"/>
      <c r="F566" s="572"/>
      <c r="G566" s="572"/>
      <c r="H566" s="573"/>
      <c r="I566" s="574"/>
      <c r="J566" s="574"/>
      <c r="K566" s="574"/>
      <c r="L566" s="574"/>
      <c r="M566" s="574"/>
      <c r="N566" s="574"/>
      <c r="O566" s="574"/>
      <c r="P566" s="574"/>
      <c r="Q566" s="574"/>
      <c r="R566" s="574"/>
      <c r="S566" s="574"/>
      <c r="T566" s="574"/>
      <c r="U566" s="574"/>
      <c r="V566" s="574"/>
      <c r="W566" s="574"/>
      <c r="X566" s="574"/>
      <c r="Y566" s="574"/>
      <c r="Z566" s="574"/>
      <c r="AA566" s="574"/>
      <c r="AB566" s="574"/>
      <c r="AC566" s="575"/>
    </row>
    <row r="567" spans="2:29" ht="13.5" customHeight="1">
      <c r="B567" s="571"/>
      <c r="C567" s="572"/>
      <c r="D567" s="572"/>
      <c r="E567" s="572"/>
      <c r="F567" s="572"/>
      <c r="G567" s="572"/>
      <c r="H567" s="576"/>
      <c r="I567" s="577"/>
      <c r="J567" s="577"/>
      <c r="K567" s="577"/>
      <c r="L567" s="577"/>
      <c r="M567" s="577"/>
      <c r="N567" s="577"/>
      <c r="O567" s="577"/>
      <c r="P567" s="577"/>
      <c r="Q567" s="577"/>
      <c r="R567" s="577"/>
      <c r="S567" s="577"/>
      <c r="T567" s="577"/>
      <c r="U567" s="577"/>
      <c r="V567" s="577"/>
      <c r="W567" s="577"/>
      <c r="X567" s="577"/>
      <c r="Y567" s="577"/>
      <c r="Z567" s="577"/>
      <c r="AA567" s="577"/>
      <c r="AB567" s="577"/>
      <c r="AC567" s="578"/>
    </row>
    <row r="568" spans="2:29" ht="13.5" customHeight="1" thickBot="1">
      <c r="B568" s="582"/>
      <c r="C568" s="583"/>
      <c r="D568" s="583"/>
      <c r="E568" s="583"/>
      <c r="F568" s="583"/>
      <c r="G568" s="583"/>
      <c r="H568" s="584"/>
      <c r="I568" s="585"/>
      <c r="J568" s="585"/>
      <c r="K568" s="585"/>
      <c r="L568" s="585"/>
      <c r="M568" s="585"/>
      <c r="N568" s="585"/>
      <c r="O568" s="585"/>
      <c r="P568" s="585"/>
      <c r="Q568" s="585"/>
      <c r="R568" s="585"/>
      <c r="S568" s="585"/>
      <c r="T568" s="585"/>
      <c r="U568" s="585"/>
      <c r="V568" s="585"/>
      <c r="W568" s="585"/>
      <c r="X568" s="585"/>
      <c r="Y568" s="585"/>
      <c r="Z568" s="585"/>
      <c r="AA568" s="585"/>
      <c r="AB568" s="585"/>
      <c r="AC568" s="586"/>
    </row>
    <row r="569" spans="2:29" ht="8.25" customHeight="1">
      <c r="B569" s="5"/>
      <c r="D569" s="5"/>
      <c r="G569" s="4"/>
      <c r="H569" s="4"/>
      <c r="I569" s="4"/>
      <c r="J569" s="4"/>
      <c r="K569" s="4"/>
      <c r="L569" s="4"/>
      <c r="M569" s="4"/>
      <c r="N569" s="4"/>
      <c r="O569" s="4"/>
      <c r="P569" s="4"/>
      <c r="Q569" s="4"/>
      <c r="R569" s="4"/>
      <c r="S569" s="4"/>
      <c r="T569" s="4"/>
      <c r="U569" s="4"/>
      <c r="V569" s="4"/>
      <c r="W569" s="4"/>
      <c r="X569" s="4"/>
      <c r="Y569" s="4"/>
      <c r="Z569" s="4"/>
      <c r="AA569" s="4"/>
      <c r="AB569" s="4"/>
      <c r="AC569" s="4"/>
    </row>
    <row r="570" spans="2:29" ht="13.5" customHeight="1">
      <c r="B570" s="30" t="s">
        <v>77</v>
      </c>
      <c r="C570" s="5"/>
      <c r="D570" s="5"/>
      <c r="E570" s="5"/>
      <c r="F570" s="5"/>
      <c r="G570" s="5"/>
      <c r="H570" s="5"/>
      <c r="I570" s="5"/>
      <c r="J570" s="5"/>
      <c r="K570" s="5"/>
      <c r="L570" s="5"/>
      <c r="M570" s="5"/>
      <c r="N570" s="539" t="s">
        <v>35</v>
      </c>
      <c r="O570" s="539"/>
      <c r="P570" s="539"/>
      <c r="Q570" s="539"/>
      <c r="R570" s="539"/>
      <c r="S570" s="539"/>
      <c r="T570" s="539"/>
      <c r="U570" s="539"/>
      <c r="V570" s="539"/>
      <c r="W570" s="539"/>
      <c r="X570" s="539"/>
      <c r="Y570" s="539"/>
      <c r="Z570" s="539"/>
      <c r="AA570" s="539"/>
      <c r="AB570" s="539"/>
      <c r="AC570" s="539"/>
    </row>
    <row r="571" spans="2:29" ht="6.75" customHeight="1" thickBot="1">
      <c r="B571" s="5"/>
      <c r="C571" s="5"/>
      <c r="D571" s="5"/>
      <c r="E571" s="5"/>
      <c r="F571" s="5"/>
      <c r="G571" s="5"/>
      <c r="H571" s="5"/>
      <c r="I571" s="5"/>
      <c r="J571" s="5"/>
      <c r="K571" s="5"/>
      <c r="L571" s="5"/>
      <c r="M571" s="5"/>
      <c r="N571" s="539"/>
      <c r="O571" s="539"/>
      <c r="P571" s="539"/>
      <c r="Q571" s="539"/>
      <c r="R571" s="539"/>
      <c r="S571" s="539"/>
      <c r="T571" s="539"/>
      <c r="U571" s="539"/>
      <c r="V571" s="539"/>
      <c r="W571" s="539"/>
      <c r="X571" s="539"/>
      <c r="Y571" s="539"/>
      <c r="Z571" s="539"/>
      <c r="AA571" s="539"/>
      <c r="AB571" s="539"/>
      <c r="AC571" s="539"/>
    </row>
    <row r="572" spans="2:29" ht="13.5" customHeight="1">
      <c r="B572" s="540" t="s">
        <v>13</v>
      </c>
      <c r="C572" s="541"/>
      <c r="D572" s="541" t="s">
        <v>14</v>
      </c>
      <c r="E572" s="541"/>
      <c r="F572" s="541"/>
      <c r="G572" s="541"/>
      <c r="H572" s="544" t="s">
        <v>15</v>
      </c>
      <c r="I572" s="545"/>
      <c r="J572" s="545"/>
      <c r="K572" s="545"/>
      <c r="L572" s="545"/>
      <c r="M572" s="545"/>
      <c r="N572" s="545"/>
      <c r="O572" s="545"/>
      <c r="P572" s="545"/>
      <c r="Q572" s="545"/>
      <c r="R572" s="545"/>
      <c r="S572" s="545"/>
      <c r="T572" s="545"/>
      <c r="U572" s="545"/>
      <c r="V572" s="545"/>
      <c r="W572" s="545"/>
      <c r="X572" s="545"/>
      <c r="Y572" s="546"/>
      <c r="Z572" s="541" t="s">
        <v>11</v>
      </c>
      <c r="AA572" s="541"/>
      <c r="AB572" s="541"/>
      <c r="AC572" s="550"/>
    </row>
    <row r="573" spans="2:29" ht="13.5" customHeight="1" thickBot="1">
      <c r="B573" s="542"/>
      <c r="C573" s="543"/>
      <c r="D573" s="543"/>
      <c r="E573" s="543"/>
      <c r="F573" s="543"/>
      <c r="G573" s="543"/>
      <c r="H573" s="547"/>
      <c r="I573" s="548"/>
      <c r="J573" s="548"/>
      <c r="K573" s="548"/>
      <c r="L573" s="548"/>
      <c r="M573" s="548"/>
      <c r="N573" s="548"/>
      <c r="O573" s="548"/>
      <c r="P573" s="548"/>
      <c r="Q573" s="548"/>
      <c r="R573" s="548"/>
      <c r="S573" s="548"/>
      <c r="T573" s="548"/>
      <c r="U573" s="548"/>
      <c r="V573" s="548"/>
      <c r="W573" s="548"/>
      <c r="X573" s="548"/>
      <c r="Y573" s="549"/>
      <c r="Z573" s="543"/>
      <c r="AA573" s="543"/>
      <c r="AB573" s="543"/>
      <c r="AC573" s="551"/>
    </row>
    <row r="574" spans="2:29" ht="13.5" customHeight="1" thickTop="1">
      <c r="B574" s="552" t="s">
        <v>185</v>
      </c>
      <c r="C574" s="553"/>
      <c r="D574" s="558" t="s">
        <v>201</v>
      </c>
      <c r="E574" s="428"/>
      <c r="F574" s="428"/>
      <c r="G574" s="429"/>
      <c r="H574" s="121"/>
      <c r="I574" s="118"/>
      <c r="J574" s="118"/>
      <c r="K574" s="118"/>
      <c r="L574" s="118"/>
      <c r="M574" s="118"/>
      <c r="N574" s="118"/>
      <c r="O574" s="118"/>
      <c r="P574" s="118"/>
      <c r="Q574" s="118"/>
      <c r="R574" s="118"/>
      <c r="S574" s="118"/>
      <c r="T574" s="118"/>
      <c r="U574" s="118"/>
      <c r="V574" s="118"/>
      <c r="W574" s="118"/>
      <c r="X574" s="118"/>
      <c r="Y574" s="118"/>
      <c r="Z574" s="562"/>
      <c r="AA574" s="563"/>
      <c r="AB574" s="563"/>
      <c r="AC574" s="564"/>
    </row>
    <row r="575" spans="2:29" ht="13.5" customHeight="1">
      <c r="B575" s="554"/>
      <c r="C575" s="555"/>
      <c r="D575" s="559"/>
      <c r="E575" s="560"/>
      <c r="F575" s="560"/>
      <c r="G575" s="561"/>
      <c r="H575" s="82"/>
      <c r="I575" s="120"/>
      <c r="J575" s="120"/>
      <c r="K575" s="120"/>
      <c r="L575" s="120"/>
      <c r="M575" s="120"/>
      <c r="N575" s="120"/>
      <c r="O575" s="120"/>
      <c r="P575" s="120"/>
      <c r="Q575" s="120"/>
      <c r="R575" s="120"/>
      <c r="S575" s="120"/>
      <c r="T575" s="120"/>
      <c r="U575" s="120"/>
      <c r="V575" s="120"/>
      <c r="W575" s="120"/>
      <c r="X575" s="120"/>
      <c r="Y575" s="120"/>
      <c r="Z575" s="565"/>
      <c r="AA575" s="566"/>
      <c r="AB575" s="566"/>
      <c r="AC575" s="567"/>
    </row>
    <row r="576" spans="2:29" ht="13.5" customHeight="1">
      <c r="B576" s="554"/>
      <c r="C576" s="555"/>
      <c r="D576" s="559"/>
      <c r="E576" s="560"/>
      <c r="F576" s="560"/>
      <c r="G576" s="561"/>
      <c r="H576" s="568" t="s">
        <v>186</v>
      </c>
      <c r="I576" s="522"/>
      <c r="J576" s="522"/>
      <c r="K576" s="522"/>
      <c r="L576" s="522"/>
      <c r="M576" s="522"/>
      <c r="N576" s="522"/>
      <c r="O576" s="522"/>
      <c r="P576" s="522"/>
      <c r="Q576" s="522"/>
      <c r="R576" s="522"/>
      <c r="S576" s="522"/>
      <c r="T576" s="522"/>
      <c r="U576" s="522"/>
      <c r="V576" s="522"/>
      <c r="W576" s="522"/>
      <c r="X576" s="522"/>
      <c r="Y576" s="569"/>
      <c r="Z576" s="521">
        <f>SUBTOTAL(9,Z574:AC575)</f>
        <v>0</v>
      </c>
      <c r="AA576" s="522"/>
      <c r="AB576" s="522"/>
      <c r="AC576" s="523"/>
    </row>
    <row r="577" spans="2:29" ht="13.5" customHeight="1">
      <c r="B577" s="556"/>
      <c r="C577" s="557"/>
      <c r="D577" s="430"/>
      <c r="E577" s="431"/>
      <c r="F577" s="431"/>
      <c r="G577" s="432"/>
      <c r="H577" s="524"/>
      <c r="I577" s="525"/>
      <c r="J577" s="525"/>
      <c r="K577" s="525"/>
      <c r="L577" s="525"/>
      <c r="M577" s="525"/>
      <c r="N577" s="525"/>
      <c r="O577" s="525"/>
      <c r="P577" s="525"/>
      <c r="Q577" s="525"/>
      <c r="R577" s="525"/>
      <c r="S577" s="525"/>
      <c r="T577" s="525"/>
      <c r="U577" s="525"/>
      <c r="V577" s="525"/>
      <c r="W577" s="525"/>
      <c r="X577" s="525"/>
      <c r="Y577" s="570"/>
      <c r="Z577" s="524"/>
      <c r="AA577" s="525"/>
      <c r="AB577" s="525"/>
      <c r="AC577" s="526"/>
    </row>
    <row r="578" spans="2:29" ht="13.5" customHeight="1">
      <c r="B578" s="527" t="s">
        <v>16</v>
      </c>
      <c r="C578" s="528"/>
      <c r="D578" s="479" t="s">
        <v>17</v>
      </c>
      <c r="E578" s="479"/>
      <c r="F578" s="479"/>
      <c r="G578" s="480"/>
      <c r="H578" s="82"/>
      <c r="I578" s="82"/>
      <c r="J578" s="100"/>
      <c r="K578" s="100"/>
      <c r="L578" s="100"/>
      <c r="M578" s="100"/>
      <c r="N578" s="100"/>
      <c r="O578" s="100"/>
      <c r="P578" s="100"/>
      <c r="Q578" s="100"/>
      <c r="R578" s="100"/>
      <c r="S578" s="100"/>
      <c r="T578" s="100"/>
      <c r="U578" s="100"/>
      <c r="V578" s="100"/>
      <c r="W578" s="100"/>
      <c r="X578" s="100"/>
      <c r="Y578" s="100"/>
      <c r="Z578" s="483"/>
      <c r="AA578" s="484"/>
      <c r="AB578" s="484"/>
      <c r="AC578" s="485"/>
    </row>
    <row r="579" spans="2:29" ht="13.5" customHeight="1">
      <c r="B579" s="529"/>
      <c r="C579" s="530"/>
      <c r="D579" s="479"/>
      <c r="E579" s="479"/>
      <c r="F579" s="479"/>
      <c r="G579" s="480"/>
      <c r="H579" s="82"/>
      <c r="I579" s="82"/>
      <c r="J579" s="100"/>
      <c r="K579" s="100"/>
      <c r="L579" s="100"/>
      <c r="M579" s="100"/>
      <c r="N579" s="100"/>
      <c r="O579" s="100"/>
      <c r="P579" s="100"/>
      <c r="Q579" s="100"/>
      <c r="R579" s="100"/>
      <c r="S579" s="100"/>
      <c r="T579" s="100"/>
      <c r="U579" s="100"/>
      <c r="V579" s="100"/>
      <c r="W579" s="100"/>
      <c r="X579" s="100"/>
      <c r="Y579" s="100"/>
      <c r="Z579" s="483"/>
      <c r="AA579" s="484"/>
      <c r="AB579" s="484"/>
      <c r="AC579" s="485"/>
    </row>
    <row r="580" spans="2:29" ht="13.5" customHeight="1">
      <c r="B580" s="529"/>
      <c r="C580" s="530"/>
      <c r="D580" s="479"/>
      <c r="E580" s="479"/>
      <c r="F580" s="479"/>
      <c r="G580" s="480"/>
      <c r="H580" s="82"/>
      <c r="I580" s="82"/>
      <c r="J580" s="100"/>
      <c r="K580" s="100"/>
      <c r="L580" s="100"/>
      <c r="M580" s="100"/>
      <c r="N580" s="100"/>
      <c r="O580" s="100"/>
      <c r="P580" s="100"/>
      <c r="Q580" s="100"/>
      <c r="R580" s="100"/>
      <c r="S580" s="100"/>
      <c r="T580" s="100"/>
      <c r="U580" s="100"/>
      <c r="V580" s="100"/>
      <c r="W580" s="100"/>
      <c r="X580" s="100"/>
      <c r="Y580" s="100"/>
      <c r="Z580" s="483"/>
      <c r="AA580" s="484"/>
      <c r="AB580" s="484"/>
      <c r="AC580" s="485"/>
    </row>
    <row r="581" spans="2:29" ht="13.5" customHeight="1">
      <c r="B581" s="529"/>
      <c r="C581" s="530"/>
      <c r="D581" s="479"/>
      <c r="E581" s="479"/>
      <c r="F581" s="479"/>
      <c r="G581" s="480"/>
      <c r="H581" s="486" t="s">
        <v>18</v>
      </c>
      <c r="I581" s="487"/>
      <c r="J581" s="487"/>
      <c r="K581" s="487"/>
      <c r="L581" s="487"/>
      <c r="M581" s="487"/>
      <c r="N581" s="487"/>
      <c r="O581" s="487"/>
      <c r="P581" s="487"/>
      <c r="Q581" s="487"/>
      <c r="R581" s="487"/>
      <c r="S581" s="487"/>
      <c r="T581" s="487"/>
      <c r="U581" s="487"/>
      <c r="V581" s="487"/>
      <c r="W581" s="487"/>
      <c r="X581" s="487"/>
      <c r="Y581" s="488"/>
      <c r="Z581" s="533">
        <f>SUM(Z578:AC580)</f>
        <v>0</v>
      </c>
      <c r="AA581" s="534"/>
      <c r="AB581" s="534"/>
      <c r="AC581" s="535"/>
    </row>
    <row r="582" spans="2:29" ht="13.5" customHeight="1">
      <c r="B582" s="529"/>
      <c r="C582" s="530"/>
      <c r="D582" s="481"/>
      <c r="E582" s="481"/>
      <c r="F582" s="481"/>
      <c r="G582" s="482"/>
      <c r="H582" s="489"/>
      <c r="I582" s="490"/>
      <c r="J582" s="490"/>
      <c r="K582" s="490"/>
      <c r="L582" s="490"/>
      <c r="M582" s="490"/>
      <c r="N582" s="490"/>
      <c r="O582" s="490"/>
      <c r="P582" s="490"/>
      <c r="Q582" s="490"/>
      <c r="R582" s="490"/>
      <c r="S582" s="490"/>
      <c r="T582" s="490"/>
      <c r="U582" s="490"/>
      <c r="V582" s="490"/>
      <c r="W582" s="490"/>
      <c r="X582" s="490"/>
      <c r="Y582" s="491"/>
      <c r="Z582" s="536"/>
      <c r="AA582" s="537"/>
      <c r="AB582" s="537"/>
      <c r="AC582" s="538"/>
    </row>
    <row r="583" spans="2:29" ht="13.5" customHeight="1">
      <c r="B583" s="529"/>
      <c r="C583" s="530"/>
      <c r="D583" s="477" t="s">
        <v>6</v>
      </c>
      <c r="E583" s="477"/>
      <c r="F583" s="477"/>
      <c r="G583" s="478"/>
      <c r="H583" s="82"/>
      <c r="I583" s="82"/>
      <c r="J583" s="100"/>
      <c r="K583" s="100"/>
      <c r="L583" s="100"/>
      <c r="M583" s="100"/>
      <c r="N583" s="100"/>
      <c r="O583" s="100"/>
      <c r="P583" s="100"/>
      <c r="Q583" s="100"/>
      <c r="R583" s="100"/>
      <c r="S583" s="100"/>
      <c r="T583" s="100"/>
      <c r="U583" s="100"/>
      <c r="V583" s="100"/>
      <c r="W583" s="100"/>
      <c r="X583" s="100"/>
      <c r="Y583" s="100"/>
      <c r="Z583" s="483"/>
      <c r="AA583" s="484"/>
      <c r="AB583" s="484"/>
      <c r="AC583" s="485"/>
    </row>
    <row r="584" spans="2:29" ht="13.5" customHeight="1">
      <c r="B584" s="529"/>
      <c r="C584" s="530"/>
      <c r="D584" s="479"/>
      <c r="E584" s="479"/>
      <c r="F584" s="479"/>
      <c r="G584" s="480"/>
      <c r="H584" s="82"/>
      <c r="I584" s="82"/>
      <c r="J584" s="100"/>
      <c r="K584" s="100"/>
      <c r="L584" s="100"/>
      <c r="M584" s="100"/>
      <c r="N584" s="100"/>
      <c r="O584" s="100"/>
      <c r="P584" s="100"/>
      <c r="Q584" s="100"/>
      <c r="R584" s="100"/>
      <c r="S584" s="100"/>
      <c r="T584" s="100"/>
      <c r="U584" s="100"/>
      <c r="V584" s="100"/>
      <c r="W584" s="100"/>
      <c r="X584" s="100"/>
      <c r="Y584" s="100"/>
      <c r="Z584" s="483"/>
      <c r="AA584" s="484"/>
      <c r="AB584" s="484"/>
      <c r="AC584" s="485"/>
    </row>
    <row r="585" spans="2:29" ht="13.5" customHeight="1">
      <c r="B585" s="529"/>
      <c r="C585" s="530"/>
      <c r="D585" s="479"/>
      <c r="E585" s="479"/>
      <c r="F585" s="479"/>
      <c r="G585" s="480"/>
      <c r="H585" s="82"/>
      <c r="I585" s="82"/>
      <c r="J585" s="100"/>
      <c r="K585" s="100"/>
      <c r="L585" s="100"/>
      <c r="M585" s="100"/>
      <c r="N585" s="100"/>
      <c r="O585" s="100"/>
      <c r="P585" s="100"/>
      <c r="Q585" s="100"/>
      <c r="R585" s="100"/>
      <c r="S585" s="100"/>
      <c r="T585" s="100"/>
      <c r="U585" s="100"/>
      <c r="V585" s="100"/>
      <c r="W585" s="100"/>
      <c r="X585" s="100"/>
      <c r="Y585" s="100"/>
      <c r="Z585" s="483"/>
      <c r="AA585" s="484"/>
      <c r="AB585" s="484"/>
      <c r="AC585" s="485"/>
    </row>
    <row r="586" spans="2:29" ht="13.5" customHeight="1">
      <c r="B586" s="529"/>
      <c r="C586" s="530"/>
      <c r="D586" s="479"/>
      <c r="E586" s="479"/>
      <c r="F586" s="479"/>
      <c r="G586" s="480"/>
      <c r="H586" s="486" t="s">
        <v>18</v>
      </c>
      <c r="I586" s="487"/>
      <c r="J586" s="487"/>
      <c r="K586" s="487"/>
      <c r="L586" s="487"/>
      <c r="M586" s="487"/>
      <c r="N586" s="487"/>
      <c r="O586" s="487"/>
      <c r="P586" s="487"/>
      <c r="Q586" s="487"/>
      <c r="R586" s="487"/>
      <c r="S586" s="487"/>
      <c r="T586" s="487"/>
      <c r="U586" s="487"/>
      <c r="V586" s="487"/>
      <c r="W586" s="487"/>
      <c r="X586" s="487"/>
      <c r="Y586" s="488"/>
      <c r="Z586" s="492">
        <f>SUM(Z583:AC585)</f>
        <v>0</v>
      </c>
      <c r="AA586" s="493"/>
      <c r="AB586" s="493"/>
      <c r="AC586" s="494"/>
    </row>
    <row r="587" spans="2:29" ht="13.5" customHeight="1">
      <c r="B587" s="529"/>
      <c r="C587" s="530"/>
      <c r="D587" s="481"/>
      <c r="E587" s="481"/>
      <c r="F587" s="481"/>
      <c r="G587" s="482"/>
      <c r="H587" s="489"/>
      <c r="I587" s="490"/>
      <c r="J587" s="490"/>
      <c r="K587" s="490"/>
      <c r="L587" s="490"/>
      <c r="M587" s="490"/>
      <c r="N587" s="490"/>
      <c r="O587" s="490"/>
      <c r="P587" s="490"/>
      <c r="Q587" s="490"/>
      <c r="R587" s="490"/>
      <c r="S587" s="490"/>
      <c r="T587" s="490"/>
      <c r="U587" s="490"/>
      <c r="V587" s="490"/>
      <c r="W587" s="490"/>
      <c r="X587" s="490"/>
      <c r="Y587" s="491"/>
      <c r="Z587" s="495"/>
      <c r="AA587" s="496"/>
      <c r="AB587" s="496"/>
      <c r="AC587" s="497"/>
    </row>
    <row r="588" spans="2:29" ht="13.5" customHeight="1">
      <c r="B588" s="529"/>
      <c r="C588" s="530"/>
      <c r="D588" s="476" t="s">
        <v>40</v>
      </c>
      <c r="E588" s="477"/>
      <c r="F588" s="477"/>
      <c r="G588" s="478"/>
      <c r="H588" s="94"/>
      <c r="I588" s="94"/>
      <c r="J588" s="99"/>
      <c r="K588" s="99"/>
      <c r="L588" s="99"/>
      <c r="M588" s="99"/>
      <c r="N588" s="99"/>
      <c r="O588" s="99"/>
      <c r="P588" s="99"/>
      <c r="Q588" s="99"/>
      <c r="R588" s="99"/>
      <c r="S588" s="99"/>
      <c r="T588" s="99"/>
      <c r="U588" s="99"/>
      <c r="V588" s="99"/>
      <c r="W588" s="99"/>
      <c r="X588" s="99"/>
      <c r="Y588" s="99"/>
      <c r="Z588" s="483"/>
      <c r="AA588" s="484"/>
      <c r="AB588" s="484"/>
      <c r="AC588" s="485"/>
    </row>
    <row r="589" spans="2:29" ht="13.5" customHeight="1">
      <c r="B589" s="529"/>
      <c r="C589" s="530"/>
      <c r="D589" s="479"/>
      <c r="E589" s="479"/>
      <c r="F589" s="479"/>
      <c r="G589" s="480"/>
      <c r="H589" s="82"/>
      <c r="I589" s="82"/>
      <c r="J589" s="100"/>
      <c r="K589" s="100"/>
      <c r="L589" s="100"/>
      <c r="M589" s="100"/>
      <c r="N589" s="100"/>
      <c r="O589" s="100"/>
      <c r="P589" s="100"/>
      <c r="Q589" s="100"/>
      <c r="R589" s="100"/>
      <c r="S589" s="100"/>
      <c r="T589" s="100"/>
      <c r="U589" s="100"/>
      <c r="V589" s="100"/>
      <c r="W589" s="100"/>
      <c r="X589" s="100"/>
      <c r="Y589" s="100"/>
      <c r="Z589" s="483"/>
      <c r="AA589" s="484"/>
      <c r="AB589" s="484"/>
      <c r="AC589" s="485"/>
    </row>
    <row r="590" spans="2:29" ht="13.5" customHeight="1">
      <c r="B590" s="529"/>
      <c r="C590" s="530"/>
      <c r="D590" s="479"/>
      <c r="E590" s="479"/>
      <c r="F590" s="479"/>
      <c r="G590" s="480"/>
      <c r="H590" s="82"/>
      <c r="I590" s="82"/>
      <c r="J590" s="100"/>
      <c r="K590" s="100"/>
      <c r="L590" s="100"/>
      <c r="M590" s="100"/>
      <c r="N590" s="100"/>
      <c r="O590" s="100"/>
      <c r="P590" s="100"/>
      <c r="Q590" s="100"/>
      <c r="R590" s="100"/>
      <c r="S590" s="100"/>
      <c r="T590" s="100"/>
      <c r="U590" s="100"/>
      <c r="V590" s="100"/>
      <c r="W590" s="100"/>
      <c r="X590" s="100"/>
      <c r="Y590" s="100"/>
      <c r="Z590" s="483"/>
      <c r="AA590" s="484"/>
      <c r="AB590" s="484"/>
      <c r="AC590" s="485"/>
    </row>
    <row r="591" spans="2:29" ht="13.5" customHeight="1">
      <c r="B591" s="529"/>
      <c r="C591" s="530"/>
      <c r="D591" s="479"/>
      <c r="E591" s="479"/>
      <c r="F591" s="479"/>
      <c r="G591" s="480"/>
      <c r="H591" s="82"/>
      <c r="I591" s="82"/>
      <c r="J591" s="100"/>
      <c r="K591" s="100"/>
      <c r="L591" s="100"/>
      <c r="M591" s="100"/>
      <c r="N591" s="100"/>
      <c r="O591" s="100"/>
      <c r="P591" s="100"/>
      <c r="Q591" s="100"/>
      <c r="R591" s="100"/>
      <c r="S591" s="100"/>
      <c r="T591" s="100"/>
      <c r="U591" s="100"/>
      <c r="V591" s="100"/>
      <c r="W591" s="100"/>
      <c r="X591" s="100"/>
      <c r="Y591" s="100"/>
      <c r="Z591" s="483"/>
      <c r="AA591" s="484"/>
      <c r="AB591" s="484"/>
      <c r="AC591" s="485"/>
    </row>
    <row r="592" spans="2:29" ht="13.5" customHeight="1">
      <c r="B592" s="529"/>
      <c r="C592" s="530"/>
      <c r="D592" s="479"/>
      <c r="E592" s="479"/>
      <c r="F592" s="479"/>
      <c r="G592" s="480"/>
      <c r="H592" s="486" t="s">
        <v>18</v>
      </c>
      <c r="I592" s="487"/>
      <c r="J592" s="487"/>
      <c r="K592" s="487"/>
      <c r="L592" s="487"/>
      <c r="M592" s="487"/>
      <c r="N592" s="487"/>
      <c r="O592" s="487"/>
      <c r="P592" s="487"/>
      <c r="Q592" s="487"/>
      <c r="R592" s="487"/>
      <c r="S592" s="487"/>
      <c r="T592" s="487"/>
      <c r="U592" s="487"/>
      <c r="V592" s="487"/>
      <c r="W592" s="487"/>
      <c r="X592" s="487"/>
      <c r="Y592" s="488"/>
      <c r="Z592" s="492">
        <f>SUM(Z588:AC591)</f>
        <v>0</v>
      </c>
      <c r="AA592" s="493"/>
      <c r="AB592" s="493"/>
      <c r="AC592" s="494"/>
    </row>
    <row r="593" spans="2:29" ht="13.5" customHeight="1">
      <c r="B593" s="529"/>
      <c r="C593" s="530"/>
      <c r="D593" s="481"/>
      <c r="E593" s="481"/>
      <c r="F593" s="481"/>
      <c r="G593" s="482"/>
      <c r="H593" s="489"/>
      <c r="I593" s="490"/>
      <c r="J593" s="490"/>
      <c r="K593" s="490"/>
      <c r="L593" s="490"/>
      <c r="M593" s="490"/>
      <c r="N593" s="490"/>
      <c r="O593" s="490"/>
      <c r="P593" s="490"/>
      <c r="Q593" s="490"/>
      <c r="R593" s="490"/>
      <c r="S593" s="490"/>
      <c r="T593" s="490"/>
      <c r="U593" s="490"/>
      <c r="V593" s="490"/>
      <c r="W593" s="490"/>
      <c r="X593" s="490"/>
      <c r="Y593" s="491"/>
      <c r="Z593" s="495"/>
      <c r="AA593" s="496"/>
      <c r="AB593" s="496"/>
      <c r="AC593" s="497"/>
    </row>
    <row r="594" spans="2:29" ht="13.5" customHeight="1">
      <c r="B594" s="529"/>
      <c r="C594" s="530"/>
      <c r="D594" s="476" t="s">
        <v>39</v>
      </c>
      <c r="E594" s="477"/>
      <c r="F594" s="477"/>
      <c r="G594" s="478"/>
      <c r="H594" s="94"/>
      <c r="I594" s="94"/>
      <c r="J594" s="99"/>
      <c r="K594" s="99"/>
      <c r="L594" s="99"/>
      <c r="M594" s="99"/>
      <c r="N594" s="99"/>
      <c r="O594" s="99"/>
      <c r="P594" s="99"/>
      <c r="Q594" s="99"/>
      <c r="R594" s="99"/>
      <c r="S594" s="99"/>
      <c r="T594" s="99"/>
      <c r="U594" s="99"/>
      <c r="V594" s="99"/>
      <c r="W594" s="99"/>
      <c r="X594" s="99"/>
      <c r="Y594" s="99"/>
      <c r="Z594" s="483"/>
      <c r="AA594" s="484"/>
      <c r="AB594" s="484"/>
      <c r="AC594" s="485"/>
    </row>
    <row r="595" spans="2:29" ht="13.5" customHeight="1">
      <c r="B595" s="529"/>
      <c r="C595" s="530"/>
      <c r="D595" s="479"/>
      <c r="E595" s="479"/>
      <c r="F595" s="479"/>
      <c r="G595" s="480"/>
      <c r="H595" s="82"/>
      <c r="I595" s="82"/>
      <c r="J595" s="100"/>
      <c r="K595" s="100"/>
      <c r="L595" s="100"/>
      <c r="M595" s="100"/>
      <c r="N595" s="100"/>
      <c r="O595" s="100"/>
      <c r="P595" s="100"/>
      <c r="Q595" s="100"/>
      <c r="R595" s="100"/>
      <c r="S595" s="100"/>
      <c r="T595" s="100"/>
      <c r="U595" s="100"/>
      <c r="V595" s="100"/>
      <c r="W595" s="100"/>
      <c r="X595" s="100"/>
      <c r="Y595" s="100"/>
      <c r="Z595" s="483"/>
      <c r="AA595" s="484"/>
      <c r="AB595" s="484"/>
      <c r="AC595" s="485"/>
    </row>
    <row r="596" spans="2:29" ht="13.5" customHeight="1">
      <c r="B596" s="529"/>
      <c r="C596" s="530"/>
      <c r="D596" s="479"/>
      <c r="E596" s="479"/>
      <c r="F596" s="479"/>
      <c r="G596" s="480"/>
      <c r="H596" s="82"/>
      <c r="I596" s="82"/>
      <c r="J596" s="100"/>
      <c r="K596" s="100"/>
      <c r="L596" s="100"/>
      <c r="M596" s="100"/>
      <c r="N596" s="100"/>
      <c r="O596" s="100"/>
      <c r="P596" s="100"/>
      <c r="Q596" s="100"/>
      <c r="R596" s="100"/>
      <c r="S596" s="100"/>
      <c r="T596" s="100"/>
      <c r="U596" s="100"/>
      <c r="V596" s="100"/>
      <c r="W596" s="100"/>
      <c r="X596" s="100"/>
      <c r="Y596" s="100"/>
      <c r="Z596" s="483"/>
      <c r="AA596" s="484"/>
      <c r="AB596" s="484"/>
      <c r="AC596" s="485"/>
    </row>
    <row r="597" spans="2:29" ht="13.5" customHeight="1">
      <c r="B597" s="529"/>
      <c r="C597" s="530"/>
      <c r="D597" s="479"/>
      <c r="E597" s="479"/>
      <c r="F597" s="479"/>
      <c r="G597" s="480"/>
      <c r="H597" s="82"/>
      <c r="I597" s="82"/>
      <c r="J597" s="100"/>
      <c r="K597" s="100"/>
      <c r="L597" s="100"/>
      <c r="M597" s="100"/>
      <c r="N597" s="100"/>
      <c r="O597" s="100"/>
      <c r="P597" s="100"/>
      <c r="Q597" s="100"/>
      <c r="R597" s="100"/>
      <c r="S597" s="100"/>
      <c r="T597" s="100"/>
      <c r="U597" s="100"/>
      <c r="V597" s="100"/>
      <c r="W597" s="100"/>
      <c r="X597" s="100"/>
      <c r="Y597" s="100"/>
      <c r="Z597" s="483"/>
      <c r="AA597" s="484"/>
      <c r="AB597" s="484"/>
      <c r="AC597" s="485"/>
    </row>
    <row r="598" spans="2:29" ht="13.5" customHeight="1">
      <c r="B598" s="529"/>
      <c r="C598" s="530"/>
      <c r="D598" s="479"/>
      <c r="E598" s="479"/>
      <c r="F598" s="479"/>
      <c r="G598" s="480"/>
      <c r="H598" s="486" t="s">
        <v>18</v>
      </c>
      <c r="I598" s="487"/>
      <c r="J598" s="487"/>
      <c r="K598" s="487"/>
      <c r="L598" s="487"/>
      <c r="M598" s="487"/>
      <c r="N598" s="487"/>
      <c r="O598" s="487"/>
      <c r="P598" s="487"/>
      <c r="Q598" s="487"/>
      <c r="R598" s="487"/>
      <c r="S598" s="487"/>
      <c r="T598" s="487"/>
      <c r="U598" s="487"/>
      <c r="V598" s="487"/>
      <c r="W598" s="487"/>
      <c r="X598" s="487"/>
      <c r="Y598" s="488"/>
      <c r="Z598" s="492">
        <f>SUM(Z594:AC597)</f>
        <v>0</v>
      </c>
      <c r="AA598" s="493"/>
      <c r="AB598" s="493"/>
      <c r="AC598" s="494"/>
    </row>
    <row r="599" spans="2:29" ht="13.5" customHeight="1">
      <c r="B599" s="529"/>
      <c r="C599" s="530"/>
      <c r="D599" s="481"/>
      <c r="E599" s="481"/>
      <c r="F599" s="481"/>
      <c r="G599" s="482"/>
      <c r="H599" s="489"/>
      <c r="I599" s="490"/>
      <c r="J599" s="490"/>
      <c r="K599" s="490"/>
      <c r="L599" s="490"/>
      <c r="M599" s="490"/>
      <c r="N599" s="490"/>
      <c r="O599" s="490"/>
      <c r="P599" s="490"/>
      <c r="Q599" s="490"/>
      <c r="R599" s="490"/>
      <c r="S599" s="490"/>
      <c r="T599" s="490"/>
      <c r="U599" s="490"/>
      <c r="V599" s="490"/>
      <c r="W599" s="490"/>
      <c r="X599" s="490"/>
      <c r="Y599" s="491"/>
      <c r="Z599" s="495"/>
      <c r="AA599" s="496"/>
      <c r="AB599" s="496"/>
      <c r="AC599" s="497"/>
    </row>
    <row r="600" spans="2:29" ht="13.5" customHeight="1">
      <c r="B600" s="529"/>
      <c r="C600" s="530"/>
      <c r="D600" s="476" t="s">
        <v>7</v>
      </c>
      <c r="E600" s="477"/>
      <c r="F600" s="477"/>
      <c r="G600" s="478"/>
      <c r="H600" s="94"/>
      <c r="I600" s="94"/>
      <c r="J600" s="99"/>
      <c r="K600" s="99"/>
      <c r="L600" s="99"/>
      <c r="M600" s="99"/>
      <c r="N600" s="99"/>
      <c r="O600" s="99"/>
      <c r="P600" s="99"/>
      <c r="Q600" s="99"/>
      <c r="R600" s="99"/>
      <c r="S600" s="99"/>
      <c r="T600" s="99"/>
      <c r="U600" s="99"/>
      <c r="V600" s="99"/>
      <c r="W600" s="99"/>
      <c r="X600" s="100"/>
      <c r="Y600" s="100"/>
      <c r="Z600" s="483"/>
      <c r="AA600" s="484"/>
      <c r="AB600" s="484"/>
      <c r="AC600" s="485"/>
    </row>
    <row r="601" spans="2:29" ht="13.5" customHeight="1">
      <c r="B601" s="529"/>
      <c r="C601" s="530"/>
      <c r="D601" s="479"/>
      <c r="E601" s="479"/>
      <c r="F601" s="479"/>
      <c r="G601" s="480"/>
      <c r="H601" s="82"/>
      <c r="I601" s="82"/>
      <c r="J601" s="100"/>
      <c r="K601" s="100"/>
      <c r="L601" s="100"/>
      <c r="M601" s="100"/>
      <c r="N601" s="100"/>
      <c r="O601" s="100"/>
      <c r="P601" s="100"/>
      <c r="Q601" s="100"/>
      <c r="R601" s="100"/>
      <c r="S601" s="100"/>
      <c r="T601" s="100"/>
      <c r="U601" s="100"/>
      <c r="V601" s="100"/>
      <c r="W601" s="100"/>
      <c r="X601" s="100"/>
      <c r="Y601" s="100"/>
      <c r="Z601" s="483"/>
      <c r="AA601" s="484"/>
      <c r="AB601" s="484"/>
      <c r="AC601" s="485"/>
    </row>
    <row r="602" spans="2:29" s="2" customFormat="1" ht="13.5" customHeight="1">
      <c r="B602" s="529"/>
      <c r="C602" s="530"/>
      <c r="D602" s="479"/>
      <c r="E602" s="479"/>
      <c r="F602" s="479"/>
      <c r="G602" s="480"/>
      <c r="H602" s="82"/>
      <c r="I602" s="82"/>
      <c r="J602" s="100"/>
      <c r="K602" s="100"/>
      <c r="L602" s="100"/>
      <c r="M602" s="100"/>
      <c r="N602" s="100"/>
      <c r="O602" s="100"/>
      <c r="P602" s="100"/>
      <c r="Q602" s="100"/>
      <c r="R602" s="100"/>
      <c r="S602" s="100"/>
      <c r="T602" s="100"/>
      <c r="U602" s="100"/>
      <c r="V602" s="100"/>
      <c r="W602" s="100"/>
      <c r="X602" s="100"/>
      <c r="Y602" s="100"/>
      <c r="Z602" s="483"/>
      <c r="AA602" s="484"/>
      <c r="AB602" s="484"/>
      <c r="AC602" s="485"/>
    </row>
    <row r="603" spans="2:29" ht="13.5" customHeight="1">
      <c r="B603" s="529"/>
      <c r="C603" s="530"/>
      <c r="D603" s="479"/>
      <c r="E603" s="479"/>
      <c r="F603" s="479"/>
      <c r="G603" s="480"/>
      <c r="H603" s="486" t="s">
        <v>18</v>
      </c>
      <c r="I603" s="487"/>
      <c r="J603" s="487"/>
      <c r="K603" s="487"/>
      <c r="L603" s="487"/>
      <c r="M603" s="487"/>
      <c r="N603" s="487"/>
      <c r="O603" s="487"/>
      <c r="P603" s="487"/>
      <c r="Q603" s="487"/>
      <c r="R603" s="487"/>
      <c r="S603" s="487"/>
      <c r="T603" s="487"/>
      <c r="U603" s="487"/>
      <c r="V603" s="487"/>
      <c r="W603" s="487"/>
      <c r="X603" s="487"/>
      <c r="Y603" s="488"/>
      <c r="Z603" s="492">
        <f>SUM(Z600:AC602)</f>
        <v>0</v>
      </c>
      <c r="AA603" s="493"/>
      <c r="AB603" s="493"/>
      <c r="AC603" s="494"/>
    </row>
    <row r="604" spans="2:29" ht="13.5" customHeight="1">
      <c r="B604" s="529"/>
      <c r="C604" s="530"/>
      <c r="D604" s="481"/>
      <c r="E604" s="481"/>
      <c r="F604" s="481"/>
      <c r="G604" s="482"/>
      <c r="H604" s="489"/>
      <c r="I604" s="490"/>
      <c r="J604" s="490"/>
      <c r="K604" s="490"/>
      <c r="L604" s="490"/>
      <c r="M604" s="490"/>
      <c r="N604" s="490"/>
      <c r="O604" s="490"/>
      <c r="P604" s="490"/>
      <c r="Q604" s="490"/>
      <c r="R604" s="490"/>
      <c r="S604" s="490"/>
      <c r="T604" s="490"/>
      <c r="U604" s="490"/>
      <c r="V604" s="490"/>
      <c r="W604" s="490"/>
      <c r="X604" s="490"/>
      <c r="Y604" s="491"/>
      <c r="Z604" s="495"/>
      <c r="AA604" s="496"/>
      <c r="AB604" s="496"/>
      <c r="AC604" s="497"/>
    </row>
    <row r="605" spans="2:29" ht="13.5" customHeight="1">
      <c r="B605" s="529"/>
      <c r="C605" s="530"/>
      <c r="D605" s="476" t="s">
        <v>19</v>
      </c>
      <c r="E605" s="477"/>
      <c r="F605" s="477"/>
      <c r="G605" s="478"/>
      <c r="H605" s="94"/>
      <c r="I605" s="94"/>
      <c r="J605" s="99"/>
      <c r="K605" s="99"/>
      <c r="L605" s="99"/>
      <c r="M605" s="99"/>
      <c r="N605" s="99"/>
      <c r="O605" s="99"/>
      <c r="P605" s="99"/>
      <c r="Q605" s="99"/>
      <c r="R605" s="99"/>
      <c r="S605" s="99"/>
      <c r="T605" s="99"/>
      <c r="U605" s="99"/>
      <c r="V605" s="99"/>
      <c r="W605" s="99"/>
      <c r="X605" s="99"/>
      <c r="Y605" s="99"/>
      <c r="Z605" s="483"/>
      <c r="AA605" s="484"/>
      <c r="AB605" s="484"/>
      <c r="AC605" s="485"/>
    </row>
    <row r="606" spans="2:29" ht="13.5" customHeight="1">
      <c r="B606" s="529"/>
      <c r="C606" s="530"/>
      <c r="D606" s="479"/>
      <c r="E606" s="479"/>
      <c r="F606" s="479"/>
      <c r="G606" s="480"/>
      <c r="H606" s="82"/>
      <c r="I606" s="82"/>
      <c r="J606" s="100"/>
      <c r="K606" s="100"/>
      <c r="L606" s="100"/>
      <c r="M606" s="100"/>
      <c r="N606" s="100"/>
      <c r="O606" s="100"/>
      <c r="P606" s="100"/>
      <c r="Q606" s="100"/>
      <c r="R606" s="100"/>
      <c r="S606" s="100"/>
      <c r="T606" s="100"/>
      <c r="U606" s="100"/>
      <c r="V606" s="100"/>
      <c r="W606" s="100"/>
      <c r="X606" s="100"/>
      <c r="Y606" s="100"/>
      <c r="Z606" s="483"/>
      <c r="AA606" s="484"/>
      <c r="AB606" s="484"/>
      <c r="AC606" s="485"/>
    </row>
    <row r="607" spans="2:29" ht="13.5" customHeight="1">
      <c r="B607" s="529"/>
      <c r="C607" s="530"/>
      <c r="D607" s="479"/>
      <c r="E607" s="479"/>
      <c r="F607" s="479"/>
      <c r="G607" s="480"/>
      <c r="H607" s="82"/>
      <c r="I607" s="82"/>
      <c r="J607" s="100"/>
      <c r="K607" s="100"/>
      <c r="L607" s="100"/>
      <c r="M607" s="100"/>
      <c r="N607" s="100"/>
      <c r="O607" s="100"/>
      <c r="P607" s="100"/>
      <c r="Q607" s="100"/>
      <c r="R607" s="100"/>
      <c r="S607" s="100"/>
      <c r="T607" s="100"/>
      <c r="U607" s="100"/>
      <c r="V607" s="100"/>
      <c r="W607" s="100"/>
      <c r="X607" s="100"/>
      <c r="Y607" s="100"/>
      <c r="Z607" s="518"/>
      <c r="AA607" s="519"/>
      <c r="AB607" s="519"/>
      <c r="AC607" s="520"/>
    </row>
    <row r="608" spans="2:29" s="2" customFormat="1" ht="13.5" customHeight="1">
      <c r="B608" s="529"/>
      <c r="C608" s="530"/>
      <c r="D608" s="479"/>
      <c r="E608" s="479"/>
      <c r="F608" s="479"/>
      <c r="G608" s="480"/>
      <c r="H608" s="486" t="s">
        <v>18</v>
      </c>
      <c r="I608" s="487"/>
      <c r="J608" s="487"/>
      <c r="K608" s="487"/>
      <c r="L608" s="487"/>
      <c r="M608" s="487"/>
      <c r="N608" s="487"/>
      <c r="O608" s="487"/>
      <c r="P608" s="487"/>
      <c r="Q608" s="487"/>
      <c r="R608" s="487"/>
      <c r="S608" s="487"/>
      <c r="T608" s="487"/>
      <c r="U608" s="487"/>
      <c r="V608" s="487"/>
      <c r="W608" s="487"/>
      <c r="X608" s="487"/>
      <c r="Y608" s="488"/>
      <c r="Z608" s="492">
        <f>SUM(Z605:AC607)</f>
        <v>0</v>
      </c>
      <c r="AA608" s="493"/>
      <c r="AB608" s="493"/>
      <c r="AC608" s="494"/>
    </row>
    <row r="609" spans="2:29" s="2" customFormat="1" ht="13.5" customHeight="1">
      <c r="B609" s="529"/>
      <c r="C609" s="530"/>
      <c r="D609" s="481"/>
      <c r="E609" s="481"/>
      <c r="F609" s="481"/>
      <c r="G609" s="482"/>
      <c r="H609" s="489"/>
      <c r="I609" s="490"/>
      <c r="J609" s="490"/>
      <c r="K609" s="490"/>
      <c r="L609" s="490"/>
      <c r="M609" s="490"/>
      <c r="N609" s="490"/>
      <c r="O609" s="490"/>
      <c r="P609" s="490"/>
      <c r="Q609" s="490"/>
      <c r="R609" s="490"/>
      <c r="S609" s="490"/>
      <c r="T609" s="490"/>
      <c r="U609" s="490"/>
      <c r="V609" s="490"/>
      <c r="W609" s="490"/>
      <c r="X609" s="490"/>
      <c r="Y609" s="491"/>
      <c r="Z609" s="495"/>
      <c r="AA609" s="496"/>
      <c r="AB609" s="496"/>
      <c r="AC609" s="497"/>
    </row>
    <row r="610" spans="2:29" s="2" customFormat="1" ht="13.5" customHeight="1">
      <c r="B610" s="529"/>
      <c r="C610" s="530"/>
      <c r="D610" s="506" t="s">
        <v>78</v>
      </c>
      <c r="E610" s="507"/>
      <c r="F610" s="507"/>
      <c r="G610" s="508"/>
      <c r="H610" s="112"/>
      <c r="I610" s="110"/>
      <c r="J610" s="100"/>
      <c r="K610" s="99"/>
      <c r="L610" s="99"/>
      <c r="M610" s="99"/>
      <c r="N610" s="99"/>
      <c r="O610" s="99"/>
      <c r="P610" s="99"/>
      <c r="Q610" s="99"/>
      <c r="R610" s="99"/>
      <c r="S610" s="99"/>
      <c r="T610" s="99"/>
      <c r="U610" s="99"/>
      <c r="V610" s="99"/>
      <c r="W610" s="99"/>
      <c r="X610" s="99"/>
      <c r="Y610" s="99"/>
      <c r="Z610" s="515"/>
      <c r="AA610" s="516"/>
      <c r="AB610" s="516"/>
      <c r="AC610" s="517"/>
    </row>
    <row r="611" spans="2:29" s="2" customFormat="1" ht="13.5" customHeight="1">
      <c r="B611" s="529"/>
      <c r="C611" s="530"/>
      <c r="D611" s="509"/>
      <c r="E611" s="510"/>
      <c r="F611" s="510"/>
      <c r="G611" s="511"/>
      <c r="H611" s="112"/>
      <c r="I611" s="110"/>
      <c r="J611" s="100"/>
      <c r="K611" s="100"/>
      <c r="L611" s="100"/>
      <c r="M611" s="100"/>
      <c r="N611" s="100"/>
      <c r="O611" s="100"/>
      <c r="P611" s="100"/>
      <c r="Q611" s="100"/>
      <c r="R611" s="100"/>
      <c r="S611" s="100"/>
      <c r="T611" s="100"/>
      <c r="U611" s="100"/>
      <c r="V611" s="100"/>
      <c r="W611" s="100"/>
      <c r="X611" s="100"/>
      <c r="Y611" s="100"/>
      <c r="Z611" s="483"/>
      <c r="AA611" s="484"/>
      <c r="AB611" s="484"/>
      <c r="AC611" s="485"/>
    </row>
    <row r="612" spans="2:29" s="2" customFormat="1" ht="13.5" customHeight="1">
      <c r="B612" s="529"/>
      <c r="C612" s="530"/>
      <c r="D612" s="509"/>
      <c r="E612" s="510"/>
      <c r="F612" s="510"/>
      <c r="G612" s="511"/>
      <c r="H612" s="110"/>
      <c r="I612" s="110"/>
      <c r="J612" s="100"/>
      <c r="K612" s="100"/>
      <c r="L612" s="100"/>
      <c r="M612" s="100"/>
      <c r="N612" s="100"/>
      <c r="O612" s="100"/>
      <c r="P612" s="100"/>
      <c r="Q612" s="100"/>
      <c r="R612" s="100"/>
      <c r="S612" s="100"/>
      <c r="T612" s="100"/>
      <c r="U612" s="100"/>
      <c r="V612" s="100"/>
      <c r="W612" s="100"/>
      <c r="X612" s="100"/>
      <c r="Y612" s="100"/>
      <c r="Z612" s="483"/>
      <c r="AA612" s="484"/>
      <c r="AB612" s="484"/>
      <c r="AC612" s="485"/>
    </row>
    <row r="613" spans="2:29" ht="13.5" customHeight="1">
      <c r="B613" s="529"/>
      <c r="C613" s="530"/>
      <c r="D613" s="509"/>
      <c r="E613" s="510"/>
      <c r="F613" s="510"/>
      <c r="G613" s="511"/>
      <c r="H613" s="486" t="s">
        <v>18</v>
      </c>
      <c r="I613" s="487"/>
      <c r="J613" s="487"/>
      <c r="K613" s="487"/>
      <c r="L613" s="487"/>
      <c r="M613" s="487"/>
      <c r="N613" s="487"/>
      <c r="O613" s="487"/>
      <c r="P613" s="487"/>
      <c r="Q613" s="487"/>
      <c r="R613" s="487"/>
      <c r="S613" s="487"/>
      <c r="T613" s="487"/>
      <c r="U613" s="487"/>
      <c r="V613" s="487"/>
      <c r="W613" s="487"/>
      <c r="X613" s="487"/>
      <c r="Y613" s="488"/>
      <c r="Z613" s="492">
        <f>SUM(Z610:AC612)</f>
        <v>0</v>
      </c>
      <c r="AA613" s="493"/>
      <c r="AB613" s="493"/>
      <c r="AC613" s="494"/>
    </row>
    <row r="614" spans="2:29" ht="13.5" customHeight="1">
      <c r="B614" s="529"/>
      <c r="C614" s="530"/>
      <c r="D614" s="512"/>
      <c r="E614" s="513"/>
      <c r="F614" s="513"/>
      <c r="G614" s="514"/>
      <c r="H614" s="489"/>
      <c r="I614" s="490"/>
      <c r="J614" s="490"/>
      <c r="K614" s="490"/>
      <c r="L614" s="490"/>
      <c r="M614" s="490"/>
      <c r="N614" s="490"/>
      <c r="O614" s="490"/>
      <c r="P614" s="490"/>
      <c r="Q614" s="490"/>
      <c r="R614" s="490"/>
      <c r="S614" s="490"/>
      <c r="T614" s="490"/>
      <c r="U614" s="490"/>
      <c r="V614" s="490"/>
      <c r="W614" s="490"/>
      <c r="X614" s="490"/>
      <c r="Y614" s="491"/>
      <c r="Z614" s="495"/>
      <c r="AA614" s="496"/>
      <c r="AB614" s="496"/>
      <c r="AC614" s="497"/>
    </row>
    <row r="615" spans="2:29" ht="13.5" customHeight="1">
      <c r="B615" s="529"/>
      <c r="C615" s="530"/>
      <c r="D615" s="476" t="s">
        <v>8</v>
      </c>
      <c r="E615" s="477"/>
      <c r="F615" s="477"/>
      <c r="G615" s="478"/>
      <c r="H615" s="94"/>
      <c r="I615" s="94"/>
      <c r="J615" s="99"/>
      <c r="K615" s="99"/>
      <c r="L615" s="99"/>
      <c r="M615" s="99"/>
      <c r="N615" s="99"/>
      <c r="O615" s="99"/>
      <c r="P615" s="99"/>
      <c r="Q615" s="99"/>
      <c r="R615" s="99"/>
      <c r="S615" s="99"/>
      <c r="T615" s="99"/>
      <c r="U615" s="99"/>
      <c r="V615" s="99"/>
      <c r="W615" s="99"/>
      <c r="X615" s="99"/>
      <c r="Y615" s="99"/>
      <c r="Z615" s="483"/>
      <c r="AA615" s="484"/>
      <c r="AB615" s="484"/>
      <c r="AC615" s="485"/>
    </row>
    <row r="616" spans="2:29" ht="13.5" customHeight="1">
      <c r="B616" s="529"/>
      <c r="C616" s="530"/>
      <c r="D616" s="479"/>
      <c r="E616" s="479"/>
      <c r="F616" s="479"/>
      <c r="G616" s="480"/>
      <c r="H616" s="82"/>
      <c r="I616" s="82"/>
      <c r="J616" s="100"/>
      <c r="K616" s="100"/>
      <c r="L616" s="100"/>
      <c r="M616" s="100"/>
      <c r="N616" s="100"/>
      <c r="O616" s="100"/>
      <c r="P616" s="100"/>
      <c r="Q616" s="100"/>
      <c r="R616" s="100"/>
      <c r="S616" s="100"/>
      <c r="T616" s="100"/>
      <c r="U616" s="100"/>
      <c r="V616" s="100"/>
      <c r="W616" s="100"/>
      <c r="X616" s="100"/>
      <c r="Y616" s="100"/>
      <c r="Z616" s="483"/>
      <c r="AA616" s="484"/>
      <c r="AB616" s="484"/>
      <c r="AC616" s="485"/>
    </row>
    <row r="617" spans="2:29" ht="13.5" customHeight="1">
      <c r="B617" s="529"/>
      <c r="C617" s="530"/>
      <c r="D617" s="479"/>
      <c r="E617" s="479"/>
      <c r="F617" s="479"/>
      <c r="G617" s="480"/>
      <c r="H617" s="82"/>
      <c r="I617" s="82"/>
      <c r="J617" s="100"/>
      <c r="K617" s="100"/>
      <c r="L617" s="100"/>
      <c r="M617" s="100"/>
      <c r="N617" s="100"/>
      <c r="O617" s="100"/>
      <c r="P617" s="100"/>
      <c r="Q617" s="100"/>
      <c r="R617" s="100"/>
      <c r="S617" s="100"/>
      <c r="T617" s="100"/>
      <c r="U617" s="100"/>
      <c r="V617" s="100"/>
      <c r="W617" s="100"/>
      <c r="X617" s="100"/>
      <c r="Y617" s="100"/>
      <c r="Z617" s="483"/>
      <c r="AA617" s="484"/>
      <c r="AB617" s="484"/>
      <c r="AC617" s="485"/>
    </row>
    <row r="618" spans="2:29" ht="13.5" customHeight="1">
      <c r="B618" s="529"/>
      <c r="C618" s="530"/>
      <c r="D618" s="479"/>
      <c r="E618" s="479"/>
      <c r="F618" s="479"/>
      <c r="G618" s="480"/>
      <c r="H618" s="82"/>
      <c r="I618" s="82"/>
      <c r="J618" s="100"/>
      <c r="K618" s="100"/>
      <c r="L618" s="100"/>
      <c r="M618" s="100"/>
      <c r="N618" s="100"/>
      <c r="O618" s="100"/>
      <c r="P618" s="100"/>
      <c r="Q618" s="100"/>
      <c r="R618" s="100"/>
      <c r="S618" s="100"/>
      <c r="T618" s="100"/>
      <c r="U618" s="100"/>
      <c r="V618" s="100"/>
      <c r="W618" s="100"/>
      <c r="X618" s="100"/>
      <c r="Y618" s="100"/>
      <c r="Z618" s="483">
        <v>0</v>
      </c>
      <c r="AA618" s="484"/>
      <c r="AB618" s="484"/>
      <c r="AC618" s="485"/>
    </row>
    <row r="619" spans="2:29" ht="13.5" customHeight="1">
      <c r="B619" s="529"/>
      <c r="C619" s="530"/>
      <c r="D619" s="479"/>
      <c r="E619" s="479"/>
      <c r="F619" s="479"/>
      <c r="G619" s="480"/>
      <c r="H619" s="82"/>
      <c r="I619" s="82"/>
      <c r="J619" s="100"/>
      <c r="K619" s="100"/>
      <c r="L619" s="100"/>
      <c r="M619" s="100"/>
      <c r="N619" s="100"/>
      <c r="O619" s="100"/>
      <c r="P619" s="100"/>
      <c r="Q619" s="100"/>
      <c r="R619" s="100"/>
      <c r="S619" s="100"/>
      <c r="T619" s="100"/>
      <c r="U619" s="100"/>
      <c r="V619" s="100"/>
      <c r="W619" s="100"/>
      <c r="X619" s="100"/>
      <c r="Y619" s="100"/>
      <c r="Z619" s="483"/>
      <c r="AA619" s="484"/>
      <c r="AB619" s="484"/>
      <c r="AC619" s="485"/>
    </row>
    <row r="620" spans="2:29" ht="13.5" customHeight="1">
      <c r="B620" s="529"/>
      <c r="C620" s="530"/>
      <c r="D620" s="479"/>
      <c r="E620" s="479"/>
      <c r="F620" s="479"/>
      <c r="G620" s="480"/>
      <c r="H620" s="82"/>
      <c r="I620" s="82"/>
      <c r="J620" s="100"/>
      <c r="K620" s="100"/>
      <c r="L620" s="100"/>
      <c r="M620" s="100"/>
      <c r="N620" s="100"/>
      <c r="O620" s="100"/>
      <c r="P620" s="100"/>
      <c r="Q620" s="100"/>
      <c r="R620" s="100"/>
      <c r="S620" s="100"/>
      <c r="T620" s="100"/>
      <c r="U620" s="100"/>
      <c r="V620" s="100"/>
      <c r="W620" s="100"/>
      <c r="X620" s="100"/>
      <c r="Y620" s="100"/>
      <c r="Z620" s="483">
        <v>0</v>
      </c>
      <c r="AA620" s="484"/>
      <c r="AB620" s="484"/>
      <c r="AC620" s="485"/>
    </row>
    <row r="621" spans="2:29" s="2" customFormat="1" ht="13.5" customHeight="1">
      <c r="B621" s="529"/>
      <c r="C621" s="530"/>
      <c r="D621" s="479"/>
      <c r="E621" s="479"/>
      <c r="F621" s="479"/>
      <c r="G621" s="480"/>
      <c r="H621" s="486" t="s">
        <v>18</v>
      </c>
      <c r="I621" s="487"/>
      <c r="J621" s="487"/>
      <c r="K621" s="487"/>
      <c r="L621" s="487"/>
      <c r="M621" s="487"/>
      <c r="N621" s="487"/>
      <c r="O621" s="487"/>
      <c r="P621" s="487"/>
      <c r="Q621" s="487"/>
      <c r="R621" s="487"/>
      <c r="S621" s="487"/>
      <c r="T621" s="487"/>
      <c r="U621" s="487"/>
      <c r="V621" s="487"/>
      <c r="W621" s="487"/>
      <c r="X621" s="487"/>
      <c r="Y621" s="488"/>
      <c r="Z621" s="492">
        <f>SUM(Z615:AC620)</f>
        <v>0</v>
      </c>
      <c r="AA621" s="493"/>
      <c r="AB621" s="493"/>
      <c r="AC621" s="494"/>
    </row>
    <row r="622" spans="2:29" s="2" customFormat="1" ht="13.5" customHeight="1">
      <c r="B622" s="529"/>
      <c r="C622" s="530"/>
      <c r="D622" s="479"/>
      <c r="E622" s="479"/>
      <c r="F622" s="479"/>
      <c r="G622" s="480"/>
      <c r="H622" s="489"/>
      <c r="I622" s="490"/>
      <c r="J622" s="490"/>
      <c r="K622" s="490"/>
      <c r="L622" s="490"/>
      <c r="M622" s="490"/>
      <c r="N622" s="490"/>
      <c r="O622" s="490"/>
      <c r="P622" s="490"/>
      <c r="Q622" s="490"/>
      <c r="R622" s="490"/>
      <c r="S622" s="490"/>
      <c r="T622" s="490"/>
      <c r="U622" s="490"/>
      <c r="V622" s="490"/>
      <c r="W622" s="490"/>
      <c r="X622" s="490"/>
      <c r="Y622" s="491"/>
      <c r="Z622" s="495"/>
      <c r="AA622" s="496"/>
      <c r="AB622" s="496"/>
      <c r="AC622" s="497"/>
    </row>
    <row r="623" spans="2:29" s="2" customFormat="1" ht="13.5" customHeight="1">
      <c r="B623" s="529"/>
      <c r="C623" s="530"/>
      <c r="D623" s="476" t="s">
        <v>203</v>
      </c>
      <c r="E623" s="477"/>
      <c r="F623" s="477"/>
      <c r="G623" s="478"/>
      <c r="H623" s="94"/>
      <c r="I623" s="94"/>
      <c r="J623" s="99"/>
      <c r="K623" s="99"/>
      <c r="L623" s="99"/>
      <c r="M623" s="99"/>
      <c r="N623" s="99"/>
      <c r="O623" s="99"/>
      <c r="P623" s="99"/>
      <c r="Q623" s="99"/>
      <c r="R623" s="99"/>
      <c r="S623" s="99"/>
      <c r="T623" s="99"/>
      <c r="U623" s="99"/>
      <c r="V623" s="99"/>
      <c r="W623" s="99"/>
      <c r="X623" s="99"/>
      <c r="Y623" s="111"/>
      <c r="Z623" s="483"/>
      <c r="AA623" s="484"/>
      <c r="AB623" s="484"/>
      <c r="AC623" s="485"/>
    </row>
    <row r="624" spans="2:29" s="2" customFormat="1" ht="13.5" customHeight="1">
      <c r="B624" s="529"/>
      <c r="C624" s="530"/>
      <c r="D624" s="479"/>
      <c r="E624" s="479"/>
      <c r="F624" s="479"/>
      <c r="G624" s="480"/>
      <c r="H624" s="82"/>
      <c r="I624" s="82"/>
      <c r="J624" s="100"/>
      <c r="K624" s="100"/>
      <c r="L624" s="100"/>
      <c r="M624" s="100"/>
      <c r="N624" s="100"/>
      <c r="O624" s="100"/>
      <c r="P624" s="100"/>
      <c r="Q624" s="100"/>
      <c r="R624" s="100"/>
      <c r="S624" s="100"/>
      <c r="T624" s="100"/>
      <c r="U624" s="100"/>
      <c r="V624" s="100"/>
      <c r="W624" s="100"/>
      <c r="X624" s="100"/>
      <c r="Y624" s="100"/>
      <c r="Z624" s="483">
        <v>0</v>
      </c>
      <c r="AA624" s="484"/>
      <c r="AB624" s="484"/>
      <c r="AC624" s="485"/>
    </row>
    <row r="625" spans="2:29" ht="13.5" customHeight="1">
      <c r="B625" s="529"/>
      <c r="C625" s="530"/>
      <c r="D625" s="479"/>
      <c r="E625" s="479"/>
      <c r="F625" s="479"/>
      <c r="G625" s="480"/>
      <c r="H625" s="486" t="s">
        <v>18</v>
      </c>
      <c r="I625" s="487"/>
      <c r="J625" s="487"/>
      <c r="K625" s="487"/>
      <c r="L625" s="487"/>
      <c r="M625" s="487"/>
      <c r="N625" s="487"/>
      <c r="O625" s="487"/>
      <c r="P625" s="487"/>
      <c r="Q625" s="487"/>
      <c r="R625" s="487"/>
      <c r="S625" s="487"/>
      <c r="T625" s="487"/>
      <c r="U625" s="487"/>
      <c r="V625" s="487"/>
      <c r="W625" s="487"/>
      <c r="X625" s="487"/>
      <c r="Y625" s="488"/>
      <c r="Z625" s="492">
        <f>SUM(Z623:AC624)</f>
        <v>0</v>
      </c>
      <c r="AA625" s="493"/>
      <c r="AB625" s="493"/>
      <c r="AC625" s="494"/>
    </row>
    <row r="626" spans="2:29" ht="13.5" customHeight="1">
      <c r="B626" s="529"/>
      <c r="C626" s="530"/>
      <c r="D626" s="481"/>
      <c r="E626" s="481"/>
      <c r="F626" s="481"/>
      <c r="G626" s="482"/>
      <c r="H626" s="489"/>
      <c r="I626" s="490"/>
      <c r="J626" s="490"/>
      <c r="K626" s="490"/>
      <c r="L626" s="490"/>
      <c r="M626" s="490"/>
      <c r="N626" s="490"/>
      <c r="O626" s="490"/>
      <c r="P626" s="490"/>
      <c r="Q626" s="490"/>
      <c r="R626" s="490"/>
      <c r="S626" s="490"/>
      <c r="T626" s="490"/>
      <c r="U626" s="490"/>
      <c r="V626" s="490"/>
      <c r="W626" s="490"/>
      <c r="X626" s="490"/>
      <c r="Y626" s="491"/>
      <c r="Z626" s="495"/>
      <c r="AA626" s="496"/>
      <c r="AB626" s="496"/>
      <c r="AC626" s="497"/>
    </row>
    <row r="627" spans="2:29" ht="13.5" customHeight="1">
      <c r="B627" s="529"/>
      <c r="C627" s="530"/>
      <c r="D627" s="498" t="s">
        <v>32</v>
      </c>
      <c r="E627" s="499"/>
      <c r="F627" s="499"/>
      <c r="G627" s="499"/>
      <c r="H627" s="499"/>
      <c r="I627" s="499"/>
      <c r="J627" s="499"/>
      <c r="K627" s="499"/>
      <c r="L627" s="499"/>
      <c r="M627" s="499"/>
      <c r="N627" s="499"/>
      <c r="O627" s="499"/>
      <c r="P627" s="499"/>
      <c r="Q627" s="499"/>
      <c r="R627" s="499"/>
      <c r="S627" s="499"/>
      <c r="T627" s="499"/>
      <c r="U627" s="499"/>
      <c r="V627" s="499"/>
      <c r="W627" s="499"/>
      <c r="X627" s="499"/>
      <c r="Y627" s="500"/>
      <c r="Z627" s="504">
        <f>Z581+Z586+Z598+Z603+Z592+Z608+Z621+Z625+Z613</f>
        <v>0</v>
      </c>
      <c r="AA627" s="504"/>
      <c r="AB627" s="504"/>
      <c r="AC627" s="505"/>
    </row>
    <row r="628" spans="2:29" ht="13.5" customHeight="1">
      <c r="B628" s="531"/>
      <c r="C628" s="532"/>
      <c r="D628" s="501"/>
      <c r="E628" s="502"/>
      <c r="F628" s="502"/>
      <c r="G628" s="502"/>
      <c r="H628" s="502"/>
      <c r="I628" s="502"/>
      <c r="J628" s="502"/>
      <c r="K628" s="502"/>
      <c r="L628" s="502"/>
      <c r="M628" s="502"/>
      <c r="N628" s="502"/>
      <c r="O628" s="502"/>
      <c r="P628" s="502"/>
      <c r="Q628" s="502"/>
      <c r="R628" s="502"/>
      <c r="S628" s="502"/>
      <c r="T628" s="502"/>
      <c r="U628" s="502"/>
      <c r="V628" s="502"/>
      <c r="W628" s="502"/>
      <c r="X628" s="502"/>
      <c r="Y628" s="503"/>
      <c r="Z628" s="504"/>
      <c r="AA628" s="504"/>
      <c r="AB628" s="504"/>
      <c r="AC628" s="505"/>
    </row>
    <row r="629" spans="2:29" ht="13.5" customHeight="1">
      <c r="B629" s="447" t="s">
        <v>42</v>
      </c>
      <c r="C629" s="448"/>
      <c r="D629" s="449" t="s">
        <v>42</v>
      </c>
      <c r="E629" s="450"/>
      <c r="F629" s="450"/>
      <c r="G629" s="451"/>
      <c r="H629" s="102"/>
      <c r="I629" s="103"/>
      <c r="J629" s="104"/>
      <c r="K629" s="104"/>
      <c r="L629" s="104"/>
      <c r="M629" s="104"/>
      <c r="N629" s="104"/>
      <c r="O629" s="104"/>
      <c r="P629" s="104"/>
      <c r="Q629" s="104"/>
      <c r="R629" s="104"/>
      <c r="S629" s="104"/>
      <c r="T629" s="104"/>
      <c r="U629" s="104"/>
      <c r="V629" s="104"/>
      <c r="W629" s="104"/>
      <c r="X629" s="104"/>
      <c r="Y629" s="104"/>
      <c r="Z629" s="458">
        <f>ROUNDDOWN((Z576+Z627)*10%,0)</f>
        <v>0</v>
      </c>
      <c r="AA629" s="459"/>
      <c r="AB629" s="459"/>
      <c r="AC629" s="460"/>
    </row>
    <row r="630" spans="2:29" ht="13.5" customHeight="1">
      <c r="B630" s="447"/>
      <c r="C630" s="448"/>
      <c r="D630" s="452"/>
      <c r="E630" s="453"/>
      <c r="F630" s="453"/>
      <c r="G630" s="454"/>
      <c r="H630" s="82"/>
      <c r="I630" s="105"/>
      <c r="J630" s="107"/>
      <c r="K630" s="107"/>
      <c r="L630" s="107"/>
      <c r="M630" s="107"/>
      <c r="N630" s="107"/>
      <c r="O630" s="107"/>
      <c r="P630" s="107"/>
      <c r="Q630" s="107"/>
      <c r="R630" s="107"/>
      <c r="S630" s="107"/>
      <c r="T630" s="107"/>
      <c r="U630" s="107"/>
      <c r="V630" s="107"/>
      <c r="W630" s="107"/>
      <c r="X630" s="107"/>
      <c r="Y630" s="107"/>
      <c r="Z630" s="461"/>
      <c r="AA630" s="462"/>
      <c r="AB630" s="462"/>
      <c r="AC630" s="463"/>
    </row>
    <row r="631" spans="2:29" ht="13.5" customHeight="1" thickBot="1">
      <c r="B631" s="447"/>
      <c r="C631" s="448"/>
      <c r="D631" s="455"/>
      <c r="E631" s="456"/>
      <c r="F631" s="456"/>
      <c r="G631" s="457"/>
      <c r="H631" s="82"/>
      <c r="I631" s="108"/>
      <c r="J631" s="86"/>
      <c r="K631" s="86"/>
      <c r="L631" s="86"/>
      <c r="M631" s="86"/>
      <c r="N631" s="86"/>
      <c r="O631" s="86"/>
      <c r="P631" s="86"/>
      <c r="Q631" s="86"/>
      <c r="R631" s="86"/>
      <c r="S631" s="86"/>
      <c r="T631" s="86"/>
      <c r="U631" s="86"/>
      <c r="V631" s="86"/>
      <c r="W631" s="109"/>
      <c r="X631" s="86"/>
      <c r="Y631" s="86"/>
      <c r="Z631" s="461"/>
      <c r="AA631" s="462"/>
      <c r="AB631" s="462"/>
      <c r="AC631" s="463"/>
    </row>
    <row r="632" spans="2:29" ht="13.5" customHeight="1">
      <c r="B632" s="464" t="s">
        <v>44</v>
      </c>
      <c r="C632" s="465"/>
      <c r="D632" s="465"/>
      <c r="E632" s="465"/>
      <c r="F632" s="465"/>
      <c r="G632" s="465"/>
      <c r="H632" s="465"/>
      <c r="I632" s="465"/>
      <c r="J632" s="465"/>
      <c r="K632" s="465"/>
      <c r="L632" s="465"/>
      <c r="M632" s="465"/>
      <c r="N632" s="465"/>
      <c r="O632" s="465"/>
      <c r="P632" s="465"/>
      <c r="Q632" s="465"/>
      <c r="R632" s="465"/>
      <c r="S632" s="465"/>
      <c r="T632" s="465"/>
      <c r="U632" s="465"/>
      <c r="V632" s="465"/>
      <c r="W632" s="465"/>
      <c r="X632" s="465"/>
      <c r="Y632" s="466"/>
      <c r="Z632" s="470">
        <f>Z627+Z629+Z576</f>
        <v>0</v>
      </c>
      <c r="AA632" s="471"/>
      <c r="AB632" s="471"/>
      <c r="AC632" s="472"/>
    </row>
    <row r="633" spans="2:29" ht="13.5" customHeight="1" thickBot="1">
      <c r="B633" s="467"/>
      <c r="C633" s="468"/>
      <c r="D633" s="468"/>
      <c r="E633" s="468"/>
      <c r="F633" s="468"/>
      <c r="G633" s="468"/>
      <c r="H633" s="468"/>
      <c r="I633" s="468"/>
      <c r="J633" s="468"/>
      <c r="K633" s="468"/>
      <c r="L633" s="468"/>
      <c r="M633" s="468"/>
      <c r="N633" s="468"/>
      <c r="O633" s="468"/>
      <c r="P633" s="468"/>
      <c r="Q633" s="468"/>
      <c r="R633" s="468"/>
      <c r="S633" s="468"/>
      <c r="T633" s="468"/>
      <c r="U633" s="468"/>
      <c r="V633" s="468"/>
      <c r="W633" s="468"/>
      <c r="X633" s="468"/>
      <c r="Y633" s="469"/>
      <c r="Z633" s="473"/>
      <c r="AA633" s="474"/>
      <c r="AB633" s="474"/>
      <c r="AC633" s="475"/>
    </row>
    <row r="634" spans="2:29" ht="13.5" customHeight="1">
      <c r="B634" s="5"/>
      <c r="C634" s="5"/>
      <c r="D634" s="5"/>
      <c r="E634" s="5"/>
      <c r="F634" s="6"/>
      <c r="G634" s="4"/>
      <c r="H634" s="4"/>
      <c r="I634" s="4"/>
      <c r="J634" s="4"/>
      <c r="K634" s="4"/>
      <c r="L634" s="4"/>
      <c r="M634" s="4"/>
      <c r="N634" s="4"/>
      <c r="O634" s="4"/>
      <c r="P634" s="4"/>
      <c r="Q634" s="4"/>
      <c r="R634" s="4"/>
      <c r="S634" s="4"/>
      <c r="T634" s="4"/>
      <c r="U634" s="4"/>
      <c r="V634" s="4"/>
      <c r="W634" s="4"/>
      <c r="X634" s="4"/>
      <c r="Y634" s="4"/>
      <c r="Z634" s="4"/>
      <c r="AA634" s="4"/>
      <c r="AB634" s="4"/>
      <c r="AC634" s="4"/>
    </row>
    <row r="635" spans="2:29" ht="13.5" customHeight="1">
      <c r="B635" s="4"/>
      <c r="C635" s="4"/>
      <c r="D635" s="4"/>
      <c r="E635" s="4"/>
      <c r="F635" s="4"/>
      <c r="G635" s="4"/>
      <c r="H635" s="4"/>
      <c r="I635" s="4"/>
      <c r="J635" s="4"/>
      <c r="K635" s="4"/>
      <c r="L635" s="4"/>
      <c r="M635" s="4"/>
      <c r="N635" s="4"/>
      <c r="O635" s="4"/>
      <c r="P635" s="4"/>
      <c r="Q635" s="4"/>
      <c r="R635" s="4"/>
      <c r="S635" s="1"/>
      <c r="T635" s="1"/>
      <c r="U635" s="1"/>
      <c r="V635" s="1"/>
      <c r="W635" s="4"/>
      <c r="X635" s="4"/>
      <c r="Y635" s="4"/>
      <c r="Z635" s="28"/>
      <c r="AA635" s="28"/>
      <c r="AB635" s="28"/>
      <c r="AC635" s="28"/>
    </row>
    <row r="636" spans="2:29" ht="13.5" customHeight="1">
      <c r="B636" s="17" t="s">
        <v>250</v>
      </c>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2:29" ht="13.5" customHeight="1" thickBot="1">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row>
    <row r="638" spans="2:29" ht="13.5" customHeight="1">
      <c r="B638" s="151" t="s">
        <v>20</v>
      </c>
      <c r="C638" s="152"/>
      <c r="D638" s="157" t="s">
        <v>27</v>
      </c>
      <c r="E638" s="158"/>
      <c r="F638" s="158"/>
      <c r="G638" s="214"/>
      <c r="H638" s="214"/>
      <c r="I638" s="214"/>
      <c r="J638" s="214"/>
      <c r="K638" s="214"/>
      <c r="L638" s="214"/>
      <c r="M638" s="214"/>
      <c r="N638" s="214"/>
      <c r="O638" s="163" t="s">
        <v>28</v>
      </c>
      <c r="P638" s="164"/>
      <c r="Q638" s="164"/>
      <c r="R638" s="165"/>
      <c r="S638" s="215"/>
      <c r="T638" s="216"/>
      <c r="U638" s="216"/>
      <c r="V638" s="216"/>
      <c r="W638" s="216"/>
      <c r="X638" s="216"/>
      <c r="Y638" s="216"/>
      <c r="Z638" s="216"/>
      <c r="AA638" s="216"/>
      <c r="AB638" s="216"/>
      <c r="AC638" s="217"/>
    </row>
    <row r="639" spans="2:29" ht="13.5" customHeight="1">
      <c r="B639" s="153"/>
      <c r="C639" s="154"/>
      <c r="D639" s="159"/>
      <c r="E639" s="160"/>
      <c r="F639" s="160"/>
      <c r="G639" s="202"/>
      <c r="H639" s="202"/>
      <c r="I639" s="202"/>
      <c r="J639" s="202"/>
      <c r="K639" s="202"/>
      <c r="L639" s="202"/>
      <c r="M639" s="202"/>
      <c r="N639" s="202"/>
      <c r="O639" s="166"/>
      <c r="P639" s="167"/>
      <c r="Q639" s="167"/>
      <c r="R639" s="168"/>
      <c r="S639" s="206"/>
      <c r="T639" s="207"/>
      <c r="U639" s="207"/>
      <c r="V639" s="207"/>
      <c r="W639" s="207"/>
      <c r="X639" s="207"/>
      <c r="Y639" s="207"/>
      <c r="Z639" s="207"/>
      <c r="AA639" s="207"/>
      <c r="AB639" s="207"/>
      <c r="AC639" s="208"/>
    </row>
    <row r="640" spans="2:29" ht="13.5" customHeight="1">
      <c r="B640" s="153"/>
      <c r="C640" s="154"/>
      <c r="D640" s="159" t="s">
        <v>2</v>
      </c>
      <c r="E640" s="160"/>
      <c r="F640" s="160"/>
      <c r="G640" s="202"/>
      <c r="H640" s="202"/>
      <c r="I640" s="202"/>
      <c r="J640" s="202"/>
      <c r="K640" s="202"/>
      <c r="L640" s="202"/>
      <c r="M640" s="202"/>
      <c r="N640" s="202"/>
      <c r="O640" s="181" t="s">
        <v>30</v>
      </c>
      <c r="P640" s="182"/>
      <c r="Q640" s="182"/>
      <c r="R640" s="183"/>
      <c r="S640" s="203"/>
      <c r="T640" s="204"/>
      <c r="U640" s="204"/>
      <c r="V640" s="204"/>
      <c r="W640" s="204"/>
      <c r="X640" s="204"/>
      <c r="Y640" s="204"/>
      <c r="Z640" s="204"/>
      <c r="AA640" s="204"/>
      <c r="AB640" s="204"/>
      <c r="AC640" s="205"/>
    </row>
    <row r="641" spans="2:29" ht="13.5" customHeight="1">
      <c r="B641" s="153"/>
      <c r="C641" s="154"/>
      <c r="D641" s="159"/>
      <c r="E641" s="160"/>
      <c r="F641" s="160"/>
      <c r="G641" s="202"/>
      <c r="H641" s="202"/>
      <c r="I641" s="202"/>
      <c r="J641" s="202"/>
      <c r="K641" s="202"/>
      <c r="L641" s="202"/>
      <c r="M641" s="202"/>
      <c r="N641" s="202"/>
      <c r="O641" s="166"/>
      <c r="P641" s="167"/>
      <c r="Q641" s="167"/>
      <c r="R641" s="168"/>
      <c r="S641" s="206"/>
      <c r="T641" s="207"/>
      <c r="U641" s="207"/>
      <c r="V641" s="207"/>
      <c r="W641" s="207"/>
      <c r="X641" s="207"/>
      <c r="Y641" s="207"/>
      <c r="Z641" s="207"/>
      <c r="AA641" s="207"/>
      <c r="AB641" s="207"/>
      <c r="AC641" s="208"/>
    </row>
    <row r="642" spans="2:29" ht="13.5" customHeight="1">
      <c r="B642" s="153"/>
      <c r="C642" s="154"/>
      <c r="D642" s="159" t="s">
        <v>63</v>
      </c>
      <c r="E642" s="160"/>
      <c r="F642" s="160"/>
      <c r="G642" s="209"/>
      <c r="H642" s="202"/>
      <c r="I642" s="202"/>
      <c r="J642" s="202"/>
      <c r="K642" s="202"/>
      <c r="L642" s="202"/>
      <c r="M642" s="202"/>
      <c r="N642" s="202"/>
      <c r="O642" s="181" t="s">
        <v>29</v>
      </c>
      <c r="P642" s="182"/>
      <c r="Q642" s="182"/>
      <c r="R642" s="183"/>
      <c r="S642" s="203"/>
      <c r="T642" s="204"/>
      <c r="U642" s="204"/>
      <c r="V642" s="204"/>
      <c r="W642" s="204"/>
      <c r="X642" s="204"/>
      <c r="Y642" s="204"/>
      <c r="Z642" s="204"/>
      <c r="AA642" s="204"/>
      <c r="AB642" s="204"/>
      <c r="AC642" s="205"/>
    </row>
    <row r="643" spans="2:29" ht="13.5" customHeight="1" thickBot="1">
      <c r="B643" s="155"/>
      <c r="C643" s="156"/>
      <c r="D643" s="190"/>
      <c r="E643" s="191"/>
      <c r="F643" s="191"/>
      <c r="G643" s="210"/>
      <c r="H643" s="210"/>
      <c r="I643" s="210"/>
      <c r="J643" s="210"/>
      <c r="K643" s="210"/>
      <c r="L643" s="210"/>
      <c r="M643" s="210"/>
      <c r="N643" s="210"/>
      <c r="O643" s="193"/>
      <c r="P643" s="194"/>
      <c r="Q643" s="194"/>
      <c r="R643" s="195"/>
      <c r="S643" s="211"/>
      <c r="T643" s="212"/>
      <c r="U643" s="212"/>
      <c r="V643" s="212"/>
      <c r="W643" s="212"/>
      <c r="X643" s="212"/>
      <c r="Y643" s="212"/>
      <c r="Z643" s="212"/>
      <c r="AA643" s="212"/>
      <c r="AB643" s="212"/>
      <c r="AC643" s="213"/>
    </row>
    <row r="644" spans="2:29" ht="13.5" customHeight="1">
      <c r="B644" s="151" t="s">
        <v>4</v>
      </c>
      <c r="C644" s="152"/>
      <c r="D644" s="157" t="s">
        <v>27</v>
      </c>
      <c r="E644" s="158"/>
      <c r="F644" s="158"/>
      <c r="G644" s="161"/>
      <c r="H644" s="161"/>
      <c r="I644" s="161"/>
      <c r="J644" s="161"/>
      <c r="K644" s="161"/>
      <c r="L644" s="161"/>
      <c r="M644" s="161"/>
      <c r="N644" s="161"/>
      <c r="O644" s="163" t="s">
        <v>28</v>
      </c>
      <c r="P644" s="164"/>
      <c r="Q644" s="164"/>
      <c r="R644" s="165"/>
      <c r="S644" s="169"/>
      <c r="T644" s="170"/>
      <c r="U644" s="170"/>
      <c r="V644" s="170"/>
      <c r="W644" s="170"/>
      <c r="X644" s="170"/>
      <c r="Y644" s="170"/>
      <c r="Z644" s="170"/>
      <c r="AA644" s="170"/>
      <c r="AB644" s="170"/>
      <c r="AC644" s="171"/>
    </row>
    <row r="645" spans="2:29" ht="13.5" customHeight="1">
      <c r="B645" s="153"/>
      <c r="C645" s="154"/>
      <c r="D645" s="159"/>
      <c r="E645" s="160"/>
      <c r="F645" s="160"/>
      <c r="G645" s="162"/>
      <c r="H645" s="162"/>
      <c r="I645" s="162"/>
      <c r="J645" s="162"/>
      <c r="K645" s="162"/>
      <c r="L645" s="162"/>
      <c r="M645" s="162"/>
      <c r="N645" s="162"/>
      <c r="O645" s="166"/>
      <c r="P645" s="167"/>
      <c r="Q645" s="167"/>
      <c r="R645" s="168"/>
      <c r="S645" s="172"/>
      <c r="T645" s="173"/>
      <c r="U645" s="173"/>
      <c r="V645" s="173"/>
      <c r="W645" s="173"/>
      <c r="X645" s="173"/>
      <c r="Y645" s="173"/>
      <c r="Z645" s="173"/>
      <c r="AA645" s="173"/>
      <c r="AB645" s="173"/>
      <c r="AC645" s="174"/>
    </row>
    <row r="646" spans="2:29" ht="13.5" customHeight="1">
      <c r="B646" s="153"/>
      <c r="C646" s="154"/>
      <c r="D646" s="159" t="s">
        <v>2</v>
      </c>
      <c r="E646" s="160"/>
      <c r="F646" s="160"/>
      <c r="G646" s="162"/>
      <c r="H646" s="162"/>
      <c r="I646" s="162"/>
      <c r="J646" s="162"/>
      <c r="K646" s="162"/>
      <c r="L646" s="162"/>
      <c r="M646" s="162"/>
      <c r="N646" s="162"/>
      <c r="O646" s="181" t="s">
        <v>30</v>
      </c>
      <c r="P646" s="182"/>
      <c r="Q646" s="182"/>
      <c r="R646" s="183"/>
      <c r="S646" s="196"/>
      <c r="T646" s="197"/>
      <c r="U646" s="197"/>
      <c r="V646" s="197"/>
      <c r="W646" s="197"/>
      <c r="X646" s="197"/>
      <c r="Y646" s="197"/>
      <c r="Z646" s="197"/>
      <c r="AA646" s="197"/>
      <c r="AB646" s="197"/>
      <c r="AC646" s="198"/>
    </row>
    <row r="647" spans="2:29" ht="13.5" customHeight="1">
      <c r="B647" s="153"/>
      <c r="C647" s="154"/>
      <c r="D647" s="159"/>
      <c r="E647" s="160"/>
      <c r="F647" s="160"/>
      <c r="G647" s="162"/>
      <c r="H647" s="162"/>
      <c r="I647" s="162"/>
      <c r="J647" s="162"/>
      <c r="K647" s="162"/>
      <c r="L647" s="162"/>
      <c r="M647" s="162"/>
      <c r="N647" s="162"/>
      <c r="O647" s="166"/>
      <c r="P647" s="167"/>
      <c r="Q647" s="167"/>
      <c r="R647" s="168"/>
      <c r="S647" s="172"/>
      <c r="T647" s="173"/>
      <c r="U647" s="173"/>
      <c r="V647" s="173"/>
      <c r="W647" s="173"/>
      <c r="X647" s="173"/>
      <c r="Y647" s="173"/>
      <c r="Z647" s="173"/>
      <c r="AA647" s="173"/>
      <c r="AB647" s="173"/>
      <c r="AC647" s="174"/>
    </row>
    <row r="648" spans="2:29" ht="13.5" customHeight="1">
      <c r="B648" s="153"/>
      <c r="C648" s="154"/>
      <c r="D648" s="159" t="s">
        <v>63</v>
      </c>
      <c r="E648" s="160"/>
      <c r="F648" s="160"/>
      <c r="G648" s="162"/>
      <c r="H648" s="162"/>
      <c r="I648" s="162"/>
      <c r="J648" s="162"/>
      <c r="K648" s="162"/>
      <c r="L648" s="162"/>
      <c r="M648" s="162"/>
      <c r="N648" s="162"/>
      <c r="O648" s="181" t="s">
        <v>29</v>
      </c>
      <c r="P648" s="182"/>
      <c r="Q648" s="182"/>
      <c r="R648" s="183"/>
      <c r="S648" s="196"/>
      <c r="T648" s="197"/>
      <c r="U648" s="197"/>
      <c r="V648" s="197"/>
      <c r="W648" s="197"/>
      <c r="X648" s="197"/>
      <c r="Y648" s="197"/>
      <c r="Z648" s="197"/>
      <c r="AA648" s="197"/>
      <c r="AB648" s="197"/>
      <c r="AC648" s="198"/>
    </row>
    <row r="649" spans="2:29" ht="13.5" customHeight="1" thickBot="1">
      <c r="B649" s="155"/>
      <c r="C649" s="156"/>
      <c r="D649" s="190"/>
      <c r="E649" s="191"/>
      <c r="F649" s="191"/>
      <c r="G649" s="192"/>
      <c r="H649" s="192"/>
      <c r="I649" s="192"/>
      <c r="J649" s="192"/>
      <c r="K649" s="192"/>
      <c r="L649" s="192"/>
      <c r="M649" s="192"/>
      <c r="N649" s="192"/>
      <c r="O649" s="193"/>
      <c r="P649" s="194"/>
      <c r="Q649" s="194"/>
      <c r="R649" s="195"/>
      <c r="S649" s="199"/>
      <c r="T649" s="200"/>
      <c r="U649" s="200"/>
      <c r="V649" s="200"/>
      <c r="W649" s="200"/>
      <c r="X649" s="200"/>
      <c r="Y649" s="200"/>
      <c r="Z649" s="200"/>
      <c r="AA649" s="200"/>
      <c r="AB649" s="200"/>
      <c r="AC649" s="201"/>
    </row>
    <row r="650" spans="2:29" ht="13.5" customHeight="1">
      <c r="B650" s="151" t="s">
        <v>5</v>
      </c>
      <c r="C650" s="152"/>
      <c r="D650" s="157" t="s">
        <v>27</v>
      </c>
      <c r="E650" s="158"/>
      <c r="F650" s="158"/>
      <c r="G650" s="161"/>
      <c r="H650" s="161"/>
      <c r="I650" s="161"/>
      <c r="J650" s="161"/>
      <c r="K650" s="161"/>
      <c r="L650" s="161"/>
      <c r="M650" s="161"/>
      <c r="N650" s="161"/>
      <c r="O650" s="163" t="s">
        <v>28</v>
      </c>
      <c r="P650" s="164"/>
      <c r="Q650" s="164"/>
      <c r="R650" s="165"/>
      <c r="S650" s="169"/>
      <c r="T650" s="170"/>
      <c r="U650" s="170"/>
      <c r="V650" s="170"/>
      <c r="W650" s="170"/>
      <c r="X650" s="170"/>
      <c r="Y650" s="170"/>
      <c r="Z650" s="170"/>
      <c r="AA650" s="170"/>
      <c r="AB650" s="170"/>
      <c r="AC650" s="171"/>
    </row>
    <row r="651" spans="2:29" ht="13.5" customHeight="1">
      <c r="B651" s="153"/>
      <c r="C651" s="154"/>
      <c r="D651" s="159"/>
      <c r="E651" s="160"/>
      <c r="F651" s="160"/>
      <c r="G651" s="162"/>
      <c r="H651" s="162"/>
      <c r="I651" s="162"/>
      <c r="J651" s="162"/>
      <c r="K651" s="162"/>
      <c r="L651" s="162"/>
      <c r="M651" s="162"/>
      <c r="N651" s="162"/>
      <c r="O651" s="166"/>
      <c r="P651" s="167"/>
      <c r="Q651" s="167"/>
      <c r="R651" s="168"/>
      <c r="S651" s="172"/>
      <c r="T651" s="173"/>
      <c r="U651" s="173"/>
      <c r="V651" s="173"/>
      <c r="W651" s="173"/>
      <c r="X651" s="173"/>
      <c r="Y651" s="173"/>
      <c r="Z651" s="173"/>
      <c r="AA651" s="173"/>
      <c r="AB651" s="173"/>
      <c r="AC651" s="174"/>
    </row>
    <row r="652" spans="2:29" ht="13.5" customHeight="1">
      <c r="B652" s="153"/>
      <c r="C652" s="154"/>
      <c r="D652" s="159" t="s">
        <v>2</v>
      </c>
      <c r="E652" s="160"/>
      <c r="F652" s="160"/>
      <c r="G652" s="162"/>
      <c r="H652" s="162"/>
      <c r="I652" s="162"/>
      <c r="J652" s="162"/>
      <c r="K652" s="162"/>
      <c r="L652" s="162"/>
      <c r="M652" s="162"/>
      <c r="N652" s="162"/>
      <c r="O652" s="181" t="s">
        <v>30</v>
      </c>
      <c r="P652" s="182"/>
      <c r="Q652" s="182"/>
      <c r="R652" s="183"/>
      <c r="S652" s="196"/>
      <c r="T652" s="197"/>
      <c r="U652" s="197"/>
      <c r="V652" s="197"/>
      <c r="W652" s="197"/>
      <c r="X652" s="197"/>
      <c r="Y652" s="197"/>
      <c r="Z652" s="197"/>
      <c r="AA652" s="197"/>
      <c r="AB652" s="197"/>
      <c r="AC652" s="198"/>
    </row>
    <row r="653" spans="2:29" ht="13.5" customHeight="1">
      <c r="B653" s="153"/>
      <c r="C653" s="154"/>
      <c r="D653" s="159"/>
      <c r="E653" s="160"/>
      <c r="F653" s="160"/>
      <c r="G653" s="162"/>
      <c r="H653" s="162"/>
      <c r="I653" s="162"/>
      <c r="J653" s="162"/>
      <c r="K653" s="162"/>
      <c r="L653" s="162"/>
      <c r="M653" s="162"/>
      <c r="N653" s="162"/>
      <c r="O653" s="166"/>
      <c r="P653" s="167"/>
      <c r="Q653" s="167"/>
      <c r="R653" s="168"/>
      <c r="S653" s="172"/>
      <c r="T653" s="173"/>
      <c r="U653" s="173"/>
      <c r="V653" s="173"/>
      <c r="W653" s="173"/>
      <c r="X653" s="173"/>
      <c r="Y653" s="173"/>
      <c r="Z653" s="173"/>
      <c r="AA653" s="173"/>
      <c r="AB653" s="173"/>
      <c r="AC653" s="174"/>
    </row>
    <row r="654" spans="2:29" ht="13.5" customHeight="1">
      <c r="B654" s="153"/>
      <c r="C654" s="154"/>
      <c r="D654" s="159" t="s">
        <v>63</v>
      </c>
      <c r="E654" s="160"/>
      <c r="F654" s="160"/>
      <c r="G654" s="162"/>
      <c r="H654" s="162"/>
      <c r="I654" s="162"/>
      <c r="J654" s="162"/>
      <c r="K654" s="162"/>
      <c r="L654" s="162"/>
      <c r="M654" s="162"/>
      <c r="N654" s="162"/>
      <c r="O654" s="181" t="s">
        <v>29</v>
      </c>
      <c r="P654" s="182"/>
      <c r="Q654" s="182"/>
      <c r="R654" s="183"/>
      <c r="S654" s="196"/>
      <c r="T654" s="197"/>
      <c r="U654" s="197"/>
      <c r="V654" s="197"/>
      <c r="W654" s="197"/>
      <c r="X654" s="197"/>
      <c r="Y654" s="197"/>
      <c r="Z654" s="197"/>
      <c r="AA654" s="197"/>
      <c r="AB654" s="197"/>
      <c r="AC654" s="198"/>
    </row>
    <row r="655" spans="2:29" ht="13.5" customHeight="1" thickBot="1">
      <c r="B655" s="155"/>
      <c r="C655" s="156"/>
      <c r="D655" s="190"/>
      <c r="E655" s="191"/>
      <c r="F655" s="191"/>
      <c r="G655" s="192"/>
      <c r="H655" s="192"/>
      <c r="I655" s="192"/>
      <c r="J655" s="192"/>
      <c r="K655" s="192"/>
      <c r="L655" s="192"/>
      <c r="M655" s="192"/>
      <c r="N655" s="192"/>
      <c r="O655" s="193"/>
      <c r="P655" s="194"/>
      <c r="Q655" s="194"/>
      <c r="R655" s="195"/>
      <c r="S655" s="199"/>
      <c r="T655" s="200"/>
      <c r="U655" s="200"/>
      <c r="V655" s="200"/>
      <c r="W655" s="200"/>
      <c r="X655" s="200"/>
      <c r="Y655" s="200"/>
      <c r="Z655" s="200"/>
      <c r="AA655" s="200"/>
      <c r="AB655" s="200"/>
      <c r="AC655" s="201"/>
    </row>
    <row r="656" spans="2:29" ht="13.5" customHeight="1">
      <c r="B656" s="15" t="s">
        <v>52</v>
      </c>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row>
    <row r="657" ht="13.5" customHeight="1">
      <c r="B657" s="123" t="s">
        <v>318</v>
      </c>
    </row>
    <row r="658" ht="13.5" customHeight="1">
      <c r="B658" s="123"/>
    </row>
    <row r="659" ht="13.5" customHeight="1">
      <c r="B659" s="124" t="s">
        <v>251</v>
      </c>
    </row>
    <row r="660" ht="13.5" customHeight="1" thickBot="1">
      <c r="B660" s="123" t="s">
        <v>223</v>
      </c>
    </row>
    <row r="661" spans="2:29" ht="13.5" customHeight="1">
      <c r="B661" s="151" t="s">
        <v>219</v>
      </c>
      <c r="C661" s="152"/>
      <c r="D661" s="157" t="s">
        <v>216</v>
      </c>
      <c r="E661" s="158"/>
      <c r="F661" s="158"/>
      <c r="G661" s="161"/>
      <c r="H661" s="161"/>
      <c r="I661" s="161"/>
      <c r="J661" s="161"/>
      <c r="K661" s="161"/>
      <c r="L661" s="161"/>
      <c r="M661" s="161"/>
      <c r="N661" s="161"/>
      <c r="O661" s="163" t="s">
        <v>217</v>
      </c>
      <c r="P661" s="164"/>
      <c r="Q661" s="164"/>
      <c r="R661" s="165"/>
      <c r="S661" s="169"/>
      <c r="T661" s="170"/>
      <c r="U661" s="170"/>
      <c r="V661" s="170"/>
      <c r="W661" s="170"/>
      <c r="X661" s="170"/>
      <c r="Y661" s="170"/>
      <c r="Z661" s="170"/>
      <c r="AA661" s="170"/>
      <c r="AB661" s="170"/>
      <c r="AC661" s="171"/>
    </row>
    <row r="662" spans="2:29" ht="13.5" customHeight="1">
      <c r="B662" s="153"/>
      <c r="C662" s="154"/>
      <c r="D662" s="159"/>
      <c r="E662" s="160"/>
      <c r="F662" s="160"/>
      <c r="G662" s="162"/>
      <c r="H662" s="162"/>
      <c r="I662" s="162"/>
      <c r="J662" s="162"/>
      <c r="K662" s="162"/>
      <c r="L662" s="162"/>
      <c r="M662" s="162"/>
      <c r="N662" s="162"/>
      <c r="O662" s="166"/>
      <c r="P662" s="167"/>
      <c r="Q662" s="167"/>
      <c r="R662" s="168"/>
      <c r="S662" s="172"/>
      <c r="T662" s="173"/>
      <c r="U662" s="173"/>
      <c r="V662" s="173"/>
      <c r="W662" s="173"/>
      <c r="X662" s="173"/>
      <c r="Y662" s="173"/>
      <c r="Z662" s="173"/>
      <c r="AA662" s="173"/>
      <c r="AB662" s="173"/>
      <c r="AC662" s="174"/>
    </row>
    <row r="663" spans="2:29" ht="13.5" customHeight="1">
      <c r="B663" s="153"/>
      <c r="C663" s="154"/>
      <c r="D663" s="159" t="s">
        <v>3</v>
      </c>
      <c r="E663" s="160"/>
      <c r="F663" s="160"/>
      <c r="G663" s="175"/>
      <c r="H663" s="176"/>
      <c r="I663" s="176"/>
      <c r="J663" s="177"/>
      <c r="K663" s="181" t="s">
        <v>218</v>
      </c>
      <c r="L663" s="182"/>
      <c r="M663" s="182"/>
      <c r="N663" s="183"/>
      <c r="O663" s="184"/>
      <c r="P663" s="185"/>
      <c r="Q663" s="185"/>
      <c r="R663" s="185"/>
      <c r="S663" s="185"/>
      <c r="T663" s="185"/>
      <c r="U663" s="185"/>
      <c r="V663" s="185"/>
      <c r="W663" s="185"/>
      <c r="X663" s="185"/>
      <c r="Y663" s="185"/>
      <c r="Z663" s="185"/>
      <c r="AA663" s="185"/>
      <c r="AB663" s="185"/>
      <c r="AC663" s="186"/>
    </row>
    <row r="664" spans="2:29" ht="13.5" customHeight="1">
      <c r="B664" s="153"/>
      <c r="C664" s="154"/>
      <c r="D664" s="159"/>
      <c r="E664" s="160"/>
      <c r="F664" s="160"/>
      <c r="G664" s="178"/>
      <c r="H664" s="179"/>
      <c r="I664" s="179"/>
      <c r="J664" s="180"/>
      <c r="K664" s="166"/>
      <c r="L664" s="167"/>
      <c r="M664" s="167"/>
      <c r="N664" s="168"/>
      <c r="O664" s="187"/>
      <c r="P664" s="188"/>
      <c r="Q664" s="188"/>
      <c r="R664" s="188"/>
      <c r="S664" s="188"/>
      <c r="T664" s="188"/>
      <c r="U664" s="188"/>
      <c r="V664" s="188"/>
      <c r="W664" s="188"/>
      <c r="X664" s="188"/>
      <c r="Y664" s="188"/>
      <c r="Z664" s="188"/>
      <c r="AA664" s="188"/>
      <c r="AB664" s="188"/>
      <c r="AC664" s="189"/>
    </row>
    <row r="665" spans="2:29" ht="13.5" customHeight="1">
      <c r="B665" s="153"/>
      <c r="C665" s="154"/>
      <c r="D665" s="159" t="s">
        <v>2</v>
      </c>
      <c r="E665" s="160"/>
      <c r="F665" s="160"/>
      <c r="G665" s="162"/>
      <c r="H665" s="162"/>
      <c r="I665" s="162"/>
      <c r="J665" s="162"/>
      <c r="K665" s="162"/>
      <c r="L665" s="162"/>
      <c r="M665" s="162"/>
      <c r="N665" s="162"/>
      <c r="O665" s="181" t="s">
        <v>30</v>
      </c>
      <c r="P665" s="182"/>
      <c r="Q665" s="182"/>
      <c r="R665" s="183"/>
      <c r="S665" s="196"/>
      <c r="T665" s="197"/>
      <c r="U665" s="197"/>
      <c r="V665" s="197"/>
      <c r="W665" s="197"/>
      <c r="X665" s="197"/>
      <c r="Y665" s="197"/>
      <c r="Z665" s="197"/>
      <c r="AA665" s="197"/>
      <c r="AB665" s="197"/>
      <c r="AC665" s="198"/>
    </row>
    <row r="666" spans="2:29" ht="13.5" customHeight="1" thickBot="1">
      <c r="B666" s="155"/>
      <c r="C666" s="156"/>
      <c r="D666" s="190"/>
      <c r="E666" s="191"/>
      <c r="F666" s="191"/>
      <c r="G666" s="192"/>
      <c r="H666" s="192"/>
      <c r="I666" s="192"/>
      <c r="J666" s="192"/>
      <c r="K666" s="192"/>
      <c r="L666" s="192"/>
      <c r="M666" s="192"/>
      <c r="N666" s="192"/>
      <c r="O666" s="193"/>
      <c r="P666" s="194"/>
      <c r="Q666" s="194"/>
      <c r="R666" s="195"/>
      <c r="S666" s="199"/>
      <c r="T666" s="200"/>
      <c r="U666" s="200"/>
      <c r="V666" s="200"/>
      <c r="W666" s="200"/>
      <c r="X666" s="200"/>
      <c r="Y666" s="200"/>
      <c r="Z666" s="200"/>
      <c r="AA666" s="200"/>
      <c r="AB666" s="200"/>
      <c r="AC666" s="201"/>
    </row>
  </sheetData>
  <sheetProtection/>
  <mergeCells count="1105">
    <mergeCell ref="B219:F221"/>
    <mergeCell ref="G219:AC221"/>
    <mergeCell ref="Z1:AC2"/>
    <mergeCell ref="W4:AC5"/>
    <mergeCell ref="B6:AC7"/>
    <mergeCell ref="B8:AC9"/>
    <mergeCell ref="B11:J12"/>
    <mergeCell ref="K13:L14"/>
    <mergeCell ref="K15:M17"/>
    <mergeCell ref="N15:AB15"/>
    <mergeCell ref="F34:F40"/>
    <mergeCell ref="Y40:Z40"/>
    <mergeCell ref="N16:AB17"/>
    <mergeCell ref="K18:M19"/>
    <mergeCell ref="O18:AC19"/>
    <mergeCell ref="K20:M21"/>
    <mergeCell ref="O20:S21"/>
    <mergeCell ref="T20:AB21"/>
    <mergeCell ref="AC20:AC21"/>
    <mergeCell ref="D32:AA32"/>
    <mergeCell ref="K22:M23"/>
    <mergeCell ref="O22:S23"/>
    <mergeCell ref="T22:AB23"/>
    <mergeCell ref="AC22:AC23"/>
    <mergeCell ref="B25:AC27"/>
    <mergeCell ref="D29:AA29"/>
    <mergeCell ref="F43:F50"/>
    <mergeCell ref="G43:X43"/>
    <mergeCell ref="Y43:Z43"/>
    <mergeCell ref="G44:X44"/>
    <mergeCell ref="Y44:Z44"/>
    <mergeCell ref="G45:X45"/>
    <mergeCell ref="Y45:Z45"/>
    <mergeCell ref="G46:X46"/>
    <mergeCell ref="Z55:AB56"/>
    <mergeCell ref="B52:G52"/>
    <mergeCell ref="C53:AA53"/>
    <mergeCell ref="Y46:Z46"/>
    <mergeCell ref="G47:X47"/>
    <mergeCell ref="Y47:Z47"/>
    <mergeCell ref="G50:X50"/>
    <mergeCell ref="Y50:Z50"/>
    <mergeCell ref="G48:X48"/>
    <mergeCell ref="G49:X49"/>
    <mergeCell ref="B57:B58"/>
    <mergeCell ref="C57:E58"/>
    <mergeCell ref="F57:W58"/>
    <mergeCell ref="Z57:AB58"/>
    <mergeCell ref="C54:E54"/>
    <mergeCell ref="F54:W54"/>
    <mergeCell ref="Z54:AB54"/>
    <mergeCell ref="B55:B56"/>
    <mergeCell ref="C55:E56"/>
    <mergeCell ref="F55:W56"/>
    <mergeCell ref="B60:U60"/>
    <mergeCell ref="V60:Z60"/>
    <mergeCell ref="AA60:AB60"/>
    <mergeCell ref="B61:U61"/>
    <mergeCell ref="V61:Z61"/>
    <mergeCell ref="AA61:AB61"/>
    <mergeCell ref="B64:U64"/>
    <mergeCell ref="V64:Z64"/>
    <mergeCell ref="AA64:AB64"/>
    <mergeCell ref="B62:U62"/>
    <mergeCell ref="V62:Z62"/>
    <mergeCell ref="AA62:AB62"/>
    <mergeCell ref="B63:U63"/>
    <mergeCell ref="V63:Z63"/>
    <mergeCell ref="AA63:AB63"/>
    <mergeCell ref="B69:AC69"/>
    <mergeCell ref="B72:D74"/>
    <mergeCell ref="E72:AC74"/>
    <mergeCell ref="B65:U65"/>
    <mergeCell ref="V65:Z65"/>
    <mergeCell ref="AA65:AB65"/>
    <mergeCell ref="B66:U66"/>
    <mergeCell ref="V66:Z66"/>
    <mergeCell ref="AA66:AB66"/>
    <mergeCell ref="B94:D101"/>
    <mergeCell ref="E94:AC101"/>
    <mergeCell ref="B92:D93"/>
    <mergeCell ref="E92:AC93"/>
    <mergeCell ref="B75:D79"/>
    <mergeCell ref="E75:AC79"/>
    <mergeCell ref="B81:D88"/>
    <mergeCell ref="E81:AC88"/>
    <mergeCell ref="B80:D80"/>
    <mergeCell ref="E80:AC80"/>
    <mergeCell ref="AB105:AC105"/>
    <mergeCell ref="B89:D91"/>
    <mergeCell ref="E89:AC91"/>
    <mergeCell ref="B104:E105"/>
    <mergeCell ref="F104:AC104"/>
    <mergeCell ref="F105:G105"/>
    <mergeCell ref="H105:I105"/>
    <mergeCell ref="J105:K105"/>
    <mergeCell ref="L105:M105"/>
    <mergeCell ref="N105:O105"/>
    <mergeCell ref="V105:W105"/>
    <mergeCell ref="X105:Y105"/>
    <mergeCell ref="Z105:AA105"/>
    <mergeCell ref="P105:Q105"/>
    <mergeCell ref="R105:S105"/>
    <mergeCell ref="T105:U105"/>
    <mergeCell ref="B106:E107"/>
    <mergeCell ref="B108:E109"/>
    <mergeCell ref="B110:E111"/>
    <mergeCell ref="B112:E113"/>
    <mergeCell ref="B114:E115"/>
    <mergeCell ref="B116:I117"/>
    <mergeCell ref="B121:AC121"/>
    <mergeCell ref="B122:F124"/>
    <mergeCell ref="G122:AC124"/>
    <mergeCell ref="J117:M117"/>
    <mergeCell ref="J116:M116"/>
    <mergeCell ref="N116:AC116"/>
    <mergeCell ref="N117:AC117"/>
    <mergeCell ref="B125:F127"/>
    <mergeCell ref="G125:AC127"/>
    <mergeCell ref="B128:F143"/>
    <mergeCell ref="G128:AC143"/>
    <mergeCell ref="B144:F146"/>
    <mergeCell ref="G144:T146"/>
    <mergeCell ref="U144:AC146"/>
    <mergeCell ref="B147:F149"/>
    <mergeCell ref="G147:AC149"/>
    <mergeCell ref="B150:B179"/>
    <mergeCell ref="C150:D153"/>
    <mergeCell ref="E150:F153"/>
    <mergeCell ref="G150:K153"/>
    <mergeCell ref="L150:P153"/>
    <mergeCell ref="Q150:S153"/>
    <mergeCell ref="T150:Y153"/>
    <mergeCell ref="Z150:AA153"/>
    <mergeCell ref="AB150:AB153"/>
    <mergeCell ref="AC150:AC153"/>
    <mergeCell ref="C154:D155"/>
    <mergeCell ref="E154:F155"/>
    <mergeCell ref="G154:K155"/>
    <mergeCell ref="L154:P155"/>
    <mergeCell ref="Q154:S155"/>
    <mergeCell ref="T154:Y155"/>
    <mergeCell ref="Z154:AA155"/>
    <mergeCell ref="AB154:AB155"/>
    <mergeCell ref="AC154:AC155"/>
    <mergeCell ref="C156:D157"/>
    <mergeCell ref="E156:F157"/>
    <mergeCell ref="G156:K157"/>
    <mergeCell ref="L156:P157"/>
    <mergeCell ref="Q156:S157"/>
    <mergeCell ref="T156:Y157"/>
    <mergeCell ref="Z156:AA157"/>
    <mergeCell ref="AB156:AB157"/>
    <mergeCell ref="AC156:AC157"/>
    <mergeCell ref="C158:D159"/>
    <mergeCell ref="E158:F159"/>
    <mergeCell ref="G158:K159"/>
    <mergeCell ref="L158:P159"/>
    <mergeCell ref="Q158:S159"/>
    <mergeCell ref="T158:Y159"/>
    <mergeCell ref="Z158:AA159"/>
    <mergeCell ref="AB158:AB159"/>
    <mergeCell ref="AC158:AC159"/>
    <mergeCell ref="C160:D161"/>
    <mergeCell ref="E160:F161"/>
    <mergeCell ref="G160:K161"/>
    <mergeCell ref="L160:P161"/>
    <mergeCell ref="Q160:S161"/>
    <mergeCell ref="T160:Y161"/>
    <mergeCell ref="Z160:AA161"/>
    <mergeCell ref="AB160:AB161"/>
    <mergeCell ref="AC160:AC161"/>
    <mergeCell ref="C162:D163"/>
    <mergeCell ref="E162:F163"/>
    <mergeCell ref="G162:K163"/>
    <mergeCell ref="L162:P163"/>
    <mergeCell ref="Q162:S163"/>
    <mergeCell ref="T162:Y163"/>
    <mergeCell ref="Z162:AA163"/>
    <mergeCell ref="AB162:AB163"/>
    <mergeCell ref="AC162:AC163"/>
    <mergeCell ref="C164:D165"/>
    <mergeCell ref="E164:F165"/>
    <mergeCell ref="G164:K165"/>
    <mergeCell ref="L164:P165"/>
    <mergeCell ref="Q164:S165"/>
    <mergeCell ref="T164:Y165"/>
    <mergeCell ref="Z164:AA165"/>
    <mergeCell ref="AB164:AB165"/>
    <mergeCell ref="AC164:AC165"/>
    <mergeCell ref="C166:D167"/>
    <mergeCell ref="E166:F167"/>
    <mergeCell ref="G166:K167"/>
    <mergeCell ref="L166:P167"/>
    <mergeCell ref="Q166:S167"/>
    <mergeCell ref="T166:Y167"/>
    <mergeCell ref="Z166:AA167"/>
    <mergeCell ref="AB166:AB167"/>
    <mergeCell ref="AC166:AC167"/>
    <mergeCell ref="C168:D169"/>
    <mergeCell ref="E168:F169"/>
    <mergeCell ref="G168:K169"/>
    <mergeCell ref="L168:P169"/>
    <mergeCell ref="Q168:S169"/>
    <mergeCell ref="T168:Y169"/>
    <mergeCell ref="Z168:AA169"/>
    <mergeCell ref="AB168:AB169"/>
    <mergeCell ref="AC168:AC169"/>
    <mergeCell ref="C170:D171"/>
    <mergeCell ref="E170:F171"/>
    <mergeCell ref="G170:K171"/>
    <mergeCell ref="L170:P171"/>
    <mergeCell ref="Q170:S171"/>
    <mergeCell ref="T170:Y171"/>
    <mergeCell ref="Z170:AA171"/>
    <mergeCell ref="AB170:AB171"/>
    <mergeCell ref="AC170:AC171"/>
    <mergeCell ref="C172:D173"/>
    <mergeCell ref="E172:F173"/>
    <mergeCell ref="G172:K173"/>
    <mergeCell ref="L172:P173"/>
    <mergeCell ref="Q172:S173"/>
    <mergeCell ref="T172:Y173"/>
    <mergeCell ref="Z172:AA173"/>
    <mergeCell ref="AB172:AB173"/>
    <mergeCell ref="AC172:AC173"/>
    <mergeCell ref="AC176:AC177"/>
    <mergeCell ref="C174:D175"/>
    <mergeCell ref="E174:F175"/>
    <mergeCell ref="G174:K175"/>
    <mergeCell ref="L174:P175"/>
    <mergeCell ref="Q174:S175"/>
    <mergeCell ref="T174:Y175"/>
    <mergeCell ref="B267:AC268"/>
    <mergeCell ref="B269:AC269"/>
    <mergeCell ref="B270:F272"/>
    <mergeCell ref="G270:AC272"/>
    <mergeCell ref="C178:AC179"/>
    <mergeCell ref="Z174:AA175"/>
    <mergeCell ref="AB174:AB175"/>
    <mergeCell ref="AC174:AC175"/>
    <mergeCell ref="C176:AA177"/>
    <mergeCell ref="AB176:AB177"/>
    <mergeCell ref="B273:F275"/>
    <mergeCell ref="G273:AC275"/>
    <mergeCell ref="B276:F278"/>
    <mergeCell ref="G276:AC278"/>
    <mergeCell ref="B279:F294"/>
    <mergeCell ref="G279:AC294"/>
    <mergeCell ref="B295:F300"/>
    <mergeCell ref="G295:L297"/>
    <mergeCell ref="M295:R297"/>
    <mergeCell ref="S295:AC297"/>
    <mergeCell ref="G298:L300"/>
    <mergeCell ref="M298:R300"/>
    <mergeCell ref="S298:AC300"/>
    <mergeCell ref="B301:F303"/>
    <mergeCell ref="G301:AC303"/>
    <mergeCell ref="B304:B309"/>
    <mergeCell ref="C304:F306"/>
    <mergeCell ref="G304:R306"/>
    <mergeCell ref="S304:V306"/>
    <mergeCell ref="W304:AC306"/>
    <mergeCell ref="C307:F309"/>
    <mergeCell ref="G307:AC309"/>
    <mergeCell ref="B310:F312"/>
    <mergeCell ref="G310:I312"/>
    <mergeCell ref="J310:M312"/>
    <mergeCell ref="N310:P312"/>
    <mergeCell ref="Q310:V312"/>
    <mergeCell ref="W310:Y312"/>
    <mergeCell ref="Z310:AC312"/>
    <mergeCell ref="B313:B346"/>
    <mergeCell ref="C313:D316"/>
    <mergeCell ref="E313:F316"/>
    <mergeCell ref="G313:J316"/>
    <mergeCell ref="K313:N316"/>
    <mergeCell ref="O313:Q316"/>
    <mergeCell ref="R313:V316"/>
    <mergeCell ref="W313:Y316"/>
    <mergeCell ref="Z313:AA316"/>
    <mergeCell ref="AB313:AB316"/>
    <mergeCell ref="AC313:AC316"/>
    <mergeCell ref="C317:D318"/>
    <mergeCell ref="E317:F318"/>
    <mergeCell ref="G317:J318"/>
    <mergeCell ref="K317:N318"/>
    <mergeCell ref="O317:Q318"/>
    <mergeCell ref="R317:V318"/>
    <mergeCell ref="W317:Y318"/>
    <mergeCell ref="Z317:AA318"/>
    <mergeCell ref="AB317:AB318"/>
    <mergeCell ref="AC317:AC318"/>
    <mergeCell ref="C319:D320"/>
    <mergeCell ref="E319:F320"/>
    <mergeCell ref="G319:J320"/>
    <mergeCell ref="K319:N320"/>
    <mergeCell ref="O319:Q320"/>
    <mergeCell ref="R319:V320"/>
    <mergeCell ref="W319:Y320"/>
    <mergeCell ref="Z319:AA320"/>
    <mergeCell ref="AB319:AB320"/>
    <mergeCell ref="AC319:AC320"/>
    <mergeCell ref="C321:D322"/>
    <mergeCell ref="E321:F322"/>
    <mergeCell ref="G321:J322"/>
    <mergeCell ref="K321:N322"/>
    <mergeCell ref="O321:Q322"/>
    <mergeCell ref="R321:V322"/>
    <mergeCell ref="W321:Y322"/>
    <mergeCell ref="Z321:AA322"/>
    <mergeCell ref="AB321:AB322"/>
    <mergeCell ref="AC321:AC322"/>
    <mergeCell ref="C323:D324"/>
    <mergeCell ref="E323:F324"/>
    <mergeCell ref="G323:J324"/>
    <mergeCell ref="K323:N324"/>
    <mergeCell ref="O323:Q324"/>
    <mergeCell ref="R323:V324"/>
    <mergeCell ref="W323:Y324"/>
    <mergeCell ref="Z323:AA324"/>
    <mergeCell ref="AB323:AB324"/>
    <mergeCell ref="AC323:AC324"/>
    <mergeCell ref="C325:D326"/>
    <mergeCell ref="E325:F326"/>
    <mergeCell ref="G325:J326"/>
    <mergeCell ref="K325:N326"/>
    <mergeCell ref="O325:Q326"/>
    <mergeCell ref="R325:V326"/>
    <mergeCell ref="W325:Y326"/>
    <mergeCell ref="Z325:AA326"/>
    <mergeCell ref="AB325:AB326"/>
    <mergeCell ref="AC325:AC326"/>
    <mergeCell ref="C327:D328"/>
    <mergeCell ref="E327:F328"/>
    <mergeCell ref="G327:J328"/>
    <mergeCell ref="K327:N328"/>
    <mergeCell ref="O327:Q328"/>
    <mergeCell ref="R327:V328"/>
    <mergeCell ref="W327:Y328"/>
    <mergeCell ref="Z327:AA328"/>
    <mergeCell ref="AB327:AB328"/>
    <mergeCell ref="AC327:AC328"/>
    <mergeCell ref="C329:D330"/>
    <mergeCell ref="E329:F330"/>
    <mergeCell ref="G329:J330"/>
    <mergeCell ref="K329:N330"/>
    <mergeCell ref="O329:Q330"/>
    <mergeCell ref="R329:V330"/>
    <mergeCell ref="W329:Y330"/>
    <mergeCell ref="Z329:AA330"/>
    <mergeCell ref="AB329:AB330"/>
    <mergeCell ref="AC329:AC330"/>
    <mergeCell ref="C331:D332"/>
    <mergeCell ref="E331:F332"/>
    <mergeCell ref="G331:J332"/>
    <mergeCell ref="K331:N332"/>
    <mergeCell ref="O331:Q332"/>
    <mergeCell ref="R331:V332"/>
    <mergeCell ref="W331:Y332"/>
    <mergeCell ref="Z331:AA332"/>
    <mergeCell ref="AB331:AB332"/>
    <mergeCell ref="AC331:AC332"/>
    <mergeCell ref="C333:D334"/>
    <mergeCell ref="E333:F334"/>
    <mergeCell ref="G333:J334"/>
    <mergeCell ref="K333:N334"/>
    <mergeCell ref="O333:Q334"/>
    <mergeCell ref="R333:V334"/>
    <mergeCell ref="W333:Y334"/>
    <mergeCell ref="Z333:AA334"/>
    <mergeCell ref="AB333:AB334"/>
    <mergeCell ref="AC333:AC334"/>
    <mergeCell ref="C335:D336"/>
    <mergeCell ref="E335:F336"/>
    <mergeCell ref="G335:J336"/>
    <mergeCell ref="K335:N336"/>
    <mergeCell ref="O335:Q336"/>
    <mergeCell ref="R335:V336"/>
    <mergeCell ref="W335:Y336"/>
    <mergeCell ref="Z335:AA336"/>
    <mergeCell ref="AB335:AB336"/>
    <mergeCell ref="AC335:AC336"/>
    <mergeCell ref="C337:D338"/>
    <mergeCell ref="E337:F338"/>
    <mergeCell ref="G337:J338"/>
    <mergeCell ref="K337:N338"/>
    <mergeCell ref="O337:Q338"/>
    <mergeCell ref="R337:V338"/>
    <mergeCell ref="W337:Y338"/>
    <mergeCell ref="Z337:AA338"/>
    <mergeCell ref="AB337:AB338"/>
    <mergeCell ref="AC337:AC338"/>
    <mergeCell ref="C339:D340"/>
    <mergeCell ref="E339:F340"/>
    <mergeCell ref="G339:J340"/>
    <mergeCell ref="K339:N340"/>
    <mergeCell ref="O339:Q340"/>
    <mergeCell ref="R339:V340"/>
    <mergeCell ref="W339:Y340"/>
    <mergeCell ref="Z339:AA340"/>
    <mergeCell ref="AB339:AB340"/>
    <mergeCell ref="AC339:AC340"/>
    <mergeCell ref="C341:D342"/>
    <mergeCell ref="E341:F342"/>
    <mergeCell ref="G341:J342"/>
    <mergeCell ref="K341:N342"/>
    <mergeCell ref="O341:Q342"/>
    <mergeCell ref="R341:V342"/>
    <mergeCell ref="W341:Y342"/>
    <mergeCell ref="Z341:AA342"/>
    <mergeCell ref="C345:AC346"/>
    <mergeCell ref="B350:AC350"/>
    <mergeCell ref="B351:F353"/>
    <mergeCell ref="G351:AC353"/>
    <mergeCell ref="AB341:AB342"/>
    <mergeCell ref="AC341:AC342"/>
    <mergeCell ref="C343:Y344"/>
    <mergeCell ref="Z343:AA344"/>
    <mergeCell ref="AB343:AB344"/>
    <mergeCell ref="AC343:AC344"/>
    <mergeCell ref="B354:F356"/>
    <mergeCell ref="G354:AC356"/>
    <mergeCell ref="B357:F359"/>
    <mergeCell ref="G357:AC359"/>
    <mergeCell ref="B360:F368"/>
    <mergeCell ref="G360:AC368"/>
    <mergeCell ref="B369:F371"/>
    <mergeCell ref="G369:T371"/>
    <mergeCell ref="U369:AC371"/>
    <mergeCell ref="B372:F374"/>
    <mergeCell ref="G372:AC374"/>
    <mergeCell ref="B375:B404"/>
    <mergeCell ref="C375:D378"/>
    <mergeCell ref="E375:F378"/>
    <mergeCell ref="G375:K378"/>
    <mergeCell ref="L375:P378"/>
    <mergeCell ref="Q375:S378"/>
    <mergeCell ref="T375:Y378"/>
    <mergeCell ref="Z375:AA378"/>
    <mergeCell ref="AB375:AB378"/>
    <mergeCell ref="AC375:AC378"/>
    <mergeCell ref="C379:D380"/>
    <mergeCell ref="E379:F380"/>
    <mergeCell ref="G379:K380"/>
    <mergeCell ref="L379:P380"/>
    <mergeCell ref="Q379:S380"/>
    <mergeCell ref="T379:Y380"/>
    <mergeCell ref="Z379:AA380"/>
    <mergeCell ref="AB379:AB380"/>
    <mergeCell ref="AC379:AC380"/>
    <mergeCell ref="C381:D382"/>
    <mergeCell ref="E381:F382"/>
    <mergeCell ref="G381:K382"/>
    <mergeCell ref="L381:P382"/>
    <mergeCell ref="Q381:S382"/>
    <mergeCell ref="T381:Y382"/>
    <mergeCell ref="Z381:AA382"/>
    <mergeCell ref="AB381:AB382"/>
    <mergeCell ref="AC381:AC382"/>
    <mergeCell ref="C383:D384"/>
    <mergeCell ref="E383:F384"/>
    <mergeCell ref="G383:K384"/>
    <mergeCell ref="L383:P384"/>
    <mergeCell ref="Q383:S384"/>
    <mergeCell ref="T383:Y384"/>
    <mergeCell ref="Z383:AA384"/>
    <mergeCell ref="AB383:AB384"/>
    <mergeCell ref="AC383:AC384"/>
    <mergeCell ref="C385:D386"/>
    <mergeCell ref="E385:F386"/>
    <mergeCell ref="G385:K386"/>
    <mergeCell ref="L385:P386"/>
    <mergeCell ref="Q385:S386"/>
    <mergeCell ref="T385:Y386"/>
    <mergeCell ref="Z385:AA386"/>
    <mergeCell ref="AB385:AB386"/>
    <mergeCell ref="AC385:AC386"/>
    <mergeCell ref="C387:D388"/>
    <mergeCell ref="E387:F388"/>
    <mergeCell ref="G387:K388"/>
    <mergeCell ref="L387:P388"/>
    <mergeCell ref="Q387:S388"/>
    <mergeCell ref="T387:Y388"/>
    <mergeCell ref="Z387:AA388"/>
    <mergeCell ref="AB387:AB388"/>
    <mergeCell ref="AC387:AC388"/>
    <mergeCell ref="C389:D390"/>
    <mergeCell ref="E389:F390"/>
    <mergeCell ref="G389:K390"/>
    <mergeCell ref="L389:P390"/>
    <mergeCell ref="Q389:S390"/>
    <mergeCell ref="T389:Y390"/>
    <mergeCell ref="Z389:AA390"/>
    <mergeCell ref="AB389:AB390"/>
    <mergeCell ref="AC389:AC390"/>
    <mergeCell ref="C391:D392"/>
    <mergeCell ref="E391:F392"/>
    <mergeCell ref="G391:K392"/>
    <mergeCell ref="L391:P392"/>
    <mergeCell ref="Q391:S392"/>
    <mergeCell ref="T391:Y392"/>
    <mergeCell ref="Z391:AA392"/>
    <mergeCell ref="AB391:AB392"/>
    <mergeCell ref="AC391:AC392"/>
    <mergeCell ref="C393:D394"/>
    <mergeCell ref="E393:F394"/>
    <mergeCell ref="G393:K394"/>
    <mergeCell ref="L393:P394"/>
    <mergeCell ref="Q393:S394"/>
    <mergeCell ref="T393:Y394"/>
    <mergeCell ref="Z393:AA394"/>
    <mergeCell ref="AB393:AB394"/>
    <mergeCell ref="AC393:AC394"/>
    <mergeCell ref="C395:D396"/>
    <mergeCell ref="E395:F396"/>
    <mergeCell ref="G395:K396"/>
    <mergeCell ref="L395:P396"/>
    <mergeCell ref="Q395:S396"/>
    <mergeCell ref="T395:Y396"/>
    <mergeCell ref="Z395:AA396"/>
    <mergeCell ref="AB395:AB396"/>
    <mergeCell ref="AC395:AC396"/>
    <mergeCell ref="C397:D398"/>
    <mergeCell ref="E397:F398"/>
    <mergeCell ref="G397:K398"/>
    <mergeCell ref="L397:P398"/>
    <mergeCell ref="Q397:S398"/>
    <mergeCell ref="T397:Y398"/>
    <mergeCell ref="Z397:AA398"/>
    <mergeCell ref="AB397:AB398"/>
    <mergeCell ref="AC397:AC398"/>
    <mergeCell ref="C399:D400"/>
    <mergeCell ref="E399:F400"/>
    <mergeCell ref="G399:K400"/>
    <mergeCell ref="L399:P400"/>
    <mergeCell ref="Q399:S400"/>
    <mergeCell ref="T399:Y400"/>
    <mergeCell ref="Z399:AA400"/>
    <mergeCell ref="AB399:AB400"/>
    <mergeCell ref="AC399:AC400"/>
    <mergeCell ref="C401:Y402"/>
    <mergeCell ref="Z401:AA402"/>
    <mergeCell ref="AB401:AB402"/>
    <mergeCell ref="AC401:AC402"/>
    <mergeCell ref="C403:AC404"/>
    <mergeCell ref="B408:AC408"/>
    <mergeCell ref="B409:F411"/>
    <mergeCell ref="G409:AC411"/>
    <mergeCell ref="B412:F414"/>
    <mergeCell ref="G412:AC414"/>
    <mergeCell ref="B415:F417"/>
    <mergeCell ref="G415:AC417"/>
    <mergeCell ref="B418:F426"/>
    <mergeCell ref="G418:AC426"/>
    <mergeCell ref="B427:F429"/>
    <mergeCell ref="G427:T429"/>
    <mergeCell ref="U427:AC429"/>
    <mergeCell ref="B430:F432"/>
    <mergeCell ref="G430:AC432"/>
    <mergeCell ref="B433:B462"/>
    <mergeCell ref="C433:D436"/>
    <mergeCell ref="E433:F436"/>
    <mergeCell ref="G433:K436"/>
    <mergeCell ref="L433:P436"/>
    <mergeCell ref="Q433:S436"/>
    <mergeCell ref="T433:Y436"/>
    <mergeCell ref="Z433:AA436"/>
    <mergeCell ref="AB433:AB436"/>
    <mergeCell ref="AC433:AC436"/>
    <mergeCell ref="C437:D438"/>
    <mergeCell ref="E437:F438"/>
    <mergeCell ref="G437:K438"/>
    <mergeCell ref="L437:P438"/>
    <mergeCell ref="Q437:S438"/>
    <mergeCell ref="T437:Y438"/>
    <mergeCell ref="Z437:AA438"/>
    <mergeCell ref="AB437:AB438"/>
    <mergeCell ref="AC437:AC438"/>
    <mergeCell ref="C439:D440"/>
    <mergeCell ref="E439:F440"/>
    <mergeCell ref="G439:K440"/>
    <mergeCell ref="L439:P440"/>
    <mergeCell ref="Q439:S440"/>
    <mergeCell ref="T439:Y440"/>
    <mergeCell ref="Z439:AA440"/>
    <mergeCell ref="AB439:AB440"/>
    <mergeCell ref="AC439:AC440"/>
    <mergeCell ref="C441:D442"/>
    <mergeCell ref="E441:F442"/>
    <mergeCell ref="G441:K442"/>
    <mergeCell ref="L441:P442"/>
    <mergeCell ref="Q441:S442"/>
    <mergeCell ref="T441:Y442"/>
    <mergeCell ref="Z441:AA442"/>
    <mergeCell ref="AB441:AB442"/>
    <mergeCell ref="AC441:AC442"/>
    <mergeCell ref="C443:D444"/>
    <mergeCell ref="E443:F444"/>
    <mergeCell ref="G443:K444"/>
    <mergeCell ref="L443:P444"/>
    <mergeCell ref="Q443:S444"/>
    <mergeCell ref="T443:Y444"/>
    <mergeCell ref="Z443:AA444"/>
    <mergeCell ref="AB443:AB444"/>
    <mergeCell ref="AC443:AC444"/>
    <mergeCell ref="C445:D446"/>
    <mergeCell ref="E445:F446"/>
    <mergeCell ref="G445:K446"/>
    <mergeCell ref="L445:P446"/>
    <mergeCell ref="Q445:S446"/>
    <mergeCell ref="T445:Y446"/>
    <mergeCell ref="Z445:AA446"/>
    <mergeCell ref="AB445:AB446"/>
    <mergeCell ref="AC445:AC446"/>
    <mergeCell ref="C447:D448"/>
    <mergeCell ref="E447:F448"/>
    <mergeCell ref="G447:K448"/>
    <mergeCell ref="L447:P448"/>
    <mergeCell ref="Q447:S448"/>
    <mergeCell ref="T447:Y448"/>
    <mergeCell ref="Z447:AA448"/>
    <mergeCell ref="AB447:AB448"/>
    <mergeCell ref="AC447:AC448"/>
    <mergeCell ref="C449:D450"/>
    <mergeCell ref="E449:F450"/>
    <mergeCell ref="G449:K450"/>
    <mergeCell ref="L449:P450"/>
    <mergeCell ref="Q449:S450"/>
    <mergeCell ref="T449:Y450"/>
    <mergeCell ref="C451:D452"/>
    <mergeCell ref="E451:F452"/>
    <mergeCell ref="G451:K452"/>
    <mergeCell ref="L451:P452"/>
    <mergeCell ref="Q451:S452"/>
    <mergeCell ref="T451:Y452"/>
    <mergeCell ref="T453:Y454"/>
    <mergeCell ref="Z453:AA454"/>
    <mergeCell ref="AB453:AB454"/>
    <mergeCell ref="Z449:AA450"/>
    <mergeCell ref="AB449:AB450"/>
    <mergeCell ref="AC449:AC450"/>
    <mergeCell ref="Z451:AA452"/>
    <mergeCell ref="Z455:AA456"/>
    <mergeCell ref="AB455:AB456"/>
    <mergeCell ref="AC455:AC456"/>
    <mergeCell ref="AB451:AB452"/>
    <mergeCell ref="AC451:AC452"/>
    <mergeCell ref="C453:D454"/>
    <mergeCell ref="E453:F454"/>
    <mergeCell ref="G453:K454"/>
    <mergeCell ref="L453:P454"/>
    <mergeCell ref="Q453:S454"/>
    <mergeCell ref="L457:P458"/>
    <mergeCell ref="Q457:S458"/>
    <mergeCell ref="T457:Y458"/>
    <mergeCell ref="AC453:AC454"/>
    <mergeCell ref="C455:D456"/>
    <mergeCell ref="E455:F456"/>
    <mergeCell ref="G455:K456"/>
    <mergeCell ref="L455:P456"/>
    <mergeCell ref="Q455:S456"/>
    <mergeCell ref="T455:Y456"/>
    <mergeCell ref="Z457:AA458"/>
    <mergeCell ref="AB457:AB458"/>
    <mergeCell ref="AC457:AC458"/>
    <mergeCell ref="C459:Y460"/>
    <mergeCell ref="Z459:AA460"/>
    <mergeCell ref="AB459:AB460"/>
    <mergeCell ref="AC459:AC460"/>
    <mergeCell ref="C457:D458"/>
    <mergeCell ref="E457:F458"/>
    <mergeCell ref="G457:K458"/>
    <mergeCell ref="C461:AC462"/>
    <mergeCell ref="B469:C470"/>
    <mergeCell ref="D469:G470"/>
    <mergeCell ref="H469:Y470"/>
    <mergeCell ref="Z469:AC470"/>
    <mergeCell ref="B471:C474"/>
    <mergeCell ref="D471:G474"/>
    <mergeCell ref="Z471:AC471"/>
    <mergeCell ref="Z472:AC472"/>
    <mergeCell ref="H473:Y474"/>
    <mergeCell ref="Z473:AC474"/>
    <mergeCell ref="B475:C535"/>
    <mergeCell ref="D475:G488"/>
    <mergeCell ref="Z475:AC475"/>
    <mergeCell ref="Z476:AC476"/>
    <mergeCell ref="Z477:AC477"/>
    <mergeCell ref="Z478:AC478"/>
    <mergeCell ref="Z479:AC479"/>
    <mergeCell ref="Z480:AC480"/>
    <mergeCell ref="Z481:AC481"/>
    <mergeCell ref="Z482:AC482"/>
    <mergeCell ref="Z483:AC483"/>
    <mergeCell ref="Z484:AC484"/>
    <mergeCell ref="Z485:AC485"/>
    <mergeCell ref="Z486:AC486"/>
    <mergeCell ref="H487:Y488"/>
    <mergeCell ref="Z487:AC488"/>
    <mergeCell ref="D489:G494"/>
    <mergeCell ref="Z489:AC489"/>
    <mergeCell ref="Z490:AC490"/>
    <mergeCell ref="Z491:AC491"/>
    <mergeCell ref="Z492:AC492"/>
    <mergeCell ref="H493:Y494"/>
    <mergeCell ref="Z493:AC494"/>
    <mergeCell ref="D495:G500"/>
    <mergeCell ref="Z495:AC495"/>
    <mergeCell ref="Z496:AC496"/>
    <mergeCell ref="Z497:AC497"/>
    <mergeCell ref="Z498:AC498"/>
    <mergeCell ref="H499:Y500"/>
    <mergeCell ref="Z499:AC500"/>
    <mergeCell ref="D501:G506"/>
    <mergeCell ref="Z501:AC501"/>
    <mergeCell ref="Z502:AC502"/>
    <mergeCell ref="Z503:AC503"/>
    <mergeCell ref="Z504:AC504"/>
    <mergeCell ref="H505:Y506"/>
    <mergeCell ref="Z505:AC506"/>
    <mergeCell ref="D507:G512"/>
    <mergeCell ref="Z507:AC507"/>
    <mergeCell ref="Z508:AC508"/>
    <mergeCell ref="Z509:AC509"/>
    <mergeCell ref="Z510:AC510"/>
    <mergeCell ref="H511:Y512"/>
    <mergeCell ref="Z511:AC512"/>
    <mergeCell ref="D513:G516"/>
    <mergeCell ref="Z513:AC513"/>
    <mergeCell ref="Z514:AC514"/>
    <mergeCell ref="H515:Y516"/>
    <mergeCell ref="Z515:AC516"/>
    <mergeCell ref="D517:G520"/>
    <mergeCell ref="Z517:AC517"/>
    <mergeCell ref="Z518:AC518"/>
    <mergeCell ref="H519:Y520"/>
    <mergeCell ref="Z519:AC520"/>
    <mergeCell ref="D521:G528"/>
    <mergeCell ref="Z521:AC521"/>
    <mergeCell ref="Z522:AC522"/>
    <mergeCell ref="Z523:AC523"/>
    <mergeCell ref="Z524:AC524"/>
    <mergeCell ref="Z525:AC525"/>
    <mergeCell ref="Z526:AC526"/>
    <mergeCell ref="H527:Y528"/>
    <mergeCell ref="Z527:AC528"/>
    <mergeCell ref="D529:G533"/>
    <mergeCell ref="Z529:AC529"/>
    <mergeCell ref="H532:Y533"/>
    <mergeCell ref="Z532:AC533"/>
    <mergeCell ref="D534:Y535"/>
    <mergeCell ref="Z534:AC535"/>
    <mergeCell ref="B536:C538"/>
    <mergeCell ref="D536:G538"/>
    <mergeCell ref="Z536:AC538"/>
    <mergeCell ref="B539:C540"/>
    <mergeCell ref="D539:G540"/>
    <mergeCell ref="Z539:AC540"/>
    <mergeCell ref="B541:Y542"/>
    <mergeCell ref="Z541:AC542"/>
    <mergeCell ref="B543:C545"/>
    <mergeCell ref="D543:G544"/>
    <mergeCell ref="Z543:AC543"/>
    <mergeCell ref="Z544:AC544"/>
    <mergeCell ref="D545:Y546"/>
    <mergeCell ref="Z545:AC546"/>
    <mergeCell ref="B547:Y549"/>
    <mergeCell ref="Z547:AC549"/>
    <mergeCell ref="B550:AC552"/>
    <mergeCell ref="B554:AC555"/>
    <mergeCell ref="B557:G559"/>
    <mergeCell ref="H557:AC559"/>
    <mergeCell ref="B560:G562"/>
    <mergeCell ref="H560:AC562"/>
    <mergeCell ref="B563:G565"/>
    <mergeCell ref="H563:AC565"/>
    <mergeCell ref="B566:G568"/>
    <mergeCell ref="H566:AC568"/>
    <mergeCell ref="N570:AC571"/>
    <mergeCell ref="B572:C573"/>
    <mergeCell ref="D572:G573"/>
    <mergeCell ref="H572:Y573"/>
    <mergeCell ref="Z572:AC573"/>
    <mergeCell ref="B574:C577"/>
    <mergeCell ref="D574:G577"/>
    <mergeCell ref="Z574:AC574"/>
    <mergeCell ref="Z575:AC575"/>
    <mergeCell ref="H576:Y577"/>
    <mergeCell ref="Z576:AC577"/>
    <mergeCell ref="B578:C628"/>
    <mergeCell ref="D578:G582"/>
    <mergeCell ref="Z578:AC578"/>
    <mergeCell ref="Z579:AC579"/>
    <mergeCell ref="Z580:AC580"/>
    <mergeCell ref="H581:Y582"/>
    <mergeCell ref="Z581:AC582"/>
    <mergeCell ref="D583:G587"/>
    <mergeCell ref="Z583:AC583"/>
    <mergeCell ref="Z584:AC584"/>
    <mergeCell ref="Z585:AC585"/>
    <mergeCell ref="H586:Y587"/>
    <mergeCell ref="Z586:AC587"/>
    <mergeCell ref="D588:G593"/>
    <mergeCell ref="Z588:AC588"/>
    <mergeCell ref="Z589:AC589"/>
    <mergeCell ref="Z590:AC590"/>
    <mergeCell ref="Z591:AC591"/>
    <mergeCell ref="H592:Y593"/>
    <mergeCell ref="Z592:AC593"/>
    <mergeCell ref="D594:G599"/>
    <mergeCell ref="Z594:AC594"/>
    <mergeCell ref="Z595:AC595"/>
    <mergeCell ref="Z596:AC596"/>
    <mergeCell ref="Z597:AC597"/>
    <mergeCell ref="H598:Y599"/>
    <mergeCell ref="Z598:AC599"/>
    <mergeCell ref="D600:G604"/>
    <mergeCell ref="Z600:AC600"/>
    <mergeCell ref="Z601:AC601"/>
    <mergeCell ref="Z602:AC602"/>
    <mergeCell ref="H603:Y604"/>
    <mergeCell ref="Z603:AC604"/>
    <mergeCell ref="D605:G609"/>
    <mergeCell ref="Z605:AC605"/>
    <mergeCell ref="Z606:AC606"/>
    <mergeCell ref="Z607:AC607"/>
    <mergeCell ref="H608:Y609"/>
    <mergeCell ref="Z608:AC609"/>
    <mergeCell ref="Z621:AC622"/>
    <mergeCell ref="D610:G614"/>
    <mergeCell ref="Z610:AC610"/>
    <mergeCell ref="Z611:AC611"/>
    <mergeCell ref="Z612:AC612"/>
    <mergeCell ref="H613:Y614"/>
    <mergeCell ref="Z613:AC614"/>
    <mergeCell ref="D627:Y628"/>
    <mergeCell ref="Z627:AC628"/>
    <mergeCell ref="D615:G622"/>
    <mergeCell ref="Z615:AC615"/>
    <mergeCell ref="Z616:AC616"/>
    <mergeCell ref="Z617:AC617"/>
    <mergeCell ref="Z618:AC618"/>
    <mergeCell ref="Z619:AC619"/>
    <mergeCell ref="Z620:AC620"/>
    <mergeCell ref="H621:Y622"/>
    <mergeCell ref="B629:C631"/>
    <mergeCell ref="D629:G631"/>
    <mergeCell ref="Z629:AC631"/>
    <mergeCell ref="B632:Y633"/>
    <mergeCell ref="Z632:AC633"/>
    <mergeCell ref="D623:G626"/>
    <mergeCell ref="Z623:AC623"/>
    <mergeCell ref="Z624:AC624"/>
    <mergeCell ref="H625:Y626"/>
    <mergeCell ref="Z625:AC626"/>
    <mergeCell ref="AC259:AC260"/>
    <mergeCell ref="C261:Y262"/>
    <mergeCell ref="Z261:AA262"/>
    <mergeCell ref="AB261:AB262"/>
    <mergeCell ref="AC261:AC262"/>
    <mergeCell ref="C263:AC264"/>
    <mergeCell ref="AC257:AC258"/>
    <mergeCell ref="C259:D260"/>
    <mergeCell ref="E259:F260"/>
    <mergeCell ref="G259:J260"/>
    <mergeCell ref="K259:N260"/>
    <mergeCell ref="O259:Q260"/>
    <mergeCell ref="R259:V260"/>
    <mergeCell ref="W259:Y260"/>
    <mergeCell ref="Z259:AA260"/>
    <mergeCell ref="AB259:AB260"/>
    <mergeCell ref="AC255:AC256"/>
    <mergeCell ref="C257:D258"/>
    <mergeCell ref="E257:F258"/>
    <mergeCell ref="G257:J258"/>
    <mergeCell ref="K257:N258"/>
    <mergeCell ref="O257:Q258"/>
    <mergeCell ref="R257:V258"/>
    <mergeCell ref="W257:Y258"/>
    <mergeCell ref="Z257:AA258"/>
    <mergeCell ref="AB257:AB258"/>
    <mergeCell ref="AC253:AC254"/>
    <mergeCell ref="C255:D256"/>
    <mergeCell ref="E255:F256"/>
    <mergeCell ref="G255:J256"/>
    <mergeCell ref="K255:N256"/>
    <mergeCell ref="O255:Q256"/>
    <mergeCell ref="R255:V256"/>
    <mergeCell ref="W255:Y256"/>
    <mergeCell ref="Z255:AA256"/>
    <mergeCell ref="AB255:AB256"/>
    <mergeCell ref="AC251:AC252"/>
    <mergeCell ref="C253:D254"/>
    <mergeCell ref="E253:F254"/>
    <mergeCell ref="G253:J254"/>
    <mergeCell ref="K253:N254"/>
    <mergeCell ref="O253:Q254"/>
    <mergeCell ref="R253:V254"/>
    <mergeCell ref="W253:Y254"/>
    <mergeCell ref="Z253:AA254"/>
    <mergeCell ref="AB253:AB254"/>
    <mergeCell ref="AC249:AC250"/>
    <mergeCell ref="C251:D252"/>
    <mergeCell ref="E251:F252"/>
    <mergeCell ref="G251:J252"/>
    <mergeCell ref="K251:N252"/>
    <mergeCell ref="O251:Q252"/>
    <mergeCell ref="R251:V252"/>
    <mergeCell ref="W251:Y252"/>
    <mergeCell ref="Z251:AA252"/>
    <mergeCell ref="AB251:AB252"/>
    <mergeCell ref="AC247:AC248"/>
    <mergeCell ref="C249:D250"/>
    <mergeCell ref="E249:F250"/>
    <mergeCell ref="G249:J250"/>
    <mergeCell ref="K249:N250"/>
    <mergeCell ref="O249:Q250"/>
    <mergeCell ref="R249:V250"/>
    <mergeCell ref="W249:Y250"/>
    <mergeCell ref="Z249:AA250"/>
    <mergeCell ref="AB249:AB250"/>
    <mergeCell ref="AC245:AC246"/>
    <mergeCell ref="C247:D248"/>
    <mergeCell ref="E247:F248"/>
    <mergeCell ref="G247:J248"/>
    <mergeCell ref="K247:N248"/>
    <mergeCell ref="O247:Q248"/>
    <mergeCell ref="R247:V248"/>
    <mergeCell ref="W247:Y248"/>
    <mergeCell ref="Z247:AA248"/>
    <mergeCell ref="AB247:AB248"/>
    <mergeCell ref="AC243:AC244"/>
    <mergeCell ref="C245:D246"/>
    <mergeCell ref="E245:F246"/>
    <mergeCell ref="G245:J246"/>
    <mergeCell ref="K245:N246"/>
    <mergeCell ref="O245:Q246"/>
    <mergeCell ref="R245:V246"/>
    <mergeCell ref="W245:Y246"/>
    <mergeCell ref="Z245:AA246"/>
    <mergeCell ref="AB245:AB246"/>
    <mergeCell ref="AC241:AC242"/>
    <mergeCell ref="C243:D244"/>
    <mergeCell ref="E243:F244"/>
    <mergeCell ref="G243:J244"/>
    <mergeCell ref="K243:N244"/>
    <mergeCell ref="O243:Q244"/>
    <mergeCell ref="R243:V244"/>
    <mergeCell ref="W243:Y244"/>
    <mergeCell ref="Z243:AA244"/>
    <mergeCell ref="AB243:AB244"/>
    <mergeCell ref="AC239:AC240"/>
    <mergeCell ref="C241:D242"/>
    <mergeCell ref="E241:F242"/>
    <mergeCell ref="G241:J242"/>
    <mergeCell ref="K241:N242"/>
    <mergeCell ref="O241:Q242"/>
    <mergeCell ref="R241:V242"/>
    <mergeCell ref="W241:Y242"/>
    <mergeCell ref="Z241:AA242"/>
    <mergeCell ref="AB241:AB242"/>
    <mergeCell ref="AC237:AC238"/>
    <mergeCell ref="C239:D240"/>
    <mergeCell ref="E239:F240"/>
    <mergeCell ref="G239:J240"/>
    <mergeCell ref="K239:N240"/>
    <mergeCell ref="O239:Q240"/>
    <mergeCell ref="R239:V240"/>
    <mergeCell ref="W239:Y240"/>
    <mergeCell ref="Z239:AA240"/>
    <mergeCell ref="AB239:AB240"/>
    <mergeCell ref="AC235:AC236"/>
    <mergeCell ref="C237:D238"/>
    <mergeCell ref="E237:F238"/>
    <mergeCell ref="G237:J238"/>
    <mergeCell ref="K237:N238"/>
    <mergeCell ref="O237:Q238"/>
    <mergeCell ref="R237:V238"/>
    <mergeCell ref="W237:Y238"/>
    <mergeCell ref="Z237:AA238"/>
    <mergeCell ref="AB237:AB238"/>
    <mergeCell ref="R231:V234"/>
    <mergeCell ref="W231:Y234"/>
    <mergeCell ref="Z231:AA234"/>
    <mergeCell ref="AB231:AB234"/>
    <mergeCell ref="AC231:AC234"/>
    <mergeCell ref="O235:Q236"/>
    <mergeCell ref="R235:V236"/>
    <mergeCell ref="W235:Y236"/>
    <mergeCell ref="Z235:AA236"/>
    <mergeCell ref="AB235:AB236"/>
    <mergeCell ref="B231:B264"/>
    <mergeCell ref="C231:D234"/>
    <mergeCell ref="E231:F234"/>
    <mergeCell ref="G231:J234"/>
    <mergeCell ref="K231:N234"/>
    <mergeCell ref="O231:Q234"/>
    <mergeCell ref="C235:D236"/>
    <mergeCell ref="E235:F236"/>
    <mergeCell ref="G235:J236"/>
    <mergeCell ref="K235:N236"/>
    <mergeCell ref="G225:AC227"/>
    <mergeCell ref="B228:F230"/>
    <mergeCell ref="G228:I230"/>
    <mergeCell ref="J228:M230"/>
    <mergeCell ref="N228:P230"/>
    <mergeCell ref="Q228:V230"/>
    <mergeCell ref="W228:Y230"/>
    <mergeCell ref="Z228:AC230"/>
    <mergeCell ref="M213:R215"/>
    <mergeCell ref="S213:AC215"/>
    <mergeCell ref="B216:F218"/>
    <mergeCell ref="G216:AC218"/>
    <mergeCell ref="B222:B227"/>
    <mergeCell ref="C222:F224"/>
    <mergeCell ref="G222:R224"/>
    <mergeCell ref="S222:V224"/>
    <mergeCell ref="W222:AC224"/>
    <mergeCell ref="C225:F227"/>
    <mergeCell ref="G188:AC190"/>
    <mergeCell ref="B191:F193"/>
    <mergeCell ref="G191:AC193"/>
    <mergeCell ref="B194:F209"/>
    <mergeCell ref="G194:AC209"/>
    <mergeCell ref="B210:F215"/>
    <mergeCell ref="G210:L212"/>
    <mergeCell ref="M210:R212"/>
    <mergeCell ref="S210:AC212"/>
    <mergeCell ref="G213:L215"/>
    <mergeCell ref="B638:C643"/>
    <mergeCell ref="D638:F639"/>
    <mergeCell ref="G638:N639"/>
    <mergeCell ref="O638:R639"/>
    <mergeCell ref="S638:AC639"/>
    <mergeCell ref="B182:AC183"/>
    <mergeCell ref="B184:AC184"/>
    <mergeCell ref="B185:F187"/>
    <mergeCell ref="G185:AC187"/>
    <mergeCell ref="B188:F190"/>
    <mergeCell ref="D640:F641"/>
    <mergeCell ref="G640:N641"/>
    <mergeCell ref="O640:R641"/>
    <mergeCell ref="S640:AC641"/>
    <mergeCell ref="D642:F643"/>
    <mergeCell ref="G642:N643"/>
    <mergeCell ref="O642:R643"/>
    <mergeCell ref="S642:AC643"/>
    <mergeCell ref="B644:C649"/>
    <mergeCell ref="D644:F645"/>
    <mergeCell ref="G644:N645"/>
    <mergeCell ref="O644:R645"/>
    <mergeCell ref="S644:AC645"/>
    <mergeCell ref="D646:F647"/>
    <mergeCell ref="G646:N647"/>
    <mergeCell ref="O646:R647"/>
    <mergeCell ref="S646:AC647"/>
    <mergeCell ref="D648:F649"/>
    <mergeCell ref="B650:C655"/>
    <mergeCell ref="D650:F651"/>
    <mergeCell ref="G650:N651"/>
    <mergeCell ref="O650:R651"/>
    <mergeCell ref="S650:AC651"/>
    <mergeCell ref="D652:F653"/>
    <mergeCell ref="G652:N653"/>
    <mergeCell ref="D654:F655"/>
    <mergeCell ref="S654:AC655"/>
    <mergeCell ref="G665:N666"/>
    <mergeCell ref="O665:R666"/>
    <mergeCell ref="S665:AC666"/>
    <mergeCell ref="G648:N649"/>
    <mergeCell ref="O648:R649"/>
    <mergeCell ref="S648:AC649"/>
    <mergeCell ref="O652:R653"/>
    <mergeCell ref="S652:AC653"/>
    <mergeCell ref="G654:N655"/>
    <mergeCell ref="O654:R655"/>
    <mergeCell ref="B661:C666"/>
    <mergeCell ref="D661:F662"/>
    <mergeCell ref="G661:N662"/>
    <mergeCell ref="O661:R662"/>
    <mergeCell ref="S661:AC662"/>
    <mergeCell ref="D663:F664"/>
    <mergeCell ref="G663:J664"/>
    <mergeCell ref="K663:N664"/>
    <mergeCell ref="O663:AC664"/>
    <mergeCell ref="D665:F666"/>
    <mergeCell ref="G40:X40"/>
    <mergeCell ref="Y35:Z35"/>
    <mergeCell ref="G35:X35"/>
    <mergeCell ref="Y34:Z34"/>
    <mergeCell ref="G34:X34"/>
    <mergeCell ref="Y49:Z49"/>
    <mergeCell ref="Y48:Z48"/>
    <mergeCell ref="G42:X42"/>
    <mergeCell ref="Y42:Z42"/>
    <mergeCell ref="G33:Z33"/>
    <mergeCell ref="G36:X36"/>
    <mergeCell ref="G37:X37"/>
    <mergeCell ref="G38:X38"/>
    <mergeCell ref="G39:X39"/>
    <mergeCell ref="Y36:Z36"/>
    <mergeCell ref="Y37:Z37"/>
    <mergeCell ref="Y38:Z38"/>
    <mergeCell ref="Y39:Z39"/>
  </mergeCells>
  <dataValidations count="1">
    <dataValidation type="list" allowBlank="1" showInputMessage="1" showErrorMessage="1" sqref="Y34:Z40 Y43:Z50">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4" r:id="rId4"/>
  <rowBreaks count="9" manualBreakCount="9">
    <brk id="67" max="28" man="1"/>
    <brk id="118" max="28" man="1"/>
    <brk id="180" max="28" man="1"/>
    <brk id="266" max="28" man="1"/>
    <brk id="347" max="28" man="1"/>
    <brk id="406" max="28" man="1"/>
    <brk id="464" max="28" man="1"/>
    <brk id="552" max="28" man="1"/>
    <brk id="634" max="28" man="1"/>
  </rowBreaks>
  <drawing r:id="rId3"/>
  <legacyDrawing r:id="rId2"/>
</worksheet>
</file>

<file path=xl/worksheets/sheet2.xml><?xml version="1.0" encoding="utf-8"?>
<worksheet xmlns="http://schemas.openxmlformats.org/spreadsheetml/2006/main" xmlns:r="http://schemas.openxmlformats.org/officeDocument/2006/relationships">
  <dimension ref="A1:AD669"/>
  <sheetViews>
    <sheetView tabSelected="1" view="pageBreakPreview" zoomScaleSheetLayoutView="100" workbookViewId="0" topLeftCell="A1">
      <selection activeCell="L161" sqref="L161:P162"/>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16384" width="5.625" style="3" customWidth="1"/>
  </cols>
  <sheetData>
    <row r="1" spans="26:29" s="7" customFormat="1" ht="9.75" customHeight="1">
      <c r="Z1" s="889" t="s">
        <v>45</v>
      </c>
      <c r="AA1" s="889"/>
      <c r="AB1" s="889"/>
      <c r="AC1" s="889"/>
    </row>
    <row r="2" spans="26:29" s="7" customFormat="1" ht="9.75" customHeight="1" thickBot="1">
      <c r="Z2" s="889"/>
      <c r="AA2" s="889"/>
      <c r="AB2" s="889"/>
      <c r="AC2" s="889"/>
    </row>
    <row r="3" spans="2:29" s="7" customFormat="1" ht="6.75" customHeight="1" thickTop="1">
      <c r="B3" s="899" t="s">
        <v>180</v>
      </c>
      <c r="C3" s="900"/>
      <c r="D3" s="900"/>
      <c r="E3" s="901"/>
      <c r="Z3" s="19"/>
      <c r="AA3" s="22"/>
      <c r="AB3" s="22"/>
      <c r="AC3" s="22"/>
    </row>
    <row r="4" spans="2:29" s="7" customFormat="1" ht="13.5" customHeight="1" thickBot="1">
      <c r="B4" s="902"/>
      <c r="C4" s="903"/>
      <c r="D4" s="903"/>
      <c r="E4" s="904"/>
      <c r="W4" s="890" t="s">
        <v>222</v>
      </c>
      <c r="X4" s="890"/>
      <c r="Y4" s="890"/>
      <c r="Z4" s="890"/>
      <c r="AA4" s="890"/>
      <c r="AB4" s="890"/>
      <c r="AC4" s="890"/>
    </row>
    <row r="5" spans="23:29" s="7" customFormat="1" ht="9.75" customHeight="1" thickTop="1">
      <c r="W5" s="890"/>
      <c r="X5" s="890"/>
      <c r="Y5" s="890"/>
      <c r="Z5" s="890"/>
      <c r="AA5" s="890"/>
      <c r="AB5" s="890"/>
      <c r="AC5" s="890"/>
    </row>
    <row r="6" spans="2:29" ht="13.5" customHeight="1">
      <c r="B6" s="891" t="str">
        <f>'【様式１】　企画書'!B6:AC7</f>
        <v>日本語教育人材の研修プログラム普及事業</v>
      </c>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row>
    <row r="7" spans="2:29" ht="11.25" customHeight="1">
      <c r="B7" s="891"/>
      <c r="C7" s="891"/>
      <c r="D7" s="891"/>
      <c r="E7" s="891"/>
      <c r="F7" s="891"/>
      <c r="G7" s="891"/>
      <c r="H7" s="891"/>
      <c r="I7" s="891"/>
      <c r="J7" s="891"/>
      <c r="K7" s="891"/>
      <c r="L7" s="891"/>
      <c r="M7" s="891"/>
      <c r="N7" s="891"/>
      <c r="O7" s="891"/>
      <c r="P7" s="891"/>
      <c r="Q7" s="891"/>
      <c r="R7" s="891"/>
      <c r="S7" s="891"/>
      <c r="T7" s="891"/>
      <c r="U7" s="891"/>
      <c r="V7" s="891"/>
      <c r="W7" s="891"/>
      <c r="X7" s="891"/>
      <c r="Y7" s="891"/>
      <c r="Z7" s="891"/>
      <c r="AA7" s="891"/>
      <c r="AB7" s="891"/>
      <c r="AC7" s="891"/>
    </row>
    <row r="8" spans="2:29" s="7" customFormat="1" ht="13.5" customHeight="1">
      <c r="B8" s="891" t="s">
        <v>79</v>
      </c>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row>
    <row r="9" spans="2:29" s="7" customFormat="1" ht="13.5" customHeight="1">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row>
    <row r="10" s="7" customFormat="1" ht="6" customHeight="1"/>
    <row r="11" spans="2:10" s="7" customFormat="1" ht="13.5" customHeight="1">
      <c r="B11" s="881" t="s">
        <v>24</v>
      </c>
      <c r="C11" s="881"/>
      <c r="D11" s="881"/>
      <c r="E11" s="881"/>
      <c r="F11" s="881"/>
      <c r="G11" s="881"/>
      <c r="H11" s="881"/>
      <c r="I11" s="881"/>
      <c r="J11" s="881"/>
    </row>
    <row r="12" spans="2:10" s="7" customFormat="1" ht="13.5" customHeight="1">
      <c r="B12" s="881"/>
      <c r="C12" s="881"/>
      <c r="D12" s="881"/>
      <c r="E12" s="881"/>
      <c r="F12" s="881"/>
      <c r="G12" s="881"/>
      <c r="H12" s="881"/>
      <c r="I12" s="881"/>
      <c r="J12" s="881"/>
    </row>
    <row r="13" spans="11:12" s="7" customFormat="1" ht="13.5" customHeight="1">
      <c r="K13" s="892" t="s">
        <v>46</v>
      </c>
      <c r="L13" s="892"/>
    </row>
    <row r="14" spans="11:12" s="7" customFormat="1" ht="13.5" customHeight="1">
      <c r="K14" s="892"/>
      <c r="L14" s="892"/>
    </row>
    <row r="15" spans="2:29" s="7" customFormat="1" ht="13.5" customHeight="1">
      <c r="B15" s="7" t="s">
        <v>0</v>
      </c>
      <c r="J15" s="8"/>
      <c r="K15" s="887" t="s">
        <v>22</v>
      </c>
      <c r="L15" s="887"/>
      <c r="M15" s="887"/>
      <c r="N15" s="862" t="s">
        <v>214</v>
      </c>
      <c r="O15" s="862"/>
      <c r="P15" s="862"/>
      <c r="Q15" s="862"/>
      <c r="R15" s="862"/>
      <c r="S15" s="862"/>
      <c r="T15" s="862"/>
      <c r="U15" s="862"/>
      <c r="V15" s="862"/>
      <c r="W15" s="862"/>
      <c r="X15" s="862"/>
      <c r="Y15" s="862"/>
      <c r="Z15" s="862"/>
      <c r="AA15" s="862"/>
      <c r="AB15" s="862"/>
      <c r="AC15" s="18"/>
    </row>
    <row r="16" spans="10:29" s="7" customFormat="1" ht="13.5" customHeight="1">
      <c r="J16" s="8"/>
      <c r="K16" s="887"/>
      <c r="L16" s="887"/>
      <c r="M16" s="887"/>
      <c r="N16" s="862"/>
      <c r="O16" s="862"/>
      <c r="P16" s="862"/>
      <c r="Q16" s="862"/>
      <c r="R16" s="862"/>
      <c r="S16" s="862"/>
      <c r="T16" s="862"/>
      <c r="U16" s="862"/>
      <c r="V16" s="862"/>
      <c r="W16" s="862"/>
      <c r="X16" s="862"/>
      <c r="Y16" s="862"/>
      <c r="Z16" s="862"/>
      <c r="AA16" s="862"/>
      <c r="AB16" s="862"/>
      <c r="AC16" s="18"/>
    </row>
    <row r="17" spans="10:29" s="7" customFormat="1" ht="13.5" customHeight="1">
      <c r="J17" s="8"/>
      <c r="K17" s="887"/>
      <c r="L17" s="887"/>
      <c r="M17" s="887"/>
      <c r="N17" s="862"/>
      <c r="O17" s="862"/>
      <c r="P17" s="862"/>
      <c r="Q17" s="862"/>
      <c r="R17" s="862"/>
      <c r="S17" s="862"/>
      <c r="T17" s="862"/>
      <c r="U17" s="862"/>
      <c r="V17" s="862"/>
      <c r="W17" s="862"/>
      <c r="X17" s="862"/>
      <c r="Y17" s="862"/>
      <c r="Z17" s="862"/>
      <c r="AA17" s="862"/>
      <c r="AB17" s="862"/>
      <c r="AC17" s="18"/>
    </row>
    <row r="18" spans="10:29" s="7" customFormat="1" ht="13.5" customHeight="1">
      <c r="J18" s="8"/>
      <c r="K18" s="887" t="s">
        <v>23</v>
      </c>
      <c r="L18" s="887"/>
      <c r="M18" s="887"/>
      <c r="O18" s="862"/>
      <c r="P18" s="862"/>
      <c r="Q18" s="862"/>
      <c r="R18" s="862"/>
      <c r="S18" s="862"/>
      <c r="T18" s="862"/>
      <c r="U18" s="862"/>
      <c r="V18" s="862"/>
      <c r="W18" s="862"/>
      <c r="X18" s="862"/>
      <c r="Y18" s="862"/>
      <c r="Z18" s="862"/>
      <c r="AA18" s="862"/>
      <c r="AB18" s="862"/>
      <c r="AC18" s="862"/>
    </row>
    <row r="19" spans="10:29" s="7" customFormat="1" ht="13.5" customHeight="1">
      <c r="J19" s="8"/>
      <c r="K19" s="887"/>
      <c r="L19" s="887"/>
      <c r="M19" s="887"/>
      <c r="O19" s="862"/>
      <c r="P19" s="862"/>
      <c r="Q19" s="862"/>
      <c r="R19" s="862"/>
      <c r="S19" s="862"/>
      <c r="T19" s="862"/>
      <c r="U19" s="862"/>
      <c r="V19" s="862"/>
      <c r="W19" s="862"/>
      <c r="X19" s="862"/>
      <c r="Y19" s="862"/>
      <c r="Z19" s="862"/>
      <c r="AA19" s="862"/>
      <c r="AB19" s="862"/>
      <c r="AC19" s="862"/>
    </row>
    <row r="20" spans="5:29" s="7" customFormat="1" ht="13.5" customHeight="1">
      <c r="E20" s="32"/>
      <c r="F20" s="32"/>
      <c r="G20" s="32"/>
      <c r="H20" s="32"/>
      <c r="I20" s="32"/>
      <c r="J20" s="9"/>
      <c r="K20" s="879" t="s">
        <v>31</v>
      </c>
      <c r="L20" s="879"/>
      <c r="M20" s="879"/>
      <c r="O20" s="862"/>
      <c r="P20" s="862"/>
      <c r="Q20" s="862"/>
      <c r="R20" s="862"/>
      <c r="S20" s="862"/>
      <c r="T20" s="880"/>
      <c r="U20" s="880"/>
      <c r="V20" s="880"/>
      <c r="W20" s="880"/>
      <c r="X20" s="880"/>
      <c r="Y20" s="880"/>
      <c r="Z20" s="880"/>
      <c r="AA20" s="880"/>
      <c r="AB20" s="880"/>
      <c r="AC20" s="881" t="s">
        <v>1</v>
      </c>
    </row>
    <row r="21" spans="5:29" s="7" customFormat="1" ht="16.5" customHeight="1">
      <c r="E21" s="32"/>
      <c r="F21" s="32"/>
      <c r="G21" s="32"/>
      <c r="H21" s="32"/>
      <c r="I21" s="32"/>
      <c r="J21" s="9"/>
      <c r="K21" s="879"/>
      <c r="L21" s="879"/>
      <c r="M21" s="879"/>
      <c r="O21" s="862"/>
      <c r="P21" s="862"/>
      <c r="Q21" s="862"/>
      <c r="R21" s="862"/>
      <c r="S21" s="862"/>
      <c r="T21" s="880"/>
      <c r="U21" s="880"/>
      <c r="V21" s="880"/>
      <c r="W21" s="880"/>
      <c r="X21" s="880"/>
      <c r="Y21" s="880"/>
      <c r="Z21" s="880"/>
      <c r="AA21" s="880"/>
      <c r="AB21" s="880"/>
      <c r="AC21" s="881"/>
    </row>
    <row r="22" spans="11:29" s="7" customFormat="1" ht="13.5" customHeight="1">
      <c r="K22" s="879" t="s">
        <v>59</v>
      </c>
      <c r="L22" s="879"/>
      <c r="M22" s="879"/>
      <c r="O22" s="862"/>
      <c r="P22" s="862"/>
      <c r="Q22" s="862"/>
      <c r="R22" s="862"/>
      <c r="S22" s="862"/>
      <c r="T22" s="880"/>
      <c r="U22" s="880"/>
      <c r="V22" s="880"/>
      <c r="W22" s="880"/>
      <c r="X22" s="880"/>
      <c r="Y22" s="880"/>
      <c r="Z22" s="880"/>
      <c r="AA22" s="880"/>
      <c r="AB22" s="880"/>
      <c r="AC22" s="881"/>
    </row>
    <row r="23" spans="11:29" s="7" customFormat="1" ht="20.25" customHeight="1">
      <c r="K23" s="879"/>
      <c r="L23" s="879"/>
      <c r="M23" s="879"/>
      <c r="O23" s="862"/>
      <c r="P23" s="862"/>
      <c r="Q23" s="862"/>
      <c r="R23" s="862"/>
      <c r="S23" s="862"/>
      <c r="T23" s="880"/>
      <c r="U23" s="880"/>
      <c r="V23" s="880"/>
      <c r="W23" s="880"/>
      <c r="X23" s="880"/>
      <c r="Y23" s="880"/>
      <c r="Z23" s="880"/>
      <c r="AA23" s="880"/>
      <c r="AB23" s="880"/>
      <c r="AC23" s="881"/>
    </row>
    <row r="24" s="7" customFormat="1" ht="7.5" customHeight="1"/>
    <row r="25" spans="2:29" s="7" customFormat="1" ht="13.5" customHeight="1">
      <c r="B25" s="882" t="str">
        <f>'【様式１】　企画書'!B25:AC27</f>
        <v>　令和２年度日本語教育人材の研修プログラム普及事業に関する企画書を提出します。</v>
      </c>
      <c r="C25" s="882"/>
      <c r="D25" s="88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row>
    <row r="26" spans="2:29" s="7" customFormat="1" ht="9" customHeight="1">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row>
    <row r="27" spans="2:29" s="7" customFormat="1" ht="7.5" customHeight="1">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row>
    <row r="28" s="7" customFormat="1" ht="3" customHeight="1"/>
    <row r="29" spans="4:27" s="7" customFormat="1" ht="13.5" customHeight="1" hidden="1">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row>
    <row r="30" s="7" customFormat="1" ht="3" customHeight="1"/>
    <row r="31" s="7" customFormat="1" ht="18" customHeight="1">
      <c r="B31" s="7" t="s">
        <v>80</v>
      </c>
    </row>
    <row r="32" spans="4:27" s="7" customFormat="1" ht="21" customHeight="1" thickBot="1">
      <c r="D32" s="888" t="s">
        <v>212</v>
      </c>
      <c r="E32" s="888"/>
      <c r="F32" s="888"/>
      <c r="G32" s="888"/>
      <c r="H32" s="888"/>
      <c r="I32" s="888"/>
      <c r="J32" s="888"/>
      <c r="K32" s="888"/>
      <c r="L32" s="888"/>
      <c r="M32" s="888"/>
      <c r="N32" s="888"/>
      <c r="O32" s="888"/>
      <c r="P32" s="888"/>
      <c r="Q32" s="888"/>
      <c r="R32" s="888"/>
      <c r="S32" s="888"/>
      <c r="T32" s="888"/>
      <c r="U32" s="888"/>
      <c r="V32" s="888"/>
      <c r="W32" s="888"/>
      <c r="X32" s="888"/>
      <c r="Y32" s="888"/>
      <c r="Z32" s="888"/>
      <c r="AA32" s="888"/>
    </row>
    <row r="33" spans="5:26" s="7" customFormat="1" ht="22.5" customHeight="1" thickBot="1">
      <c r="E33" s="119" t="s">
        <v>181</v>
      </c>
      <c r="F33" s="31"/>
      <c r="G33" s="134" t="s">
        <v>240</v>
      </c>
      <c r="H33" s="134"/>
      <c r="I33" s="134"/>
      <c r="J33" s="134"/>
      <c r="K33" s="134"/>
      <c r="L33" s="134"/>
      <c r="M33" s="134"/>
      <c r="N33" s="134"/>
      <c r="O33" s="134"/>
      <c r="P33" s="134"/>
      <c r="Q33" s="134"/>
      <c r="R33" s="134"/>
      <c r="S33" s="134"/>
      <c r="T33" s="134"/>
      <c r="U33" s="134"/>
      <c r="V33" s="134"/>
      <c r="W33" s="134"/>
      <c r="X33" s="134"/>
      <c r="Y33" s="134"/>
      <c r="Z33" s="135"/>
    </row>
    <row r="34" spans="5:26" s="7" customFormat="1" ht="22.5" customHeight="1">
      <c r="E34" s="10"/>
      <c r="F34" s="884" t="s">
        <v>81</v>
      </c>
      <c r="G34" s="146" t="s">
        <v>229</v>
      </c>
      <c r="H34" s="147"/>
      <c r="I34" s="147"/>
      <c r="J34" s="147"/>
      <c r="K34" s="147"/>
      <c r="L34" s="147"/>
      <c r="M34" s="147"/>
      <c r="N34" s="147"/>
      <c r="O34" s="147"/>
      <c r="P34" s="147"/>
      <c r="Q34" s="147"/>
      <c r="R34" s="147"/>
      <c r="S34" s="147"/>
      <c r="T34" s="147"/>
      <c r="U34" s="147"/>
      <c r="V34" s="147"/>
      <c r="W34" s="147"/>
      <c r="X34" s="148"/>
      <c r="Y34" s="144"/>
      <c r="Z34" s="145"/>
    </row>
    <row r="35" spans="5:26" s="7" customFormat="1" ht="22.5" customHeight="1">
      <c r="E35" s="10"/>
      <c r="F35" s="885"/>
      <c r="G35" s="136" t="s">
        <v>230</v>
      </c>
      <c r="H35" s="137"/>
      <c r="I35" s="137"/>
      <c r="J35" s="137"/>
      <c r="K35" s="137"/>
      <c r="L35" s="137"/>
      <c r="M35" s="137"/>
      <c r="N35" s="137"/>
      <c r="O35" s="137"/>
      <c r="P35" s="137"/>
      <c r="Q35" s="137"/>
      <c r="R35" s="137"/>
      <c r="S35" s="137"/>
      <c r="T35" s="137"/>
      <c r="U35" s="137"/>
      <c r="V35" s="137"/>
      <c r="W35" s="137"/>
      <c r="X35" s="138"/>
      <c r="Y35" s="139" t="s">
        <v>248</v>
      </c>
      <c r="Z35" s="140"/>
    </row>
    <row r="36" spans="5:26" s="7" customFormat="1" ht="22.5" customHeight="1">
      <c r="E36" s="10"/>
      <c r="F36" s="885"/>
      <c r="G36" s="136" t="s">
        <v>241</v>
      </c>
      <c r="H36" s="137"/>
      <c r="I36" s="137"/>
      <c r="J36" s="137"/>
      <c r="K36" s="137"/>
      <c r="L36" s="137"/>
      <c r="M36" s="137"/>
      <c r="N36" s="137"/>
      <c r="O36" s="137"/>
      <c r="P36" s="137"/>
      <c r="Q36" s="137"/>
      <c r="R36" s="137"/>
      <c r="S36" s="137"/>
      <c r="T36" s="137"/>
      <c r="U36" s="137"/>
      <c r="V36" s="137"/>
      <c r="W36" s="137"/>
      <c r="X36" s="138"/>
      <c r="Y36" s="139"/>
      <c r="Z36" s="140"/>
    </row>
    <row r="37" spans="5:26" s="7" customFormat="1" ht="22.5" customHeight="1">
      <c r="E37" s="10"/>
      <c r="F37" s="885"/>
      <c r="G37" s="136" t="s">
        <v>242</v>
      </c>
      <c r="H37" s="137"/>
      <c r="I37" s="137"/>
      <c r="J37" s="137"/>
      <c r="K37" s="137"/>
      <c r="L37" s="137"/>
      <c r="M37" s="137"/>
      <c r="N37" s="137"/>
      <c r="O37" s="137"/>
      <c r="P37" s="137"/>
      <c r="Q37" s="137"/>
      <c r="R37" s="137"/>
      <c r="S37" s="137"/>
      <c r="T37" s="137"/>
      <c r="U37" s="137"/>
      <c r="V37" s="137"/>
      <c r="W37" s="137"/>
      <c r="X37" s="138"/>
      <c r="Y37" s="139"/>
      <c r="Z37" s="140"/>
    </row>
    <row r="38" spans="5:26" s="7" customFormat="1" ht="22.5" customHeight="1">
      <c r="E38" s="10"/>
      <c r="F38" s="885"/>
      <c r="G38" s="136" t="s">
        <v>243</v>
      </c>
      <c r="H38" s="137"/>
      <c r="I38" s="137"/>
      <c r="J38" s="137"/>
      <c r="K38" s="137"/>
      <c r="L38" s="137"/>
      <c r="M38" s="137"/>
      <c r="N38" s="137"/>
      <c r="O38" s="137"/>
      <c r="P38" s="137"/>
      <c r="Q38" s="137"/>
      <c r="R38" s="137"/>
      <c r="S38" s="137"/>
      <c r="T38" s="137"/>
      <c r="U38" s="137"/>
      <c r="V38" s="137"/>
      <c r="W38" s="137"/>
      <c r="X38" s="138"/>
      <c r="Y38" s="139"/>
      <c r="Z38" s="140"/>
    </row>
    <row r="39" spans="5:26" s="7" customFormat="1" ht="22.5" customHeight="1">
      <c r="E39" s="10"/>
      <c r="F39" s="885"/>
      <c r="G39" s="136" t="s">
        <v>244</v>
      </c>
      <c r="H39" s="137"/>
      <c r="I39" s="137"/>
      <c r="J39" s="137"/>
      <c r="K39" s="137"/>
      <c r="L39" s="137"/>
      <c r="M39" s="137"/>
      <c r="N39" s="137"/>
      <c r="O39" s="137"/>
      <c r="P39" s="137"/>
      <c r="Q39" s="137"/>
      <c r="R39" s="137"/>
      <c r="S39" s="137"/>
      <c r="T39" s="137"/>
      <c r="U39" s="137"/>
      <c r="V39" s="137"/>
      <c r="W39" s="137"/>
      <c r="X39" s="138"/>
      <c r="Y39" s="139"/>
      <c r="Z39" s="140"/>
    </row>
    <row r="40" spans="5:26" s="7" customFormat="1" ht="22.5" customHeight="1" thickBot="1">
      <c r="E40" s="10"/>
      <c r="F40" s="886"/>
      <c r="G40" s="141" t="s">
        <v>245</v>
      </c>
      <c r="H40" s="142"/>
      <c r="I40" s="142"/>
      <c r="J40" s="142"/>
      <c r="K40" s="142"/>
      <c r="L40" s="142"/>
      <c r="M40" s="142"/>
      <c r="N40" s="142"/>
      <c r="O40" s="142"/>
      <c r="P40" s="142"/>
      <c r="Q40" s="142"/>
      <c r="R40" s="142"/>
      <c r="S40" s="142"/>
      <c r="T40" s="142"/>
      <c r="U40" s="142"/>
      <c r="V40" s="142"/>
      <c r="W40" s="142"/>
      <c r="X40" s="143"/>
      <c r="Y40" s="869"/>
      <c r="Z40" s="870"/>
    </row>
    <row r="41" spans="5:26" s="7" customFormat="1" ht="18" customHeight="1" thickBot="1">
      <c r="E41" s="10"/>
      <c r="F41" s="10"/>
      <c r="G41" s="75"/>
      <c r="H41" s="75"/>
      <c r="I41" s="75"/>
      <c r="J41" s="75"/>
      <c r="K41" s="75"/>
      <c r="L41" s="75"/>
      <c r="M41" s="75"/>
      <c r="N41" s="75"/>
      <c r="O41" s="75"/>
      <c r="P41" s="75"/>
      <c r="Q41" s="75"/>
      <c r="R41" s="75"/>
      <c r="S41" s="75"/>
      <c r="T41" s="75"/>
      <c r="U41" s="75"/>
      <c r="V41" s="75"/>
      <c r="W41" s="75"/>
      <c r="X41" s="75"/>
      <c r="Y41" s="48"/>
      <c r="Z41" s="76"/>
    </row>
    <row r="42" spans="5:26" s="7" customFormat="1" ht="22.5" customHeight="1" thickBot="1">
      <c r="E42" s="119" t="s">
        <v>182</v>
      </c>
      <c r="F42" s="31"/>
      <c r="G42" s="134" t="s">
        <v>246</v>
      </c>
      <c r="H42" s="134"/>
      <c r="I42" s="134"/>
      <c r="J42" s="134"/>
      <c r="K42" s="134"/>
      <c r="L42" s="134"/>
      <c r="M42" s="134"/>
      <c r="N42" s="134"/>
      <c r="O42" s="134"/>
      <c r="P42" s="134"/>
      <c r="Q42" s="134"/>
      <c r="R42" s="134"/>
      <c r="S42" s="134"/>
      <c r="T42" s="134"/>
      <c r="U42" s="134"/>
      <c r="V42" s="134"/>
      <c r="W42" s="134"/>
      <c r="X42" s="134"/>
      <c r="Y42" s="149"/>
      <c r="Z42" s="150"/>
    </row>
    <row r="43" spans="5:26" s="7" customFormat="1" ht="22.5" customHeight="1">
      <c r="E43" s="10"/>
      <c r="F43" s="871" t="s">
        <v>81</v>
      </c>
      <c r="G43" s="874" t="s">
        <v>247</v>
      </c>
      <c r="H43" s="875"/>
      <c r="I43" s="875"/>
      <c r="J43" s="875"/>
      <c r="K43" s="875"/>
      <c r="L43" s="875"/>
      <c r="M43" s="875"/>
      <c r="N43" s="875"/>
      <c r="O43" s="875"/>
      <c r="P43" s="875"/>
      <c r="Q43" s="875"/>
      <c r="R43" s="875"/>
      <c r="S43" s="875"/>
      <c r="T43" s="875"/>
      <c r="U43" s="875"/>
      <c r="V43" s="875"/>
      <c r="W43" s="875"/>
      <c r="X43" s="875"/>
      <c r="Y43" s="144" t="s">
        <v>248</v>
      </c>
      <c r="Z43" s="145"/>
    </row>
    <row r="44" spans="5:26" s="7" customFormat="1" ht="22.5" customHeight="1">
      <c r="E44" s="10"/>
      <c r="F44" s="872"/>
      <c r="G44" s="865" t="s">
        <v>300</v>
      </c>
      <c r="H44" s="866"/>
      <c r="I44" s="866"/>
      <c r="J44" s="866"/>
      <c r="K44" s="866"/>
      <c r="L44" s="866"/>
      <c r="M44" s="866"/>
      <c r="N44" s="866"/>
      <c r="O44" s="866"/>
      <c r="P44" s="866"/>
      <c r="Q44" s="866"/>
      <c r="R44" s="866"/>
      <c r="S44" s="866"/>
      <c r="T44" s="866"/>
      <c r="U44" s="866"/>
      <c r="V44" s="866"/>
      <c r="W44" s="866"/>
      <c r="X44" s="866"/>
      <c r="Y44" s="139" t="s">
        <v>248</v>
      </c>
      <c r="Z44" s="140"/>
    </row>
    <row r="45" spans="5:26" s="7" customFormat="1" ht="22.5" customHeight="1">
      <c r="E45" s="10"/>
      <c r="F45" s="872"/>
      <c r="G45" s="876" t="s">
        <v>301</v>
      </c>
      <c r="H45" s="877"/>
      <c r="I45" s="877"/>
      <c r="J45" s="877"/>
      <c r="K45" s="877"/>
      <c r="L45" s="877"/>
      <c r="M45" s="877"/>
      <c r="N45" s="877"/>
      <c r="O45" s="877"/>
      <c r="P45" s="877"/>
      <c r="Q45" s="877"/>
      <c r="R45" s="877"/>
      <c r="S45" s="877"/>
      <c r="T45" s="877"/>
      <c r="U45" s="877"/>
      <c r="V45" s="877"/>
      <c r="W45" s="877"/>
      <c r="X45" s="877"/>
      <c r="Y45" s="139"/>
      <c r="Z45" s="140"/>
    </row>
    <row r="46" spans="5:26" s="7" customFormat="1" ht="22.5" customHeight="1">
      <c r="E46" s="10"/>
      <c r="F46" s="872"/>
      <c r="G46" s="865" t="s">
        <v>288</v>
      </c>
      <c r="H46" s="866"/>
      <c r="I46" s="866"/>
      <c r="J46" s="866"/>
      <c r="K46" s="866"/>
      <c r="L46" s="866"/>
      <c r="M46" s="866"/>
      <c r="N46" s="866"/>
      <c r="O46" s="866"/>
      <c r="P46" s="866"/>
      <c r="Q46" s="866"/>
      <c r="R46" s="866"/>
      <c r="S46" s="866"/>
      <c r="T46" s="866"/>
      <c r="U46" s="866"/>
      <c r="V46" s="866"/>
      <c r="W46" s="866"/>
      <c r="X46" s="878"/>
      <c r="Y46" s="139"/>
      <c r="Z46" s="140"/>
    </row>
    <row r="47" spans="5:26" s="7" customFormat="1" ht="22.5" customHeight="1">
      <c r="E47" s="10"/>
      <c r="F47" s="872"/>
      <c r="G47" s="865" t="s">
        <v>289</v>
      </c>
      <c r="H47" s="866"/>
      <c r="I47" s="866"/>
      <c r="J47" s="866"/>
      <c r="K47" s="866"/>
      <c r="L47" s="866"/>
      <c r="M47" s="866"/>
      <c r="N47" s="866"/>
      <c r="O47" s="866"/>
      <c r="P47" s="866"/>
      <c r="Q47" s="866"/>
      <c r="R47" s="866"/>
      <c r="S47" s="866"/>
      <c r="T47" s="866"/>
      <c r="U47" s="866"/>
      <c r="V47" s="866"/>
      <c r="W47" s="866"/>
      <c r="X47" s="866"/>
      <c r="Y47" s="139"/>
      <c r="Z47" s="140"/>
    </row>
    <row r="48" spans="5:26" s="7" customFormat="1" ht="22.5" customHeight="1">
      <c r="E48" s="10"/>
      <c r="F48" s="872"/>
      <c r="G48" s="865" t="s">
        <v>290</v>
      </c>
      <c r="H48" s="866"/>
      <c r="I48" s="866"/>
      <c r="J48" s="866"/>
      <c r="K48" s="866"/>
      <c r="L48" s="866"/>
      <c r="M48" s="866"/>
      <c r="N48" s="866"/>
      <c r="O48" s="866"/>
      <c r="P48" s="866"/>
      <c r="Q48" s="866"/>
      <c r="R48" s="866"/>
      <c r="S48" s="866"/>
      <c r="T48" s="866"/>
      <c r="U48" s="866"/>
      <c r="V48" s="866"/>
      <c r="W48" s="866"/>
      <c r="X48" s="866"/>
      <c r="Y48" s="139"/>
      <c r="Z48" s="140"/>
    </row>
    <row r="49" spans="5:26" s="7" customFormat="1" ht="22.5" customHeight="1">
      <c r="E49" s="10"/>
      <c r="F49" s="872"/>
      <c r="G49" s="865" t="s">
        <v>291</v>
      </c>
      <c r="H49" s="866"/>
      <c r="I49" s="866"/>
      <c r="J49" s="866"/>
      <c r="K49" s="866"/>
      <c r="L49" s="866"/>
      <c r="M49" s="866"/>
      <c r="N49" s="866"/>
      <c r="O49" s="866"/>
      <c r="P49" s="866"/>
      <c r="Q49" s="866"/>
      <c r="R49" s="866"/>
      <c r="S49" s="866"/>
      <c r="T49" s="866"/>
      <c r="U49" s="866"/>
      <c r="V49" s="866"/>
      <c r="W49" s="866"/>
      <c r="X49" s="866"/>
      <c r="Y49" s="139"/>
      <c r="Z49" s="140"/>
    </row>
    <row r="50" spans="5:26" s="7" customFormat="1" ht="22.5" customHeight="1" thickBot="1">
      <c r="E50" s="10"/>
      <c r="F50" s="873"/>
      <c r="G50" s="867" t="s">
        <v>292</v>
      </c>
      <c r="H50" s="868"/>
      <c r="I50" s="868"/>
      <c r="J50" s="868"/>
      <c r="K50" s="868"/>
      <c r="L50" s="868"/>
      <c r="M50" s="868"/>
      <c r="N50" s="868"/>
      <c r="O50" s="868"/>
      <c r="P50" s="868"/>
      <c r="Q50" s="868"/>
      <c r="R50" s="868"/>
      <c r="S50" s="868"/>
      <c r="T50" s="868"/>
      <c r="U50" s="868"/>
      <c r="V50" s="868"/>
      <c r="W50" s="868"/>
      <c r="X50" s="868"/>
      <c r="Y50" s="869"/>
      <c r="Z50" s="870"/>
    </row>
    <row r="51" spans="5:26" s="7" customFormat="1" ht="67.5" customHeight="1">
      <c r="E51" s="11"/>
      <c r="F51" s="11"/>
      <c r="G51" s="11"/>
      <c r="H51" s="11"/>
      <c r="I51" s="11"/>
      <c r="J51" s="11"/>
      <c r="K51" s="11"/>
      <c r="L51" s="11"/>
      <c r="M51" s="11"/>
      <c r="N51" s="11"/>
      <c r="O51" s="11"/>
      <c r="P51" s="11"/>
      <c r="Q51" s="11"/>
      <c r="R51" s="11"/>
      <c r="S51" s="11"/>
      <c r="T51" s="11"/>
      <c r="U51" s="11"/>
      <c r="V51" s="11"/>
      <c r="W51" s="11"/>
      <c r="X51" s="11"/>
      <c r="Y51" s="11"/>
      <c r="Z51" s="11"/>
    </row>
    <row r="52" spans="2:26" s="7" customFormat="1" ht="24.75" customHeight="1" hidden="1">
      <c r="B52" s="862" t="s">
        <v>61</v>
      </c>
      <c r="C52" s="862"/>
      <c r="D52" s="862"/>
      <c r="E52" s="862"/>
      <c r="F52" s="862"/>
      <c r="G52" s="862"/>
      <c r="H52" s="18"/>
      <c r="I52" s="18"/>
      <c r="J52" s="12"/>
      <c r="K52" s="12"/>
      <c r="L52" s="12"/>
      <c r="M52" s="12"/>
      <c r="N52" s="12"/>
      <c r="O52" s="12"/>
      <c r="P52" s="12"/>
      <c r="Q52" s="12"/>
      <c r="R52" s="12"/>
      <c r="S52" s="12"/>
      <c r="T52" s="12"/>
      <c r="U52" s="12"/>
      <c r="V52" s="12"/>
      <c r="W52" s="12"/>
      <c r="X52" s="12"/>
      <c r="Y52" s="12"/>
      <c r="Z52" s="23"/>
    </row>
    <row r="53" spans="3:27" s="7" customFormat="1" ht="22.5" customHeight="1" hidden="1" thickBot="1">
      <c r="C53" s="863" t="s">
        <v>82</v>
      </c>
      <c r="D53" s="864"/>
      <c r="E53" s="864"/>
      <c r="F53" s="864"/>
      <c r="G53" s="864"/>
      <c r="H53" s="864"/>
      <c r="I53" s="864"/>
      <c r="J53" s="864"/>
      <c r="K53" s="864"/>
      <c r="L53" s="864"/>
      <c r="M53" s="864"/>
      <c r="N53" s="864"/>
      <c r="O53" s="864"/>
      <c r="P53" s="864"/>
      <c r="Q53" s="864"/>
      <c r="R53" s="864"/>
      <c r="S53" s="864"/>
      <c r="T53" s="864"/>
      <c r="U53" s="864"/>
      <c r="V53" s="864"/>
      <c r="W53" s="864"/>
      <c r="X53" s="864"/>
      <c r="Y53" s="864"/>
      <c r="Z53" s="864"/>
      <c r="AA53" s="864"/>
    </row>
    <row r="54" spans="2:28" s="7" customFormat="1" ht="20.25" customHeight="1" hidden="1" thickBot="1">
      <c r="B54" s="24" t="s">
        <v>71</v>
      </c>
      <c r="C54" s="853" t="s">
        <v>72</v>
      </c>
      <c r="D54" s="853"/>
      <c r="E54" s="853"/>
      <c r="F54" s="854" t="s">
        <v>50</v>
      </c>
      <c r="G54" s="854"/>
      <c r="H54" s="854"/>
      <c r="I54" s="854"/>
      <c r="J54" s="854"/>
      <c r="K54" s="854"/>
      <c r="L54" s="854"/>
      <c r="M54" s="854"/>
      <c r="N54" s="854"/>
      <c r="O54" s="854"/>
      <c r="P54" s="854"/>
      <c r="Q54" s="854"/>
      <c r="R54" s="854"/>
      <c r="S54" s="854"/>
      <c r="T54" s="854"/>
      <c r="U54" s="854"/>
      <c r="V54" s="854"/>
      <c r="W54" s="854"/>
      <c r="X54" s="79"/>
      <c r="Y54" s="79"/>
      <c r="Z54" s="854" t="s">
        <v>62</v>
      </c>
      <c r="AA54" s="854"/>
      <c r="AB54" s="855"/>
    </row>
    <row r="55" spans="2:28" s="7" customFormat="1" ht="12.75" customHeight="1" hidden="1">
      <c r="B55" s="856"/>
      <c r="C55" s="857" t="s">
        <v>220</v>
      </c>
      <c r="D55" s="857"/>
      <c r="E55" s="857"/>
      <c r="F55" s="858"/>
      <c r="G55" s="858"/>
      <c r="H55" s="858"/>
      <c r="I55" s="858"/>
      <c r="J55" s="858"/>
      <c r="K55" s="858"/>
      <c r="L55" s="858"/>
      <c r="M55" s="858"/>
      <c r="N55" s="858"/>
      <c r="O55" s="858"/>
      <c r="P55" s="858"/>
      <c r="Q55" s="858"/>
      <c r="R55" s="858"/>
      <c r="S55" s="858"/>
      <c r="T55" s="858"/>
      <c r="U55" s="858"/>
      <c r="V55" s="858"/>
      <c r="W55" s="858"/>
      <c r="X55" s="81"/>
      <c r="Y55" s="81"/>
      <c r="Z55" s="859"/>
      <c r="AA55" s="860"/>
      <c r="AB55" s="861"/>
    </row>
    <row r="56" spans="2:28" s="7" customFormat="1" ht="12.75" customHeight="1" hidden="1">
      <c r="B56" s="842"/>
      <c r="C56" s="844"/>
      <c r="D56" s="844"/>
      <c r="E56" s="844"/>
      <c r="F56" s="846"/>
      <c r="G56" s="846"/>
      <c r="H56" s="846"/>
      <c r="I56" s="846"/>
      <c r="J56" s="846"/>
      <c r="K56" s="846"/>
      <c r="L56" s="846"/>
      <c r="M56" s="846"/>
      <c r="N56" s="846"/>
      <c r="O56" s="846"/>
      <c r="P56" s="846"/>
      <c r="Q56" s="846"/>
      <c r="R56" s="846"/>
      <c r="S56" s="846"/>
      <c r="T56" s="846"/>
      <c r="U56" s="846"/>
      <c r="V56" s="846"/>
      <c r="W56" s="846"/>
      <c r="X56" s="78"/>
      <c r="Y56" s="78"/>
      <c r="Z56" s="849"/>
      <c r="AA56" s="849"/>
      <c r="AB56" s="850"/>
    </row>
    <row r="57" spans="2:28" ht="12.75" customHeight="1" hidden="1">
      <c r="B57" s="842"/>
      <c r="C57" s="844" t="s">
        <v>220</v>
      </c>
      <c r="D57" s="844"/>
      <c r="E57" s="844"/>
      <c r="F57" s="846"/>
      <c r="G57" s="846"/>
      <c r="H57" s="846"/>
      <c r="I57" s="846"/>
      <c r="J57" s="846"/>
      <c r="K57" s="846"/>
      <c r="L57" s="846"/>
      <c r="M57" s="846"/>
      <c r="N57" s="846"/>
      <c r="O57" s="846"/>
      <c r="P57" s="846"/>
      <c r="Q57" s="846"/>
      <c r="R57" s="846"/>
      <c r="S57" s="846"/>
      <c r="T57" s="846"/>
      <c r="U57" s="846"/>
      <c r="V57" s="846"/>
      <c r="W57" s="846"/>
      <c r="X57" s="78"/>
      <c r="Y57" s="78"/>
      <c r="Z57" s="848"/>
      <c r="AA57" s="849"/>
      <c r="AB57" s="850"/>
    </row>
    <row r="58" spans="2:28" ht="105.75" customHeight="1" hidden="1" thickBot="1">
      <c r="B58" s="843"/>
      <c r="C58" s="845"/>
      <c r="D58" s="845"/>
      <c r="E58" s="845"/>
      <c r="F58" s="847"/>
      <c r="G58" s="847"/>
      <c r="H58" s="847"/>
      <c r="I58" s="847"/>
      <c r="J58" s="847"/>
      <c r="K58" s="847"/>
      <c r="L58" s="847"/>
      <c r="M58" s="847"/>
      <c r="N58" s="847"/>
      <c r="O58" s="847"/>
      <c r="P58" s="847"/>
      <c r="Q58" s="847"/>
      <c r="R58" s="847"/>
      <c r="S58" s="847"/>
      <c r="T58" s="847"/>
      <c r="U58" s="847"/>
      <c r="V58" s="847"/>
      <c r="W58" s="847"/>
      <c r="X58" s="80"/>
      <c r="Y58" s="80"/>
      <c r="Z58" s="851"/>
      <c r="AA58" s="851"/>
      <c r="AB58" s="852"/>
    </row>
    <row r="59" spans="20:26" s="7" customFormat="1" ht="6" customHeight="1">
      <c r="T59" s="13"/>
      <c r="U59" s="13"/>
      <c r="V59" s="13"/>
      <c r="W59" s="13"/>
      <c r="X59" s="13"/>
      <c r="Y59" s="13"/>
      <c r="Z59" s="13"/>
    </row>
    <row r="60" s="7" customFormat="1" ht="28.5" customHeight="1" thickBot="1">
      <c r="B60" s="7" t="s">
        <v>70</v>
      </c>
    </row>
    <row r="61" spans="2:28" s="7" customFormat="1" ht="25.5" customHeight="1" thickBot="1">
      <c r="B61" s="829" t="s">
        <v>47</v>
      </c>
      <c r="C61" s="830"/>
      <c r="D61" s="830"/>
      <c r="E61" s="830"/>
      <c r="F61" s="830"/>
      <c r="G61" s="830"/>
      <c r="H61" s="830"/>
      <c r="I61" s="830"/>
      <c r="J61" s="830"/>
      <c r="K61" s="830"/>
      <c r="L61" s="830"/>
      <c r="M61" s="830"/>
      <c r="N61" s="830"/>
      <c r="O61" s="830"/>
      <c r="P61" s="830"/>
      <c r="Q61" s="830"/>
      <c r="R61" s="830"/>
      <c r="S61" s="830"/>
      <c r="T61" s="830"/>
      <c r="U61" s="831"/>
      <c r="V61" s="832" t="s">
        <v>48</v>
      </c>
      <c r="W61" s="832"/>
      <c r="X61" s="832"/>
      <c r="Y61" s="832"/>
      <c r="Z61" s="832"/>
      <c r="AA61" s="833" t="s">
        <v>58</v>
      </c>
      <c r="AB61" s="834"/>
    </row>
    <row r="62" spans="2:28" s="7" customFormat="1" ht="18.75" customHeight="1">
      <c r="B62" s="835" t="s">
        <v>73</v>
      </c>
      <c r="C62" s="836"/>
      <c r="D62" s="836"/>
      <c r="E62" s="836"/>
      <c r="F62" s="836"/>
      <c r="G62" s="836"/>
      <c r="H62" s="836"/>
      <c r="I62" s="836"/>
      <c r="J62" s="836"/>
      <c r="K62" s="836"/>
      <c r="L62" s="836"/>
      <c r="M62" s="836"/>
      <c r="N62" s="836"/>
      <c r="O62" s="836"/>
      <c r="P62" s="836"/>
      <c r="Q62" s="836"/>
      <c r="R62" s="836"/>
      <c r="S62" s="836"/>
      <c r="T62" s="836"/>
      <c r="U62" s="836"/>
      <c r="V62" s="837" t="s">
        <v>116</v>
      </c>
      <c r="W62" s="838"/>
      <c r="X62" s="838"/>
      <c r="Y62" s="838"/>
      <c r="Z62" s="839"/>
      <c r="AA62" s="840"/>
      <c r="AB62" s="841"/>
    </row>
    <row r="63" spans="2:28" s="7" customFormat="1" ht="18.75" customHeight="1">
      <c r="B63" s="813" t="s">
        <v>74</v>
      </c>
      <c r="C63" s="814"/>
      <c r="D63" s="814"/>
      <c r="E63" s="814"/>
      <c r="F63" s="814"/>
      <c r="G63" s="814"/>
      <c r="H63" s="814"/>
      <c r="I63" s="814"/>
      <c r="J63" s="814"/>
      <c r="K63" s="814"/>
      <c r="L63" s="814"/>
      <c r="M63" s="814"/>
      <c r="N63" s="814"/>
      <c r="O63" s="814"/>
      <c r="P63" s="814"/>
      <c r="Q63" s="814"/>
      <c r="R63" s="814"/>
      <c r="S63" s="814"/>
      <c r="T63" s="814"/>
      <c r="U63" s="814"/>
      <c r="V63" s="815" t="s">
        <v>49</v>
      </c>
      <c r="W63" s="815"/>
      <c r="X63" s="815"/>
      <c r="Y63" s="815"/>
      <c r="Z63" s="815"/>
      <c r="AA63" s="816"/>
      <c r="AB63" s="817"/>
    </row>
    <row r="64" spans="2:28" s="7" customFormat="1" ht="48" customHeight="1">
      <c r="B64" s="823" t="s">
        <v>293</v>
      </c>
      <c r="C64" s="824"/>
      <c r="D64" s="824"/>
      <c r="E64" s="824"/>
      <c r="F64" s="824"/>
      <c r="G64" s="824"/>
      <c r="H64" s="824"/>
      <c r="I64" s="824"/>
      <c r="J64" s="824"/>
      <c r="K64" s="824"/>
      <c r="L64" s="824"/>
      <c r="M64" s="824"/>
      <c r="N64" s="824"/>
      <c r="O64" s="824"/>
      <c r="P64" s="824"/>
      <c r="Q64" s="824"/>
      <c r="R64" s="824"/>
      <c r="S64" s="824"/>
      <c r="T64" s="824"/>
      <c r="U64" s="825"/>
      <c r="V64" s="826" t="s">
        <v>294</v>
      </c>
      <c r="W64" s="827"/>
      <c r="X64" s="827"/>
      <c r="Y64" s="827"/>
      <c r="Z64" s="828"/>
      <c r="AA64" s="816"/>
      <c r="AB64" s="817"/>
    </row>
    <row r="65" spans="2:28" s="7" customFormat="1" ht="21.75" customHeight="1">
      <c r="B65" s="813" t="s">
        <v>299</v>
      </c>
      <c r="C65" s="814"/>
      <c r="D65" s="814"/>
      <c r="E65" s="814"/>
      <c r="F65" s="814"/>
      <c r="G65" s="814"/>
      <c r="H65" s="814"/>
      <c r="I65" s="814"/>
      <c r="J65" s="814"/>
      <c r="K65" s="814"/>
      <c r="L65" s="814"/>
      <c r="M65" s="814"/>
      <c r="N65" s="814"/>
      <c r="O65" s="814"/>
      <c r="P65" s="814"/>
      <c r="Q65" s="814"/>
      <c r="R65" s="814"/>
      <c r="S65" s="814"/>
      <c r="T65" s="814"/>
      <c r="U65" s="814"/>
      <c r="V65" s="815" t="s">
        <v>49</v>
      </c>
      <c r="W65" s="815"/>
      <c r="X65" s="815"/>
      <c r="Y65" s="815"/>
      <c r="Z65" s="815"/>
      <c r="AA65" s="816"/>
      <c r="AB65" s="817"/>
    </row>
    <row r="66" spans="2:28" s="7" customFormat="1" ht="20.25" customHeight="1">
      <c r="B66" s="813" t="s">
        <v>75</v>
      </c>
      <c r="C66" s="814"/>
      <c r="D66" s="814"/>
      <c r="E66" s="814"/>
      <c r="F66" s="814"/>
      <c r="G66" s="814"/>
      <c r="H66" s="814"/>
      <c r="I66" s="814"/>
      <c r="J66" s="814"/>
      <c r="K66" s="814"/>
      <c r="L66" s="814"/>
      <c r="M66" s="814"/>
      <c r="N66" s="814"/>
      <c r="O66" s="814"/>
      <c r="P66" s="814"/>
      <c r="Q66" s="814"/>
      <c r="R66" s="814"/>
      <c r="S66" s="814"/>
      <c r="T66" s="814"/>
      <c r="U66" s="814"/>
      <c r="V66" s="815" t="s">
        <v>295</v>
      </c>
      <c r="W66" s="815"/>
      <c r="X66" s="815"/>
      <c r="Y66" s="815"/>
      <c r="Z66" s="815"/>
      <c r="AA66" s="816"/>
      <c r="AB66" s="817"/>
    </row>
    <row r="67" spans="2:28" s="7" customFormat="1" ht="20.25" customHeight="1" thickBot="1">
      <c r="B67" s="818" t="s">
        <v>112</v>
      </c>
      <c r="C67" s="819"/>
      <c r="D67" s="819"/>
      <c r="E67" s="819"/>
      <c r="F67" s="819"/>
      <c r="G67" s="819"/>
      <c r="H67" s="819"/>
      <c r="I67" s="819"/>
      <c r="J67" s="819"/>
      <c r="K67" s="819"/>
      <c r="L67" s="819"/>
      <c r="M67" s="819"/>
      <c r="N67" s="819"/>
      <c r="O67" s="819"/>
      <c r="P67" s="819"/>
      <c r="Q67" s="819"/>
      <c r="R67" s="819"/>
      <c r="S67" s="819"/>
      <c r="T67" s="819"/>
      <c r="U67" s="819"/>
      <c r="V67" s="820" t="s">
        <v>117</v>
      </c>
      <c r="W67" s="820"/>
      <c r="X67" s="820"/>
      <c r="Y67" s="820"/>
      <c r="Z67" s="820"/>
      <c r="AA67" s="821"/>
      <c r="AB67" s="822"/>
    </row>
    <row r="68" spans="2:28" s="113" customFormat="1" ht="27.75" customHeight="1">
      <c r="B68" s="117" t="s">
        <v>167</v>
      </c>
      <c r="C68" s="116"/>
      <c r="E68" s="12"/>
      <c r="F68" s="12"/>
      <c r="G68" s="12"/>
      <c r="H68" s="12"/>
      <c r="I68" s="12"/>
      <c r="J68" s="12"/>
      <c r="K68" s="12"/>
      <c r="L68" s="12"/>
      <c r="M68" s="12"/>
      <c r="N68" s="12"/>
      <c r="O68" s="12"/>
      <c r="P68" s="12"/>
      <c r="Q68" s="12"/>
      <c r="R68" s="12"/>
      <c r="S68" s="12"/>
      <c r="T68" s="12"/>
      <c r="U68" s="12"/>
      <c r="V68" s="12"/>
      <c r="W68" s="12"/>
      <c r="X68" s="12"/>
      <c r="Y68" s="12"/>
      <c r="Z68" s="114"/>
      <c r="AA68" s="115"/>
      <c r="AB68" s="115"/>
    </row>
    <row r="69" spans="2:28" s="113" customFormat="1" ht="3" customHeight="1">
      <c r="B69" s="117"/>
      <c r="C69" s="116"/>
      <c r="E69" s="12"/>
      <c r="F69" s="12"/>
      <c r="G69" s="12"/>
      <c r="H69" s="12"/>
      <c r="I69" s="12"/>
      <c r="J69" s="12"/>
      <c r="K69" s="12"/>
      <c r="L69" s="12"/>
      <c r="M69" s="12"/>
      <c r="N69" s="12"/>
      <c r="O69" s="12"/>
      <c r="P69" s="12"/>
      <c r="Q69" s="12"/>
      <c r="R69" s="12"/>
      <c r="S69" s="12"/>
      <c r="T69" s="12"/>
      <c r="U69" s="12"/>
      <c r="V69" s="12"/>
      <c r="W69" s="12"/>
      <c r="X69" s="12"/>
      <c r="Y69" s="12"/>
      <c r="Z69" s="114"/>
      <c r="AA69" s="115"/>
      <c r="AB69" s="115"/>
    </row>
    <row r="70" spans="2:29" ht="22.5" customHeight="1">
      <c r="B70" s="905" t="str">
        <f>'【様式１】　企画書'!B69:AC69</f>
        <v>令和２年度日本語教育人材の研修プログラム普及事業　企画書</v>
      </c>
      <c r="C70" s="905"/>
      <c r="D70" s="905"/>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row>
    <row r="71" spans="2:29" ht="18.75" customHeight="1">
      <c r="B71" s="17" t="s">
        <v>21</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2:29" ht="5.25" customHeight="1" thickBot="1">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row>
    <row r="73" spans="2:29" s="2" customFormat="1" ht="13.5" customHeight="1">
      <c r="B73" s="808" t="s">
        <v>50</v>
      </c>
      <c r="C73" s="809"/>
      <c r="D73" s="809"/>
      <c r="E73" s="810" t="s">
        <v>302</v>
      </c>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2"/>
    </row>
    <row r="74" spans="2:29" s="2" customFormat="1" ht="13.5" customHeight="1">
      <c r="B74" s="797"/>
      <c r="C74" s="798"/>
      <c r="D74" s="798"/>
      <c r="E74" s="240"/>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2"/>
    </row>
    <row r="75" spans="2:29" s="2" customFormat="1" ht="13.5" customHeight="1">
      <c r="B75" s="797"/>
      <c r="C75" s="798"/>
      <c r="D75" s="798"/>
      <c r="E75" s="243"/>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5"/>
    </row>
    <row r="76" spans="2:29" s="2" customFormat="1" ht="13.5" customHeight="1">
      <c r="B76" s="797" t="s">
        <v>56</v>
      </c>
      <c r="C76" s="798"/>
      <c r="D76" s="798"/>
      <c r="E76" s="282" t="s">
        <v>303</v>
      </c>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4"/>
    </row>
    <row r="77" spans="2:29" s="2" customFormat="1" ht="13.5" customHeight="1">
      <c r="B77" s="797"/>
      <c r="C77" s="798"/>
      <c r="D77" s="798"/>
      <c r="E77" s="285"/>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7"/>
    </row>
    <row r="78" spans="2:29" s="2" customFormat="1" ht="13.5" customHeight="1">
      <c r="B78" s="797"/>
      <c r="C78" s="798"/>
      <c r="D78" s="798"/>
      <c r="E78" s="285"/>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7"/>
    </row>
    <row r="79" spans="2:29" s="2" customFormat="1" ht="9.75" customHeight="1">
      <c r="B79" s="797"/>
      <c r="C79" s="798"/>
      <c r="D79" s="798"/>
      <c r="E79" s="285"/>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7"/>
    </row>
    <row r="80" spans="2:29" s="2" customFormat="1" ht="13.5" customHeight="1">
      <c r="B80" s="797"/>
      <c r="C80" s="798"/>
      <c r="D80" s="798"/>
      <c r="E80" s="288"/>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90"/>
    </row>
    <row r="81" spans="2:29" s="2" customFormat="1" ht="70.5" customHeight="1">
      <c r="B81" s="801" t="s">
        <v>277</v>
      </c>
      <c r="C81" s="802"/>
      <c r="D81" s="803"/>
      <c r="E81" s="804" t="s">
        <v>304</v>
      </c>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6"/>
    </row>
    <row r="82" spans="2:29" s="2" customFormat="1" ht="13.5" customHeight="1">
      <c r="B82" s="797" t="s">
        <v>281</v>
      </c>
      <c r="C82" s="798"/>
      <c r="D82" s="798"/>
      <c r="E82" s="667" t="s">
        <v>305</v>
      </c>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800"/>
    </row>
    <row r="83" spans="2:29" s="2" customFormat="1" ht="13.5" customHeight="1">
      <c r="B83" s="797"/>
      <c r="C83" s="798"/>
      <c r="D83" s="798"/>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800"/>
    </row>
    <row r="84" spans="2:29" s="2" customFormat="1" ht="13.5" customHeight="1">
      <c r="B84" s="797"/>
      <c r="C84" s="798"/>
      <c r="D84" s="798"/>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800"/>
    </row>
    <row r="85" spans="2:29" s="2" customFormat="1" ht="13.5" customHeight="1">
      <c r="B85" s="797"/>
      <c r="C85" s="798"/>
      <c r="D85" s="798"/>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800"/>
    </row>
    <row r="86" spans="2:29" s="2" customFormat="1" ht="13.5" customHeight="1">
      <c r="B86" s="797"/>
      <c r="C86" s="798"/>
      <c r="D86" s="798"/>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800"/>
    </row>
    <row r="87" spans="2:29" s="2" customFormat="1" ht="13.5" customHeight="1">
      <c r="B87" s="797"/>
      <c r="C87" s="798"/>
      <c r="D87" s="798"/>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800"/>
    </row>
    <row r="88" spans="2:29" s="2" customFormat="1" ht="13.5" customHeight="1">
      <c r="B88" s="797"/>
      <c r="C88" s="798"/>
      <c r="D88" s="798"/>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800"/>
    </row>
    <row r="89" spans="2:29" s="2" customFormat="1" ht="13.5" customHeight="1">
      <c r="B89" s="797"/>
      <c r="C89" s="798"/>
      <c r="D89" s="798"/>
      <c r="E89" s="799"/>
      <c r="F89" s="799"/>
      <c r="G89" s="799"/>
      <c r="H89" s="799"/>
      <c r="I89" s="799"/>
      <c r="J89" s="799"/>
      <c r="K89" s="799"/>
      <c r="L89" s="799"/>
      <c r="M89" s="799"/>
      <c r="N89" s="799"/>
      <c r="O89" s="799"/>
      <c r="P89" s="799"/>
      <c r="Q89" s="799"/>
      <c r="R89" s="799"/>
      <c r="S89" s="799"/>
      <c r="T89" s="799"/>
      <c r="U89" s="799"/>
      <c r="V89" s="799"/>
      <c r="W89" s="799"/>
      <c r="X89" s="799"/>
      <c r="Y89" s="799"/>
      <c r="Z89" s="799"/>
      <c r="AA89" s="799"/>
      <c r="AB89" s="799"/>
      <c r="AC89" s="800"/>
    </row>
    <row r="90" spans="2:29" s="2" customFormat="1" ht="13.5" customHeight="1">
      <c r="B90" s="763" t="s">
        <v>184</v>
      </c>
      <c r="C90" s="764"/>
      <c r="D90" s="764"/>
      <c r="E90" s="909" t="s">
        <v>278</v>
      </c>
      <c r="F90" s="909"/>
      <c r="G90" s="909"/>
      <c r="H90" s="909"/>
      <c r="I90" s="909"/>
      <c r="J90" s="909"/>
      <c r="K90" s="909"/>
      <c r="L90" s="909"/>
      <c r="M90" s="909"/>
      <c r="N90" s="909"/>
      <c r="O90" s="909"/>
      <c r="P90" s="909"/>
      <c r="Q90" s="909"/>
      <c r="R90" s="909"/>
      <c r="S90" s="909"/>
      <c r="T90" s="909"/>
      <c r="U90" s="909"/>
      <c r="V90" s="909"/>
      <c r="W90" s="909"/>
      <c r="X90" s="909"/>
      <c r="Y90" s="909"/>
      <c r="Z90" s="909"/>
      <c r="AA90" s="909"/>
      <c r="AB90" s="909"/>
      <c r="AC90" s="910"/>
    </row>
    <row r="91" spans="2:29" s="2" customFormat="1" ht="9.75" customHeight="1">
      <c r="B91" s="765"/>
      <c r="C91" s="766"/>
      <c r="D91" s="766"/>
      <c r="E91" s="911"/>
      <c r="F91" s="911"/>
      <c r="G91" s="911"/>
      <c r="H91" s="911"/>
      <c r="I91" s="911"/>
      <c r="J91" s="911"/>
      <c r="K91" s="911"/>
      <c r="L91" s="911"/>
      <c r="M91" s="911"/>
      <c r="N91" s="911"/>
      <c r="O91" s="911"/>
      <c r="P91" s="911"/>
      <c r="Q91" s="911"/>
      <c r="R91" s="911"/>
      <c r="S91" s="911"/>
      <c r="T91" s="911"/>
      <c r="U91" s="911"/>
      <c r="V91" s="911"/>
      <c r="W91" s="911"/>
      <c r="X91" s="911"/>
      <c r="Y91" s="911"/>
      <c r="Z91" s="911"/>
      <c r="AA91" s="911"/>
      <c r="AB91" s="911"/>
      <c r="AC91" s="912"/>
    </row>
    <row r="92" spans="2:29" s="2" customFormat="1" ht="13.5" customHeight="1">
      <c r="B92" s="767"/>
      <c r="C92" s="768"/>
      <c r="D92" s="768"/>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c r="AC92" s="914"/>
    </row>
    <row r="93" spans="2:29" s="2" customFormat="1" ht="13.5" customHeight="1">
      <c r="B93" s="765" t="s">
        <v>96</v>
      </c>
      <c r="C93" s="766"/>
      <c r="D93" s="766"/>
      <c r="E93" s="893" t="s">
        <v>238</v>
      </c>
      <c r="F93" s="894"/>
      <c r="G93" s="894"/>
      <c r="H93" s="894"/>
      <c r="I93" s="894"/>
      <c r="J93" s="894"/>
      <c r="K93" s="894"/>
      <c r="L93" s="894"/>
      <c r="M93" s="894"/>
      <c r="N93" s="894"/>
      <c r="O93" s="894"/>
      <c r="P93" s="894"/>
      <c r="Q93" s="894"/>
      <c r="R93" s="894"/>
      <c r="S93" s="894"/>
      <c r="T93" s="894"/>
      <c r="U93" s="894"/>
      <c r="V93" s="894"/>
      <c r="W93" s="894"/>
      <c r="X93" s="894"/>
      <c r="Y93" s="894"/>
      <c r="Z93" s="894"/>
      <c r="AA93" s="894"/>
      <c r="AB93" s="894"/>
      <c r="AC93" s="895"/>
    </row>
    <row r="94" spans="2:29" s="2" customFormat="1" ht="20.25" customHeight="1">
      <c r="B94" s="765"/>
      <c r="C94" s="766"/>
      <c r="D94" s="766"/>
      <c r="E94" s="896"/>
      <c r="F94" s="897"/>
      <c r="G94" s="897"/>
      <c r="H94" s="897"/>
      <c r="I94" s="897"/>
      <c r="J94" s="897"/>
      <c r="K94" s="897"/>
      <c r="L94" s="897"/>
      <c r="M94" s="897"/>
      <c r="N94" s="897"/>
      <c r="O94" s="897"/>
      <c r="P94" s="897"/>
      <c r="Q94" s="897"/>
      <c r="R94" s="897"/>
      <c r="S94" s="897"/>
      <c r="T94" s="897"/>
      <c r="U94" s="897"/>
      <c r="V94" s="897"/>
      <c r="W94" s="897"/>
      <c r="X94" s="897"/>
      <c r="Y94" s="897"/>
      <c r="Z94" s="897"/>
      <c r="AA94" s="897"/>
      <c r="AB94" s="897"/>
      <c r="AC94" s="898"/>
    </row>
    <row r="95" spans="2:29" s="2" customFormat="1" ht="13.5" customHeight="1">
      <c r="B95" s="763" t="s">
        <v>183</v>
      </c>
      <c r="C95" s="764"/>
      <c r="D95" s="764"/>
      <c r="E95" s="769" t="s">
        <v>279</v>
      </c>
      <c r="F95" s="769"/>
      <c r="G95" s="769"/>
      <c r="H95" s="769"/>
      <c r="I95" s="769"/>
      <c r="J95" s="769"/>
      <c r="K95" s="769"/>
      <c r="L95" s="769"/>
      <c r="M95" s="769"/>
      <c r="N95" s="769"/>
      <c r="O95" s="769"/>
      <c r="P95" s="769"/>
      <c r="Q95" s="769"/>
      <c r="R95" s="769"/>
      <c r="S95" s="769"/>
      <c r="T95" s="769"/>
      <c r="U95" s="769"/>
      <c r="V95" s="769"/>
      <c r="W95" s="769"/>
      <c r="X95" s="769"/>
      <c r="Y95" s="769"/>
      <c r="Z95" s="769"/>
      <c r="AA95" s="769"/>
      <c r="AB95" s="769"/>
      <c r="AC95" s="770"/>
    </row>
    <row r="96" spans="2:29" s="2" customFormat="1" ht="13.5" customHeight="1">
      <c r="B96" s="765"/>
      <c r="C96" s="766"/>
      <c r="D96" s="766"/>
      <c r="E96" s="771"/>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2"/>
    </row>
    <row r="97" spans="2:29" s="2" customFormat="1" ht="13.5" customHeight="1">
      <c r="B97" s="765"/>
      <c r="C97" s="766"/>
      <c r="D97" s="766"/>
      <c r="E97" s="771"/>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2"/>
    </row>
    <row r="98" spans="2:29" s="2" customFormat="1" ht="13.5" customHeight="1">
      <c r="B98" s="765"/>
      <c r="C98" s="766"/>
      <c r="D98" s="766"/>
      <c r="E98" s="771"/>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2"/>
    </row>
    <row r="99" spans="2:29" s="2" customFormat="1" ht="13.5" customHeight="1">
      <c r="B99" s="765"/>
      <c r="C99" s="766"/>
      <c r="D99" s="766"/>
      <c r="E99" s="771"/>
      <c r="F99" s="771"/>
      <c r="G99" s="771"/>
      <c r="H99" s="771"/>
      <c r="I99" s="771"/>
      <c r="J99" s="771"/>
      <c r="K99" s="771"/>
      <c r="L99" s="771"/>
      <c r="M99" s="771"/>
      <c r="N99" s="771"/>
      <c r="O99" s="771"/>
      <c r="P99" s="771"/>
      <c r="Q99" s="771"/>
      <c r="R99" s="771"/>
      <c r="S99" s="771"/>
      <c r="T99" s="771"/>
      <c r="U99" s="771"/>
      <c r="V99" s="771"/>
      <c r="W99" s="771"/>
      <c r="X99" s="771"/>
      <c r="Y99" s="771"/>
      <c r="Z99" s="771"/>
      <c r="AA99" s="771"/>
      <c r="AB99" s="771"/>
      <c r="AC99" s="772"/>
    </row>
    <row r="100" spans="2:29" s="2" customFormat="1" ht="13.5" customHeight="1">
      <c r="B100" s="765"/>
      <c r="C100" s="766"/>
      <c r="D100" s="766"/>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2"/>
    </row>
    <row r="101" spans="2:29" s="2" customFormat="1" ht="8.25" customHeight="1">
      <c r="B101" s="765"/>
      <c r="C101" s="766"/>
      <c r="D101" s="766"/>
      <c r="E101" s="771"/>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2"/>
    </row>
    <row r="102" spans="2:29" s="2" customFormat="1" ht="13.5" customHeight="1" thickBot="1">
      <c r="B102" s="785"/>
      <c r="C102" s="786"/>
      <c r="D102" s="786"/>
      <c r="E102" s="787"/>
      <c r="F102" s="787"/>
      <c r="G102" s="787"/>
      <c r="H102" s="787"/>
      <c r="I102" s="787"/>
      <c r="J102" s="787"/>
      <c r="K102" s="787"/>
      <c r="L102" s="787"/>
      <c r="M102" s="787"/>
      <c r="N102" s="787"/>
      <c r="O102" s="787"/>
      <c r="P102" s="787"/>
      <c r="Q102" s="787"/>
      <c r="R102" s="787"/>
      <c r="S102" s="787"/>
      <c r="T102" s="787"/>
      <c r="U102" s="787"/>
      <c r="V102" s="787"/>
      <c r="W102" s="787"/>
      <c r="X102" s="787"/>
      <c r="Y102" s="787"/>
      <c r="Z102" s="787"/>
      <c r="AA102" s="787"/>
      <c r="AB102" s="787"/>
      <c r="AC102" s="788"/>
    </row>
    <row r="103" spans="2:29" s="2" customFormat="1" ht="13.5" customHeight="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row>
    <row r="104" spans="2:29" s="2" customFormat="1" ht="18.75" customHeight="1" thickBot="1">
      <c r="B104" s="17" t="s">
        <v>234</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row>
    <row r="105" spans="2:29" s="2" customFormat="1" ht="18.75" customHeight="1">
      <c r="B105" s="775" t="s">
        <v>83</v>
      </c>
      <c r="C105" s="776"/>
      <c r="D105" s="776"/>
      <c r="E105" s="777"/>
      <c r="F105" s="781" t="s">
        <v>235</v>
      </c>
      <c r="G105" s="782"/>
      <c r="H105" s="782"/>
      <c r="I105" s="782"/>
      <c r="J105" s="782"/>
      <c r="K105" s="782"/>
      <c r="L105" s="782"/>
      <c r="M105" s="782"/>
      <c r="N105" s="782"/>
      <c r="O105" s="782"/>
      <c r="P105" s="782"/>
      <c r="Q105" s="782"/>
      <c r="R105" s="782"/>
      <c r="S105" s="782"/>
      <c r="T105" s="782"/>
      <c r="U105" s="782"/>
      <c r="V105" s="782"/>
      <c r="W105" s="782"/>
      <c r="X105" s="782"/>
      <c r="Y105" s="782"/>
      <c r="Z105" s="782"/>
      <c r="AA105" s="782"/>
      <c r="AB105" s="782"/>
      <c r="AC105" s="783"/>
    </row>
    <row r="106" spans="2:29" s="2" customFormat="1" ht="24.75" customHeight="1" thickBot="1">
      <c r="B106" s="778"/>
      <c r="C106" s="779"/>
      <c r="D106" s="779"/>
      <c r="E106" s="780"/>
      <c r="F106" s="784" t="s">
        <v>84</v>
      </c>
      <c r="G106" s="758"/>
      <c r="H106" s="759" t="s">
        <v>90</v>
      </c>
      <c r="I106" s="760"/>
      <c r="J106" s="758" t="s">
        <v>87</v>
      </c>
      <c r="K106" s="758"/>
      <c r="L106" s="761" t="s">
        <v>91</v>
      </c>
      <c r="M106" s="732"/>
      <c r="N106" s="758" t="s">
        <v>88</v>
      </c>
      <c r="O106" s="758"/>
      <c r="P106" s="759" t="s">
        <v>92</v>
      </c>
      <c r="Q106" s="760"/>
      <c r="R106" s="758" t="s">
        <v>89</v>
      </c>
      <c r="S106" s="758"/>
      <c r="T106" s="761" t="s">
        <v>93</v>
      </c>
      <c r="U106" s="732"/>
      <c r="V106" s="758" t="s">
        <v>85</v>
      </c>
      <c r="W106" s="758"/>
      <c r="X106" s="759" t="s">
        <v>94</v>
      </c>
      <c r="Y106" s="760"/>
      <c r="Z106" s="758" t="s">
        <v>86</v>
      </c>
      <c r="AA106" s="758"/>
      <c r="AB106" s="761" t="s">
        <v>95</v>
      </c>
      <c r="AC106" s="762"/>
    </row>
    <row r="107" spans="2:29" s="2" customFormat="1" ht="18.75" customHeight="1">
      <c r="B107" s="740" t="s">
        <v>264</v>
      </c>
      <c r="C107" s="741"/>
      <c r="D107" s="741"/>
      <c r="E107" s="742"/>
      <c r="F107" s="50"/>
      <c r="G107" s="51"/>
      <c r="H107" s="60"/>
      <c r="I107" s="61"/>
      <c r="J107" s="51"/>
      <c r="K107" s="52"/>
      <c r="L107" s="59"/>
      <c r="M107" s="56"/>
      <c r="N107" s="52"/>
      <c r="O107" s="52"/>
      <c r="P107" s="59"/>
      <c r="Q107" s="56"/>
      <c r="R107" s="52"/>
      <c r="S107" s="52"/>
      <c r="T107" s="59"/>
      <c r="U107" s="56"/>
      <c r="V107" s="52"/>
      <c r="W107" s="52"/>
      <c r="X107" s="59"/>
      <c r="Y107" s="56"/>
      <c r="Z107" s="52"/>
      <c r="AA107" s="52"/>
      <c r="AB107" s="59"/>
      <c r="AC107" s="53"/>
    </row>
    <row r="108" spans="2:29" s="2" customFormat="1" ht="18.75" customHeight="1">
      <c r="B108" s="743"/>
      <c r="C108" s="744"/>
      <c r="D108" s="744"/>
      <c r="E108" s="745"/>
      <c r="F108" s="36"/>
      <c r="G108" s="37"/>
      <c r="H108" s="62"/>
      <c r="I108" s="63"/>
      <c r="J108" s="37"/>
      <c r="K108" s="39"/>
      <c r="L108" s="45"/>
      <c r="M108" s="57"/>
      <c r="N108" s="39"/>
      <c r="O108" s="39"/>
      <c r="P108" s="45"/>
      <c r="Q108" s="57"/>
      <c r="R108" s="39"/>
      <c r="S108" s="39"/>
      <c r="T108" s="45"/>
      <c r="U108" s="57"/>
      <c r="V108" s="39"/>
      <c r="W108" s="39"/>
      <c r="X108" s="45"/>
      <c r="Y108" s="57"/>
      <c r="Z108" s="39"/>
      <c r="AA108" s="39"/>
      <c r="AB108" s="45"/>
      <c r="AC108" s="46"/>
    </row>
    <row r="109" spans="2:29" s="2" customFormat="1" ht="18.75" customHeight="1">
      <c r="B109" s="746" t="s">
        <v>265</v>
      </c>
      <c r="C109" s="747"/>
      <c r="D109" s="747"/>
      <c r="E109" s="748"/>
      <c r="F109" s="34"/>
      <c r="G109" s="35"/>
      <c r="H109" s="64"/>
      <c r="I109" s="65"/>
      <c r="J109" s="35"/>
      <c r="K109" s="38"/>
      <c r="L109" s="43"/>
      <c r="M109" s="54"/>
      <c r="N109" s="38"/>
      <c r="O109" s="38"/>
      <c r="P109" s="43"/>
      <c r="Q109" s="54"/>
      <c r="R109" s="38"/>
      <c r="S109" s="38"/>
      <c r="T109" s="43"/>
      <c r="U109" s="54"/>
      <c r="V109" s="38"/>
      <c r="W109" s="38"/>
      <c r="X109" s="43"/>
      <c r="Y109" s="54"/>
      <c r="Z109" s="38"/>
      <c r="AA109" s="38"/>
      <c r="AB109" s="43"/>
      <c r="AC109" s="44"/>
    </row>
    <row r="110" spans="2:29" s="2" customFormat="1" ht="18.75" customHeight="1">
      <c r="B110" s="743"/>
      <c r="C110" s="744"/>
      <c r="D110" s="744"/>
      <c r="E110" s="745"/>
      <c r="F110" s="36"/>
      <c r="G110" s="37"/>
      <c r="H110" s="62"/>
      <c r="I110" s="63"/>
      <c r="J110" s="37"/>
      <c r="K110" s="39"/>
      <c r="L110" s="45"/>
      <c r="M110" s="57"/>
      <c r="N110" s="39"/>
      <c r="O110" s="39"/>
      <c r="P110" s="45"/>
      <c r="Q110" s="57"/>
      <c r="R110" s="39"/>
      <c r="S110" s="39"/>
      <c r="T110" s="45"/>
      <c r="U110" s="57"/>
      <c r="V110" s="39"/>
      <c r="W110" s="39"/>
      <c r="X110" s="45"/>
      <c r="Y110" s="57"/>
      <c r="Z110" s="39"/>
      <c r="AA110" s="39"/>
      <c r="AB110" s="45"/>
      <c r="AC110" s="46"/>
    </row>
    <row r="111" spans="2:29" s="2" customFormat="1" ht="18.75" customHeight="1">
      <c r="B111" s="746" t="s">
        <v>266</v>
      </c>
      <c r="C111" s="747"/>
      <c r="D111" s="747"/>
      <c r="E111" s="748"/>
      <c r="F111" s="34"/>
      <c r="G111" s="35"/>
      <c r="H111" s="64"/>
      <c r="I111" s="65"/>
      <c r="J111" s="35"/>
      <c r="K111" s="38"/>
      <c r="L111" s="43"/>
      <c r="M111" s="54"/>
      <c r="N111" s="38"/>
      <c r="O111" s="38"/>
      <c r="P111" s="43"/>
      <c r="Q111" s="54"/>
      <c r="R111" s="38"/>
      <c r="S111" s="38"/>
      <c r="T111" s="43"/>
      <c r="U111" s="54"/>
      <c r="V111" s="38"/>
      <c r="W111" s="38"/>
      <c r="X111" s="43"/>
      <c r="Y111" s="54"/>
      <c r="Z111" s="38"/>
      <c r="AA111" s="38"/>
      <c r="AB111" s="43"/>
      <c r="AC111" s="44"/>
    </row>
    <row r="112" spans="2:29" s="2" customFormat="1" ht="18.75" customHeight="1">
      <c r="B112" s="743"/>
      <c r="C112" s="744"/>
      <c r="D112" s="744"/>
      <c r="E112" s="745"/>
      <c r="F112" s="36"/>
      <c r="G112" s="37"/>
      <c r="H112" s="62"/>
      <c r="I112" s="63"/>
      <c r="J112" s="37"/>
      <c r="K112" s="39"/>
      <c r="L112" s="45"/>
      <c r="M112" s="57"/>
      <c r="N112" s="39"/>
      <c r="O112" s="39"/>
      <c r="P112" s="45"/>
      <c r="Q112" s="57"/>
      <c r="R112" s="39"/>
      <c r="S112" s="39"/>
      <c r="T112" s="45"/>
      <c r="U112" s="57"/>
      <c r="V112" s="39"/>
      <c r="W112" s="39"/>
      <c r="X112" s="45"/>
      <c r="Y112" s="57"/>
      <c r="Z112" s="39"/>
      <c r="AA112" s="39"/>
      <c r="AB112" s="45"/>
      <c r="AC112" s="46"/>
    </row>
    <row r="113" spans="2:29" s="2" customFormat="1" ht="18.75" customHeight="1">
      <c r="B113" s="746" t="s">
        <v>178</v>
      </c>
      <c r="C113" s="747"/>
      <c r="D113" s="747"/>
      <c r="E113" s="748"/>
      <c r="F113" s="70"/>
      <c r="G113" s="47"/>
      <c r="H113" s="73"/>
      <c r="I113" s="74"/>
      <c r="J113" s="47"/>
      <c r="K113" s="68"/>
      <c r="L113" s="72"/>
      <c r="M113" s="71"/>
      <c r="N113" s="68"/>
      <c r="O113" s="68"/>
      <c r="P113" s="72"/>
      <c r="Q113" s="71"/>
      <c r="R113" s="68"/>
      <c r="S113" s="68"/>
      <c r="T113" s="72"/>
      <c r="U113" s="71"/>
      <c r="V113" s="68"/>
      <c r="W113" s="68"/>
      <c r="X113" s="72"/>
      <c r="Y113" s="71"/>
      <c r="Z113" s="68"/>
      <c r="AA113" s="68"/>
      <c r="AB113" s="72"/>
      <c r="AC113" s="69"/>
    </row>
    <row r="114" spans="2:29" s="2" customFormat="1" ht="18.75" customHeight="1">
      <c r="B114" s="743"/>
      <c r="C114" s="744"/>
      <c r="D114" s="744"/>
      <c r="E114" s="745"/>
      <c r="F114" s="70"/>
      <c r="G114" s="47"/>
      <c r="H114" s="73"/>
      <c r="I114" s="74"/>
      <c r="J114" s="47"/>
      <c r="K114" s="68"/>
      <c r="L114" s="72"/>
      <c r="M114" s="71"/>
      <c r="N114" s="68"/>
      <c r="O114" s="68"/>
      <c r="P114" s="72"/>
      <c r="Q114" s="71"/>
      <c r="R114" s="68"/>
      <c r="S114" s="68"/>
      <c r="T114" s="72"/>
      <c r="U114" s="71"/>
      <c r="V114" s="68"/>
      <c r="W114" s="68"/>
      <c r="X114" s="72"/>
      <c r="Y114" s="71"/>
      <c r="Z114" s="68"/>
      <c r="AA114" s="68"/>
      <c r="AB114" s="72"/>
      <c r="AC114" s="69"/>
    </row>
    <row r="115" spans="2:29" s="2" customFormat="1" ht="18.75" customHeight="1">
      <c r="B115" s="906" t="s">
        <v>267</v>
      </c>
      <c r="C115" s="574"/>
      <c r="D115" s="574"/>
      <c r="E115" s="575"/>
      <c r="F115" s="34"/>
      <c r="G115" s="35"/>
      <c r="H115" s="64"/>
      <c r="I115" s="65"/>
      <c r="J115" s="35"/>
      <c r="K115" s="38"/>
      <c r="L115" s="43"/>
      <c r="M115" s="54"/>
      <c r="N115" s="38"/>
      <c r="O115" s="38"/>
      <c r="P115" s="43"/>
      <c r="Q115" s="54"/>
      <c r="R115" s="38"/>
      <c r="S115" s="38"/>
      <c r="T115" s="43"/>
      <c r="U115" s="54"/>
      <c r="V115" s="38"/>
      <c r="W115" s="38"/>
      <c r="X115" s="43"/>
      <c r="Y115" s="54"/>
      <c r="Z115" s="38"/>
      <c r="AA115" s="38"/>
      <c r="AB115" s="43"/>
      <c r="AC115" s="44"/>
    </row>
    <row r="116" spans="2:29" s="2" customFormat="1" ht="18.75" customHeight="1" thickBot="1">
      <c r="B116" s="907"/>
      <c r="C116" s="585"/>
      <c r="D116" s="585"/>
      <c r="E116" s="586"/>
      <c r="F116" s="40"/>
      <c r="G116" s="41"/>
      <c r="H116" s="66"/>
      <c r="I116" s="67"/>
      <c r="J116" s="41"/>
      <c r="K116" s="42"/>
      <c r="L116" s="58"/>
      <c r="M116" s="55"/>
      <c r="N116" s="42"/>
      <c r="O116" s="42"/>
      <c r="P116" s="58"/>
      <c r="Q116" s="55"/>
      <c r="R116" s="42"/>
      <c r="S116" s="42"/>
      <c r="T116" s="58"/>
      <c r="U116" s="55"/>
      <c r="V116" s="42"/>
      <c r="W116" s="42"/>
      <c r="X116" s="58"/>
      <c r="Y116" s="55"/>
      <c r="Z116" s="42"/>
      <c r="AA116" s="42"/>
      <c r="AB116" s="58"/>
      <c r="AC116" s="49"/>
    </row>
    <row r="117" spans="2:29" s="2" customFormat="1" ht="14.25" customHeight="1">
      <c r="B117" s="752" t="s">
        <v>190</v>
      </c>
      <c r="C117" s="753"/>
      <c r="D117" s="753"/>
      <c r="E117" s="753"/>
      <c r="F117" s="753"/>
      <c r="G117" s="753"/>
      <c r="H117" s="753"/>
      <c r="I117" s="754"/>
      <c r="J117" s="733" t="s">
        <v>191</v>
      </c>
      <c r="K117" s="734"/>
      <c r="L117" s="734"/>
      <c r="M117" s="734"/>
      <c r="N117" s="735" t="s">
        <v>192</v>
      </c>
      <c r="O117" s="734"/>
      <c r="P117" s="734"/>
      <c r="Q117" s="734"/>
      <c r="R117" s="734"/>
      <c r="S117" s="734"/>
      <c r="T117" s="734"/>
      <c r="U117" s="734"/>
      <c r="V117" s="734"/>
      <c r="W117" s="734"/>
      <c r="X117" s="734"/>
      <c r="Y117" s="734"/>
      <c r="Z117" s="734"/>
      <c r="AA117" s="734"/>
      <c r="AB117" s="734"/>
      <c r="AC117" s="736"/>
    </row>
    <row r="118" spans="2:29" s="2" customFormat="1" ht="33" customHeight="1" thickBot="1">
      <c r="B118" s="755"/>
      <c r="C118" s="756"/>
      <c r="D118" s="756"/>
      <c r="E118" s="756"/>
      <c r="F118" s="756"/>
      <c r="G118" s="756"/>
      <c r="H118" s="756"/>
      <c r="I118" s="757"/>
      <c r="J118" s="730"/>
      <c r="K118" s="731"/>
      <c r="L118" s="731"/>
      <c r="M118" s="732"/>
      <c r="N118" s="737"/>
      <c r="O118" s="738"/>
      <c r="P118" s="738"/>
      <c r="Q118" s="738"/>
      <c r="R118" s="738"/>
      <c r="S118" s="738"/>
      <c r="T118" s="738"/>
      <c r="U118" s="738"/>
      <c r="V118" s="738"/>
      <c r="W118" s="738"/>
      <c r="X118" s="738"/>
      <c r="Y118" s="738"/>
      <c r="Z118" s="738"/>
      <c r="AA118" s="738"/>
      <c r="AB118" s="738"/>
      <c r="AC118" s="739"/>
    </row>
    <row r="119" spans="2:29" s="2" customFormat="1" ht="13.5" customHeight="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row>
    <row r="120" spans="2:29" s="2" customFormat="1" ht="13.5" customHeight="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spans="2:29" ht="18.75" customHeight="1">
      <c r="B121" s="17" t="s">
        <v>252</v>
      </c>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2:29" s="2" customFormat="1" ht="13.5" customHeight="1" thickBot="1">
      <c r="B122" s="710"/>
      <c r="C122" s="710"/>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0"/>
      <c r="AA122" s="710"/>
      <c r="AB122" s="710"/>
      <c r="AC122" s="710"/>
    </row>
    <row r="123" spans="2:29" s="2" customFormat="1" ht="13.5" customHeight="1">
      <c r="B123" s="711" t="s">
        <v>53</v>
      </c>
      <c r="C123" s="712"/>
      <c r="D123" s="712"/>
      <c r="E123" s="712"/>
      <c r="F123" s="712"/>
      <c r="G123" s="224" t="s">
        <v>263</v>
      </c>
      <c r="H123" s="728"/>
      <c r="I123" s="728"/>
      <c r="J123" s="728"/>
      <c r="K123" s="728"/>
      <c r="L123" s="728"/>
      <c r="M123" s="728"/>
      <c r="N123" s="728"/>
      <c r="O123" s="728"/>
      <c r="P123" s="728"/>
      <c r="Q123" s="728"/>
      <c r="R123" s="728"/>
      <c r="S123" s="728"/>
      <c r="T123" s="728"/>
      <c r="U123" s="728"/>
      <c r="V123" s="728"/>
      <c r="W123" s="728"/>
      <c r="X123" s="728"/>
      <c r="Y123" s="728"/>
      <c r="Z123" s="728"/>
      <c r="AA123" s="728"/>
      <c r="AB123" s="728"/>
      <c r="AC123" s="729"/>
    </row>
    <row r="124" spans="2:29" s="2" customFormat="1" ht="13.5" customHeight="1">
      <c r="B124" s="672"/>
      <c r="C124" s="673"/>
      <c r="D124" s="673"/>
      <c r="E124" s="673"/>
      <c r="F124" s="673"/>
      <c r="G124" s="720"/>
      <c r="H124" s="720"/>
      <c r="I124" s="720"/>
      <c r="J124" s="720"/>
      <c r="K124" s="720"/>
      <c r="L124" s="720"/>
      <c r="M124" s="720"/>
      <c r="N124" s="720"/>
      <c r="O124" s="720"/>
      <c r="P124" s="720"/>
      <c r="Q124" s="720"/>
      <c r="R124" s="720"/>
      <c r="S124" s="720"/>
      <c r="T124" s="720"/>
      <c r="U124" s="720"/>
      <c r="V124" s="720"/>
      <c r="W124" s="720"/>
      <c r="X124" s="720"/>
      <c r="Y124" s="720"/>
      <c r="Z124" s="720"/>
      <c r="AA124" s="720"/>
      <c r="AB124" s="720"/>
      <c r="AC124" s="721"/>
    </row>
    <row r="125" spans="2:29" s="2" customFormat="1" ht="13.5" customHeight="1">
      <c r="B125" s="672"/>
      <c r="C125" s="673"/>
      <c r="D125" s="673"/>
      <c r="E125" s="673"/>
      <c r="F125" s="673"/>
      <c r="G125" s="720"/>
      <c r="H125" s="720"/>
      <c r="I125" s="720"/>
      <c r="J125" s="720"/>
      <c r="K125" s="720"/>
      <c r="L125" s="720"/>
      <c r="M125" s="720"/>
      <c r="N125" s="720"/>
      <c r="O125" s="720"/>
      <c r="P125" s="720"/>
      <c r="Q125" s="720"/>
      <c r="R125" s="720"/>
      <c r="S125" s="720"/>
      <c r="T125" s="720"/>
      <c r="U125" s="720"/>
      <c r="V125" s="720"/>
      <c r="W125" s="720"/>
      <c r="X125" s="720"/>
      <c r="Y125" s="720"/>
      <c r="Z125" s="720"/>
      <c r="AA125" s="720"/>
      <c r="AB125" s="720"/>
      <c r="AC125" s="721"/>
    </row>
    <row r="126" spans="2:29" s="2" customFormat="1" ht="13.5" customHeight="1">
      <c r="B126" s="228" t="s">
        <v>120</v>
      </c>
      <c r="C126" s="229"/>
      <c r="D126" s="229"/>
      <c r="E126" s="229"/>
      <c r="F126" s="230"/>
      <c r="G126" s="237" t="s">
        <v>221</v>
      </c>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9"/>
    </row>
    <row r="127" spans="2:29" s="2" customFormat="1" ht="13.5" customHeight="1">
      <c r="B127" s="231"/>
      <c r="C127" s="232"/>
      <c r="D127" s="232"/>
      <c r="E127" s="232"/>
      <c r="F127" s="233"/>
      <c r="G127" s="240"/>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2"/>
    </row>
    <row r="128" spans="2:29" s="2" customFormat="1" ht="13.5" customHeight="1">
      <c r="B128" s="234"/>
      <c r="C128" s="235"/>
      <c r="D128" s="235"/>
      <c r="E128" s="235"/>
      <c r="F128" s="236"/>
      <c r="G128" s="243"/>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5"/>
    </row>
    <row r="129" spans="2:29" s="2" customFormat="1" ht="13.5" customHeight="1">
      <c r="B129" s="696" t="s">
        <v>97</v>
      </c>
      <c r="C129" s="697"/>
      <c r="D129" s="697"/>
      <c r="E129" s="697"/>
      <c r="F129" s="698"/>
      <c r="G129" s="282" t="s">
        <v>306</v>
      </c>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4"/>
    </row>
    <row r="130" spans="2:29" s="2" customFormat="1" ht="13.5" customHeight="1">
      <c r="B130" s="699"/>
      <c r="C130" s="700"/>
      <c r="D130" s="700"/>
      <c r="E130" s="700"/>
      <c r="F130" s="701"/>
      <c r="G130" s="725"/>
      <c r="H130" s="726"/>
      <c r="I130" s="726"/>
      <c r="J130" s="726"/>
      <c r="K130" s="726"/>
      <c r="L130" s="726"/>
      <c r="M130" s="726"/>
      <c r="N130" s="726"/>
      <c r="O130" s="726"/>
      <c r="P130" s="726"/>
      <c r="Q130" s="726"/>
      <c r="R130" s="726"/>
      <c r="S130" s="726"/>
      <c r="T130" s="726"/>
      <c r="U130" s="726"/>
      <c r="V130" s="726"/>
      <c r="W130" s="726"/>
      <c r="X130" s="726"/>
      <c r="Y130" s="726"/>
      <c r="Z130" s="726"/>
      <c r="AA130" s="726"/>
      <c r="AB130" s="726"/>
      <c r="AC130" s="727"/>
    </row>
    <row r="131" spans="2:29" s="2" customFormat="1" ht="13.5" customHeight="1">
      <c r="B131" s="699"/>
      <c r="C131" s="700"/>
      <c r="D131" s="700"/>
      <c r="E131" s="700"/>
      <c r="F131" s="701"/>
      <c r="G131" s="725"/>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7"/>
    </row>
    <row r="132" spans="2:29" s="2" customFormat="1" ht="13.5" customHeight="1">
      <c r="B132" s="699"/>
      <c r="C132" s="700"/>
      <c r="D132" s="700"/>
      <c r="E132" s="700"/>
      <c r="F132" s="701"/>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7"/>
    </row>
    <row r="133" spans="2:29" s="2" customFormat="1" ht="13.5" customHeight="1">
      <c r="B133" s="699"/>
      <c r="C133" s="700"/>
      <c r="D133" s="700"/>
      <c r="E133" s="700"/>
      <c r="F133" s="701"/>
      <c r="G133" s="725"/>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7"/>
    </row>
    <row r="134" spans="2:29" s="2" customFormat="1" ht="13.5" customHeight="1">
      <c r="B134" s="699"/>
      <c r="C134" s="700"/>
      <c r="D134" s="700"/>
      <c r="E134" s="700"/>
      <c r="F134" s="701"/>
      <c r="G134" s="725"/>
      <c r="H134" s="726"/>
      <c r="I134" s="726"/>
      <c r="J134" s="726"/>
      <c r="K134" s="726"/>
      <c r="L134" s="726"/>
      <c r="M134" s="726"/>
      <c r="N134" s="726"/>
      <c r="O134" s="726"/>
      <c r="P134" s="726"/>
      <c r="Q134" s="726"/>
      <c r="R134" s="726"/>
      <c r="S134" s="726"/>
      <c r="T134" s="726"/>
      <c r="U134" s="726"/>
      <c r="V134" s="726"/>
      <c r="W134" s="726"/>
      <c r="X134" s="726"/>
      <c r="Y134" s="726"/>
      <c r="Z134" s="726"/>
      <c r="AA134" s="726"/>
      <c r="AB134" s="726"/>
      <c r="AC134" s="727"/>
    </row>
    <row r="135" spans="2:29" s="2" customFormat="1" ht="13.5" customHeight="1">
      <c r="B135" s="699"/>
      <c r="C135" s="700"/>
      <c r="D135" s="700"/>
      <c r="E135" s="700"/>
      <c r="F135" s="701"/>
      <c r="G135" s="725"/>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7"/>
    </row>
    <row r="136" spans="2:29" s="2" customFormat="1" ht="13.5" customHeight="1">
      <c r="B136" s="699"/>
      <c r="C136" s="700"/>
      <c r="D136" s="700"/>
      <c r="E136" s="700"/>
      <c r="F136" s="701"/>
      <c r="G136" s="725"/>
      <c r="H136" s="726"/>
      <c r="I136" s="726"/>
      <c r="J136" s="726"/>
      <c r="K136" s="726"/>
      <c r="L136" s="726"/>
      <c r="M136" s="726"/>
      <c r="N136" s="726"/>
      <c r="O136" s="726"/>
      <c r="P136" s="726"/>
      <c r="Q136" s="726"/>
      <c r="R136" s="726"/>
      <c r="S136" s="726"/>
      <c r="T136" s="726"/>
      <c r="U136" s="726"/>
      <c r="V136" s="726"/>
      <c r="W136" s="726"/>
      <c r="X136" s="726"/>
      <c r="Y136" s="726"/>
      <c r="Z136" s="726"/>
      <c r="AA136" s="726"/>
      <c r="AB136" s="726"/>
      <c r="AC136" s="727"/>
    </row>
    <row r="137" spans="2:29" s="2" customFormat="1" ht="13.5" customHeight="1">
      <c r="B137" s="699"/>
      <c r="C137" s="700"/>
      <c r="D137" s="700"/>
      <c r="E137" s="700"/>
      <c r="F137" s="701"/>
      <c r="G137" s="725"/>
      <c r="H137" s="726"/>
      <c r="I137" s="726"/>
      <c r="J137" s="726"/>
      <c r="K137" s="726"/>
      <c r="L137" s="726"/>
      <c r="M137" s="726"/>
      <c r="N137" s="726"/>
      <c r="O137" s="726"/>
      <c r="P137" s="726"/>
      <c r="Q137" s="726"/>
      <c r="R137" s="726"/>
      <c r="S137" s="726"/>
      <c r="T137" s="726"/>
      <c r="U137" s="726"/>
      <c r="V137" s="726"/>
      <c r="W137" s="726"/>
      <c r="X137" s="726"/>
      <c r="Y137" s="726"/>
      <c r="Z137" s="726"/>
      <c r="AA137" s="726"/>
      <c r="AB137" s="726"/>
      <c r="AC137" s="727"/>
    </row>
    <row r="138" spans="2:29" s="2" customFormat="1" ht="13.5" customHeight="1">
      <c r="B138" s="699"/>
      <c r="C138" s="700"/>
      <c r="D138" s="700"/>
      <c r="E138" s="700"/>
      <c r="F138" s="701"/>
      <c r="G138" s="725"/>
      <c r="H138" s="726"/>
      <c r="I138" s="726"/>
      <c r="J138" s="726"/>
      <c r="K138" s="726"/>
      <c r="L138" s="726"/>
      <c r="M138" s="726"/>
      <c r="N138" s="726"/>
      <c r="O138" s="726"/>
      <c r="P138" s="726"/>
      <c r="Q138" s="726"/>
      <c r="R138" s="726"/>
      <c r="S138" s="726"/>
      <c r="T138" s="726"/>
      <c r="U138" s="726"/>
      <c r="V138" s="726"/>
      <c r="W138" s="726"/>
      <c r="X138" s="726"/>
      <c r="Y138" s="726"/>
      <c r="Z138" s="726"/>
      <c r="AA138" s="726"/>
      <c r="AB138" s="726"/>
      <c r="AC138" s="727"/>
    </row>
    <row r="139" spans="2:29" s="2" customFormat="1" ht="13.5" customHeight="1">
      <c r="B139" s="699"/>
      <c r="C139" s="700"/>
      <c r="D139" s="700"/>
      <c r="E139" s="700"/>
      <c r="F139" s="701"/>
      <c r="G139" s="725"/>
      <c r="H139" s="726"/>
      <c r="I139" s="726"/>
      <c r="J139" s="726"/>
      <c r="K139" s="726"/>
      <c r="L139" s="726"/>
      <c r="M139" s="726"/>
      <c r="N139" s="726"/>
      <c r="O139" s="726"/>
      <c r="P139" s="726"/>
      <c r="Q139" s="726"/>
      <c r="R139" s="726"/>
      <c r="S139" s="726"/>
      <c r="T139" s="726"/>
      <c r="U139" s="726"/>
      <c r="V139" s="726"/>
      <c r="W139" s="726"/>
      <c r="X139" s="726"/>
      <c r="Y139" s="726"/>
      <c r="Z139" s="726"/>
      <c r="AA139" s="726"/>
      <c r="AB139" s="726"/>
      <c r="AC139" s="727"/>
    </row>
    <row r="140" spans="2:29" s="2" customFormat="1" ht="13.5" customHeight="1">
      <c r="B140" s="699"/>
      <c r="C140" s="700"/>
      <c r="D140" s="700"/>
      <c r="E140" s="700"/>
      <c r="F140" s="701"/>
      <c r="G140" s="725"/>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7"/>
    </row>
    <row r="141" spans="2:29" s="2" customFormat="1" ht="13.5" customHeight="1">
      <c r="B141" s="699"/>
      <c r="C141" s="700"/>
      <c r="D141" s="700"/>
      <c r="E141" s="700"/>
      <c r="F141" s="701"/>
      <c r="G141" s="725"/>
      <c r="H141" s="726"/>
      <c r="I141" s="726"/>
      <c r="J141" s="726"/>
      <c r="K141" s="726"/>
      <c r="L141" s="726"/>
      <c r="M141" s="726"/>
      <c r="N141" s="726"/>
      <c r="O141" s="726"/>
      <c r="P141" s="726"/>
      <c r="Q141" s="726"/>
      <c r="R141" s="726"/>
      <c r="S141" s="726"/>
      <c r="T141" s="726"/>
      <c r="U141" s="726"/>
      <c r="V141" s="726"/>
      <c r="W141" s="726"/>
      <c r="X141" s="726"/>
      <c r="Y141" s="726"/>
      <c r="Z141" s="726"/>
      <c r="AA141" s="726"/>
      <c r="AB141" s="726"/>
      <c r="AC141" s="727"/>
    </row>
    <row r="142" spans="2:29" s="2" customFormat="1" ht="27.75" customHeight="1">
      <c r="B142" s="699"/>
      <c r="C142" s="700"/>
      <c r="D142" s="700"/>
      <c r="E142" s="700"/>
      <c r="F142" s="701"/>
      <c r="G142" s="725"/>
      <c r="H142" s="726"/>
      <c r="I142" s="726"/>
      <c r="J142" s="726"/>
      <c r="K142" s="726"/>
      <c r="L142" s="726"/>
      <c r="M142" s="726"/>
      <c r="N142" s="726"/>
      <c r="O142" s="726"/>
      <c r="P142" s="726"/>
      <c r="Q142" s="726"/>
      <c r="R142" s="726"/>
      <c r="S142" s="726"/>
      <c r="T142" s="726"/>
      <c r="U142" s="726"/>
      <c r="V142" s="726"/>
      <c r="W142" s="726"/>
      <c r="X142" s="726"/>
      <c r="Y142" s="726"/>
      <c r="Z142" s="726"/>
      <c r="AA142" s="726"/>
      <c r="AB142" s="726"/>
      <c r="AC142" s="727"/>
    </row>
    <row r="143" spans="2:29" s="2" customFormat="1" ht="13.5" customHeight="1">
      <c r="B143" s="699"/>
      <c r="C143" s="700"/>
      <c r="D143" s="700"/>
      <c r="E143" s="700"/>
      <c r="F143" s="701"/>
      <c r="G143" s="725"/>
      <c r="H143" s="726"/>
      <c r="I143" s="726"/>
      <c r="J143" s="726"/>
      <c r="K143" s="726"/>
      <c r="L143" s="726"/>
      <c r="M143" s="726"/>
      <c r="N143" s="726"/>
      <c r="O143" s="726"/>
      <c r="P143" s="726"/>
      <c r="Q143" s="726"/>
      <c r="R143" s="726"/>
      <c r="S143" s="726"/>
      <c r="T143" s="726"/>
      <c r="U143" s="726"/>
      <c r="V143" s="726"/>
      <c r="W143" s="726"/>
      <c r="X143" s="726"/>
      <c r="Y143" s="726"/>
      <c r="Z143" s="726"/>
      <c r="AA143" s="726"/>
      <c r="AB143" s="726"/>
      <c r="AC143" s="727"/>
    </row>
    <row r="144" spans="2:29" s="2" customFormat="1" ht="13.5" customHeight="1">
      <c r="B144" s="702"/>
      <c r="C144" s="703"/>
      <c r="D144" s="703"/>
      <c r="E144" s="703"/>
      <c r="F144" s="704"/>
      <c r="G144" s="725"/>
      <c r="H144" s="726"/>
      <c r="I144" s="726"/>
      <c r="J144" s="726"/>
      <c r="K144" s="726"/>
      <c r="L144" s="726"/>
      <c r="M144" s="726"/>
      <c r="N144" s="726"/>
      <c r="O144" s="726"/>
      <c r="P144" s="726"/>
      <c r="Q144" s="726"/>
      <c r="R144" s="726"/>
      <c r="S144" s="726"/>
      <c r="T144" s="726"/>
      <c r="U144" s="726"/>
      <c r="V144" s="726"/>
      <c r="W144" s="726"/>
      <c r="X144" s="726"/>
      <c r="Y144" s="726"/>
      <c r="Z144" s="726"/>
      <c r="AA144" s="726"/>
      <c r="AB144" s="726"/>
      <c r="AC144" s="727"/>
    </row>
    <row r="145" spans="2:29" s="2" customFormat="1" ht="13.5" customHeight="1">
      <c r="B145" s="670" t="s">
        <v>64</v>
      </c>
      <c r="C145" s="671"/>
      <c r="D145" s="671"/>
      <c r="E145" s="671"/>
      <c r="F145" s="671"/>
      <c r="G145" s="705" t="s">
        <v>54</v>
      </c>
      <c r="H145" s="283"/>
      <c r="I145" s="283"/>
      <c r="J145" s="283"/>
      <c r="K145" s="283"/>
      <c r="L145" s="283"/>
      <c r="M145" s="283"/>
      <c r="N145" s="283"/>
      <c r="O145" s="283"/>
      <c r="P145" s="283"/>
      <c r="Q145" s="283"/>
      <c r="R145" s="283"/>
      <c r="S145" s="283"/>
      <c r="T145" s="706"/>
      <c r="U145" s="269" t="s">
        <v>168</v>
      </c>
      <c r="V145" s="317"/>
      <c r="W145" s="317"/>
      <c r="X145" s="317"/>
      <c r="Y145" s="317"/>
      <c r="Z145" s="317"/>
      <c r="AA145" s="317"/>
      <c r="AB145" s="317"/>
      <c r="AC145" s="334"/>
    </row>
    <row r="146" spans="2:29" s="2" customFormat="1" ht="13.5" customHeight="1">
      <c r="B146" s="672"/>
      <c r="C146" s="673"/>
      <c r="D146" s="673"/>
      <c r="E146" s="673"/>
      <c r="F146" s="673"/>
      <c r="G146" s="285"/>
      <c r="H146" s="286"/>
      <c r="I146" s="286"/>
      <c r="J146" s="286"/>
      <c r="K146" s="286"/>
      <c r="L146" s="286"/>
      <c r="M146" s="286"/>
      <c r="N146" s="286"/>
      <c r="O146" s="286"/>
      <c r="P146" s="286"/>
      <c r="Q146" s="286"/>
      <c r="R146" s="286"/>
      <c r="S146" s="286"/>
      <c r="T146" s="707"/>
      <c r="U146" s="320"/>
      <c r="V146" s="320"/>
      <c r="W146" s="320"/>
      <c r="X146" s="320"/>
      <c r="Y146" s="320"/>
      <c r="Z146" s="320"/>
      <c r="AA146" s="320"/>
      <c r="AB146" s="320"/>
      <c r="AC146" s="335"/>
    </row>
    <row r="147" spans="2:29" s="2" customFormat="1" ht="14.25" customHeight="1">
      <c r="B147" s="672"/>
      <c r="C147" s="673"/>
      <c r="D147" s="673"/>
      <c r="E147" s="673"/>
      <c r="F147" s="673"/>
      <c r="G147" s="288"/>
      <c r="H147" s="289"/>
      <c r="I147" s="289"/>
      <c r="J147" s="289"/>
      <c r="K147" s="289"/>
      <c r="L147" s="289"/>
      <c r="M147" s="289"/>
      <c r="N147" s="289"/>
      <c r="O147" s="289"/>
      <c r="P147" s="289"/>
      <c r="Q147" s="289"/>
      <c r="R147" s="289"/>
      <c r="S147" s="289"/>
      <c r="T147" s="708"/>
      <c r="U147" s="412"/>
      <c r="V147" s="412"/>
      <c r="W147" s="412"/>
      <c r="X147" s="412"/>
      <c r="Y147" s="412"/>
      <c r="Z147" s="412"/>
      <c r="AA147" s="412"/>
      <c r="AB147" s="412"/>
      <c r="AC147" s="709"/>
    </row>
    <row r="148" spans="2:29" s="2" customFormat="1" ht="13.5" customHeight="1">
      <c r="B148" s="670" t="s">
        <v>65</v>
      </c>
      <c r="C148" s="671"/>
      <c r="D148" s="671"/>
      <c r="E148" s="671"/>
      <c r="F148" s="671"/>
      <c r="G148" s="226" t="s">
        <v>179</v>
      </c>
      <c r="H148" s="720"/>
      <c r="I148" s="720"/>
      <c r="J148" s="720"/>
      <c r="K148" s="720"/>
      <c r="L148" s="720"/>
      <c r="M148" s="720"/>
      <c r="N148" s="720"/>
      <c r="O148" s="720"/>
      <c r="P148" s="720"/>
      <c r="Q148" s="720"/>
      <c r="R148" s="720"/>
      <c r="S148" s="720"/>
      <c r="T148" s="720"/>
      <c r="U148" s="720"/>
      <c r="V148" s="720"/>
      <c r="W148" s="720"/>
      <c r="X148" s="720"/>
      <c r="Y148" s="720"/>
      <c r="Z148" s="720"/>
      <c r="AA148" s="720"/>
      <c r="AB148" s="720"/>
      <c r="AC148" s="721"/>
    </row>
    <row r="149" spans="2:30" s="16" customFormat="1" ht="21.75" customHeight="1">
      <c r="B149" s="672"/>
      <c r="C149" s="673"/>
      <c r="D149" s="673"/>
      <c r="E149" s="673"/>
      <c r="F149" s="673"/>
      <c r="G149" s="720"/>
      <c r="H149" s="720"/>
      <c r="I149" s="720"/>
      <c r="J149" s="720"/>
      <c r="K149" s="720"/>
      <c r="L149" s="720"/>
      <c r="M149" s="720"/>
      <c r="N149" s="720"/>
      <c r="O149" s="720"/>
      <c r="P149" s="720"/>
      <c r="Q149" s="720"/>
      <c r="R149" s="720"/>
      <c r="S149" s="720"/>
      <c r="T149" s="720"/>
      <c r="U149" s="720"/>
      <c r="V149" s="720"/>
      <c r="W149" s="720"/>
      <c r="X149" s="720"/>
      <c r="Y149" s="720"/>
      <c r="Z149" s="720"/>
      <c r="AA149" s="720"/>
      <c r="AB149" s="720"/>
      <c r="AC149" s="721"/>
      <c r="AD149" s="21"/>
    </row>
    <row r="150" spans="2:30" s="16" customFormat="1" ht="13.5" customHeight="1">
      <c r="B150" s="672"/>
      <c r="C150" s="673"/>
      <c r="D150" s="673"/>
      <c r="E150" s="673"/>
      <c r="F150" s="673"/>
      <c r="G150" s="720"/>
      <c r="H150" s="720"/>
      <c r="I150" s="720"/>
      <c r="J150" s="720"/>
      <c r="K150" s="720"/>
      <c r="L150" s="720"/>
      <c r="M150" s="720"/>
      <c r="N150" s="720"/>
      <c r="O150" s="720"/>
      <c r="P150" s="720"/>
      <c r="Q150" s="720"/>
      <c r="R150" s="720"/>
      <c r="S150" s="720"/>
      <c r="T150" s="720"/>
      <c r="U150" s="720"/>
      <c r="V150" s="720"/>
      <c r="W150" s="720"/>
      <c r="X150" s="720"/>
      <c r="Y150" s="720"/>
      <c r="Z150" s="720"/>
      <c r="AA150" s="720"/>
      <c r="AB150" s="720"/>
      <c r="AC150" s="721"/>
      <c r="AD150" s="21"/>
    </row>
    <row r="151" spans="2:29" s="2" customFormat="1" ht="13.5" customHeight="1">
      <c r="B151" s="722" t="s">
        <v>98</v>
      </c>
      <c r="C151" s="181" t="s">
        <v>33</v>
      </c>
      <c r="D151" s="183"/>
      <c r="E151" s="322" t="s">
        <v>105</v>
      </c>
      <c r="F151" s="324"/>
      <c r="G151" s="682" t="s">
        <v>9</v>
      </c>
      <c r="H151" s="682"/>
      <c r="I151" s="682"/>
      <c r="J151" s="682"/>
      <c r="K151" s="682"/>
      <c r="L151" s="160" t="s">
        <v>26</v>
      </c>
      <c r="M151" s="160"/>
      <c r="N151" s="160"/>
      <c r="O151" s="160"/>
      <c r="P151" s="160"/>
      <c r="Q151" s="160" t="s">
        <v>25</v>
      </c>
      <c r="R151" s="160"/>
      <c r="S151" s="160"/>
      <c r="T151" s="686" t="s">
        <v>319</v>
      </c>
      <c r="U151" s="686"/>
      <c r="V151" s="686"/>
      <c r="W151" s="686"/>
      <c r="X151" s="686"/>
      <c r="Y151" s="686"/>
      <c r="Z151" s="300" t="s">
        <v>99</v>
      </c>
      <c r="AA151" s="260"/>
      <c r="AB151" s="713" t="s">
        <v>104</v>
      </c>
      <c r="AC151" s="714" t="s">
        <v>34</v>
      </c>
    </row>
    <row r="152" spans="2:29" s="2" customFormat="1" ht="6" customHeight="1">
      <c r="B152" s="679"/>
      <c r="C152" s="339"/>
      <c r="D152" s="340"/>
      <c r="E152" s="325"/>
      <c r="F152" s="327"/>
      <c r="G152" s="682"/>
      <c r="H152" s="682"/>
      <c r="I152" s="682"/>
      <c r="J152" s="682"/>
      <c r="K152" s="682"/>
      <c r="L152" s="160"/>
      <c r="M152" s="160"/>
      <c r="N152" s="160"/>
      <c r="O152" s="160"/>
      <c r="P152" s="160"/>
      <c r="Q152" s="160"/>
      <c r="R152" s="160"/>
      <c r="S152" s="160"/>
      <c r="T152" s="686"/>
      <c r="U152" s="686"/>
      <c r="V152" s="686"/>
      <c r="W152" s="686"/>
      <c r="X152" s="686"/>
      <c r="Y152" s="686"/>
      <c r="Z152" s="301"/>
      <c r="AA152" s="263"/>
      <c r="AB152" s="377"/>
      <c r="AC152" s="380"/>
    </row>
    <row r="153" spans="2:29" s="2" customFormat="1" ht="13.5" customHeight="1">
      <c r="B153" s="679"/>
      <c r="C153" s="339"/>
      <c r="D153" s="340"/>
      <c r="E153" s="325"/>
      <c r="F153" s="327"/>
      <c r="G153" s="682"/>
      <c r="H153" s="682"/>
      <c r="I153" s="682"/>
      <c r="J153" s="682"/>
      <c r="K153" s="682"/>
      <c r="L153" s="160"/>
      <c r="M153" s="160"/>
      <c r="N153" s="160"/>
      <c r="O153" s="160"/>
      <c r="P153" s="160"/>
      <c r="Q153" s="160"/>
      <c r="R153" s="160"/>
      <c r="S153" s="160"/>
      <c r="T153" s="686"/>
      <c r="U153" s="686"/>
      <c r="V153" s="686"/>
      <c r="W153" s="686"/>
      <c r="X153" s="686"/>
      <c r="Y153" s="686"/>
      <c r="Z153" s="301"/>
      <c r="AA153" s="263"/>
      <c r="AB153" s="377"/>
      <c r="AC153" s="380"/>
    </row>
    <row r="154" spans="2:29" s="2" customFormat="1" ht="13.5" customHeight="1" thickBot="1">
      <c r="B154" s="679"/>
      <c r="C154" s="341"/>
      <c r="D154" s="342"/>
      <c r="E154" s="345"/>
      <c r="F154" s="346"/>
      <c r="G154" s="683"/>
      <c r="H154" s="683"/>
      <c r="I154" s="683"/>
      <c r="J154" s="683"/>
      <c r="K154" s="683"/>
      <c r="L154" s="684"/>
      <c r="M154" s="684"/>
      <c r="N154" s="684"/>
      <c r="O154" s="684"/>
      <c r="P154" s="684"/>
      <c r="Q154" s="684"/>
      <c r="R154" s="684"/>
      <c r="S154" s="684"/>
      <c r="T154" s="687"/>
      <c r="U154" s="687"/>
      <c r="V154" s="687"/>
      <c r="W154" s="687"/>
      <c r="X154" s="687"/>
      <c r="Y154" s="687"/>
      <c r="Z154" s="373"/>
      <c r="AA154" s="375"/>
      <c r="AB154" s="378"/>
      <c r="AC154" s="381"/>
    </row>
    <row r="155" spans="2:29" s="2" customFormat="1" ht="13.5" customHeight="1" thickTop="1">
      <c r="B155" s="679"/>
      <c r="C155" s="358" t="s">
        <v>121</v>
      </c>
      <c r="D155" s="359"/>
      <c r="E155" s="362" t="s">
        <v>122</v>
      </c>
      <c r="F155" s="362"/>
      <c r="G155" s="715" t="s">
        <v>123</v>
      </c>
      <c r="H155" s="715"/>
      <c r="I155" s="715"/>
      <c r="J155" s="715"/>
      <c r="K155" s="715"/>
      <c r="L155" s="717" t="s">
        <v>124</v>
      </c>
      <c r="M155" s="717"/>
      <c r="N155" s="717"/>
      <c r="O155" s="717"/>
      <c r="P155" s="717"/>
      <c r="Q155" s="717" t="s">
        <v>60</v>
      </c>
      <c r="R155" s="717"/>
      <c r="S155" s="717"/>
      <c r="T155" s="719" t="s">
        <v>172</v>
      </c>
      <c r="U155" s="719"/>
      <c r="V155" s="719"/>
      <c r="W155" s="719"/>
      <c r="X155" s="719"/>
      <c r="Y155" s="719"/>
      <c r="Z155" s="382">
        <v>3</v>
      </c>
      <c r="AA155" s="384"/>
      <c r="AB155" s="400" t="s">
        <v>125</v>
      </c>
      <c r="AC155" s="402" t="s">
        <v>125</v>
      </c>
    </row>
    <row r="156" spans="2:29" s="2" customFormat="1" ht="13.5" customHeight="1">
      <c r="B156" s="679"/>
      <c r="C156" s="360"/>
      <c r="D156" s="361"/>
      <c r="E156" s="363"/>
      <c r="F156" s="363"/>
      <c r="G156" s="716"/>
      <c r="H156" s="716"/>
      <c r="I156" s="716"/>
      <c r="J156" s="716"/>
      <c r="K156" s="716"/>
      <c r="L156" s="718"/>
      <c r="M156" s="718"/>
      <c r="N156" s="718"/>
      <c r="O156" s="718"/>
      <c r="P156" s="718"/>
      <c r="Q156" s="718"/>
      <c r="R156" s="718"/>
      <c r="S156" s="718"/>
      <c r="T156" s="312"/>
      <c r="U156" s="312"/>
      <c r="V156" s="312"/>
      <c r="W156" s="312"/>
      <c r="X156" s="312"/>
      <c r="Y156" s="312"/>
      <c r="Z156" s="385"/>
      <c r="AA156" s="387"/>
      <c r="AB156" s="401"/>
      <c r="AC156" s="403"/>
    </row>
    <row r="157" spans="2:29" s="2" customFormat="1" ht="13.5" customHeight="1">
      <c r="B157" s="679"/>
      <c r="C157" s="175"/>
      <c r="D157" s="177"/>
      <c r="E157" s="404"/>
      <c r="F157" s="404"/>
      <c r="G157" s="650"/>
      <c r="H157" s="650"/>
      <c r="I157" s="650"/>
      <c r="J157" s="650"/>
      <c r="K157" s="650"/>
      <c r="L157" s="652"/>
      <c r="M157" s="652"/>
      <c r="N157" s="652"/>
      <c r="O157" s="652"/>
      <c r="P157" s="652"/>
      <c r="Q157" s="652"/>
      <c r="R157" s="652"/>
      <c r="S157" s="652"/>
      <c r="T157" s="652"/>
      <c r="U157" s="652"/>
      <c r="V157" s="652"/>
      <c r="W157" s="652"/>
      <c r="X157" s="652"/>
      <c r="Y157" s="652"/>
      <c r="Z157" s="316"/>
      <c r="AA157" s="318"/>
      <c r="AB157" s="414"/>
      <c r="AC157" s="415"/>
    </row>
    <row r="158" spans="2:29" s="2" customFormat="1" ht="13.5" customHeight="1">
      <c r="B158" s="679"/>
      <c r="C158" s="178"/>
      <c r="D158" s="180"/>
      <c r="E158" s="404"/>
      <c r="F158" s="404"/>
      <c r="G158" s="650"/>
      <c r="H158" s="650"/>
      <c r="I158" s="650"/>
      <c r="J158" s="650"/>
      <c r="K158" s="650"/>
      <c r="L158" s="652"/>
      <c r="M158" s="652"/>
      <c r="N158" s="652"/>
      <c r="O158" s="652"/>
      <c r="P158" s="652"/>
      <c r="Q158" s="652"/>
      <c r="R158" s="652"/>
      <c r="S158" s="652"/>
      <c r="T158" s="652"/>
      <c r="U158" s="652"/>
      <c r="V158" s="652"/>
      <c r="W158" s="652"/>
      <c r="X158" s="652"/>
      <c r="Y158" s="652"/>
      <c r="Z158" s="411"/>
      <c r="AA158" s="413"/>
      <c r="AB158" s="414"/>
      <c r="AC158" s="415"/>
    </row>
    <row r="159" spans="2:29" s="2" customFormat="1" ht="13.5" customHeight="1">
      <c r="B159" s="679"/>
      <c r="C159" s="175"/>
      <c r="D159" s="177"/>
      <c r="E159" s="404"/>
      <c r="F159" s="404"/>
      <c r="G159" s="650"/>
      <c r="H159" s="650"/>
      <c r="I159" s="650"/>
      <c r="J159" s="650"/>
      <c r="K159" s="650"/>
      <c r="L159" s="652"/>
      <c r="M159" s="652"/>
      <c r="N159" s="652"/>
      <c r="O159" s="652"/>
      <c r="P159" s="652"/>
      <c r="Q159" s="652"/>
      <c r="R159" s="652"/>
      <c r="S159" s="652"/>
      <c r="T159" s="652"/>
      <c r="U159" s="652"/>
      <c r="V159" s="652"/>
      <c r="W159" s="652"/>
      <c r="X159" s="652"/>
      <c r="Y159" s="652"/>
      <c r="Z159" s="316"/>
      <c r="AA159" s="318"/>
      <c r="AB159" s="414"/>
      <c r="AC159" s="415"/>
    </row>
    <row r="160" spans="2:29" s="2" customFormat="1" ht="13.5" customHeight="1">
      <c r="B160" s="679"/>
      <c r="C160" s="178"/>
      <c r="D160" s="180"/>
      <c r="E160" s="404"/>
      <c r="F160" s="404"/>
      <c r="G160" s="650"/>
      <c r="H160" s="650"/>
      <c r="I160" s="650"/>
      <c r="J160" s="650"/>
      <c r="K160" s="650"/>
      <c r="L160" s="652"/>
      <c r="M160" s="652"/>
      <c r="N160" s="652"/>
      <c r="O160" s="652"/>
      <c r="P160" s="652"/>
      <c r="Q160" s="652"/>
      <c r="R160" s="652"/>
      <c r="S160" s="652"/>
      <c r="T160" s="652"/>
      <c r="U160" s="652"/>
      <c r="V160" s="652"/>
      <c r="W160" s="652"/>
      <c r="X160" s="652"/>
      <c r="Y160" s="652"/>
      <c r="Z160" s="411"/>
      <c r="AA160" s="413"/>
      <c r="AB160" s="414"/>
      <c r="AC160" s="415"/>
    </row>
    <row r="161" spans="2:29" s="2" customFormat="1" ht="13.5" customHeight="1">
      <c r="B161" s="679"/>
      <c r="C161" s="175"/>
      <c r="D161" s="177"/>
      <c r="E161" s="404"/>
      <c r="F161" s="404"/>
      <c r="G161" s="650"/>
      <c r="H161" s="650"/>
      <c r="I161" s="650"/>
      <c r="J161" s="650"/>
      <c r="K161" s="650"/>
      <c r="L161" s="652"/>
      <c r="M161" s="652"/>
      <c r="N161" s="652"/>
      <c r="O161" s="652"/>
      <c r="P161" s="652"/>
      <c r="Q161" s="652"/>
      <c r="R161" s="652"/>
      <c r="S161" s="652"/>
      <c r="T161" s="652"/>
      <c r="U161" s="652"/>
      <c r="V161" s="652"/>
      <c r="W161" s="652"/>
      <c r="X161" s="652"/>
      <c r="Y161" s="652"/>
      <c r="Z161" s="316"/>
      <c r="AA161" s="318"/>
      <c r="AB161" s="414"/>
      <c r="AC161" s="415"/>
    </row>
    <row r="162" spans="2:29" s="2" customFormat="1" ht="13.5" customHeight="1">
      <c r="B162" s="679"/>
      <c r="C162" s="178"/>
      <c r="D162" s="180"/>
      <c r="E162" s="404"/>
      <c r="F162" s="404"/>
      <c r="G162" s="650"/>
      <c r="H162" s="650"/>
      <c r="I162" s="650"/>
      <c r="J162" s="650"/>
      <c r="K162" s="650"/>
      <c r="L162" s="652"/>
      <c r="M162" s="652"/>
      <c r="N162" s="652"/>
      <c r="O162" s="652"/>
      <c r="P162" s="652"/>
      <c r="Q162" s="652"/>
      <c r="R162" s="652"/>
      <c r="S162" s="652"/>
      <c r="T162" s="652"/>
      <c r="U162" s="652"/>
      <c r="V162" s="652"/>
      <c r="W162" s="652"/>
      <c r="X162" s="652"/>
      <c r="Y162" s="652"/>
      <c r="Z162" s="411"/>
      <c r="AA162" s="413"/>
      <c r="AB162" s="414"/>
      <c r="AC162" s="415"/>
    </row>
    <row r="163" spans="2:29" s="2" customFormat="1" ht="13.5" customHeight="1">
      <c r="B163" s="679"/>
      <c r="C163" s="175"/>
      <c r="D163" s="177"/>
      <c r="E163" s="404"/>
      <c r="F163" s="404"/>
      <c r="G163" s="650"/>
      <c r="H163" s="650"/>
      <c r="I163" s="650"/>
      <c r="J163" s="650"/>
      <c r="K163" s="650"/>
      <c r="L163" s="652"/>
      <c r="M163" s="652"/>
      <c r="N163" s="652"/>
      <c r="O163" s="652"/>
      <c r="P163" s="652"/>
      <c r="Q163" s="652"/>
      <c r="R163" s="652"/>
      <c r="S163" s="652"/>
      <c r="T163" s="652"/>
      <c r="U163" s="652"/>
      <c r="V163" s="652"/>
      <c r="W163" s="652"/>
      <c r="X163" s="652"/>
      <c r="Y163" s="652"/>
      <c r="Z163" s="316"/>
      <c r="AA163" s="318"/>
      <c r="AB163" s="414"/>
      <c r="AC163" s="415"/>
    </row>
    <row r="164" spans="2:29" s="2" customFormat="1" ht="13.5" customHeight="1">
      <c r="B164" s="679"/>
      <c r="C164" s="178"/>
      <c r="D164" s="180"/>
      <c r="E164" s="404"/>
      <c r="F164" s="404"/>
      <c r="G164" s="650"/>
      <c r="H164" s="650"/>
      <c r="I164" s="650"/>
      <c r="J164" s="650"/>
      <c r="K164" s="650"/>
      <c r="L164" s="652"/>
      <c r="M164" s="652"/>
      <c r="N164" s="652"/>
      <c r="O164" s="652"/>
      <c r="P164" s="652"/>
      <c r="Q164" s="652"/>
      <c r="R164" s="652"/>
      <c r="S164" s="652"/>
      <c r="T164" s="652"/>
      <c r="U164" s="652"/>
      <c r="V164" s="652"/>
      <c r="W164" s="652"/>
      <c r="X164" s="652"/>
      <c r="Y164" s="652"/>
      <c r="Z164" s="411"/>
      <c r="AA164" s="413"/>
      <c r="AB164" s="414"/>
      <c r="AC164" s="415"/>
    </row>
    <row r="165" spans="2:29" s="2" customFormat="1" ht="13.5" customHeight="1">
      <c r="B165" s="679"/>
      <c r="C165" s="175"/>
      <c r="D165" s="177"/>
      <c r="E165" s="404"/>
      <c r="F165" s="404"/>
      <c r="G165" s="650"/>
      <c r="H165" s="650"/>
      <c r="I165" s="650"/>
      <c r="J165" s="650"/>
      <c r="K165" s="650"/>
      <c r="L165" s="652"/>
      <c r="M165" s="652"/>
      <c r="N165" s="652"/>
      <c r="O165" s="652"/>
      <c r="P165" s="652"/>
      <c r="Q165" s="652"/>
      <c r="R165" s="652"/>
      <c r="S165" s="652"/>
      <c r="T165" s="652"/>
      <c r="U165" s="652"/>
      <c r="V165" s="652"/>
      <c r="W165" s="652"/>
      <c r="X165" s="652"/>
      <c r="Y165" s="652"/>
      <c r="Z165" s="316"/>
      <c r="AA165" s="318"/>
      <c r="AB165" s="414"/>
      <c r="AC165" s="415"/>
    </row>
    <row r="166" spans="2:29" s="2" customFormat="1" ht="13.5" customHeight="1">
      <c r="B166" s="679"/>
      <c r="C166" s="178"/>
      <c r="D166" s="180"/>
      <c r="E166" s="404"/>
      <c r="F166" s="404"/>
      <c r="G166" s="650"/>
      <c r="H166" s="650"/>
      <c r="I166" s="650"/>
      <c r="J166" s="650"/>
      <c r="K166" s="650"/>
      <c r="L166" s="652"/>
      <c r="M166" s="652"/>
      <c r="N166" s="652"/>
      <c r="O166" s="652"/>
      <c r="P166" s="652"/>
      <c r="Q166" s="652"/>
      <c r="R166" s="652"/>
      <c r="S166" s="652"/>
      <c r="T166" s="652"/>
      <c r="U166" s="652"/>
      <c r="V166" s="652"/>
      <c r="W166" s="652"/>
      <c r="X166" s="652"/>
      <c r="Y166" s="652"/>
      <c r="Z166" s="411"/>
      <c r="AA166" s="413"/>
      <c r="AB166" s="414"/>
      <c r="AC166" s="415"/>
    </row>
    <row r="167" spans="2:29" s="2" customFormat="1" ht="13.5" customHeight="1">
      <c r="B167" s="679"/>
      <c r="C167" s="175"/>
      <c r="D167" s="177"/>
      <c r="E167" s="404"/>
      <c r="F167" s="404"/>
      <c r="G167" s="650"/>
      <c r="H167" s="650"/>
      <c r="I167" s="650"/>
      <c r="J167" s="650"/>
      <c r="K167" s="650"/>
      <c r="L167" s="652"/>
      <c r="M167" s="652"/>
      <c r="N167" s="652"/>
      <c r="O167" s="652"/>
      <c r="P167" s="652"/>
      <c r="Q167" s="652"/>
      <c r="R167" s="652"/>
      <c r="S167" s="652"/>
      <c r="T167" s="652"/>
      <c r="U167" s="652"/>
      <c r="V167" s="652"/>
      <c r="W167" s="652"/>
      <c r="X167" s="652"/>
      <c r="Y167" s="652"/>
      <c r="Z167" s="316"/>
      <c r="AA167" s="318"/>
      <c r="AB167" s="414"/>
      <c r="AC167" s="415"/>
    </row>
    <row r="168" spans="2:29" s="2" customFormat="1" ht="13.5" customHeight="1">
      <c r="B168" s="679"/>
      <c r="C168" s="178"/>
      <c r="D168" s="180"/>
      <c r="E168" s="404"/>
      <c r="F168" s="404"/>
      <c r="G168" s="650"/>
      <c r="H168" s="650"/>
      <c r="I168" s="650"/>
      <c r="J168" s="650"/>
      <c r="K168" s="650"/>
      <c r="L168" s="652"/>
      <c r="M168" s="652"/>
      <c r="N168" s="652"/>
      <c r="O168" s="652"/>
      <c r="P168" s="652"/>
      <c r="Q168" s="652"/>
      <c r="R168" s="652"/>
      <c r="S168" s="652"/>
      <c r="T168" s="652"/>
      <c r="U168" s="652"/>
      <c r="V168" s="652"/>
      <c r="W168" s="652"/>
      <c r="X168" s="652"/>
      <c r="Y168" s="652"/>
      <c r="Z168" s="411"/>
      <c r="AA168" s="413"/>
      <c r="AB168" s="414"/>
      <c r="AC168" s="415"/>
    </row>
    <row r="169" spans="2:29" s="2" customFormat="1" ht="13.5" customHeight="1">
      <c r="B169" s="679"/>
      <c r="C169" s="175"/>
      <c r="D169" s="177"/>
      <c r="E169" s="404"/>
      <c r="F169" s="404"/>
      <c r="G169" s="650"/>
      <c r="H169" s="650"/>
      <c r="I169" s="650"/>
      <c r="J169" s="650"/>
      <c r="K169" s="650"/>
      <c r="L169" s="652"/>
      <c r="M169" s="652"/>
      <c r="N169" s="652"/>
      <c r="O169" s="652"/>
      <c r="P169" s="652"/>
      <c r="Q169" s="652"/>
      <c r="R169" s="652"/>
      <c r="S169" s="652"/>
      <c r="T169" s="652"/>
      <c r="U169" s="652"/>
      <c r="V169" s="652"/>
      <c r="W169" s="652"/>
      <c r="X169" s="652"/>
      <c r="Y169" s="652"/>
      <c r="Z169" s="316"/>
      <c r="AA169" s="318"/>
      <c r="AB169" s="414"/>
      <c r="AC169" s="415"/>
    </row>
    <row r="170" spans="2:29" s="2" customFormat="1" ht="13.5" customHeight="1">
      <c r="B170" s="679"/>
      <c r="C170" s="178"/>
      <c r="D170" s="180"/>
      <c r="E170" s="404"/>
      <c r="F170" s="404"/>
      <c r="G170" s="650"/>
      <c r="H170" s="650"/>
      <c r="I170" s="650"/>
      <c r="J170" s="650"/>
      <c r="K170" s="650"/>
      <c r="L170" s="652"/>
      <c r="M170" s="652"/>
      <c r="N170" s="652"/>
      <c r="O170" s="652"/>
      <c r="P170" s="652"/>
      <c r="Q170" s="652"/>
      <c r="R170" s="652"/>
      <c r="S170" s="652"/>
      <c r="T170" s="652"/>
      <c r="U170" s="652"/>
      <c r="V170" s="652"/>
      <c r="W170" s="652"/>
      <c r="X170" s="652"/>
      <c r="Y170" s="652"/>
      <c r="Z170" s="411"/>
      <c r="AA170" s="413"/>
      <c r="AB170" s="414"/>
      <c r="AC170" s="415"/>
    </row>
    <row r="171" spans="2:29" s="2" customFormat="1" ht="13.5" customHeight="1">
      <c r="B171" s="679"/>
      <c r="C171" s="175"/>
      <c r="D171" s="177"/>
      <c r="E171" s="404"/>
      <c r="F171" s="404"/>
      <c r="G171" s="650"/>
      <c r="H171" s="650"/>
      <c r="I171" s="650"/>
      <c r="J171" s="650"/>
      <c r="K171" s="650"/>
      <c r="L171" s="652"/>
      <c r="M171" s="652"/>
      <c r="N171" s="652"/>
      <c r="O171" s="652"/>
      <c r="P171" s="652"/>
      <c r="Q171" s="652"/>
      <c r="R171" s="652"/>
      <c r="S171" s="652"/>
      <c r="T171" s="652"/>
      <c r="U171" s="652"/>
      <c r="V171" s="652"/>
      <c r="W171" s="652"/>
      <c r="X171" s="652"/>
      <c r="Y171" s="652"/>
      <c r="Z171" s="316"/>
      <c r="AA171" s="318"/>
      <c r="AB171" s="414"/>
      <c r="AC171" s="415"/>
    </row>
    <row r="172" spans="2:29" s="2" customFormat="1" ht="13.5" customHeight="1">
      <c r="B172" s="679"/>
      <c r="C172" s="178"/>
      <c r="D172" s="180"/>
      <c r="E172" s="404"/>
      <c r="F172" s="404"/>
      <c r="G172" s="650"/>
      <c r="H172" s="650"/>
      <c r="I172" s="650"/>
      <c r="J172" s="650"/>
      <c r="K172" s="650"/>
      <c r="L172" s="652"/>
      <c r="M172" s="652"/>
      <c r="N172" s="652"/>
      <c r="O172" s="652"/>
      <c r="P172" s="652"/>
      <c r="Q172" s="652"/>
      <c r="R172" s="652"/>
      <c r="S172" s="652"/>
      <c r="T172" s="652"/>
      <c r="U172" s="652"/>
      <c r="V172" s="652"/>
      <c r="W172" s="652"/>
      <c r="X172" s="652"/>
      <c r="Y172" s="652"/>
      <c r="Z172" s="411"/>
      <c r="AA172" s="413"/>
      <c r="AB172" s="414"/>
      <c r="AC172" s="415"/>
    </row>
    <row r="173" spans="2:29" s="2" customFormat="1" ht="13.5" customHeight="1">
      <c r="B173" s="679"/>
      <c r="C173" s="175"/>
      <c r="D173" s="177"/>
      <c r="E173" s="404"/>
      <c r="F173" s="404"/>
      <c r="G173" s="650"/>
      <c r="H173" s="650"/>
      <c r="I173" s="650"/>
      <c r="J173" s="650"/>
      <c r="K173" s="650"/>
      <c r="L173" s="652"/>
      <c r="M173" s="652"/>
      <c r="N173" s="652"/>
      <c r="O173" s="652"/>
      <c r="P173" s="652"/>
      <c r="Q173" s="652"/>
      <c r="R173" s="652"/>
      <c r="S173" s="652"/>
      <c r="T173" s="652"/>
      <c r="U173" s="652"/>
      <c r="V173" s="652"/>
      <c r="W173" s="652"/>
      <c r="X173" s="652"/>
      <c r="Y173" s="652"/>
      <c r="Z173" s="316"/>
      <c r="AA173" s="318"/>
      <c r="AB173" s="414"/>
      <c r="AC173" s="415"/>
    </row>
    <row r="174" spans="2:29" s="2" customFormat="1" ht="13.5" customHeight="1">
      <c r="B174" s="679"/>
      <c r="C174" s="178"/>
      <c r="D174" s="180"/>
      <c r="E174" s="404"/>
      <c r="F174" s="404"/>
      <c r="G174" s="650"/>
      <c r="H174" s="650"/>
      <c r="I174" s="650"/>
      <c r="J174" s="650"/>
      <c r="K174" s="650"/>
      <c r="L174" s="652"/>
      <c r="M174" s="652"/>
      <c r="N174" s="652"/>
      <c r="O174" s="652"/>
      <c r="P174" s="652"/>
      <c r="Q174" s="652"/>
      <c r="R174" s="652"/>
      <c r="S174" s="652"/>
      <c r="T174" s="652"/>
      <c r="U174" s="652"/>
      <c r="V174" s="652"/>
      <c r="W174" s="652"/>
      <c r="X174" s="652"/>
      <c r="Y174" s="652"/>
      <c r="Z174" s="411"/>
      <c r="AA174" s="413"/>
      <c r="AB174" s="414"/>
      <c r="AC174" s="415"/>
    </row>
    <row r="175" spans="2:29" s="2" customFormat="1" ht="13.5" customHeight="1">
      <c r="B175" s="679"/>
      <c r="C175" s="175"/>
      <c r="D175" s="177"/>
      <c r="E175" s="404"/>
      <c r="F175" s="404"/>
      <c r="G175" s="650"/>
      <c r="H175" s="650"/>
      <c r="I175" s="650"/>
      <c r="J175" s="650"/>
      <c r="K175" s="650"/>
      <c r="L175" s="652"/>
      <c r="M175" s="652"/>
      <c r="N175" s="652"/>
      <c r="O175" s="652"/>
      <c r="P175" s="652"/>
      <c r="Q175" s="652"/>
      <c r="R175" s="652"/>
      <c r="S175" s="652"/>
      <c r="T175" s="652"/>
      <c r="U175" s="652"/>
      <c r="V175" s="652"/>
      <c r="W175" s="652"/>
      <c r="X175" s="652"/>
      <c r="Y175" s="652"/>
      <c r="Z175" s="316"/>
      <c r="AA175" s="318"/>
      <c r="AB175" s="414"/>
      <c r="AC175" s="415"/>
    </row>
    <row r="176" spans="2:29" s="2" customFormat="1" ht="13.5" customHeight="1" thickBot="1">
      <c r="B176" s="679"/>
      <c r="C176" s="416"/>
      <c r="D176" s="417"/>
      <c r="E176" s="418"/>
      <c r="F176" s="418"/>
      <c r="G176" s="651"/>
      <c r="H176" s="651"/>
      <c r="I176" s="651"/>
      <c r="J176" s="651"/>
      <c r="K176" s="651"/>
      <c r="L176" s="653"/>
      <c r="M176" s="653"/>
      <c r="N176" s="653"/>
      <c r="O176" s="653"/>
      <c r="P176" s="653"/>
      <c r="Q176" s="653"/>
      <c r="R176" s="653"/>
      <c r="S176" s="653"/>
      <c r="T176" s="653"/>
      <c r="U176" s="653"/>
      <c r="V176" s="653"/>
      <c r="W176" s="653"/>
      <c r="X176" s="653"/>
      <c r="Y176" s="653"/>
      <c r="Z176" s="422"/>
      <c r="AA176" s="424"/>
      <c r="AB176" s="425"/>
      <c r="AC176" s="426"/>
    </row>
    <row r="177" spans="2:29" s="2" customFormat="1" ht="13.5" customHeight="1" thickTop="1">
      <c r="B177" s="679"/>
      <c r="C177" s="427" t="s">
        <v>10</v>
      </c>
      <c r="D177" s="428"/>
      <c r="E177" s="428"/>
      <c r="F177" s="428"/>
      <c r="G177" s="428"/>
      <c r="H177" s="428"/>
      <c r="I177" s="428"/>
      <c r="J177" s="428"/>
      <c r="K177" s="428"/>
      <c r="L177" s="428"/>
      <c r="M177" s="428"/>
      <c r="N177" s="428"/>
      <c r="O177" s="428"/>
      <c r="P177" s="428"/>
      <c r="Q177" s="428"/>
      <c r="R177" s="428"/>
      <c r="S177" s="428"/>
      <c r="T177" s="428"/>
      <c r="U177" s="428"/>
      <c r="V177" s="428"/>
      <c r="W177" s="428"/>
      <c r="X177" s="428"/>
      <c r="Y177" s="428"/>
      <c r="Z177" s="428"/>
      <c r="AA177" s="429"/>
      <c r="AB177" s="437">
        <f>COUNTIF(AB155:AB176,"○")</f>
        <v>1</v>
      </c>
      <c r="AC177" s="439">
        <f>COUNTIF(AC155:AC176,"○")</f>
        <v>1</v>
      </c>
    </row>
    <row r="178" spans="2:29" s="2" customFormat="1" ht="13.5" customHeight="1">
      <c r="B178" s="679"/>
      <c r="C178" s="430"/>
      <c r="D178" s="431"/>
      <c r="E178" s="431"/>
      <c r="F178" s="431"/>
      <c r="G178" s="431"/>
      <c r="H178" s="431"/>
      <c r="I178" s="431"/>
      <c r="J178" s="431"/>
      <c r="K178" s="431"/>
      <c r="L178" s="431"/>
      <c r="M178" s="431"/>
      <c r="N178" s="431"/>
      <c r="O178" s="431"/>
      <c r="P178" s="431"/>
      <c r="Q178" s="431"/>
      <c r="R178" s="431"/>
      <c r="S178" s="431"/>
      <c r="T178" s="431"/>
      <c r="U178" s="431"/>
      <c r="V178" s="431"/>
      <c r="W178" s="431"/>
      <c r="X178" s="431"/>
      <c r="Y178" s="431"/>
      <c r="Z178" s="431"/>
      <c r="AA178" s="432"/>
      <c r="AB178" s="438"/>
      <c r="AC178" s="440"/>
    </row>
    <row r="179" spans="2:29" s="2" customFormat="1" ht="13.5" customHeight="1">
      <c r="B179" s="679"/>
      <c r="C179" s="441" t="s">
        <v>51</v>
      </c>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3"/>
    </row>
    <row r="180" spans="2:29" s="2" customFormat="1" ht="13.5" customHeight="1" thickBot="1">
      <c r="B180" s="680"/>
      <c r="C180" s="444"/>
      <c r="D180" s="445"/>
      <c r="E180" s="445"/>
      <c r="F180" s="445"/>
      <c r="G180" s="445"/>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6"/>
    </row>
    <row r="181" spans="2:29" s="2" customFormat="1" ht="18.75" customHeight="1">
      <c r="B181" s="21"/>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spans="2:29" s="2" customFormat="1" ht="14.25" customHeight="1">
      <c r="B182" s="21"/>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row>
    <row r="183" spans="2:29" s="2" customFormat="1" ht="13.5" customHeight="1">
      <c r="B183" s="218" t="s">
        <v>268</v>
      </c>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row>
    <row r="184" spans="2:29" s="2" customFormat="1" ht="6.75" customHeight="1">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row>
    <row r="185" spans="2:29" s="2" customFormat="1" ht="3.75" customHeight="1" thickBot="1">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row>
    <row r="186" spans="2:29" s="2" customFormat="1" ht="13.5" customHeight="1">
      <c r="B186" s="220" t="s">
        <v>53</v>
      </c>
      <c r="C186" s="221"/>
      <c r="D186" s="221"/>
      <c r="E186" s="221"/>
      <c r="F186" s="221"/>
      <c r="G186" s="224" t="s">
        <v>307</v>
      </c>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5"/>
    </row>
    <row r="187" spans="2:29" s="2" customFormat="1" ht="13.5" customHeight="1">
      <c r="B187" s="222"/>
      <c r="C187" s="223"/>
      <c r="D187" s="223"/>
      <c r="E187" s="223"/>
      <c r="F187" s="223"/>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7"/>
    </row>
    <row r="188" spans="2:29" s="2" customFormat="1" ht="13.5" customHeight="1">
      <c r="B188" s="222"/>
      <c r="C188" s="223"/>
      <c r="D188" s="223"/>
      <c r="E188" s="223"/>
      <c r="F188" s="223"/>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7"/>
    </row>
    <row r="189" spans="2:29" s="2" customFormat="1" ht="13.5" customHeight="1">
      <c r="B189" s="228" t="s">
        <v>120</v>
      </c>
      <c r="C189" s="229"/>
      <c r="D189" s="229"/>
      <c r="E189" s="229"/>
      <c r="F189" s="230"/>
      <c r="G189" s="237" t="s">
        <v>221</v>
      </c>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9"/>
    </row>
    <row r="190" spans="2:29" s="2" customFormat="1" ht="9.75" customHeight="1">
      <c r="B190" s="231"/>
      <c r="C190" s="232"/>
      <c r="D190" s="232"/>
      <c r="E190" s="232"/>
      <c r="F190" s="233"/>
      <c r="G190" s="240"/>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2"/>
    </row>
    <row r="191" spans="2:29" s="2" customFormat="1" ht="9" customHeight="1">
      <c r="B191" s="234"/>
      <c r="C191" s="235"/>
      <c r="D191" s="235"/>
      <c r="E191" s="235"/>
      <c r="F191" s="236"/>
      <c r="G191" s="243"/>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5"/>
    </row>
    <row r="192" spans="2:29" s="2" customFormat="1" ht="13.5" customHeight="1">
      <c r="B192" s="222" t="s">
        <v>257</v>
      </c>
      <c r="C192" s="223"/>
      <c r="D192" s="223"/>
      <c r="E192" s="223"/>
      <c r="F192" s="223"/>
      <c r="G192" s="246" t="s">
        <v>308</v>
      </c>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8"/>
    </row>
    <row r="193" spans="2:29" s="2" customFormat="1" ht="13.5" customHeight="1">
      <c r="B193" s="222"/>
      <c r="C193" s="223"/>
      <c r="D193" s="223"/>
      <c r="E193" s="223"/>
      <c r="F193" s="223"/>
      <c r="G193" s="249"/>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1"/>
    </row>
    <row r="194" spans="2:29" s="2" customFormat="1" ht="7.5" customHeight="1">
      <c r="B194" s="222"/>
      <c r="C194" s="223"/>
      <c r="D194" s="223"/>
      <c r="E194" s="223"/>
      <c r="F194" s="223"/>
      <c r="G194" s="252"/>
      <c r="H194" s="253"/>
      <c r="I194" s="253"/>
      <c r="J194" s="253"/>
      <c r="K194" s="253"/>
      <c r="L194" s="253"/>
      <c r="M194" s="253"/>
      <c r="N194" s="253"/>
      <c r="O194" s="253"/>
      <c r="P194" s="253"/>
      <c r="Q194" s="253"/>
      <c r="R194" s="253"/>
      <c r="S194" s="253"/>
      <c r="T194" s="253"/>
      <c r="U194" s="253"/>
      <c r="V194" s="253"/>
      <c r="W194" s="253"/>
      <c r="X194" s="253"/>
      <c r="Y194" s="253"/>
      <c r="Z194" s="253"/>
      <c r="AA194" s="253"/>
      <c r="AB194" s="253"/>
      <c r="AC194" s="254"/>
    </row>
    <row r="195" spans="2:29" s="2" customFormat="1" ht="13.5" customHeight="1">
      <c r="B195" s="222" t="s">
        <v>258</v>
      </c>
      <c r="C195" s="223"/>
      <c r="D195" s="223"/>
      <c r="E195" s="223"/>
      <c r="F195" s="223"/>
      <c r="G195" s="255" t="s">
        <v>322</v>
      </c>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7"/>
    </row>
    <row r="196" spans="2:29" s="2" customFormat="1" ht="13.5" customHeight="1">
      <c r="B196" s="222"/>
      <c r="C196" s="223"/>
      <c r="D196" s="223"/>
      <c r="E196" s="223"/>
      <c r="F196" s="223"/>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7"/>
    </row>
    <row r="197" spans="2:29" s="2" customFormat="1" ht="13.5" customHeight="1">
      <c r="B197" s="222"/>
      <c r="C197" s="223"/>
      <c r="D197" s="223"/>
      <c r="E197" s="223"/>
      <c r="F197" s="223"/>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7"/>
    </row>
    <row r="198" spans="2:29" s="2" customFormat="1" ht="13.5" customHeight="1">
      <c r="B198" s="222"/>
      <c r="C198" s="223"/>
      <c r="D198" s="223"/>
      <c r="E198" s="223"/>
      <c r="F198" s="223"/>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7"/>
    </row>
    <row r="199" spans="2:29" s="2" customFormat="1" ht="13.5" customHeight="1">
      <c r="B199" s="222"/>
      <c r="C199" s="223"/>
      <c r="D199" s="223"/>
      <c r="E199" s="223"/>
      <c r="F199" s="223"/>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7"/>
    </row>
    <row r="200" spans="2:29" s="2" customFormat="1" ht="13.5" customHeight="1">
      <c r="B200" s="222"/>
      <c r="C200" s="223"/>
      <c r="D200" s="223"/>
      <c r="E200" s="223"/>
      <c r="F200" s="223"/>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7"/>
    </row>
    <row r="201" spans="2:29" s="2" customFormat="1" ht="13.5" customHeight="1">
      <c r="B201" s="222"/>
      <c r="C201" s="223"/>
      <c r="D201" s="223"/>
      <c r="E201" s="223"/>
      <c r="F201" s="223"/>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7"/>
    </row>
    <row r="202" spans="2:29" s="2" customFormat="1" ht="13.5" customHeight="1">
      <c r="B202" s="222"/>
      <c r="C202" s="223"/>
      <c r="D202" s="223"/>
      <c r="E202" s="223"/>
      <c r="F202" s="223"/>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7"/>
    </row>
    <row r="203" spans="2:29" s="2" customFormat="1" ht="13.5" customHeight="1">
      <c r="B203" s="222"/>
      <c r="C203" s="223"/>
      <c r="D203" s="223"/>
      <c r="E203" s="223"/>
      <c r="F203" s="223"/>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7"/>
    </row>
    <row r="204" spans="2:29" s="2" customFormat="1" ht="13.5" customHeight="1">
      <c r="B204" s="222"/>
      <c r="C204" s="223"/>
      <c r="D204" s="223"/>
      <c r="E204" s="223"/>
      <c r="F204" s="223"/>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7"/>
    </row>
    <row r="205" spans="2:29" s="2" customFormat="1" ht="7.5" customHeight="1">
      <c r="B205" s="222"/>
      <c r="C205" s="223"/>
      <c r="D205" s="223"/>
      <c r="E205" s="223"/>
      <c r="F205" s="223"/>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7"/>
    </row>
    <row r="206" spans="2:29" s="2" customFormat="1" ht="13.5" customHeight="1">
      <c r="B206" s="222"/>
      <c r="C206" s="223"/>
      <c r="D206" s="223"/>
      <c r="E206" s="223"/>
      <c r="F206" s="223"/>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7"/>
    </row>
    <row r="207" spans="2:29" s="2" customFormat="1" ht="13.5" customHeight="1">
      <c r="B207" s="222"/>
      <c r="C207" s="223"/>
      <c r="D207" s="223"/>
      <c r="E207" s="223"/>
      <c r="F207" s="223"/>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7"/>
    </row>
    <row r="208" spans="2:29" s="2" customFormat="1" ht="13.5" customHeight="1">
      <c r="B208" s="222"/>
      <c r="C208" s="223"/>
      <c r="D208" s="223"/>
      <c r="E208" s="223"/>
      <c r="F208" s="223"/>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7"/>
    </row>
    <row r="209" spans="2:29" s="2" customFormat="1" ht="7.5" customHeight="1">
      <c r="B209" s="222"/>
      <c r="C209" s="223"/>
      <c r="D209" s="223"/>
      <c r="E209" s="223"/>
      <c r="F209" s="223"/>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7"/>
    </row>
    <row r="210" spans="2:29" s="2" customFormat="1" ht="15" customHeight="1">
      <c r="B210" s="222"/>
      <c r="C210" s="223"/>
      <c r="D210" s="223"/>
      <c r="E210" s="223"/>
      <c r="F210" s="223"/>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7"/>
    </row>
    <row r="211" spans="2:29" s="2" customFormat="1" ht="9.75" customHeight="1">
      <c r="B211" s="258" t="s">
        <v>208</v>
      </c>
      <c r="C211" s="259"/>
      <c r="D211" s="259"/>
      <c r="E211" s="259"/>
      <c r="F211" s="260"/>
      <c r="G211" s="267" t="s">
        <v>253</v>
      </c>
      <c r="H211" s="267"/>
      <c r="I211" s="267"/>
      <c r="J211" s="267"/>
      <c r="K211" s="267"/>
      <c r="L211" s="267"/>
      <c r="M211" s="268" t="s">
        <v>209</v>
      </c>
      <c r="N211" s="268"/>
      <c r="O211" s="268"/>
      <c r="P211" s="268"/>
      <c r="Q211" s="268"/>
      <c r="R211" s="268"/>
      <c r="S211" s="269" t="s">
        <v>207</v>
      </c>
      <c r="T211" s="269"/>
      <c r="U211" s="269"/>
      <c r="V211" s="269"/>
      <c r="W211" s="269"/>
      <c r="X211" s="269"/>
      <c r="Y211" s="269"/>
      <c r="Z211" s="269"/>
      <c r="AA211" s="269"/>
      <c r="AB211" s="269"/>
      <c r="AC211" s="270"/>
    </row>
    <row r="212" spans="2:29" s="2" customFormat="1" ht="9.75" customHeight="1">
      <c r="B212" s="261"/>
      <c r="C212" s="262"/>
      <c r="D212" s="262"/>
      <c r="E212" s="262"/>
      <c r="F212" s="263"/>
      <c r="G212" s="267"/>
      <c r="H212" s="267"/>
      <c r="I212" s="267"/>
      <c r="J212" s="267"/>
      <c r="K212" s="267"/>
      <c r="L212" s="267"/>
      <c r="M212" s="268"/>
      <c r="N212" s="268"/>
      <c r="O212" s="268"/>
      <c r="P212" s="268"/>
      <c r="Q212" s="268"/>
      <c r="R212" s="268"/>
      <c r="S212" s="271"/>
      <c r="T212" s="271"/>
      <c r="U212" s="271"/>
      <c r="V212" s="271"/>
      <c r="W212" s="271"/>
      <c r="X212" s="271"/>
      <c r="Y212" s="271"/>
      <c r="Z212" s="271"/>
      <c r="AA212" s="271"/>
      <c r="AB212" s="271"/>
      <c r="AC212" s="272"/>
    </row>
    <row r="213" spans="2:29" s="2" customFormat="1" ht="9.75" customHeight="1">
      <c r="B213" s="261"/>
      <c r="C213" s="262"/>
      <c r="D213" s="262"/>
      <c r="E213" s="262"/>
      <c r="F213" s="263"/>
      <c r="G213" s="267"/>
      <c r="H213" s="267"/>
      <c r="I213" s="267"/>
      <c r="J213" s="267"/>
      <c r="K213" s="267"/>
      <c r="L213" s="267"/>
      <c r="M213" s="268"/>
      <c r="N213" s="268"/>
      <c r="O213" s="268"/>
      <c r="P213" s="268"/>
      <c r="Q213" s="268"/>
      <c r="R213" s="268"/>
      <c r="S213" s="273"/>
      <c r="T213" s="273"/>
      <c r="U213" s="273"/>
      <c r="V213" s="273"/>
      <c r="W213" s="273"/>
      <c r="X213" s="273"/>
      <c r="Y213" s="273"/>
      <c r="Z213" s="273"/>
      <c r="AA213" s="273"/>
      <c r="AB213" s="273"/>
      <c r="AC213" s="274"/>
    </row>
    <row r="214" spans="2:29" s="2" customFormat="1" ht="9.75" customHeight="1">
      <c r="B214" s="261"/>
      <c r="C214" s="262"/>
      <c r="D214" s="262"/>
      <c r="E214" s="262"/>
      <c r="F214" s="263"/>
      <c r="G214" s="267" t="s">
        <v>254</v>
      </c>
      <c r="H214" s="267"/>
      <c r="I214" s="267"/>
      <c r="J214" s="267"/>
      <c r="K214" s="267"/>
      <c r="L214" s="267"/>
      <c r="M214" s="275" t="s">
        <v>206</v>
      </c>
      <c r="N214" s="268"/>
      <c r="O214" s="268"/>
      <c r="P214" s="268"/>
      <c r="Q214" s="268"/>
      <c r="R214" s="268"/>
      <c r="S214" s="269" t="s">
        <v>202</v>
      </c>
      <c r="T214" s="269"/>
      <c r="U214" s="269"/>
      <c r="V214" s="269"/>
      <c r="W214" s="269"/>
      <c r="X214" s="269"/>
      <c r="Y214" s="269"/>
      <c r="Z214" s="269"/>
      <c r="AA214" s="269"/>
      <c r="AB214" s="269"/>
      <c r="AC214" s="270"/>
    </row>
    <row r="215" spans="2:29" s="2" customFormat="1" ht="9.75" customHeight="1">
      <c r="B215" s="261"/>
      <c r="C215" s="262"/>
      <c r="D215" s="262"/>
      <c r="E215" s="262"/>
      <c r="F215" s="263"/>
      <c r="G215" s="267"/>
      <c r="H215" s="267"/>
      <c r="I215" s="267"/>
      <c r="J215" s="267"/>
      <c r="K215" s="267"/>
      <c r="L215" s="267"/>
      <c r="M215" s="268"/>
      <c r="N215" s="268"/>
      <c r="O215" s="268"/>
      <c r="P215" s="268"/>
      <c r="Q215" s="268"/>
      <c r="R215" s="268"/>
      <c r="S215" s="271"/>
      <c r="T215" s="271"/>
      <c r="U215" s="271"/>
      <c r="V215" s="271"/>
      <c r="W215" s="271"/>
      <c r="X215" s="271"/>
      <c r="Y215" s="271"/>
      <c r="Z215" s="271"/>
      <c r="AA215" s="271"/>
      <c r="AB215" s="271"/>
      <c r="AC215" s="272"/>
    </row>
    <row r="216" spans="2:29" s="2" customFormat="1" ht="9.75" customHeight="1">
      <c r="B216" s="264"/>
      <c r="C216" s="265"/>
      <c r="D216" s="265"/>
      <c r="E216" s="265"/>
      <c r="F216" s="266"/>
      <c r="G216" s="267"/>
      <c r="H216" s="267"/>
      <c r="I216" s="267"/>
      <c r="J216" s="267"/>
      <c r="K216" s="267"/>
      <c r="L216" s="267"/>
      <c r="M216" s="268"/>
      <c r="N216" s="268"/>
      <c r="O216" s="268"/>
      <c r="P216" s="268"/>
      <c r="Q216" s="268"/>
      <c r="R216" s="268"/>
      <c r="S216" s="273"/>
      <c r="T216" s="273"/>
      <c r="U216" s="273"/>
      <c r="V216" s="273"/>
      <c r="W216" s="273"/>
      <c r="X216" s="273"/>
      <c r="Y216" s="273"/>
      <c r="Z216" s="273"/>
      <c r="AA216" s="273"/>
      <c r="AB216" s="273"/>
      <c r="AC216" s="274"/>
    </row>
    <row r="217" spans="2:29" s="2" customFormat="1" ht="14.25" customHeight="1">
      <c r="B217" s="276" t="s">
        <v>118</v>
      </c>
      <c r="C217" s="277"/>
      <c r="D217" s="277"/>
      <c r="E217" s="277"/>
      <c r="F217" s="278"/>
      <c r="G217" s="282" t="s">
        <v>195</v>
      </c>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4"/>
    </row>
    <row r="218" spans="2:29" s="2" customFormat="1" ht="14.25" customHeight="1">
      <c r="B218" s="276"/>
      <c r="C218" s="277"/>
      <c r="D218" s="277"/>
      <c r="E218" s="277"/>
      <c r="F218" s="278"/>
      <c r="G218" s="285"/>
      <c r="H218" s="286"/>
      <c r="I218" s="286"/>
      <c r="J218" s="286"/>
      <c r="K218" s="286"/>
      <c r="L218" s="286"/>
      <c r="M218" s="286"/>
      <c r="N218" s="286"/>
      <c r="O218" s="286"/>
      <c r="P218" s="286"/>
      <c r="Q218" s="286"/>
      <c r="R218" s="286"/>
      <c r="S218" s="286"/>
      <c r="T218" s="286"/>
      <c r="U218" s="286"/>
      <c r="V218" s="286"/>
      <c r="W218" s="286"/>
      <c r="X218" s="286"/>
      <c r="Y218" s="286"/>
      <c r="Z218" s="286"/>
      <c r="AA218" s="286"/>
      <c r="AB218" s="286"/>
      <c r="AC218" s="287"/>
    </row>
    <row r="219" spans="2:29" s="2" customFormat="1" ht="14.25" customHeight="1">
      <c r="B219" s="279"/>
      <c r="C219" s="280"/>
      <c r="D219" s="280"/>
      <c r="E219" s="280"/>
      <c r="F219" s="281"/>
      <c r="G219" s="288"/>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90"/>
    </row>
    <row r="220" spans="2:29" s="2" customFormat="1" ht="14.25" customHeight="1">
      <c r="B220" s="276" t="s">
        <v>280</v>
      </c>
      <c r="C220" s="277"/>
      <c r="D220" s="277"/>
      <c r="E220" s="277"/>
      <c r="F220" s="278"/>
      <c r="G220" s="282" t="s">
        <v>309</v>
      </c>
      <c r="H220" s="283"/>
      <c r="I220" s="283"/>
      <c r="J220" s="283"/>
      <c r="K220" s="283"/>
      <c r="L220" s="283"/>
      <c r="M220" s="283"/>
      <c r="N220" s="283"/>
      <c r="O220" s="283"/>
      <c r="P220" s="283"/>
      <c r="Q220" s="283"/>
      <c r="R220" s="283"/>
      <c r="S220" s="283"/>
      <c r="T220" s="283"/>
      <c r="U220" s="283"/>
      <c r="V220" s="283"/>
      <c r="W220" s="283"/>
      <c r="X220" s="283"/>
      <c r="Y220" s="283"/>
      <c r="Z220" s="283"/>
      <c r="AA220" s="283"/>
      <c r="AB220" s="283"/>
      <c r="AC220" s="284"/>
    </row>
    <row r="221" spans="2:29" s="2" customFormat="1" ht="14.25" customHeight="1">
      <c r="B221" s="276"/>
      <c r="C221" s="277"/>
      <c r="D221" s="277"/>
      <c r="E221" s="277"/>
      <c r="F221" s="278"/>
      <c r="G221" s="285"/>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7"/>
    </row>
    <row r="222" spans="2:29" s="2" customFormat="1" ht="14.25" customHeight="1">
      <c r="B222" s="279"/>
      <c r="C222" s="280"/>
      <c r="D222" s="280"/>
      <c r="E222" s="280"/>
      <c r="F222" s="281"/>
      <c r="G222" s="288"/>
      <c r="H222" s="289"/>
      <c r="I222" s="289"/>
      <c r="J222" s="289"/>
      <c r="K222" s="289"/>
      <c r="L222" s="289"/>
      <c r="M222" s="289"/>
      <c r="N222" s="289"/>
      <c r="O222" s="289"/>
      <c r="P222" s="289"/>
      <c r="Q222" s="289"/>
      <c r="R222" s="289"/>
      <c r="S222" s="289"/>
      <c r="T222" s="289"/>
      <c r="U222" s="289"/>
      <c r="V222" s="289"/>
      <c r="W222" s="289"/>
      <c r="X222" s="289"/>
      <c r="Y222" s="289"/>
      <c r="Z222" s="289"/>
      <c r="AA222" s="289"/>
      <c r="AB222" s="289"/>
      <c r="AC222" s="290"/>
    </row>
    <row r="223" spans="2:29" s="2" customFormat="1" ht="13.5" customHeight="1">
      <c r="B223" s="291" t="s">
        <v>119</v>
      </c>
      <c r="C223" s="259" t="s">
        <v>100</v>
      </c>
      <c r="D223" s="259"/>
      <c r="E223" s="259"/>
      <c r="F223" s="260"/>
      <c r="G223" s="294" t="s">
        <v>272</v>
      </c>
      <c r="H223" s="295"/>
      <c r="I223" s="295"/>
      <c r="J223" s="295"/>
      <c r="K223" s="295"/>
      <c r="L223" s="295"/>
      <c r="M223" s="295"/>
      <c r="N223" s="295"/>
      <c r="O223" s="295"/>
      <c r="P223" s="295"/>
      <c r="Q223" s="295"/>
      <c r="R223" s="295"/>
      <c r="S223" s="300" t="s">
        <v>193</v>
      </c>
      <c r="T223" s="259"/>
      <c r="U223" s="259"/>
      <c r="V223" s="260"/>
      <c r="W223" s="303" t="s">
        <v>194</v>
      </c>
      <c r="X223" s="304"/>
      <c r="Y223" s="304"/>
      <c r="Z223" s="304"/>
      <c r="AA223" s="304"/>
      <c r="AB223" s="304"/>
      <c r="AC223" s="305"/>
    </row>
    <row r="224" spans="2:29" s="2" customFormat="1" ht="13.5" customHeight="1">
      <c r="B224" s="292"/>
      <c r="C224" s="262"/>
      <c r="D224" s="262"/>
      <c r="E224" s="262"/>
      <c r="F224" s="263"/>
      <c r="G224" s="296"/>
      <c r="H224" s="297"/>
      <c r="I224" s="297"/>
      <c r="J224" s="297"/>
      <c r="K224" s="297"/>
      <c r="L224" s="297"/>
      <c r="M224" s="297"/>
      <c r="N224" s="297"/>
      <c r="O224" s="297"/>
      <c r="P224" s="297"/>
      <c r="Q224" s="297"/>
      <c r="R224" s="297"/>
      <c r="S224" s="301"/>
      <c r="T224" s="262"/>
      <c r="U224" s="262"/>
      <c r="V224" s="263"/>
      <c r="W224" s="306"/>
      <c r="X224" s="307"/>
      <c r="Y224" s="307"/>
      <c r="Z224" s="307"/>
      <c r="AA224" s="307"/>
      <c r="AB224" s="307"/>
      <c r="AC224" s="308"/>
    </row>
    <row r="225" spans="2:29" s="2" customFormat="1" ht="14.25" customHeight="1">
      <c r="B225" s="292"/>
      <c r="C225" s="265"/>
      <c r="D225" s="265"/>
      <c r="E225" s="265"/>
      <c r="F225" s="266"/>
      <c r="G225" s="298"/>
      <c r="H225" s="299"/>
      <c r="I225" s="299"/>
      <c r="J225" s="299"/>
      <c r="K225" s="299"/>
      <c r="L225" s="299"/>
      <c r="M225" s="299"/>
      <c r="N225" s="299"/>
      <c r="O225" s="299"/>
      <c r="P225" s="299"/>
      <c r="Q225" s="299"/>
      <c r="R225" s="299"/>
      <c r="S225" s="302"/>
      <c r="T225" s="265"/>
      <c r="U225" s="265"/>
      <c r="V225" s="266"/>
      <c r="W225" s="309"/>
      <c r="X225" s="310"/>
      <c r="Y225" s="310"/>
      <c r="Z225" s="310"/>
      <c r="AA225" s="310"/>
      <c r="AB225" s="310"/>
      <c r="AC225" s="311"/>
    </row>
    <row r="226" spans="2:29" s="2" customFormat="1" ht="13.5" customHeight="1">
      <c r="B226" s="292"/>
      <c r="C226" s="259" t="s">
        <v>101</v>
      </c>
      <c r="D226" s="259"/>
      <c r="E226" s="259"/>
      <c r="F226" s="260"/>
      <c r="G226" s="312" t="s">
        <v>273</v>
      </c>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3"/>
    </row>
    <row r="227" spans="2:29" s="2" customFormat="1" ht="13.5" customHeight="1">
      <c r="B227" s="292"/>
      <c r="C227" s="262"/>
      <c r="D227" s="262"/>
      <c r="E227" s="262"/>
      <c r="F227" s="263"/>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3"/>
    </row>
    <row r="228" spans="2:29" s="2" customFormat="1" ht="13.5" customHeight="1">
      <c r="B228" s="293"/>
      <c r="C228" s="265"/>
      <c r="D228" s="265"/>
      <c r="E228" s="265"/>
      <c r="F228" s="266"/>
      <c r="G228" s="312"/>
      <c r="H228" s="312"/>
      <c r="I228" s="312"/>
      <c r="J228" s="312"/>
      <c r="K228" s="312"/>
      <c r="L228" s="312"/>
      <c r="M228" s="312"/>
      <c r="N228" s="312"/>
      <c r="O228" s="312"/>
      <c r="P228" s="312"/>
      <c r="Q228" s="312"/>
      <c r="R228" s="312"/>
      <c r="S228" s="312"/>
      <c r="T228" s="312"/>
      <c r="U228" s="312"/>
      <c r="V228" s="312"/>
      <c r="W228" s="312"/>
      <c r="X228" s="312"/>
      <c r="Y228" s="312"/>
      <c r="Z228" s="312"/>
      <c r="AA228" s="312"/>
      <c r="AB228" s="312"/>
      <c r="AC228" s="313"/>
    </row>
    <row r="229" spans="2:29" s="2" customFormat="1" ht="13.5" customHeight="1">
      <c r="B229" s="222" t="s">
        <v>106</v>
      </c>
      <c r="C229" s="223"/>
      <c r="D229" s="223"/>
      <c r="E229" s="223"/>
      <c r="F229" s="223"/>
      <c r="G229" s="300" t="s">
        <v>102</v>
      </c>
      <c r="H229" s="259"/>
      <c r="I229" s="260"/>
      <c r="J229" s="316"/>
      <c r="K229" s="317"/>
      <c r="L229" s="317"/>
      <c r="M229" s="318"/>
      <c r="N229" s="322" t="s">
        <v>103</v>
      </c>
      <c r="O229" s="323"/>
      <c r="P229" s="324"/>
      <c r="Q229" s="328"/>
      <c r="R229" s="329"/>
      <c r="S229" s="329"/>
      <c r="T229" s="329"/>
      <c r="U229" s="329"/>
      <c r="V229" s="330"/>
      <c r="W229" s="300" t="s">
        <v>107</v>
      </c>
      <c r="X229" s="259"/>
      <c r="Y229" s="260"/>
      <c r="Z229" s="316"/>
      <c r="AA229" s="317"/>
      <c r="AB229" s="317"/>
      <c r="AC229" s="334"/>
    </row>
    <row r="230" spans="2:29" s="2" customFormat="1" ht="9" customHeight="1">
      <c r="B230" s="222"/>
      <c r="C230" s="223"/>
      <c r="D230" s="223"/>
      <c r="E230" s="223"/>
      <c r="F230" s="223"/>
      <c r="G230" s="301"/>
      <c r="H230" s="262"/>
      <c r="I230" s="263"/>
      <c r="J230" s="319"/>
      <c r="K230" s="320"/>
      <c r="L230" s="320"/>
      <c r="M230" s="321"/>
      <c r="N230" s="325"/>
      <c r="O230" s="326"/>
      <c r="P230" s="327"/>
      <c r="Q230" s="331"/>
      <c r="R230" s="332"/>
      <c r="S230" s="332"/>
      <c r="T230" s="332"/>
      <c r="U230" s="332"/>
      <c r="V230" s="333"/>
      <c r="W230" s="301"/>
      <c r="X230" s="262"/>
      <c r="Y230" s="263"/>
      <c r="Z230" s="319"/>
      <c r="AA230" s="320"/>
      <c r="AB230" s="320"/>
      <c r="AC230" s="335"/>
    </row>
    <row r="231" spans="2:29" s="2" customFormat="1" ht="13.5" customHeight="1" thickBot="1">
      <c r="B231" s="314"/>
      <c r="C231" s="315"/>
      <c r="D231" s="315"/>
      <c r="E231" s="315"/>
      <c r="F231" s="315"/>
      <c r="G231" s="301"/>
      <c r="H231" s="262"/>
      <c r="I231" s="263"/>
      <c r="J231" s="319"/>
      <c r="K231" s="320"/>
      <c r="L231" s="320"/>
      <c r="M231" s="321"/>
      <c r="N231" s="325"/>
      <c r="O231" s="326"/>
      <c r="P231" s="327"/>
      <c r="Q231" s="331"/>
      <c r="R231" s="332"/>
      <c r="S231" s="332"/>
      <c r="T231" s="332"/>
      <c r="U231" s="332"/>
      <c r="V231" s="333"/>
      <c r="W231" s="301"/>
      <c r="X231" s="262"/>
      <c r="Y231" s="263"/>
      <c r="Z231" s="319"/>
      <c r="AA231" s="320"/>
      <c r="AB231" s="320"/>
      <c r="AC231" s="335"/>
    </row>
    <row r="232" spans="2:29" s="2" customFormat="1" ht="13.5" customHeight="1">
      <c r="B232" s="336" t="s">
        <v>259</v>
      </c>
      <c r="C232" s="163" t="s">
        <v>33</v>
      </c>
      <c r="D232" s="165"/>
      <c r="E232" s="343" t="s">
        <v>108</v>
      </c>
      <c r="F232" s="344"/>
      <c r="G232" s="347" t="s">
        <v>9</v>
      </c>
      <c r="H232" s="348"/>
      <c r="I232" s="348"/>
      <c r="J232" s="349"/>
      <c r="K232" s="163" t="s">
        <v>26</v>
      </c>
      <c r="L232" s="164"/>
      <c r="M232" s="164"/>
      <c r="N232" s="165"/>
      <c r="O232" s="163" t="s">
        <v>25</v>
      </c>
      <c r="P232" s="164"/>
      <c r="Q232" s="165"/>
      <c r="R232" s="370" t="s">
        <v>320</v>
      </c>
      <c r="S232" s="371"/>
      <c r="T232" s="371"/>
      <c r="U232" s="371"/>
      <c r="V232" s="372"/>
      <c r="W232" s="370" t="s">
        <v>110</v>
      </c>
      <c r="X232" s="371"/>
      <c r="Y232" s="372"/>
      <c r="Z232" s="343" t="s">
        <v>111</v>
      </c>
      <c r="AA232" s="344"/>
      <c r="AB232" s="376" t="s">
        <v>109</v>
      </c>
      <c r="AC232" s="379" t="s">
        <v>34</v>
      </c>
    </row>
    <row r="233" spans="2:29" s="2" customFormat="1" ht="13.5" customHeight="1">
      <c r="B233" s="337"/>
      <c r="C233" s="339"/>
      <c r="D233" s="340"/>
      <c r="E233" s="325"/>
      <c r="F233" s="327"/>
      <c r="G233" s="350"/>
      <c r="H233" s="351"/>
      <c r="I233" s="351"/>
      <c r="J233" s="352"/>
      <c r="K233" s="339"/>
      <c r="L233" s="356"/>
      <c r="M233" s="356"/>
      <c r="N233" s="340"/>
      <c r="O233" s="339"/>
      <c r="P233" s="356"/>
      <c r="Q233" s="340"/>
      <c r="R233" s="301"/>
      <c r="S233" s="262"/>
      <c r="T233" s="262"/>
      <c r="U233" s="262"/>
      <c r="V233" s="263"/>
      <c r="W233" s="301"/>
      <c r="X233" s="262"/>
      <c r="Y233" s="263"/>
      <c r="Z233" s="325"/>
      <c r="AA233" s="327"/>
      <c r="AB233" s="377"/>
      <c r="AC233" s="380"/>
    </row>
    <row r="234" spans="2:29" s="2" customFormat="1" ht="13.5" customHeight="1">
      <c r="B234" s="337"/>
      <c r="C234" s="339"/>
      <c r="D234" s="340"/>
      <c r="E234" s="325"/>
      <c r="F234" s="327"/>
      <c r="G234" s="350"/>
      <c r="H234" s="351"/>
      <c r="I234" s="351"/>
      <c r="J234" s="352"/>
      <c r="K234" s="339"/>
      <c r="L234" s="356"/>
      <c r="M234" s="356"/>
      <c r="N234" s="340"/>
      <c r="O234" s="339"/>
      <c r="P234" s="356"/>
      <c r="Q234" s="340"/>
      <c r="R234" s="301"/>
      <c r="S234" s="262"/>
      <c r="T234" s="262"/>
      <c r="U234" s="262"/>
      <c r="V234" s="263"/>
      <c r="W234" s="301"/>
      <c r="X234" s="262"/>
      <c r="Y234" s="263"/>
      <c r="Z234" s="325"/>
      <c r="AA234" s="327"/>
      <c r="AB234" s="377"/>
      <c r="AC234" s="380"/>
    </row>
    <row r="235" spans="2:29" s="2" customFormat="1" ht="13.5" customHeight="1" thickBot="1">
      <c r="B235" s="337"/>
      <c r="C235" s="341"/>
      <c r="D235" s="342"/>
      <c r="E235" s="345"/>
      <c r="F235" s="346"/>
      <c r="G235" s="353"/>
      <c r="H235" s="354"/>
      <c r="I235" s="354"/>
      <c r="J235" s="355"/>
      <c r="K235" s="341"/>
      <c r="L235" s="357"/>
      <c r="M235" s="357"/>
      <c r="N235" s="342"/>
      <c r="O235" s="341"/>
      <c r="P235" s="357"/>
      <c r="Q235" s="342"/>
      <c r="R235" s="373"/>
      <c r="S235" s="374"/>
      <c r="T235" s="374"/>
      <c r="U235" s="374"/>
      <c r="V235" s="375"/>
      <c r="W235" s="373"/>
      <c r="X235" s="374"/>
      <c r="Y235" s="375"/>
      <c r="Z235" s="345"/>
      <c r="AA235" s="346"/>
      <c r="AB235" s="378"/>
      <c r="AC235" s="381"/>
    </row>
    <row r="236" spans="2:29" s="2" customFormat="1" ht="13.5" customHeight="1" thickTop="1">
      <c r="B236" s="337"/>
      <c r="C236" s="358" t="s">
        <v>126</v>
      </c>
      <c r="D236" s="359"/>
      <c r="E236" s="362"/>
      <c r="F236" s="362"/>
      <c r="G236" s="364" t="s">
        <v>123</v>
      </c>
      <c r="H236" s="365"/>
      <c r="I236" s="365"/>
      <c r="J236" s="366"/>
      <c r="K236" s="364" t="s">
        <v>127</v>
      </c>
      <c r="L236" s="365"/>
      <c r="M236" s="365"/>
      <c r="N236" s="366"/>
      <c r="O236" s="382" t="s">
        <v>128</v>
      </c>
      <c r="P236" s="383"/>
      <c r="Q236" s="384"/>
      <c r="R236" s="388" t="s">
        <v>172</v>
      </c>
      <c r="S236" s="389"/>
      <c r="T236" s="389"/>
      <c r="U236" s="389"/>
      <c r="V236" s="390"/>
      <c r="W236" s="394" t="s">
        <v>198</v>
      </c>
      <c r="X236" s="395"/>
      <c r="Y236" s="396"/>
      <c r="Z236" s="394" t="s">
        <v>199</v>
      </c>
      <c r="AA236" s="396"/>
      <c r="AB236" s="400" t="s">
        <v>125</v>
      </c>
      <c r="AC236" s="402" t="s">
        <v>125</v>
      </c>
    </row>
    <row r="237" spans="2:29" s="2" customFormat="1" ht="13.5" customHeight="1">
      <c r="B237" s="337"/>
      <c r="C237" s="360"/>
      <c r="D237" s="361"/>
      <c r="E237" s="363"/>
      <c r="F237" s="363"/>
      <c r="G237" s="367"/>
      <c r="H237" s="368"/>
      <c r="I237" s="368"/>
      <c r="J237" s="369"/>
      <c r="K237" s="367"/>
      <c r="L237" s="368"/>
      <c r="M237" s="368"/>
      <c r="N237" s="369"/>
      <c r="O237" s="385"/>
      <c r="P237" s="386"/>
      <c r="Q237" s="387"/>
      <c r="R237" s="391"/>
      <c r="S237" s="392"/>
      <c r="T237" s="392"/>
      <c r="U237" s="392"/>
      <c r="V237" s="393"/>
      <c r="W237" s="397"/>
      <c r="X237" s="398"/>
      <c r="Y237" s="399"/>
      <c r="Z237" s="397"/>
      <c r="AA237" s="399"/>
      <c r="AB237" s="401"/>
      <c r="AC237" s="403"/>
    </row>
    <row r="238" spans="2:29" s="2" customFormat="1" ht="13.5" customHeight="1">
      <c r="B238" s="337"/>
      <c r="C238" s="175"/>
      <c r="D238" s="177"/>
      <c r="E238" s="404"/>
      <c r="F238" s="404"/>
      <c r="G238" s="405"/>
      <c r="H238" s="406"/>
      <c r="I238" s="406"/>
      <c r="J238" s="407"/>
      <c r="K238" s="405"/>
      <c r="L238" s="406"/>
      <c r="M238" s="406"/>
      <c r="N238" s="407"/>
      <c r="O238" s="316"/>
      <c r="P238" s="317"/>
      <c r="Q238" s="318"/>
      <c r="R238" s="316"/>
      <c r="S238" s="317"/>
      <c r="T238" s="317"/>
      <c r="U238" s="317"/>
      <c r="V238" s="318"/>
      <c r="W238" s="316"/>
      <c r="X238" s="317"/>
      <c r="Y238" s="318"/>
      <c r="Z238" s="316"/>
      <c r="AA238" s="318"/>
      <c r="AB238" s="414"/>
      <c r="AC238" s="415"/>
    </row>
    <row r="239" spans="2:29" s="2" customFormat="1" ht="13.5" customHeight="1">
      <c r="B239" s="337"/>
      <c r="C239" s="178"/>
      <c r="D239" s="180"/>
      <c r="E239" s="404"/>
      <c r="F239" s="404"/>
      <c r="G239" s="408"/>
      <c r="H239" s="409"/>
      <c r="I239" s="409"/>
      <c r="J239" s="410"/>
      <c r="K239" s="408"/>
      <c r="L239" s="409"/>
      <c r="M239" s="409"/>
      <c r="N239" s="410"/>
      <c r="O239" s="411"/>
      <c r="P239" s="412"/>
      <c r="Q239" s="413"/>
      <c r="R239" s="411"/>
      <c r="S239" s="412"/>
      <c r="T239" s="412"/>
      <c r="U239" s="412"/>
      <c r="V239" s="413"/>
      <c r="W239" s="411"/>
      <c r="X239" s="412"/>
      <c r="Y239" s="413"/>
      <c r="Z239" s="411"/>
      <c r="AA239" s="413"/>
      <c r="AB239" s="414"/>
      <c r="AC239" s="415"/>
    </row>
    <row r="240" spans="2:29" s="2" customFormat="1" ht="13.5" customHeight="1">
      <c r="B240" s="337"/>
      <c r="C240" s="175"/>
      <c r="D240" s="177"/>
      <c r="E240" s="404"/>
      <c r="F240" s="404"/>
      <c r="G240" s="405"/>
      <c r="H240" s="406"/>
      <c r="I240" s="406"/>
      <c r="J240" s="407"/>
      <c r="K240" s="405"/>
      <c r="L240" s="406"/>
      <c r="M240" s="406"/>
      <c r="N240" s="407"/>
      <c r="O240" s="316"/>
      <c r="P240" s="317"/>
      <c r="Q240" s="318"/>
      <c r="R240" s="316"/>
      <c r="S240" s="317"/>
      <c r="T240" s="317"/>
      <c r="U240" s="317"/>
      <c r="V240" s="318"/>
      <c r="W240" s="316"/>
      <c r="X240" s="317"/>
      <c r="Y240" s="318"/>
      <c r="Z240" s="316"/>
      <c r="AA240" s="318"/>
      <c r="AB240" s="414"/>
      <c r="AC240" s="415"/>
    </row>
    <row r="241" spans="2:29" s="2" customFormat="1" ht="13.5" customHeight="1">
      <c r="B241" s="337"/>
      <c r="C241" s="178"/>
      <c r="D241" s="180"/>
      <c r="E241" s="404"/>
      <c r="F241" s="404"/>
      <c r="G241" s="408"/>
      <c r="H241" s="409"/>
      <c r="I241" s="409"/>
      <c r="J241" s="410"/>
      <c r="K241" s="408"/>
      <c r="L241" s="409"/>
      <c r="M241" s="409"/>
      <c r="N241" s="410"/>
      <c r="O241" s="411"/>
      <c r="P241" s="412"/>
      <c r="Q241" s="413"/>
      <c r="R241" s="411"/>
      <c r="S241" s="412"/>
      <c r="T241" s="412"/>
      <c r="U241" s="412"/>
      <c r="V241" s="413"/>
      <c r="W241" s="411"/>
      <c r="X241" s="412"/>
      <c r="Y241" s="413"/>
      <c r="Z241" s="411"/>
      <c r="AA241" s="413"/>
      <c r="AB241" s="414"/>
      <c r="AC241" s="415"/>
    </row>
    <row r="242" spans="2:29" s="2" customFormat="1" ht="13.5" customHeight="1">
      <c r="B242" s="337"/>
      <c r="C242" s="175"/>
      <c r="D242" s="177"/>
      <c r="E242" s="404"/>
      <c r="F242" s="404"/>
      <c r="G242" s="405"/>
      <c r="H242" s="406"/>
      <c r="I242" s="406"/>
      <c r="J242" s="407"/>
      <c r="K242" s="405"/>
      <c r="L242" s="406"/>
      <c r="M242" s="406"/>
      <c r="N242" s="407"/>
      <c r="O242" s="316"/>
      <c r="P242" s="317"/>
      <c r="Q242" s="318"/>
      <c r="R242" s="316"/>
      <c r="S242" s="317"/>
      <c r="T242" s="317"/>
      <c r="U242" s="317"/>
      <c r="V242" s="318"/>
      <c r="W242" s="316"/>
      <c r="X242" s="317"/>
      <c r="Y242" s="318"/>
      <c r="Z242" s="316"/>
      <c r="AA242" s="318"/>
      <c r="AB242" s="414"/>
      <c r="AC242" s="415"/>
    </row>
    <row r="243" spans="2:29" s="2" customFormat="1" ht="13.5" customHeight="1">
      <c r="B243" s="337"/>
      <c r="C243" s="178"/>
      <c r="D243" s="180"/>
      <c r="E243" s="404"/>
      <c r="F243" s="404"/>
      <c r="G243" s="408"/>
      <c r="H243" s="409"/>
      <c r="I243" s="409"/>
      <c r="J243" s="410"/>
      <c r="K243" s="408"/>
      <c r="L243" s="409"/>
      <c r="M243" s="409"/>
      <c r="N243" s="410"/>
      <c r="O243" s="411"/>
      <c r="P243" s="412"/>
      <c r="Q243" s="413"/>
      <c r="R243" s="411"/>
      <c r="S243" s="412"/>
      <c r="T243" s="412"/>
      <c r="U243" s="412"/>
      <c r="V243" s="413"/>
      <c r="W243" s="411"/>
      <c r="X243" s="412"/>
      <c r="Y243" s="413"/>
      <c r="Z243" s="411"/>
      <c r="AA243" s="413"/>
      <c r="AB243" s="414"/>
      <c r="AC243" s="415"/>
    </row>
    <row r="244" spans="2:29" s="2" customFormat="1" ht="13.5" customHeight="1">
      <c r="B244" s="337"/>
      <c r="C244" s="175"/>
      <c r="D244" s="177"/>
      <c r="E244" s="404"/>
      <c r="F244" s="404"/>
      <c r="G244" s="405"/>
      <c r="H244" s="406"/>
      <c r="I244" s="406"/>
      <c r="J244" s="407"/>
      <c r="K244" s="405"/>
      <c r="L244" s="406"/>
      <c r="M244" s="406"/>
      <c r="N244" s="407"/>
      <c r="O244" s="316"/>
      <c r="P244" s="317"/>
      <c r="Q244" s="318"/>
      <c r="R244" s="316"/>
      <c r="S244" s="317"/>
      <c r="T244" s="317"/>
      <c r="U244" s="317"/>
      <c r="V244" s="318"/>
      <c r="W244" s="316"/>
      <c r="X244" s="317"/>
      <c r="Y244" s="318"/>
      <c r="Z244" s="316"/>
      <c r="AA244" s="318"/>
      <c r="AB244" s="414"/>
      <c r="AC244" s="415"/>
    </row>
    <row r="245" spans="2:29" s="2" customFormat="1" ht="13.5" customHeight="1">
      <c r="B245" s="337"/>
      <c r="C245" s="178"/>
      <c r="D245" s="180"/>
      <c r="E245" s="404"/>
      <c r="F245" s="404"/>
      <c r="G245" s="408"/>
      <c r="H245" s="409"/>
      <c r="I245" s="409"/>
      <c r="J245" s="410"/>
      <c r="K245" s="408"/>
      <c r="L245" s="409"/>
      <c r="M245" s="409"/>
      <c r="N245" s="410"/>
      <c r="O245" s="411"/>
      <c r="P245" s="412"/>
      <c r="Q245" s="413"/>
      <c r="R245" s="411"/>
      <c r="S245" s="412"/>
      <c r="T245" s="412"/>
      <c r="U245" s="412"/>
      <c r="V245" s="413"/>
      <c r="W245" s="411"/>
      <c r="X245" s="412"/>
      <c r="Y245" s="413"/>
      <c r="Z245" s="411"/>
      <c r="AA245" s="413"/>
      <c r="AB245" s="414"/>
      <c r="AC245" s="415"/>
    </row>
    <row r="246" spans="2:29" s="2" customFormat="1" ht="13.5" customHeight="1">
      <c r="B246" s="337"/>
      <c r="C246" s="175"/>
      <c r="D246" s="177"/>
      <c r="E246" s="404"/>
      <c r="F246" s="404"/>
      <c r="G246" s="405"/>
      <c r="H246" s="406"/>
      <c r="I246" s="406"/>
      <c r="J246" s="407"/>
      <c r="K246" s="405"/>
      <c r="L246" s="406"/>
      <c r="M246" s="406"/>
      <c r="N246" s="407"/>
      <c r="O246" s="316"/>
      <c r="P246" s="317"/>
      <c r="Q246" s="318"/>
      <c r="R246" s="316"/>
      <c r="S246" s="317"/>
      <c r="T246" s="317"/>
      <c r="U246" s="317"/>
      <c r="V246" s="318"/>
      <c r="W246" s="316"/>
      <c r="X246" s="317"/>
      <c r="Y246" s="318"/>
      <c r="Z246" s="316"/>
      <c r="AA246" s="318"/>
      <c r="AB246" s="414"/>
      <c r="AC246" s="415"/>
    </row>
    <row r="247" spans="2:29" s="2" customFormat="1" ht="13.5" customHeight="1">
      <c r="B247" s="337"/>
      <c r="C247" s="178"/>
      <c r="D247" s="180"/>
      <c r="E247" s="404"/>
      <c r="F247" s="404"/>
      <c r="G247" s="408"/>
      <c r="H247" s="409"/>
      <c r="I247" s="409"/>
      <c r="J247" s="410"/>
      <c r="K247" s="408"/>
      <c r="L247" s="409"/>
      <c r="M247" s="409"/>
      <c r="N247" s="410"/>
      <c r="O247" s="411"/>
      <c r="P247" s="412"/>
      <c r="Q247" s="413"/>
      <c r="R247" s="411"/>
      <c r="S247" s="412"/>
      <c r="T247" s="412"/>
      <c r="U247" s="412"/>
      <c r="V247" s="413"/>
      <c r="W247" s="411"/>
      <c r="X247" s="412"/>
      <c r="Y247" s="413"/>
      <c r="Z247" s="411"/>
      <c r="AA247" s="413"/>
      <c r="AB247" s="414"/>
      <c r="AC247" s="415"/>
    </row>
    <row r="248" spans="2:29" s="2" customFormat="1" ht="10.5" customHeight="1">
      <c r="B248" s="337"/>
      <c r="C248" s="175"/>
      <c r="D248" s="177"/>
      <c r="E248" s="404"/>
      <c r="F248" s="404"/>
      <c r="G248" s="405"/>
      <c r="H248" s="406"/>
      <c r="I248" s="406"/>
      <c r="J248" s="407"/>
      <c r="K248" s="405"/>
      <c r="L248" s="406"/>
      <c r="M248" s="406"/>
      <c r="N248" s="407"/>
      <c r="O248" s="316"/>
      <c r="P248" s="317"/>
      <c r="Q248" s="318"/>
      <c r="R248" s="316"/>
      <c r="S248" s="317"/>
      <c r="T248" s="317"/>
      <c r="U248" s="317"/>
      <c r="V248" s="318"/>
      <c r="W248" s="316"/>
      <c r="X248" s="317"/>
      <c r="Y248" s="318"/>
      <c r="Z248" s="316"/>
      <c r="AA248" s="318"/>
      <c r="AB248" s="414"/>
      <c r="AC248" s="415"/>
    </row>
    <row r="249" spans="2:29" s="2" customFormat="1" ht="10.5" customHeight="1">
      <c r="B249" s="337"/>
      <c r="C249" s="178"/>
      <c r="D249" s="180"/>
      <c r="E249" s="404"/>
      <c r="F249" s="404"/>
      <c r="G249" s="408"/>
      <c r="H249" s="409"/>
      <c r="I249" s="409"/>
      <c r="J249" s="410"/>
      <c r="K249" s="408"/>
      <c r="L249" s="409"/>
      <c r="M249" s="409"/>
      <c r="N249" s="410"/>
      <c r="O249" s="411"/>
      <c r="P249" s="412"/>
      <c r="Q249" s="413"/>
      <c r="R249" s="411"/>
      <c r="S249" s="412"/>
      <c r="T249" s="412"/>
      <c r="U249" s="412"/>
      <c r="V249" s="413"/>
      <c r="W249" s="411"/>
      <c r="X249" s="412"/>
      <c r="Y249" s="413"/>
      <c r="Z249" s="411"/>
      <c r="AA249" s="413"/>
      <c r="AB249" s="414"/>
      <c r="AC249" s="415"/>
    </row>
    <row r="250" spans="2:29" s="2" customFormat="1" ht="10.5" customHeight="1">
      <c r="B250" s="337"/>
      <c r="C250" s="175"/>
      <c r="D250" s="177"/>
      <c r="E250" s="404"/>
      <c r="F250" s="404"/>
      <c r="G250" s="405"/>
      <c r="H250" s="406"/>
      <c r="I250" s="406"/>
      <c r="J250" s="407"/>
      <c r="K250" s="405"/>
      <c r="L250" s="406"/>
      <c r="M250" s="406"/>
      <c r="N250" s="407"/>
      <c r="O250" s="316"/>
      <c r="P250" s="317"/>
      <c r="Q250" s="318"/>
      <c r="R250" s="316"/>
      <c r="S250" s="317"/>
      <c r="T250" s="317"/>
      <c r="U250" s="317"/>
      <c r="V250" s="318"/>
      <c r="W250" s="316"/>
      <c r="X250" s="317"/>
      <c r="Y250" s="318"/>
      <c r="Z250" s="316"/>
      <c r="AA250" s="318"/>
      <c r="AB250" s="414"/>
      <c r="AC250" s="415"/>
    </row>
    <row r="251" spans="2:29" s="2" customFormat="1" ht="10.5" customHeight="1">
      <c r="B251" s="337"/>
      <c r="C251" s="178"/>
      <c r="D251" s="180"/>
      <c r="E251" s="404"/>
      <c r="F251" s="404"/>
      <c r="G251" s="408"/>
      <c r="H251" s="409"/>
      <c r="I251" s="409"/>
      <c r="J251" s="410"/>
      <c r="K251" s="408"/>
      <c r="L251" s="409"/>
      <c r="M251" s="409"/>
      <c r="N251" s="410"/>
      <c r="O251" s="411"/>
      <c r="P251" s="412"/>
      <c r="Q251" s="413"/>
      <c r="R251" s="411"/>
      <c r="S251" s="412"/>
      <c r="T251" s="412"/>
      <c r="U251" s="412"/>
      <c r="V251" s="413"/>
      <c r="W251" s="411"/>
      <c r="X251" s="412"/>
      <c r="Y251" s="413"/>
      <c r="Z251" s="411"/>
      <c r="AA251" s="413"/>
      <c r="AB251" s="414"/>
      <c r="AC251" s="415"/>
    </row>
    <row r="252" spans="2:29" s="2" customFormat="1" ht="10.5" customHeight="1">
      <c r="B252" s="337"/>
      <c r="C252" s="175"/>
      <c r="D252" s="177"/>
      <c r="E252" s="404"/>
      <c r="F252" s="404"/>
      <c r="G252" s="405"/>
      <c r="H252" s="406"/>
      <c r="I252" s="406"/>
      <c r="J252" s="407"/>
      <c r="K252" s="405"/>
      <c r="L252" s="406"/>
      <c r="M252" s="406"/>
      <c r="N252" s="407"/>
      <c r="O252" s="316"/>
      <c r="P252" s="317"/>
      <c r="Q252" s="318"/>
      <c r="R252" s="316"/>
      <c r="S252" s="317"/>
      <c r="T252" s="317"/>
      <c r="U252" s="317"/>
      <c r="V252" s="318"/>
      <c r="W252" s="316"/>
      <c r="X252" s="317"/>
      <c r="Y252" s="318"/>
      <c r="Z252" s="316"/>
      <c r="AA252" s="318"/>
      <c r="AB252" s="414"/>
      <c r="AC252" s="415"/>
    </row>
    <row r="253" spans="2:29" s="2" customFormat="1" ht="10.5" customHeight="1">
      <c r="B253" s="337"/>
      <c r="C253" s="178"/>
      <c r="D253" s="180"/>
      <c r="E253" s="404"/>
      <c r="F253" s="404"/>
      <c r="G253" s="408"/>
      <c r="H253" s="409"/>
      <c r="I253" s="409"/>
      <c r="J253" s="410"/>
      <c r="K253" s="408"/>
      <c r="L253" s="409"/>
      <c r="M253" s="409"/>
      <c r="N253" s="410"/>
      <c r="O253" s="411"/>
      <c r="P253" s="412"/>
      <c r="Q253" s="413"/>
      <c r="R253" s="411"/>
      <c r="S253" s="412"/>
      <c r="T253" s="412"/>
      <c r="U253" s="412"/>
      <c r="V253" s="413"/>
      <c r="W253" s="411"/>
      <c r="X253" s="412"/>
      <c r="Y253" s="413"/>
      <c r="Z253" s="411"/>
      <c r="AA253" s="413"/>
      <c r="AB253" s="414"/>
      <c r="AC253" s="415"/>
    </row>
    <row r="254" spans="2:29" s="2" customFormat="1" ht="10.5" customHeight="1">
      <c r="B254" s="337"/>
      <c r="C254" s="175"/>
      <c r="D254" s="177"/>
      <c r="E254" s="404"/>
      <c r="F254" s="404"/>
      <c r="G254" s="405"/>
      <c r="H254" s="406"/>
      <c r="I254" s="406"/>
      <c r="J254" s="407"/>
      <c r="K254" s="405"/>
      <c r="L254" s="406"/>
      <c r="M254" s="406"/>
      <c r="N254" s="407"/>
      <c r="O254" s="316"/>
      <c r="P254" s="317"/>
      <c r="Q254" s="318"/>
      <c r="R254" s="316"/>
      <c r="S254" s="317"/>
      <c r="T254" s="317"/>
      <c r="U254" s="317"/>
      <c r="V254" s="318"/>
      <c r="W254" s="316"/>
      <c r="X254" s="317"/>
      <c r="Y254" s="318"/>
      <c r="Z254" s="316"/>
      <c r="AA254" s="318"/>
      <c r="AB254" s="414"/>
      <c r="AC254" s="415"/>
    </row>
    <row r="255" spans="2:29" s="2" customFormat="1" ht="10.5" customHeight="1">
      <c r="B255" s="337"/>
      <c r="C255" s="178"/>
      <c r="D255" s="180"/>
      <c r="E255" s="404"/>
      <c r="F255" s="404"/>
      <c r="G255" s="408"/>
      <c r="H255" s="409"/>
      <c r="I255" s="409"/>
      <c r="J255" s="410"/>
      <c r="K255" s="408"/>
      <c r="L255" s="409"/>
      <c r="M255" s="409"/>
      <c r="N255" s="410"/>
      <c r="O255" s="411"/>
      <c r="P255" s="412"/>
      <c r="Q255" s="413"/>
      <c r="R255" s="411"/>
      <c r="S255" s="412"/>
      <c r="T255" s="412"/>
      <c r="U255" s="412"/>
      <c r="V255" s="413"/>
      <c r="W255" s="411"/>
      <c r="X255" s="412"/>
      <c r="Y255" s="413"/>
      <c r="Z255" s="411"/>
      <c r="AA255" s="413"/>
      <c r="AB255" s="414"/>
      <c r="AC255" s="415"/>
    </row>
    <row r="256" spans="2:29" s="2" customFormat="1" ht="10.5" customHeight="1">
      <c r="B256" s="337"/>
      <c r="C256" s="175"/>
      <c r="D256" s="177"/>
      <c r="E256" s="404"/>
      <c r="F256" s="404"/>
      <c r="G256" s="405"/>
      <c r="H256" s="406"/>
      <c r="I256" s="406"/>
      <c r="J256" s="407"/>
      <c r="K256" s="405"/>
      <c r="L256" s="406"/>
      <c r="M256" s="406"/>
      <c r="N256" s="407"/>
      <c r="O256" s="316"/>
      <c r="P256" s="317"/>
      <c r="Q256" s="318"/>
      <c r="R256" s="316"/>
      <c r="S256" s="317"/>
      <c r="T256" s="317"/>
      <c r="U256" s="317"/>
      <c r="V256" s="318"/>
      <c r="W256" s="316"/>
      <c r="X256" s="317"/>
      <c r="Y256" s="318"/>
      <c r="Z256" s="316"/>
      <c r="AA256" s="318"/>
      <c r="AB256" s="414"/>
      <c r="AC256" s="415"/>
    </row>
    <row r="257" spans="2:29" s="2" customFormat="1" ht="10.5" customHeight="1">
      <c r="B257" s="337"/>
      <c r="C257" s="178"/>
      <c r="D257" s="180"/>
      <c r="E257" s="404"/>
      <c r="F257" s="404"/>
      <c r="G257" s="408"/>
      <c r="H257" s="409"/>
      <c r="I257" s="409"/>
      <c r="J257" s="410"/>
      <c r="K257" s="408"/>
      <c r="L257" s="409"/>
      <c r="M257" s="409"/>
      <c r="N257" s="410"/>
      <c r="O257" s="411"/>
      <c r="P257" s="412"/>
      <c r="Q257" s="413"/>
      <c r="R257" s="411"/>
      <c r="S257" s="412"/>
      <c r="T257" s="412"/>
      <c r="U257" s="412"/>
      <c r="V257" s="413"/>
      <c r="W257" s="411"/>
      <c r="X257" s="412"/>
      <c r="Y257" s="413"/>
      <c r="Z257" s="411"/>
      <c r="AA257" s="413"/>
      <c r="AB257" s="414"/>
      <c r="AC257" s="415"/>
    </row>
    <row r="258" spans="2:29" s="2" customFormat="1" ht="10.5" customHeight="1">
      <c r="B258" s="337"/>
      <c r="C258" s="175"/>
      <c r="D258" s="177"/>
      <c r="E258" s="404"/>
      <c r="F258" s="404"/>
      <c r="G258" s="405"/>
      <c r="H258" s="406"/>
      <c r="I258" s="406"/>
      <c r="J258" s="407"/>
      <c r="K258" s="405"/>
      <c r="L258" s="406"/>
      <c r="M258" s="406"/>
      <c r="N258" s="407"/>
      <c r="O258" s="316"/>
      <c r="P258" s="317"/>
      <c r="Q258" s="318"/>
      <c r="R258" s="316"/>
      <c r="S258" s="317"/>
      <c r="T258" s="317"/>
      <c r="U258" s="317"/>
      <c r="V258" s="318"/>
      <c r="W258" s="316"/>
      <c r="X258" s="317"/>
      <c r="Y258" s="318"/>
      <c r="Z258" s="316"/>
      <c r="AA258" s="318"/>
      <c r="AB258" s="414"/>
      <c r="AC258" s="415"/>
    </row>
    <row r="259" spans="2:29" s="2" customFormat="1" ht="10.5" customHeight="1">
      <c r="B259" s="337"/>
      <c r="C259" s="178"/>
      <c r="D259" s="180"/>
      <c r="E259" s="404"/>
      <c r="F259" s="404"/>
      <c r="G259" s="408"/>
      <c r="H259" s="409"/>
      <c r="I259" s="409"/>
      <c r="J259" s="410"/>
      <c r="K259" s="408"/>
      <c r="L259" s="409"/>
      <c r="M259" s="409"/>
      <c r="N259" s="410"/>
      <c r="O259" s="411"/>
      <c r="P259" s="412"/>
      <c r="Q259" s="413"/>
      <c r="R259" s="411"/>
      <c r="S259" s="412"/>
      <c r="T259" s="412"/>
      <c r="U259" s="412"/>
      <c r="V259" s="413"/>
      <c r="W259" s="411"/>
      <c r="X259" s="412"/>
      <c r="Y259" s="413"/>
      <c r="Z259" s="411"/>
      <c r="AA259" s="413"/>
      <c r="AB259" s="414"/>
      <c r="AC259" s="415"/>
    </row>
    <row r="260" spans="2:29" s="2" customFormat="1" ht="10.5" customHeight="1">
      <c r="B260" s="337"/>
      <c r="C260" s="175"/>
      <c r="D260" s="177"/>
      <c r="E260" s="404"/>
      <c r="F260" s="404"/>
      <c r="G260" s="405"/>
      <c r="H260" s="406"/>
      <c r="I260" s="406"/>
      <c r="J260" s="407"/>
      <c r="K260" s="405"/>
      <c r="L260" s="406"/>
      <c r="M260" s="406"/>
      <c r="N260" s="407"/>
      <c r="O260" s="316"/>
      <c r="P260" s="317"/>
      <c r="Q260" s="318"/>
      <c r="R260" s="316"/>
      <c r="S260" s="317"/>
      <c r="T260" s="317"/>
      <c r="U260" s="317"/>
      <c r="V260" s="318"/>
      <c r="W260" s="316"/>
      <c r="X260" s="317"/>
      <c r="Y260" s="318"/>
      <c r="Z260" s="316"/>
      <c r="AA260" s="318"/>
      <c r="AB260" s="414"/>
      <c r="AC260" s="415"/>
    </row>
    <row r="261" spans="2:29" s="2" customFormat="1" ht="10.5" customHeight="1" thickBot="1">
      <c r="B261" s="337"/>
      <c r="C261" s="416"/>
      <c r="D261" s="417"/>
      <c r="E261" s="418"/>
      <c r="F261" s="418"/>
      <c r="G261" s="419"/>
      <c r="H261" s="420"/>
      <c r="I261" s="420"/>
      <c r="J261" s="421"/>
      <c r="K261" s="419"/>
      <c r="L261" s="420"/>
      <c r="M261" s="420"/>
      <c r="N261" s="421"/>
      <c r="O261" s="422"/>
      <c r="P261" s="423"/>
      <c r="Q261" s="424"/>
      <c r="R261" s="422"/>
      <c r="S261" s="423"/>
      <c r="T261" s="423"/>
      <c r="U261" s="423"/>
      <c r="V261" s="424"/>
      <c r="W261" s="422"/>
      <c r="X261" s="423"/>
      <c r="Y261" s="424"/>
      <c r="Z261" s="422"/>
      <c r="AA261" s="424"/>
      <c r="AB261" s="425"/>
      <c r="AC261" s="426"/>
    </row>
    <row r="262" spans="2:29" s="2" customFormat="1" ht="13.5" customHeight="1" thickTop="1">
      <c r="B262" s="337"/>
      <c r="C262" s="427" t="s">
        <v>10</v>
      </c>
      <c r="D262" s="428"/>
      <c r="E262" s="428"/>
      <c r="F262" s="428"/>
      <c r="G262" s="428"/>
      <c r="H262" s="428"/>
      <c r="I262" s="428"/>
      <c r="J262" s="428"/>
      <c r="K262" s="428"/>
      <c r="L262" s="428"/>
      <c r="M262" s="428"/>
      <c r="N262" s="428"/>
      <c r="O262" s="428"/>
      <c r="P262" s="428"/>
      <c r="Q262" s="428"/>
      <c r="R262" s="428"/>
      <c r="S262" s="428"/>
      <c r="T262" s="428"/>
      <c r="U262" s="428"/>
      <c r="V262" s="428"/>
      <c r="W262" s="428"/>
      <c r="X262" s="428"/>
      <c r="Y262" s="429"/>
      <c r="Z262" s="433">
        <f>SUM(Z236:AA261)</f>
        <v>0</v>
      </c>
      <c r="AA262" s="434">
        <f>COUNTIF(AA236:AA261,"○")</f>
        <v>0</v>
      </c>
      <c r="AB262" s="437">
        <f>COUNTIF(AB236:AB261,"○")</f>
        <v>1</v>
      </c>
      <c r="AC262" s="439">
        <f>COUNTIF(AC236:AC261,"○")</f>
        <v>1</v>
      </c>
    </row>
    <row r="263" spans="2:29" s="2" customFormat="1" ht="13.5" customHeight="1">
      <c r="B263" s="337"/>
      <c r="C263" s="430"/>
      <c r="D263" s="431"/>
      <c r="E263" s="431"/>
      <c r="F263" s="431"/>
      <c r="G263" s="431"/>
      <c r="H263" s="431"/>
      <c r="I263" s="431"/>
      <c r="J263" s="431"/>
      <c r="K263" s="431"/>
      <c r="L263" s="431"/>
      <c r="M263" s="431"/>
      <c r="N263" s="431"/>
      <c r="O263" s="431"/>
      <c r="P263" s="431"/>
      <c r="Q263" s="431"/>
      <c r="R263" s="431"/>
      <c r="S263" s="431"/>
      <c r="T263" s="431"/>
      <c r="U263" s="431"/>
      <c r="V263" s="431"/>
      <c r="W263" s="431"/>
      <c r="X263" s="431"/>
      <c r="Y263" s="432"/>
      <c r="Z263" s="435"/>
      <c r="AA263" s="436"/>
      <c r="AB263" s="438"/>
      <c r="AC263" s="440"/>
    </row>
    <row r="264" spans="2:29" s="2" customFormat="1" ht="10.5" customHeight="1">
      <c r="B264" s="337"/>
      <c r="C264" s="441" t="s">
        <v>51</v>
      </c>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3"/>
    </row>
    <row r="265" spans="2:29" s="2" customFormat="1" ht="10.5" customHeight="1" thickBot="1">
      <c r="B265" s="338"/>
      <c r="C265" s="444"/>
      <c r="D265" s="445"/>
      <c r="E265" s="445"/>
      <c r="F265" s="445"/>
      <c r="G265" s="445"/>
      <c r="H265" s="445"/>
      <c r="I265" s="445"/>
      <c r="J265" s="445"/>
      <c r="K265" s="445"/>
      <c r="L265" s="445"/>
      <c r="M265" s="445"/>
      <c r="N265" s="445"/>
      <c r="O265" s="445"/>
      <c r="P265" s="445"/>
      <c r="Q265" s="445"/>
      <c r="R265" s="445"/>
      <c r="S265" s="445"/>
      <c r="T265" s="445"/>
      <c r="U265" s="445"/>
      <c r="V265" s="445"/>
      <c r="W265" s="445"/>
      <c r="X265" s="445"/>
      <c r="Y265" s="445"/>
      <c r="Z265" s="445"/>
      <c r="AA265" s="445"/>
      <c r="AB265" s="445"/>
      <c r="AC265" s="446"/>
    </row>
    <row r="266" spans="2:29" s="2" customFormat="1" ht="15" customHeight="1">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2:29" s="2" customFormat="1" ht="15" customHeight="1">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2:29" s="2" customFormat="1" ht="13.5" customHeight="1">
      <c r="B268" s="218" t="s">
        <v>269</v>
      </c>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row>
    <row r="269" spans="2:29" s="2" customFormat="1" ht="6.75" customHeight="1">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row>
    <row r="270" spans="2:29" s="2" customFormat="1" ht="3.75" customHeight="1" thickBot="1">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row>
    <row r="271" spans="2:29" s="2" customFormat="1" ht="13.5" customHeight="1">
      <c r="B271" s="220" t="s">
        <v>53</v>
      </c>
      <c r="C271" s="221"/>
      <c r="D271" s="221"/>
      <c r="E271" s="221"/>
      <c r="F271" s="221"/>
      <c r="G271" s="224" t="s">
        <v>310</v>
      </c>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5"/>
    </row>
    <row r="272" spans="2:29" s="2" customFormat="1" ht="13.5" customHeight="1">
      <c r="B272" s="222"/>
      <c r="C272" s="223"/>
      <c r="D272" s="223"/>
      <c r="E272" s="223"/>
      <c r="F272" s="223"/>
      <c r="G272" s="226"/>
      <c r="H272" s="226"/>
      <c r="I272" s="226"/>
      <c r="J272" s="226"/>
      <c r="K272" s="226"/>
      <c r="L272" s="226"/>
      <c r="M272" s="226"/>
      <c r="N272" s="226"/>
      <c r="O272" s="226"/>
      <c r="P272" s="226"/>
      <c r="Q272" s="226"/>
      <c r="R272" s="226"/>
      <c r="S272" s="226"/>
      <c r="T272" s="226"/>
      <c r="U272" s="226"/>
      <c r="V272" s="226"/>
      <c r="W272" s="226"/>
      <c r="X272" s="226"/>
      <c r="Y272" s="226"/>
      <c r="Z272" s="226"/>
      <c r="AA272" s="226"/>
      <c r="AB272" s="226"/>
      <c r="AC272" s="227"/>
    </row>
    <row r="273" spans="2:29" s="2" customFormat="1" ht="13.5" customHeight="1">
      <c r="B273" s="222"/>
      <c r="C273" s="223"/>
      <c r="D273" s="223"/>
      <c r="E273" s="223"/>
      <c r="F273" s="223"/>
      <c r="G273" s="226"/>
      <c r="H273" s="226"/>
      <c r="I273" s="226"/>
      <c r="J273" s="226"/>
      <c r="K273" s="226"/>
      <c r="L273" s="226"/>
      <c r="M273" s="226"/>
      <c r="N273" s="226"/>
      <c r="O273" s="226"/>
      <c r="P273" s="226"/>
      <c r="Q273" s="226"/>
      <c r="R273" s="226"/>
      <c r="S273" s="226"/>
      <c r="T273" s="226"/>
      <c r="U273" s="226"/>
      <c r="V273" s="226"/>
      <c r="W273" s="226"/>
      <c r="X273" s="226"/>
      <c r="Y273" s="226"/>
      <c r="Z273" s="226"/>
      <c r="AA273" s="226"/>
      <c r="AB273" s="226"/>
      <c r="AC273" s="227"/>
    </row>
    <row r="274" spans="2:29" s="2" customFormat="1" ht="13.5" customHeight="1">
      <c r="B274" s="228" t="s">
        <v>120</v>
      </c>
      <c r="C274" s="229"/>
      <c r="D274" s="229"/>
      <c r="E274" s="229"/>
      <c r="F274" s="230"/>
      <c r="G274" s="237" t="s">
        <v>221</v>
      </c>
      <c r="H274" s="238"/>
      <c r="I274" s="238"/>
      <c r="J274" s="238"/>
      <c r="K274" s="238"/>
      <c r="L274" s="238"/>
      <c r="M274" s="238"/>
      <c r="N274" s="238"/>
      <c r="O274" s="238"/>
      <c r="P274" s="238"/>
      <c r="Q274" s="238"/>
      <c r="R274" s="238"/>
      <c r="S274" s="238"/>
      <c r="T274" s="238"/>
      <c r="U274" s="238"/>
      <c r="V274" s="238"/>
      <c r="W274" s="238"/>
      <c r="X274" s="238"/>
      <c r="Y274" s="238"/>
      <c r="Z274" s="238"/>
      <c r="AA274" s="238"/>
      <c r="AB274" s="238"/>
      <c r="AC274" s="239"/>
    </row>
    <row r="275" spans="2:29" s="2" customFormat="1" ht="9.75" customHeight="1">
      <c r="B275" s="231"/>
      <c r="C275" s="232"/>
      <c r="D275" s="232"/>
      <c r="E275" s="232"/>
      <c r="F275" s="233"/>
      <c r="G275" s="240"/>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2"/>
    </row>
    <row r="276" spans="2:29" s="2" customFormat="1" ht="9" customHeight="1">
      <c r="B276" s="234"/>
      <c r="C276" s="235"/>
      <c r="D276" s="235"/>
      <c r="E276" s="235"/>
      <c r="F276" s="236"/>
      <c r="G276" s="243"/>
      <c r="H276" s="244"/>
      <c r="I276" s="244"/>
      <c r="J276" s="244"/>
      <c r="K276" s="244"/>
      <c r="L276" s="244"/>
      <c r="M276" s="244"/>
      <c r="N276" s="244"/>
      <c r="O276" s="244"/>
      <c r="P276" s="244"/>
      <c r="Q276" s="244"/>
      <c r="R276" s="244"/>
      <c r="S276" s="244"/>
      <c r="T276" s="244"/>
      <c r="U276" s="244"/>
      <c r="V276" s="244"/>
      <c r="W276" s="244"/>
      <c r="X276" s="244"/>
      <c r="Y276" s="244"/>
      <c r="Z276" s="244"/>
      <c r="AA276" s="244"/>
      <c r="AB276" s="244"/>
      <c r="AC276" s="245"/>
    </row>
    <row r="277" spans="2:29" s="2" customFormat="1" ht="13.5" customHeight="1">
      <c r="B277" s="222" t="s">
        <v>260</v>
      </c>
      <c r="C277" s="223"/>
      <c r="D277" s="223"/>
      <c r="E277" s="223"/>
      <c r="F277" s="223"/>
      <c r="G277" s="246" t="s">
        <v>311</v>
      </c>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8"/>
    </row>
    <row r="278" spans="2:29" s="2" customFormat="1" ht="13.5" customHeight="1">
      <c r="B278" s="222"/>
      <c r="C278" s="223"/>
      <c r="D278" s="223"/>
      <c r="E278" s="223"/>
      <c r="F278" s="223"/>
      <c r="G278" s="249"/>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1"/>
    </row>
    <row r="279" spans="2:29" s="2" customFormat="1" ht="7.5" customHeight="1">
      <c r="B279" s="222"/>
      <c r="C279" s="223"/>
      <c r="D279" s="223"/>
      <c r="E279" s="223"/>
      <c r="F279" s="223"/>
      <c r="G279" s="252"/>
      <c r="H279" s="253"/>
      <c r="I279" s="253"/>
      <c r="J279" s="253"/>
      <c r="K279" s="253"/>
      <c r="L279" s="253"/>
      <c r="M279" s="253"/>
      <c r="N279" s="253"/>
      <c r="O279" s="253"/>
      <c r="P279" s="253"/>
      <c r="Q279" s="253"/>
      <c r="R279" s="253"/>
      <c r="S279" s="253"/>
      <c r="T279" s="253"/>
      <c r="U279" s="253"/>
      <c r="V279" s="253"/>
      <c r="W279" s="253"/>
      <c r="X279" s="253"/>
      <c r="Y279" s="253"/>
      <c r="Z279" s="253"/>
      <c r="AA279" s="253"/>
      <c r="AB279" s="253"/>
      <c r="AC279" s="254"/>
    </row>
    <row r="280" spans="2:29" s="2" customFormat="1" ht="13.5" customHeight="1">
      <c r="B280" s="222" t="s">
        <v>261</v>
      </c>
      <c r="C280" s="223"/>
      <c r="D280" s="223"/>
      <c r="E280" s="223"/>
      <c r="F280" s="223"/>
      <c r="G280" s="255" t="s">
        <v>323</v>
      </c>
      <c r="H280" s="256"/>
      <c r="I280" s="256"/>
      <c r="J280" s="256"/>
      <c r="K280" s="256"/>
      <c r="L280" s="256"/>
      <c r="M280" s="256"/>
      <c r="N280" s="256"/>
      <c r="O280" s="256"/>
      <c r="P280" s="256"/>
      <c r="Q280" s="256"/>
      <c r="R280" s="256"/>
      <c r="S280" s="256"/>
      <c r="T280" s="256"/>
      <c r="U280" s="256"/>
      <c r="V280" s="256"/>
      <c r="W280" s="256"/>
      <c r="X280" s="256"/>
      <c r="Y280" s="256"/>
      <c r="Z280" s="256"/>
      <c r="AA280" s="256"/>
      <c r="AB280" s="256"/>
      <c r="AC280" s="257"/>
    </row>
    <row r="281" spans="2:29" s="2" customFormat="1" ht="13.5" customHeight="1">
      <c r="B281" s="222"/>
      <c r="C281" s="223"/>
      <c r="D281" s="223"/>
      <c r="E281" s="223"/>
      <c r="F281" s="223"/>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c r="AC281" s="257"/>
    </row>
    <row r="282" spans="2:29" s="2" customFormat="1" ht="13.5" customHeight="1">
      <c r="B282" s="222"/>
      <c r="C282" s="223"/>
      <c r="D282" s="223"/>
      <c r="E282" s="223"/>
      <c r="F282" s="223"/>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c r="AC282" s="257"/>
    </row>
    <row r="283" spans="2:29" s="2" customFormat="1" ht="13.5" customHeight="1">
      <c r="B283" s="222"/>
      <c r="C283" s="223"/>
      <c r="D283" s="223"/>
      <c r="E283" s="223"/>
      <c r="F283" s="223"/>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7"/>
    </row>
    <row r="284" spans="2:29" s="2" customFormat="1" ht="13.5" customHeight="1">
      <c r="B284" s="222"/>
      <c r="C284" s="223"/>
      <c r="D284" s="223"/>
      <c r="E284" s="223"/>
      <c r="F284" s="223"/>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c r="AC284" s="257"/>
    </row>
    <row r="285" spans="2:29" s="2" customFormat="1" ht="13.5" customHeight="1">
      <c r="B285" s="222"/>
      <c r="C285" s="223"/>
      <c r="D285" s="223"/>
      <c r="E285" s="223"/>
      <c r="F285" s="223"/>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c r="AC285" s="257"/>
    </row>
    <row r="286" spans="2:29" s="2" customFormat="1" ht="13.5" customHeight="1">
      <c r="B286" s="222"/>
      <c r="C286" s="223"/>
      <c r="D286" s="223"/>
      <c r="E286" s="223"/>
      <c r="F286" s="223"/>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7"/>
    </row>
    <row r="287" spans="2:29" s="2" customFormat="1" ht="13.5" customHeight="1">
      <c r="B287" s="222"/>
      <c r="C287" s="223"/>
      <c r="D287" s="223"/>
      <c r="E287" s="223"/>
      <c r="F287" s="223"/>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7"/>
    </row>
    <row r="288" spans="2:29" s="2" customFormat="1" ht="13.5" customHeight="1">
      <c r="B288" s="222"/>
      <c r="C288" s="223"/>
      <c r="D288" s="223"/>
      <c r="E288" s="223"/>
      <c r="F288" s="223"/>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c r="AC288" s="257"/>
    </row>
    <row r="289" spans="2:29" s="2" customFormat="1" ht="13.5" customHeight="1">
      <c r="B289" s="222"/>
      <c r="C289" s="223"/>
      <c r="D289" s="223"/>
      <c r="E289" s="223"/>
      <c r="F289" s="223"/>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c r="AC289" s="257"/>
    </row>
    <row r="290" spans="2:29" s="2" customFormat="1" ht="7.5" customHeight="1">
      <c r="B290" s="222"/>
      <c r="C290" s="223"/>
      <c r="D290" s="223"/>
      <c r="E290" s="223"/>
      <c r="F290" s="223"/>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c r="AC290" s="257"/>
    </row>
    <row r="291" spans="2:29" s="2" customFormat="1" ht="13.5" customHeight="1">
      <c r="B291" s="222"/>
      <c r="C291" s="223"/>
      <c r="D291" s="223"/>
      <c r="E291" s="223"/>
      <c r="F291" s="223"/>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c r="AC291" s="257"/>
    </row>
    <row r="292" spans="2:29" s="2" customFormat="1" ht="13.5" customHeight="1">
      <c r="B292" s="222"/>
      <c r="C292" s="223"/>
      <c r="D292" s="223"/>
      <c r="E292" s="223"/>
      <c r="F292" s="223"/>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7"/>
    </row>
    <row r="293" spans="2:29" s="2" customFormat="1" ht="13.5" customHeight="1">
      <c r="B293" s="222"/>
      <c r="C293" s="223"/>
      <c r="D293" s="223"/>
      <c r="E293" s="223"/>
      <c r="F293" s="223"/>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c r="AC293" s="257"/>
    </row>
    <row r="294" spans="2:29" s="2" customFormat="1" ht="7.5" customHeight="1">
      <c r="B294" s="222"/>
      <c r="C294" s="223"/>
      <c r="D294" s="223"/>
      <c r="E294" s="223"/>
      <c r="F294" s="223"/>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257"/>
    </row>
    <row r="295" spans="2:29" s="2" customFormat="1" ht="15" customHeight="1">
      <c r="B295" s="222"/>
      <c r="C295" s="223"/>
      <c r="D295" s="223"/>
      <c r="E295" s="223"/>
      <c r="F295" s="223"/>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c r="AC295" s="257"/>
    </row>
    <row r="296" spans="2:29" s="2" customFormat="1" ht="9.75" customHeight="1">
      <c r="B296" s="258" t="s">
        <v>208</v>
      </c>
      <c r="C296" s="259"/>
      <c r="D296" s="259"/>
      <c r="E296" s="259"/>
      <c r="F296" s="260"/>
      <c r="G296" s="267" t="s">
        <v>270</v>
      </c>
      <c r="H296" s="267"/>
      <c r="I296" s="267"/>
      <c r="J296" s="267"/>
      <c r="K296" s="267"/>
      <c r="L296" s="267"/>
      <c r="M296" s="268" t="s">
        <v>209</v>
      </c>
      <c r="N296" s="268"/>
      <c r="O296" s="268"/>
      <c r="P296" s="268"/>
      <c r="Q296" s="268"/>
      <c r="R296" s="268"/>
      <c r="S296" s="269" t="s">
        <v>207</v>
      </c>
      <c r="T296" s="269"/>
      <c r="U296" s="269"/>
      <c r="V296" s="269"/>
      <c r="W296" s="269"/>
      <c r="X296" s="269"/>
      <c r="Y296" s="269"/>
      <c r="Z296" s="269"/>
      <c r="AA296" s="269"/>
      <c r="AB296" s="269"/>
      <c r="AC296" s="270"/>
    </row>
    <row r="297" spans="2:29" s="2" customFormat="1" ht="9.75" customHeight="1">
      <c r="B297" s="261"/>
      <c r="C297" s="262"/>
      <c r="D297" s="262"/>
      <c r="E297" s="262"/>
      <c r="F297" s="263"/>
      <c r="G297" s="267"/>
      <c r="H297" s="267"/>
      <c r="I297" s="267"/>
      <c r="J297" s="267"/>
      <c r="K297" s="267"/>
      <c r="L297" s="267"/>
      <c r="M297" s="268"/>
      <c r="N297" s="268"/>
      <c r="O297" s="268"/>
      <c r="P297" s="268"/>
      <c r="Q297" s="268"/>
      <c r="R297" s="268"/>
      <c r="S297" s="271"/>
      <c r="T297" s="271"/>
      <c r="U297" s="271"/>
      <c r="V297" s="271"/>
      <c r="W297" s="271"/>
      <c r="X297" s="271"/>
      <c r="Y297" s="271"/>
      <c r="Z297" s="271"/>
      <c r="AA297" s="271"/>
      <c r="AB297" s="271"/>
      <c r="AC297" s="272"/>
    </row>
    <row r="298" spans="2:29" s="2" customFormat="1" ht="9.75" customHeight="1">
      <c r="B298" s="261"/>
      <c r="C298" s="262"/>
      <c r="D298" s="262"/>
      <c r="E298" s="262"/>
      <c r="F298" s="263"/>
      <c r="G298" s="267"/>
      <c r="H298" s="267"/>
      <c r="I298" s="267"/>
      <c r="J298" s="267"/>
      <c r="K298" s="267"/>
      <c r="L298" s="267"/>
      <c r="M298" s="268"/>
      <c r="N298" s="268"/>
      <c r="O298" s="268"/>
      <c r="P298" s="268"/>
      <c r="Q298" s="268"/>
      <c r="R298" s="268"/>
      <c r="S298" s="273"/>
      <c r="T298" s="273"/>
      <c r="U298" s="273"/>
      <c r="V298" s="273"/>
      <c r="W298" s="273"/>
      <c r="X298" s="273"/>
      <c r="Y298" s="273"/>
      <c r="Z298" s="273"/>
      <c r="AA298" s="273"/>
      <c r="AB298" s="273"/>
      <c r="AC298" s="274"/>
    </row>
    <row r="299" spans="2:29" s="2" customFormat="1" ht="9.75" customHeight="1">
      <c r="B299" s="261"/>
      <c r="C299" s="262"/>
      <c r="D299" s="262"/>
      <c r="E299" s="262"/>
      <c r="F299" s="263"/>
      <c r="G299" s="267" t="s">
        <v>271</v>
      </c>
      <c r="H299" s="267"/>
      <c r="I299" s="267"/>
      <c r="J299" s="267"/>
      <c r="K299" s="267"/>
      <c r="L299" s="267"/>
      <c r="M299" s="275" t="s">
        <v>206</v>
      </c>
      <c r="N299" s="268"/>
      <c r="O299" s="268"/>
      <c r="P299" s="268"/>
      <c r="Q299" s="268"/>
      <c r="R299" s="268"/>
      <c r="S299" s="269" t="s">
        <v>202</v>
      </c>
      <c r="T299" s="269"/>
      <c r="U299" s="269"/>
      <c r="V299" s="269"/>
      <c r="W299" s="269"/>
      <c r="X299" s="269"/>
      <c r="Y299" s="269"/>
      <c r="Z299" s="269"/>
      <c r="AA299" s="269"/>
      <c r="AB299" s="269"/>
      <c r="AC299" s="270"/>
    </row>
    <row r="300" spans="2:29" s="2" customFormat="1" ht="9.75" customHeight="1">
      <c r="B300" s="261"/>
      <c r="C300" s="262"/>
      <c r="D300" s="262"/>
      <c r="E300" s="262"/>
      <c r="F300" s="263"/>
      <c r="G300" s="267"/>
      <c r="H300" s="267"/>
      <c r="I300" s="267"/>
      <c r="J300" s="267"/>
      <c r="K300" s="267"/>
      <c r="L300" s="267"/>
      <c r="M300" s="268"/>
      <c r="N300" s="268"/>
      <c r="O300" s="268"/>
      <c r="P300" s="268"/>
      <c r="Q300" s="268"/>
      <c r="R300" s="268"/>
      <c r="S300" s="271"/>
      <c r="T300" s="271"/>
      <c r="U300" s="271"/>
      <c r="V300" s="271"/>
      <c r="W300" s="271"/>
      <c r="X300" s="271"/>
      <c r="Y300" s="271"/>
      <c r="Z300" s="271"/>
      <c r="AA300" s="271"/>
      <c r="AB300" s="271"/>
      <c r="AC300" s="272"/>
    </row>
    <row r="301" spans="2:29" s="2" customFormat="1" ht="9.75" customHeight="1">
      <c r="B301" s="264"/>
      <c r="C301" s="265"/>
      <c r="D301" s="265"/>
      <c r="E301" s="265"/>
      <c r="F301" s="266"/>
      <c r="G301" s="267"/>
      <c r="H301" s="267"/>
      <c r="I301" s="267"/>
      <c r="J301" s="267"/>
      <c r="K301" s="267"/>
      <c r="L301" s="267"/>
      <c r="M301" s="268"/>
      <c r="N301" s="268"/>
      <c r="O301" s="268"/>
      <c r="P301" s="268"/>
      <c r="Q301" s="268"/>
      <c r="R301" s="268"/>
      <c r="S301" s="273"/>
      <c r="T301" s="273"/>
      <c r="U301" s="273"/>
      <c r="V301" s="273"/>
      <c r="W301" s="273"/>
      <c r="X301" s="273"/>
      <c r="Y301" s="273"/>
      <c r="Z301" s="273"/>
      <c r="AA301" s="273"/>
      <c r="AB301" s="273"/>
      <c r="AC301" s="274"/>
    </row>
    <row r="302" spans="2:29" s="2" customFormat="1" ht="14.25" customHeight="1">
      <c r="B302" s="276" t="s">
        <v>118</v>
      </c>
      <c r="C302" s="277"/>
      <c r="D302" s="277"/>
      <c r="E302" s="277"/>
      <c r="F302" s="278"/>
      <c r="G302" s="282" t="s">
        <v>195</v>
      </c>
      <c r="H302" s="283"/>
      <c r="I302" s="283"/>
      <c r="J302" s="283"/>
      <c r="K302" s="283"/>
      <c r="L302" s="283"/>
      <c r="M302" s="283"/>
      <c r="N302" s="283"/>
      <c r="O302" s="283"/>
      <c r="P302" s="283"/>
      <c r="Q302" s="283"/>
      <c r="R302" s="283"/>
      <c r="S302" s="283"/>
      <c r="T302" s="283"/>
      <c r="U302" s="283"/>
      <c r="V302" s="283"/>
      <c r="W302" s="283"/>
      <c r="X302" s="283"/>
      <c r="Y302" s="283"/>
      <c r="Z302" s="283"/>
      <c r="AA302" s="283"/>
      <c r="AB302" s="283"/>
      <c r="AC302" s="284"/>
    </row>
    <row r="303" spans="2:29" s="2" customFormat="1" ht="14.25" customHeight="1">
      <c r="B303" s="276"/>
      <c r="C303" s="277"/>
      <c r="D303" s="277"/>
      <c r="E303" s="277"/>
      <c r="F303" s="278"/>
      <c r="G303" s="285"/>
      <c r="H303" s="286"/>
      <c r="I303" s="286"/>
      <c r="J303" s="286"/>
      <c r="K303" s="286"/>
      <c r="L303" s="286"/>
      <c r="M303" s="286"/>
      <c r="N303" s="286"/>
      <c r="O303" s="286"/>
      <c r="P303" s="286"/>
      <c r="Q303" s="286"/>
      <c r="R303" s="286"/>
      <c r="S303" s="286"/>
      <c r="T303" s="286"/>
      <c r="U303" s="286"/>
      <c r="V303" s="286"/>
      <c r="W303" s="286"/>
      <c r="X303" s="286"/>
      <c r="Y303" s="286"/>
      <c r="Z303" s="286"/>
      <c r="AA303" s="286"/>
      <c r="AB303" s="286"/>
      <c r="AC303" s="287"/>
    </row>
    <row r="304" spans="2:29" s="2" customFormat="1" ht="14.25" customHeight="1">
      <c r="B304" s="279"/>
      <c r="C304" s="280"/>
      <c r="D304" s="280"/>
      <c r="E304" s="280"/>
      <c r="F304" s="281"/>
      <c r="G304" s="288"/>
      <c r="H304" s="289"/>
      <c r="I304" s="289"/>
      <c r="J304" s="289"/>
      <c r="K304" s="289"/>
      <c r="L304" s="289"/>
      <c r="M304" s="289"/>
      <c r="N304" s="289"/>
      <c r="O304" s="289"/>
      <c r="P304" s="289"/>
      <c r="Q304" s="289"/>
      <c r="R304" s="289"/>
      <c r="S304" s="289"/>
      <c r="T304" s="289"/>
      <c r="U304" s="289"/>
      <c r="V304" s="289"/>
      <c r="W304" s="289"/>
      <c r="X304" s="289"/>
      <c r="Y304" s="289"/>
      <c r="Z304" s="289"/>
      <c r="AA304" s="289"/>
      <c r="AB304" s="289"/>
      <c r="AC304" s="290"/>
    </row>
    <row r="305" spans="2:29" s="2" customFormat="1" ht="13.5" customHeight="1">
      <c r="B305" s="291" t="s">
        <v>119</v>
      </c>
      <c r="C305" s="259" t="s">
        <v>100</v>
      </c>
      <c r="D305" s="259"/>
      <c r="E305" s="259"/>
      <c r="F305" s="260"/>
      <c r="G305" s="294" t="s">
        <v>312</v>
      </c>
      <c r="H305" s="295"/>
      <c r="I305" s="295"/>
      <c r="J305" s="295"/>
      <c r="K305" s="295"/>
      <c r="L305" s="295"/>
      <c r="M305" s="295"/>
      <c r="N305" s="295"/>
      <c r="O305" s="295"/>
      <c r="P305" s="295"/>
      <c r="Q305" s="295"/>
      <c r="R305" s="295"/>
      <c r="S305" s="300" t="s">
        <v>193</v>
      </c>
      <c r="T305" s="259"/>
      <c r="U305" s="259"/>
      <c r="V305" s="260"/>
      <c r="W305" s="303" t="s">
        <v>194</v>
      </c>
      <c r="X305" s="304"/>
      <c r="Y305" s="304"/>
      <c r="Z305" s="304"/>
      <c r="AA305" s="304"/>
      <c r="AB305" s="304"/>
      <c r="AC305" s="305"/>
    </row>
    <row r="306" spans="2:29" s="2" customFormat="1" ht="13.5" customHeight="1">
      <c r="B306" s="292"/>
      <c r="C306" s="262"/>
      <c r="D306" s="262"/>
      <c r="E306" s="262"/>
      <c r="F306" s="263"/>
      <c r="G306" s="296"/>
      <c r="H306" s="297"/>
      <c r="I306" s="297"/>
      <c r="J306" s="297"/>
      <c r="K306" s="297"/>
      <c r="L306" s="297"/>
      <c r="M306" s="297"/>
      <c r="N306" s="297"/>
      <c r="O306" s="297"/>
      <c r="P306" s="297"/>
      <c r="Q306" s="297"/>
      <c r="R306" s="297"/>
      <c r="S306" s="301"/>
      <c r="T306" s="262"/>
      <c r="U306" s="262"/>
      <c r="V306" s="263"/>
      <c r="W306" s="306"/>
      <c r="X306" s="307"/>
      <c r="Y306" s="307"/>
      <c r="Z306" s="307"/>
      <c r="AA306" s="307"/>
      <c r="AB306" s="307"/>
      <c r="AC306" s="308"/>
    </row>
    <row r="307" spans="2:29" s="2" customFormat="1" ht="14.25" customHeight="1">
      <c r="B307" s="292"/>
      <c r="C307" s="265"/>
      <c r="D307" s="265"/>
      <c r="E307" s="265"/>
      <c r="F307" s="266"/>
      <c r="G307" s="298"/>
      <c r="H307" s="299"/>
      <c r="I307" s="299"/>
      <c r="J307" s="299"/>
      <c r="K307" s="299"/>
      <c r="L307" s="299"/>
      <c r="M307" s="299"/>
      <c r="N307" s="299"/>
      <c r="O307" s="299"/>
      <c r="P307" s="299"/>
      <c r="Q307" s="299"/>
      <c r="R307" s="299"/>
      <c r="S307" s="302"/>
      <c r="T307" s="265"/>
      <c r="U307" s="265"/>
      <c r="V307" s="266"/>
      <c r="W307" s="309"/>
      <c r="X307" s="310"/>
      <c r="Y307" s="310"/>
      <c r="Z307" s="310"/>
      <c r="AA307" s="310"/>
      <c r="AB307" s="310"/>
      <c r="AC307" s="311"/>
    </row>
    <row r="308" spans="2:29" s="2" customFormat="1" ht="13.5" customHeight="1">
      <c r="B308" s="292"/>
      <c r="C308" s="259" t="s">
        <v>101</v>
      </c>
      <c r="D308" s="259"/>
      <c r="E308" s="259"/>
      <c r="F308" s="260"/>
      <c r="G308" s="312" t="s">
        <v>282</v>
      </c>
      <c r="H308" s="312"/>
      <c r="I308" s="312"/>
      <c r="J308" s="312"/>
      <c r="K308" s="312"/>
      <c r="L308" s="312"/>
      <c r="M308" s="312"/>
      <c r="N308" s="312"/>
      <c r="O308" s="312"/>
      <c r="P308" s="312"/>
      <c r="Q308" s="312"/>
      <c r="R308" s="312"/>
      <c r="S308" s="312"/>
      <c r="T308" s="312"/>
      <c r="U308" s="312"/>
      <c r="V308" s="312"/>
      <c r="W308" s="312"/>
      <c r="X308" s="312"/>
      <c r="Y308" s="312"/>
      <c r="Z308" s="312"/>
      <c r="AA308" s="312"/>
      <c r="AB308" s="312"/>
      <c r="AC308" s="313"/>
    </row>
    <row r="309" spans="2:29" s="2" customFormat="1" ht="13.5" customHeight="1">
      <c r="B309" s="292"/>
      <c r="C309" s="262"/>
      <c r="D309" s="262"/>
      <c r="E309" s="262"/>
      <c r="F309" s="263"/>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3"/>
    </row>
    <row r="310" spans="2:29" s="2" customFormat="1" ht="13.5" customHeight="1">
      <c r="B310" s="293"/>
      <c r="C310" s="265"/>
      <c r="D310" s="265"/>
      <c r="E310" s="265"/>
      <c r="F310" s="266"/>
      <c r="G310" s="312"/>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3"/>
    </row>
    <row r="311" spans="2:29" s="2" customFormat="1" ht="13.5" customHeight="1">
      <c r="B311" s="222" t="s">
        <v>106</v>
      </c>
      <c r="C311" s="223"/>
      <c r="D311" s="223"/>
      <c r="E311" s="223"/>
      <c r="F311" s="223"/>
      <c r="G311" s="300" t="s">
        <v>102</v>
      </c>
      <c r="H311" s="259"/>
      <c r="I311" s="260"/>
      <c r="J311" s="316"/>
      <c r="K311" s="317"/>
      <c r="L311" s="317"/>
      <c r="M311" s="318"/>
      <c r="N311" s="322" t="s">
        <v>103</v>
      </c>
      <c r="O311" s="323"/>
      <c r="P311" s="324"/>
      <c r="Q311" s="328"/>
      <c r="R311" s="329"/>
      <c r="S311" s="329"/>
      <c r="T311" s="329"/>
      <c r="U311" s="329"/>
      <c r="V311" s="330"/>
      <c r="W311" s="300" t="s">
        <v>107</v>
      </c>
      <c r="X311" s="259"/>
      <c r="Y311" s="260"/>
      <c r="Z311" s="316"/>
      <c r="AA311" s="317"/>
      <c r="AB311" s="317"/>
      <c r="AC311" s="334"/>
    </row>
    <row r="312" spans="2:29" s="2" customFormat="1" ht="9" customHeight="1">
      <c r="B312" s="222"/>
      <c r="C312" s="223"/>
      <c r="D312" s="223"/>
      <c r="E312" s="223"/>
      <c r="F312" s="223"/>
      <c r="G312" s="301"/>
      <c r="H312" s="262"/>
      <c r="I312" s="263"/>
      <c r="J312" s="319"/>
      <c r="K312" s="320"/>
      <c r="L312" s="320"/>
      <c r="M312" s="321"/>
      <c r="N312" s="325"/>
      <c r="O312" s="326"/>
      <c r="P312" s="327"/>
      <c r="Q312" s="331"/>
      <c r="R312" s="332"/>
      <c r="S312" s="332"/>
      <c r="T312" s="332"/>
      <c r="U312" s="332"/>
      <c r="V312" s="333"/>
      <c r="W312" s="301"/>
      <c r="X312" s="262"/>
      <c r="Y312" s="263"/>
      <c r="Z312" s="319"/>
      <c r="AA312" s="320"/>
      <c r="AB312" s="320"/>
      <c r="AC312" s="335"/>
    </row>
    <row r="313" spans="2:29" s="2" customFormat="1" ht="13.5" customHeight="1" thickBot="1">
      <c r="B313" s="314"/>
      <c r="C313" s="315"/>
      <c r="D313" s="315"/>
      <c r="E313" s="315"/>
      <c r="F313" s="315"/>
      <c r="G313" s="301"/>
      <c r="H313" s="262"/>
      <c r="I313" s="263"/>
      <c r="J313" s="319"/>
      <c r="K313" s="320"/>
      <c r="L313" s="320"/>
      <c r="M313" s="321"/>
      <c r="N313" s="325"/>
      <c r="O313" s="326"/>
      <c r="P313" s="327"/>
      <c r="Q313" s="331"/>
      <c r="R313" s="332"/>
      <c r="S313" s="332"/>
      <c r="T313" s="332"/>
      <c r="U313" s="332"/>
      <c r="V313" s="333"/>
      <c r="W313" s="301"/>
      <c r="X313" s="262"/>
      <c r="Y313" s="263"/>
      <c r="Z313" s="319"/>
      <c r="AA313" s="320"/>
      <c r="AB313" s="320"/>
      <c r="AC313" s="335"/>
    </row>
    <row r="314" spans="2:29" s="2" customFormat="1" ht="13.5" customHeight="1">
      <c r="B314" s="336" t="s">
        <v>262</v>
      </c>
      <c r="C314" s="163" t="s">
        <v>33</v>
      </c>
      <c r="D314" s="165"/>
      <c r="E314" s="343" t="s">
        <v>108</v>
      </c>
      <c r="F314" s="344"/>
      <c r="G314" s="347" t="s">
        <v>9</v>
      </c>
      <c r="H314" s="348"/>
      <c r="I314" s="348"/>
      <c r="J314" s="349"/>
      <c r="K314" s="163" t="s">
        <v>26</v>
      </c>
      <c r="L314" s="164"/>
      <c r="M314" s="164"/>
      <c r="N314" s="165"/>
      <c r="O314" s="163" t="s">
        <v>25</v>
      </c>
      <c r="P314" s="164"/>
      <c r="Q314" s="165"/>
      <c r="R314" s="915" t="s">
        <v>328</v>
      </c>
      <c r="S314" s="371"/>
      <c r="T314" s="371"/>
      <c r="U314" s="371"/>
      <c r="V314" s="372"/>
      <c r="W314" s="370" t="s">
        <v>110</v>
      </c>
      <c r="X314" s="371"/>
      <c r="Y314" s="372"/>
      <c r="Z314" s="343" t="s">
        <v>111</v>
      </c>
      <c r="AA314" s="344"/>
      <c r="AB314" s="376" t="s">
        <v>109</v>
      </c>
      <c r="AC314" s="379" t="s">
        <v>34</v>
      </c>
    </row>
    <row r="315" spans="2:29" s="2" customFormat="1" ht="13.5" customHeight="1">
      <c r="B315" s="337"/>
      <c r="C315" s="339"/>
      <c r="D315" s="340"/>
      <c r="E315" s="325"/>
      <c r="F315" s="327"/>
      <c r="G315" s="350"/>
      <c r="H315" s="351"/>
      <c r="I315" s="351"/>
      <c r="J315" s="352"/>
      <c r="K315" s="339"/>
      <c r="L315" s="356"/>
      <c r="M315" s="356"/>
      <c r="N315" s="340"/>
      <c r="O315" s="339"/>
      <c r="P315" s="356"/>
      <c r="Q315" s="340"/>
      <c r="R315" s="301"/>
      <c r="S315" s="262"/>
      <c r="T315" s="262"/>
      <c r="U315" s="262"/>
      <c r="V315" s="263"/>
      <c r="W315" s="301"/>
      <c r="X315" s="262"/>
      <c r="Y315" s="263"/>
      <c r="Z315" s="325"/>
      <c r="AA315" s="327"/>
      <c r="AB315" s="377"/>
      <c r="AC315" s="380"/>
    </row>
    <row r="316" spans="2:29" s="2" customFormat="1" ht="13.5" customHeight="1">
      <c r="B316" s="337"/>
      <c r="C316" s="339"/>
      <c r="D316" s="340"/>
      <c r="E316" s="325"/>
      <c r="F316" s="327"/>
      <c r="G316" s="350"/>
      <c r="H316" s="351"/>
      <c r="I316" s="351"/>
      <c r="J316" s="352"/>
      <c r="K316" s="339"/>
      <c r="L316" s="356"/>
      <c r="M316" s="356"/>
      <c r="N316" s="340"/>
      <c r="O316" s="339"/>
      <c r="P316" s="356"/>
      <c r="Q316" s="340"/>
      <c r="R316" s="301"/>
      <c r="S316" s="262"/>
      <c r="T316" s="262"/>
      <c r="U316" s="262"/>
      <c r="V316" s="263"/>
      <c r="W316" s="301"/>
      <c r="X316" s="262"/>
      <c r="Y316" s="263"/>
      <c r="Z316" s="325"/>
      <c r="AA316" s="327"/>
      <c r="AB316" s="377"/>
      <c r="AC316" s="380"/>
    </row>
    <row r="317" spans="2:29" s="2" customFormat="1" ht="13.5" customHeight="1" thickBot="1">
      <c r="B317" s="337"/>
      <c r="C317" s="341"/>
      <c r="D317" s="342"/>
      <c r="E317" s="345"/>
      <c r="F317" s="346"/>
      <c r="G317" s="353"/>
      <c r="H317" s="354"/>
      <c r="I317" s="354"/>
      <c r="J317" s="355"/>
      <c r="K317" s="341"/>
      <c r="L317" s="357"/>
      <c r="M317" s="357"/>
      <c r="N317" s="342"/>
      <c r="O317" s="341"/>
      <c r="P317" s="357"/>
      <c r="Q317" s="342"/>
      <c r="R317" s="373"/>
      <c r="S317" s="374"/>
      <c r="T317" s="374"/>
      <c r="U317" s="374"/>
      <c r="V317" s="375"/>
      <c r="W317" s="373"/>
      <c r="X317" s="374"/>
      <c r="Y317" s="375"/>
      <c r="Z317" s="345"/>
      <c r="AA317" s="346"/>
      <c r="AB317" s="378"/>
      <c r="AC317" s="381"/>
    </row>
    <row r="318" spans="2:29" s="2" customFormat="1" ht="13.5" customHeight="1" thickTop="1">
      <c r="B318" s="337"/>
      <c r="C318" s="358" t="s">
        <v>126</v>
      </c>
      <c r="D318" s="359"/>
      <c r="E318" s="362"/>
      <c r="F318" s="362"/>
      <c r="G318" s="364" t="s">
        <v>123</v>
      </c>
      <c r="H318" s="365"/>
      <c r="I318" s="365"/>
      <c r="J318" s="366"/>
      <c r="K318" s="364" t="s">
        <v>127</v>
      </c>
      <c r="L318" s="365"/>
      <c r="M318" s="365"/>
      <c r="N318" s="366"/>
      <c r="O318" s="382" t="s">
        <v>128</v>
      </c>
      <c r="P318" s="383"/>
      <c r="Q318" s="384"/>
      <c r="R318" s="388" t="s">
        <v>329</v>
      </c>
      <c r="S318" s="389"/>
      <c r="T318" s="389"/>
      <c r="U318" s="389"/>
      <c r="V318" s="390"/>
      <c r="W318" s="394" t="s">
        <v>198</v>
      </c>
      <c r="X318" s="395"/>
      <c r="Y318" s="396"/>
      <c r="Z318" s="394" t="s">
        <v>199</v>
      </c>
      <c r="AA318" s="396"/>
      <c r="AB318" s="400" t="s">
        <v>125</v>
      </c>
      <c r="AC318" s="402" t="s">
        <v>169</v>
      </c>
    </row>
    <row r="319" spans="2:29" s="2" customFormat="1" ht="13.5" customHeight="1">
      <c r="B319" s="337"/>
      <c r="C319" s="360"/>
      <c r="D319" s="361"/>
      <c r="E319" s="363"/>
      <c r="F319" s="363"/>
      <c r="G319" s="367"/>
      <c r="H319" s="368"/>
      <c r="I319" s="368"/>
      <c r="J319" s="369"/>
      <c r="K319" s="367"/>
      <c r="L319" s="368"/>
      <c r="M319" s="368"/>
      <c r="N319" s="369"/>
      <c r="O319" s="385"/>
      <c r="P319" s="386"/>
      <c r="Q319" s="387"/>
      <c r="R319" s="391"/>
      <c r="S319" s="392"/>
      <c r="T319" s="392"/>
      <c r="U319" s="392"/>
      <c r="V319" s="393"/>
      <c r="W319" s="397"/>
      <c r="X319" s="398"/>
      <c r="Y319" s="399"/>
      <c r="Z319" s="397"/>
      <c r="AA319" s="399"/>
      <c r="AB319" s="401"/>
      <c r="AC319" s="403"/>
    </row>
    <row r="320" spans="2:29" s="2" customFormat="1" ht="13.5" customHeight="1">
      <c r="B320" s="337"/>
      <c r="C320" s="175"/>
      <c r="D320" s="177"/>
      <c r="E320" s="404"/>
      <c r="F320" s="404"/>
      <c r="G320" s="405"/>
      <c r="H320" s="406"/>
      <c r="I320" s="406"/>
      <c r="J320" s="407"/>
      <c r="K320" s="405"/>
      <c r="L320" s="406"/>
      <c r="M320" s="406"/>
      <c r="N320" s="407"/>
      <c r="O320" s="316"/>
      <c r="P320" s="317"/>
      <c r="Q320" s="318"/>
      <c r="R320" s="316"/>
      <c r="S320" s="317"/>
      <c r="T320" s="317"/>
      <c r="U320" s="317"/>
      <c r="V320" s="318"/>
      <c r="W320" s="316"/>
      <c r="X320" s="317"/>
      <c r="Y320" s="318"/>
      <c r="Z320" s="316"/>
      <c r="AA320" s="318"/>
      <c r="AB320" s="414"/>
      <c r="AC320" s="415"/>
    </row>
    <row r="321" spans="2:29" s="2" customFormat="1" ht="13.5" customHeight="1">
      <c r="B321" s="337"/>
      <c r="C321" s="178"/>
      <c r="D321" s="180"/>
      <c r="E321" s="404"/>
      <c r="F321" s="404"/>
      <c r="G321" s="408"/>
      <c r="H321" s="409"/>
      <c r="I321" s="409"/>
      <c r="J321" s="410"/>
      <c r="K321" s="408"/>
      <c r="L321" s="409"/>
      <c r="M321" s="409"/>
      <c r="N321" s="410"/>
      <c r="O321" s="411"/>
      <c r="P321" s="412"/>
      <c r="Q321" s="413"/>
      <c r="R321" s="411"/>
      <c r="S321" s="412"/>
      <c r="T321" s="412"/>
      <c r="U321" s="412"/>
      <c r="V321" s="413"/>
      <c r="W321" s="411"/>
      <c r="X321" s="412"/>
      <c r="Y321" s="413"/>
      <c r="Z321" s="411"/>
      <c r="AA321" s="413"/>
      <c r="AB321" s="414"/>
      <c r="AC321" s="415"/>
    </row>
    <row r="322" spans="2:29" s="2" customFormat="1" ht="13.5" customHeight="1">
      <c r="B322" s="337"/>
      <c r="C322" s="175"/>
      <c r="D322" s="177"/>
      <c r="E322" s="404"/>
      <c r="F322" s="404"/>
      <c r="G322" s="405"/>
      <c r="H322" s="406"/>
      <c r="I322" s="406"/>
      <c r="J322" s="407"/>
      <c r="K322" s="405"/>
      <c r="L322" s="406"/>
      <c r="M322" s="406"/>
      <c r="N322" s="407"/>
      <c r="O322" s="316"/>
      <c r="P322" s="317"/>
      <c r="Q322" s="318"/>
      <c r="R322" s="316"/>
      <c r="S322" s="317"/>
      <c r="T322" s="317"/>
      <c r="U322" s="317"/>
      <c r="V322" s="318"/>
      <c r="W322" s="316"/>
      <c r="X322" s="317"/>
      <c r="Y322" s="318"/>
      <c r="Z322" s="316"/>
      <c r="AA322" s="318"/>
      <c r="AB322" s="414"/>
      <c r="AC322" s="415"/>
    </row>
    <row r="323" spans="2:29" s="2" customFormat="1" ht="13.5" customHeight="1">
      <c r="B323" s="337"/>
      <c r="C323" s="178"/>
      <c r="D323" s="180"/>
      <c r="E323" s="404"/>
      <c r="F323" s="404"/>
      <c r="G323" s="408"/>
      <c r="H323" s="409"/>
      <c r="I323" s="409"/>
      <c r="J323" s="410"/>
      <c r="K323" s="408"/>
      <c r="L323" s="409"/>
      <c r="M323" s="409"/>
      <c r="N323" s="410"/>
      <c r="O323" s="411"/>
      <c r="P323" s="412"/>
      <c r="Q323" s="413"/>
      <c r="R323" s="411"/>
      <c r="S323" s="412"/>
      <c r="T323" s="412"/>
      <c r="U323" s="412"/>
      <c r="V323" s="413"/>
      <c r="W323" s="411"/>
      <c r="X323" s="412"/>
      <c r="Y323" s="413"/>
      <c r="Z323" s="411"/>
      <c r="AA323" s="413"/>
      <c r="AB323" s="414"/>
      <c r="AC323" s="415"/>
    </row>
    <row r="324" spans="2:29" s="2" customFormat="1" ht="13.5" customHeight="1">
      <c r="B324" s="337"/>
      <c r="C324" s="175"/>
      <c r="D324" s="177"/>
      <c r="E324" s="404"/>
      <c r="F324" s="404"/>
      <c r="G324" s="405"/>
      <c r="H324" s="406"/>
      <c r="I324" s="406"/>
      <c r="J324" s="407"/>
      <c r="K324" s="405"/>
      <c r="L324" s="406"/>
      <c r="M324" s="406"/>
      <c r="N324" s="407"/>
      <c r="O324" s="316"/>
      <c r="P324" s="317"/>
      <c r="Q324" s="318"/>
      <c r="R324" s="316"/>
      <c r="S324" s="317"/>
      <c r="T324" s="317"/>
      <c r="U324" s="317"/>
      <c r="V324" s="318"/>
      <c r="W324" s="316"/>
      <c r="X324" s="317"/>
      <c r="Y324" s="318"/>
      <c r="Z324" s="316"/>
      <c r="AA324" s="318"/>
      <c r="AB324" s="414"/>
      <c r="AC324" s="415"/>
    </row>
    <row r="325" spans="2:29" s="2" customFormat="1" ht="13.5" customHeight="1">
      <c r="B325" s="337"/>
      <c r="C325" s="178"/>
      <c r="D325" s="180"/>
      <c r="E325" s="404"/>
      <c r="F325" s="404"/>
      <c r="G325" s="408"/>
      <c r="H325" s="409"/>
      <c r="I325" s="409"/>
      <c r="J325" s="410"/>
      <c r="K325" s="408"/>
      <c r="L325" s="409"/>
      <c r="M325" s="409"/>
      <c r="N325" s="410"/>
      <c r="O325" s="411"/>
      <c r="P325" s="412"/>
      <c r="Q325" s="413"/>
      <c r="R325" s="411"/>
      <c r="S325" s="412"/>
      <c r="T325" s="412"/>
      <c r="U325" s="412"/>
      <c r="V325" s="413"/>
      <c r="W325" s="411"/>
      <c r="X325" s="412"/>
      <c r="Y325" s="413"/>
      <c r="Z325" s="411"/>
      <c r="AA325" s="413"/>
      <c r="AB325" s="414"/>
      <c r="AC325" s="415"/>
    </row>
    <row r="326" spans="2:29" s="2" customFormat="1" ht="13.5" customHeight="1">
      <c r="B326" s="337"/>
      <c r="C326" s="175"/>
      <c r="D326" s="177"/>
      <c r="E326" s="404"/>
      <c r="F326" s="404"/>
      <c r="G326" s="405"/>
      <c r="H326" s="406"/>
      <c r="I326" s="406"/>
      <c r="J326" s="407"/>
      <c r="K326" s="405"/>
      <c r="L326" s="406"/>
      <c r="M326" s="406"/>
      <c r="N326" s="407"/>
      <c r="O326" s="316"/>
      <c r="P326" s="317"/>
      <c r="Q326" s="318"/>
      <c r="R326" s="316"/>
      <c r="S326" s="317"/>
      <c r="T326" s="317"/>
      <c r="U326" s="317"/>
      <c r="V326" s="318"/>
      <c r="W326" s="316"/>
      <c r="X326" s="317"/>
      <c r="Y326" s="318"/>
      <c r="Z326" s="316"/>
      <c r="AA326" s="318"/>
      <c r="AB326" s="414"/>
      <c r="AC326" s="415"/>
    </row>
    <row r="327" spans="2:29" s="2" customFormat="1" ht="13.5" customHeight="1">
      <c r="B327" s="337"/>
      <c r="C327" s="178"/>
      <c r="D327" s="180"/>
      <c r="E327" s="404"/>
      <c r="F327" s="404"/>
      <c r="G327" s="408"/>
      <c r="H327" s="409"/>
      <c r="I327" s="409"/>
      <c r="J327" s="410"/>
      <c r="K327" s="408"/>
      <c r="L327" s="409"/>
      <c r="M327" s="409"/>
      <c r="N327" s="410"/>
      <c r="O327" s="411"/>
      <c r="P327" s="412"/>
      <c r="Q327" s="413"/>
      <c r="R327" s="411"/>
      <c r="S327" s="412"/>
      <c r="T327" s="412"/>
      <c r="U327" s="412"/>
      <c r="V327" s="413"/>
      <c r="W327" s="411"/>
      <c r="X327" s="412"/>
      <c r="Y327" s="413"/>
      <c r="Z327" s="411"/>
      <c r="AA327" s="413"/>
      <c r="AB327" s="414"/>
      <c r="AC327" s="415"/>
    </row>
    <row r="328" spans="2:29" s="2" customFormat="1" ht="13.5" customHeight="1">
      <c r="B328" s="337"/>
      <c r="C328" s="175"/>
      <c r="D328" s="177"/>
      <c r="E328" s="404"/>
      <c r="F328" s="404"/>
      <c r="G328" s="405"/>
      <c r="H328" s="406"/>
      <c r="I328" s="406"/>
      <c r="J328" s="407"/>
      <c r="K328" s="405"/>
      <c r="L328" s="406"/>
      <c r="M328" s="406"/>
      <c r="N328" s="407"/>
      <c r="O328" s="316"/>
      <c r="P328" s="317"/>
      <c r="Q328" s="318"/>
      <c r="R328" s="316"/>
      <c r="S328" s="317"/>
      <c r="T328" s="317"/>
      <c r="U328" s="317"/>
      <c r="V328" s="318"/>
      <c r="W328" s="316"/>
      <c r="X328" s="317"/>
      <c r="Y328" s="318"/>
      <c r="Z328" s="316"/>
      <c r="AA328" s="318"/>
      <c r="AB328" s="414"/>
      <c r="AC328" s="415"/>
    </row>
    <row r="329" spans="2:29" s="2" customFormat="1" ht="13.5" customHeight="1">
      <c r="B329" s="337"/>
      <c r="C329" s="178"/>
      <c r="D329" s="180"/>
      <c r="E329" s="404"/>
      <c r="F329" s="404"/>
      <c r="G329" s="408"/>
      <c r="H329" s="409"/>
      <c r="I329" s="409"/>
      <c r="J329" s="410"/>
      <c r="K329" s="408"/>
      <c r="L329" s="409"/>
      <c r="M329" s="409"/>
      <c r="N329" s="410"/>
      <c r="O329" s="411"/>
      <c r="P329" s="412"/>
      <c r="Q329" s="413"/>
      <c r="R329" s="411"/>
      <c r="S329" s="412"/>
      <c r="T329" s="412"/>
      <c r="U329" s="412"/>
      <c r="V329" s="413"/>
      <c r="W329" s="411"/>
      <c r="X329" s="412"/>
      <c r="Y329" s="413"/>
      <c r="Z329" s="411"/>
      <c r="AA329" s="413"/>
      <c r="AB329" s="414"/>
      <c r="AC329" s="415"/>
    </row>
    <row r="330" spans="2:29" s="2" customFormat="1" ht="10.5" customHeight="1">
      <c r="B330" s="337"/>
      <c r="C330" s="175"/>
      <c r="D330" s="177"/>
      <c r="E330" s="404"/>
      <c r="F330" s="404"/>
      <c r="G330" s="405"/>
      <c r="H330" s="406"/>
      <c r="I330" s="406"/>
      <c r="J330" s="407"/>
      <c r="K330" s="405"/>
      <c r="L330" s="406"/>
      <c r="M330" s="406"/>
      <c r="N330" s="407"/>
      <c r="O330" s="316"/>
      <c r="P330" s="317"/>
      <c r="Q330" s="318"/>
      <c r="R330" s="316"/>
      <c r="S330" s="317"/>
      <c r="T330" s="317"/>
      <c r="U330" s="317"/>
      <c r="V330" s="318"/>
      <c r="W330" s="316"/>
      <c r="X330" s="317"/>
      <c r="Y330" s="318"/>
      <c r="Z330" s="316"/>
      <c r="AA330" s="318"/>
      <c r="AB330" s="414"/>
      <c r="AC330" s="415"/>
    </row>
    <row r="331" spans="2:29" s="2" customFormat="1" ht="10.5" customHeight="1">
      <c r="B331" s="337"/>
      <c r="C331" s="178"/>
      <c r="D331" s="180"/>
      <c r="E331" s="404"/>
      <c r="F331" s="404"/>
      <c r="G331" s="408"/>
      <c r="H331" s="409"/>
      <c r="I331" s="409"/>
      <c r="J331" s="410"/>
      <c r="K331" s="408"/>
      <c r="L331" s="409"/>
      <c r="M331" s="409"/>
      <c r="N331" s="410"/>
      <c r="O331" s="411"/>
      <c r="P331" s="412"/>
      <c r="Q331" s="413"/>
      <c r="R331" s="411"/>
      <c r="S331" s="412"/>
      <c r="T331" s="412"/>
      <c r="U331" s="412"/>
      <c r="V331" s="413"/>
      <c r="W331" s="411"/>
      <c r="X331" s="412"/>
      <c r="Y331" s="413"/>
      <c r="Z331" s="411"/>
      <c r="AA331" s="413"/>
      <c r="AB331" s="414"/>
      <c r="AC331" s="415"/>
    </row>
    <row r="332" spans="2:29" s="2" customFormat="1" ht="10.5" customHeight="1">
      <c r="B332" s="337"/>
      <c r="C332" s="175"/>
      <c r="D332" s="177"/>
      <c r="E332" s="404"/>
      <c r="F332" s="404"/>
      <c r="G332" s="405"/>
      <c r="H332" s="406"/>
      <c r="I332" s="406"/>
      <c r="J332" s="407"/>
      <c r="K332" s="405"/>
      <c r="L332" s="406"/>
      <c r="M332" s="406"/>
      <c r="N332" s="407"/>
      <c r="O332" s="316"/>
      <c r="P332" s="317"/>
      <c r="Q332" s="318"/>
      <c r="R332" s="316"/>
      <c r="S332" s="317"/>
      <c r="T332" s="317"/>
      <c r="U332" s="317"/>
      <c r="V332" s="318"/>
      <c r="W332" s="316"/>
      <c r="X332" s="317"/>
      <c r="Y332" s="318"/>
      <c r="Z332" s="316"/>
      <c r="AA332" s="318"/>
      <c r="AB332" s="414"/>
      <c r="AC332" s="415"/>
    </row>
    <row r="333" spans="2:29" s="2" customFormat="1" ht="10.5" customHeight="1">
      <c r="B333" s="337"/>
      <c r="C333" s="178"/>
      <c r="D333" s="180"/>
      <c r="E333" s="404"/>
      <c r="F333" s="404"/>
      <c r="G333" s="408"/>
      <c r="H333" s="409"/>
      <c r="I333" s="409"/>
      <c r="J333" s="410"/>
      <c r="K333" s="408"/>
      <c r="L333" s="409"/>
      <c r="M333" s="409"/>
      <c r="N333" s="410"/>
      <c r="O333" s="411"/>
      <c r="P333" s="412"/>
      <c r="Q333" s="413"/>
      <c r="R333" s="411"/>
      <c r="S333" s="412"/>
      <c r="T333" s="412"/>
      <c r="U333" s="412"/>
      <c r="V333" s="413"/>
      <c r="W333" s="411"/>
      <c r="X333" s="412"/>
      <c r="Y333" s="413"/>
      <c r="Z333" s="411"/>
      <c r="AA333" s="413"/>
      <c r="AB333" s="414"/>
      <c r="AC333" s="415"/>
    </row>
    <row r="334" spans="2:29" s="2" customFormat="1" ht="10.5" customHeight="1">
      <c r="B334" s="337"/>
      <c r="C334" s="175"/>
      <c r="D334" s="177"/>
      <c r="E334" s="404"/>
      <c r="F334" s="404"/>
      <c r="G334" s="405"/>
      <c r="H334" s="406"/>
      <c r="I334" s="406"/>
      <c r="J334" s="407"/>
      <c r="K334" s="405"/>
      <c r="L334" s="406"/>
      <c r="M334" s="406"/>
      <c r="N334" s="407"/>
      <c r="O334" s="316"/>
      <c r="P334" s="317"/>
      <c r="Q334" s="318"/>
      <c r="R334" s="316"/>
      <c r="S334" s="317"/>
      <c r="T334" s="317"/>
      <c r="U334" s="317"/>
      <c r="V334" s="318"/>
      <c r="W334" s="316"/>
      <c r="X334" s="317"/>
      <c r="Y334" s="318"/>
      <c r="Z334" s="316"/>
      <c r="AA334" s="318"/>
      <c r="AB334" s="414"/>
      <c r="AC334" s="415"/>
    </row>
    <row r="335" spans="2:29" s="2" customFormat="1" ht="10.5" customHeight="1">
      <c r="B335" s="337"/>
      <c r="C335" s="178"/>
      <c r="D335" s="180"/>
      <c r="E335" s="404"/>
      <c r="F335" s="404"/>
      <c r="G335" s="408"/>
      <c r="H335" s="409"/>
      <c r="I335" s="409"/>
      <c r="J335" s="410"/>
      <c r="K335" s="408"/>
      <c r="L335" s="409"/>
      <c r="M335" s="409"/>
      <c r="N335" s="410"/>
      <c r="O335" s="411"/>
      <c r="P335" s="412"/>
      <c r="Q335" s="413"/>
      <c r="R335" s="411"/>
      <c r="S335" s="412"/>
      <c r="T335" s="412"/>
      <c r="U335" s="412"/>
      <c r="V335" s="413"/>
      <c r="W335" s="411"/>
      <c r="X335" s="412"/>
      <c r="Y335" s="413"/>
      <c r="Z335" s="411"/>
      <c r="AA335" s="413"/>
      <c r="AB335" s="414"/>
      <c r="AC335" s="415"/>
    </row>
    <row r="336" spans="2:29" s="2" customFormat="1" ht="10.5" customHeight="1">
      <c r="B336" s="337"/>
      <c r="C336" s="175"/>
      <c r="D336" s="177"/>
      <c r="E336" s="404"/>
      <c r="F336" s="404"/>
      <c r="G336" s="405"/>
      <c r="H336" s="406"/>
      <c r="I336" s="406"/>
      <c r="J336" s="407"/>
      <c r="K336" s="405"/>
      <c r="L336" s="406"/>
      <c r="M336" s="406"/>
      <c r="N336" s="407"/>
      <c r="O336" s="316"/>
      <c r="P336" s="317"/>
      <c r="Q336" s="318"/>
      <c r="R336" s="316"/>
      <c r="S336" s="317"/>
      <c r="T336" s="317"/>
      <c r="U336" s="317"/>
      <c r="V336" s="318"/>
      <c r="W336" s="316"/>
      <c r="X336" s="317"/>
      <c r="Y336" s="318"/>
      <c r="Z336" s="316"/>
      <c r="AA336" s="318"/>
      <c r="AB336" s="414"/>
      <c r="AC336" s="415"/>
    </row>
    <row r="337" spans="2:29" s="2" customFormat="1" ht="10.5" customHeight="1">
      <c r="B337" s="337"/>
      <c r="C337" s="178"/>
      <c r="D337" s="180"/>
      <c r="E337" s="404"/>
      <c r="F337" s="404"/>
      <c r="G337" s="408"/>
      <c r="H337" s="409"/>
      <c r="I337" s="409"/>
      <c r="J337" s="410"/>
      <c r="K337" s="408"/>
      <c r="L337" s="409"/>
      <c r="M337" s="409"/>
      <c r="N337" s="410"/>
      <c r="O337" s="411"/>
      <c r="P337" s="412"/>
      <c r="Q337" s="413"/>
      <c r="R337" s="411"/>
      <c r="S337" s="412"/>
      <c r="T337" s="412"/>
      <c r="U337" s="412"/>
      <c r="V337" s="413"/>
      <c r="W337" s="411"/>
      <c r="X337" s="412"/>
      <c r="Y337" s="413"/>
      <c r="Z337" s="411"/>
      <c r="AA337" s="413"/>
      <c r="AB337" s="414"/>
      <c r="AC337" s="415"/>
    </row>
    <row r="338" spans="2:29" s="2" customFormat="1" ht="10.5" customHeight="1">
      <c r="B338" s="337"/>
      <c r="C338" s="175"/>
      <c r="D338" s="177"/>
      <c r="E338" s="404"/>
      <c r="F338" s="404"/>
      <c r="G338" s="405"/>
      <c r="H338" s="406"/>
      <c r="I338" s="406"/>
      <c r="J338" s="407"/>
      <c r="K338" s="405"/>
      <c r="L338" s="406"/>
      <c r="M338" s="406"/>
      <c r="N338" s="407"/>
      <c r="O338" s="316"/>
      <c r="P338" s="317"/>
      <c r="Q338" s="318"/>
      <c r="R338" s="316"/>
      <c r="S338" s="317"/>
      <c r="T338" s="317"/>
      <c r="U338" s="317"/>
      <c r="V338" s="318"/>
      <c r="W338" s="316"/>
      <c r="X338" s="317"/>
      <c r="Y338" s="318"/>
      <c r="Z338" s="316"/>
      <c r="AA338" s="318"/>
      <c r="AB338" s="414"/>
      <c r="AC338" s="415"/>
    </row>
    <row r="339" spans="2:29" s="2" customFormat="1" ht="10.5" customHeight="1">
      <c r="B339" s="337"/>
      <c r="C339" s="178"/>
      <c r="D339" s="180"/>
      <c r="E339" s="404"/>
      <c r="F339" s="404"/>
      <c r="G339" s="408"/>
      <c r="H339" s="409"/>
      <c r="I339" s="409"/>
      <c r="J339" s="410"/>
      <c r="K339" s="408"/>
      <c r="L339" s="409"/>
      <c r="M339" s="409"/>
      <c r="N339" s="410"/>
      <c r="O339" s="411"/>
      <c r="P339" s="412"/>
      <c r="Q339" s="413"/>
      <c r="R339" s="411"/>
      <c r="S339" s="412"/>
      <c r="T339" s="412"/>
      <c r="U339" s="412"/>
      <c r="V339" s="413"/>
      <c r="W339" s="411"/>
      <c r="X339" s="412"/>
      <c r="Y339" s="413"/>
      <c r="Z339" s="411"/>
      <c r="AA339" s="413"/>
      <c r="AB339" s="414"/>
      <c r="AC339" s="415"/>
    </row>
    <row r="340" spans="2:29" s="2" customFormat="1" ht="10.5" customHeight="1">
      <c r="B340" s="337"/>
      <c r="C340" s="175"/>
      <c r="D340" s="177"/>
      <c r="E340" s="404"/>
      <c r="F340" s="404"/>
      <c r="G340" s="405"/>
      <c r="H340" s="406"/>
      <c r="I340" s="406"/>
      <c r="J340" s="407"/>
      <c r="K340" s="405"/>
      <c r="L340" s="406"/>
      <c r="M340" s="406"/>
      <c r="N340" s="407"/>
      <c r="O340" s="316"/>
      <c r="P340" s="317"/>
      <c r="Q340" s="318"/>
      <c r="R340" s="316"/>
      <c r="S340" s="317"/>
      <c r="T340" s="317"/>
      <c r="U340" s="317"/>
      <c r="V340" s="318"/>
      <c r="W340" s="316"/>
      <c r="X340" s="317"/>
      <c r="Y340" s="318"/>
      <c r="Z340" s="316"/>
      <c r="AA340" s="318"/>
      <c r="AB340" s="414"/>
      <c r="AC340" s="415"/>
    </row>
    <row r="341" spans="2:29" s="2" customFormat="1" ht="10.5" customHeight="1">
      <c r="B341" s="337"/>
      <c r="C341" s="178"/>
      <c r="D341" s="180"/>
      <c r="E341" s="404"/>
      <c r="F341" s="404"/>
      <c r="G341" s="408"/>
      <c r="H341" s="409"/>
      <c r="I341" s="409"/>
      <c r="J341" s="410"/>
      <c r="K341" s="408"/>
      <c r="L341" s="409"/>
      <c r="M341" s="409"/>
      <c r="N341" s="410"/>
      <c r="O341" s="411"/>
      <c r="P341" s="412"/>
      <c r="Q341" s="413"/>
      <c r="R341" s="411"/>
      <c r="S341" s="412"/>
      <c r="T341" s="412"/>
      <c r="U341" s="412"/>
      <c r="V341" s="413"/>
      <c r="W341" s="411"/>
      <c r="X341" s="412"/>
      <c r="Y341" s="413"/>
      <c r="Z341" s="411"/>
      <c r="AA341" s="413"/>
      <c r="AB341" s="414"/>
      <c r="AC341" s="415"/>
    </row>
    <row r="342" spans="2:29" s="2" customFormat="1" ht="10.5" customHeight="1">
      <c r="B342" s="337"/>
      <c r="C342" s="175"/>
      <c r="D342" s="177"/>
      <c r="E342" s="404"/>
      <c r="F342" s="404"/>
      <c r="G342" s="405"/>
      <c r="H342" s="406"/>
      <c r="I342" s="406"/>
      <c r="J342" s="407"/>
      <c r="K342" s="405"/>
      <c r="L342" s="406"/>
      <c r="M342" s="406"/>
      <c r="N342" s="407"/>
      <c r="O342" s="316"/>
      <c r="P342" s="317"/>
      <c r="Q342" s="318"/>
      <c r="R342" s="316"/>
      <c r="S342" s="317"/>
      <c r="T342" s="317"/>
      <c r="U342" s="317"/>
      <c r="V342" s="318"/>
      <c r="W342" s="316"/>
      <c r="X342" s="317"/>
      <c r="Y342" s="318"/>
      <c r="Z342" s="316"/>
      <c r="AA342" s="318"/>
      <c r="AB342" s="414"/>
      <c r="AC342" s="415"/>
    </row>
    <row r="343" spans="2:29" s="2" customFormat="1" ht="10.5" customHeight="1" thickBot="1">
      <c r="B343" s="337"/>
      <c r="C343" s="416"/>
      <c r="D343" s="417"/>
      <c r="E343" s="418"/>
      <c r="F343" s="418"/>
      <c r="G343" s="419"/>
      <c r="H343" s="420"/>
      <c r="I343" s="420"/>
      <c r="J343" s="421"/>
      <c r="K343" s="419"/>
      <c r="L343" s="420"/>
      <c r="M343" s="420"/>
      <c r="N343" s="421"/>
      <c r="O343" s="422"/>
      <c r="P343" s="423"/>
      <c r="Q343" s="424"/>
      <c r="R343" s="422"/>
      <c r="S343" s="423"/>
      <c r="T343" s="423"/>
      <c r="U343" s="423"/>
      <c r="V343" s="424"/>
      <c r="W343" s="422"/>
      <c r="X343" s="423"/>
      <c r="Y343" s="424"/>
      <c r="Z343" s="422"/>
      <c r="AA343" s="424"/>
      <c r="AB343" s="425"/>
      <c r="AC343" s="426"/>
    </row>
    <row r="344" spans="2:29" s="2" customFormat="1" ht="13.5" customHeight="1" thickTop="1">
      <c r="B344" s="337"/>
      <c r="C344" s="427" t="s">
        <v>10</v>
      </c>
      <c r="D344" s="428"/>
      <c r="E344" s="428"/>
      <c r="F344" s="428"/>
      <c r="G344" s="428"/>
      <c r="H344" s="428"/>
      <c r="I344" s="428"/>
      <c r="J344" s="428"/>
      <c r="K344" s="428"/>
      <c r="L344" s="428"/>
      <c r="M344" s="428"/>
      <c r="N344" s="428"/>
      <c r="O344" s="428"/>
      <c r="P344" s="428"/>
      <c r="Q344" s="428"/>
      <c r="R344" s="428"/>
      <c r="S344" s="428"/>
      <c r="T344" s="428"/>
      <c r="U344" s="428"/>
      <c r="V344" s="428"/>
      <c r="W344" s="428"/>
      <c r="X344" s="428"/>
      <c r="Y344" s="429"/>
      <c r="Z344" s="433">
        <f>SUM(Z318:AA343)</f>
        <v>0</v>
      </c>
      <c r="AA344" s="434">
        <f>COUNTIF(AA318:AA343,"○")</f>
        <v>0</v>
      </c>
      <c r="AB344" s="437">
        <f>COUNTIF(AB318:AB343,"○")</f>
        <v>1</v>
      </c>
      <c r="AC344" s="439">
        <f>COUNTIF(AC318:AC343,"○")</f>
        <v>1</v>
      </c>
    </row>
    <row r="345" spans="2:29" s="2" customFormat="1" ht="13.5" customHeight="1">
      <c r="B345" s="337"/>
      <c r="C345" s="430"/>
      <c r="D345" s="431"/>
      <c r="E345" s="431"/>
      <c r="F345" s="431"/>
      <c r="G345" s="431"/>
      <c r="H345" s="431"/>
      <c r="I345" s="431"/>
      <c r="J345" s="431"/>
      <c r="K345" s="431"/>
      <c r="L345" s="431"/>
      <c r="M345" s="431"/>
      <c r="N345" s="431"/>
      <c r="O345" s="431"/>
      <c r="P345" s="431"/>
      <c r="Q345" s="431"/>
      <c r="R345" s="431"/>
      <c r="S345" s="431"/>
      <c r="T345" s="431"/>
      <c r="U345" s="431"/>
      <c r="V345" s="431"/>
      <c r="W345" s="431"/>
      <c r="X345" s="431"/>
      <c r="Y345" s="432"/>
      <c r="Z345" s="435"/>
      <c r="AA345" s="436"/>
      <c r="AB345" s="438"/>
      <c r="AC345" s="440"/>
    </row>
    <row r="346" spans="2:29" s="2" customFormat="1" ht="10.5" customHeight="1">
      <c r="B346" s="337"/>
      <c r="C346" s="441" t="s">
        <v>51</v>
      </c>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3"/>
    </row>
    <row r="347" spans="2:29" s="2" customFormat="1" ht="10.5" customHeight="1" thickBot="1">
      <c r="B347" s="338"/>
      <c r="C347" s="444"/>
      <c r="D347" s="445"/>
      <c r="E347" s="445"/>
      <c r="F347" s="445"/>
      <c r="G347" s="445"/>
      <c r="H347" s="445"/>
      <c r="I347" s="445"/>
      <c r="J347" s="445"/>
      <c r="K347" s="445"/>
      <c r="L347" s="445"/>
      <c r="M347" s="445"/>
      <c r="N347" s="445"/>
      <c r="O347" s="445"/>
      <c r="P347" s="445"/>
      <c r="Q347" s="445"/>
      <c r="R347" s="445"/>
      <c r="S347" s="445"/>
      <c r="T347" s="445"/>
      <c r="U347" s="445"/>
      <c r="V347" s="445"/>
      <c r="W347" s="445"/>
      <c r="X347" s="445"/>
      <c r="Y347" s="445"/>
      <c r="Z347" s="445"/>
      <c r="AA347" s="445"/>
      <c r="AB347" s="445"/>
      <c r="AC347" s="446"/>
    </row>
    <row r="348" spans="2:29" s="2" customFormat="1" ht="6.75" customHeight="1">
      <c r="B348" s="21"/>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spans="2:29" s="2" customFormat="1" ht="15" customHeight="1">
      <c r="B349" s="21"/>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row>
    <row r="350" spans="2:29" s="2" customFormat="1" ht="15" customHeight="1">
      <c r="B350" s="17" t="s">
        <v>113</v>
      </c>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2:29" s="2" customFormat="1" ht="15" customHeight="1" thickBot="1">
      <c r="B351" s="710"/>
      <c r="C351" s="710"/>
      <c r="D351" s="710"/>
      <c r="E351" s="710"/>
      <c r="F351" s="710"/>
      <c r="G351" s="710"/>
      <c r="H351" s="710"/>
      <c r="I351" s="710"/>
      <c r="J351" s="710"/>
      <c r="K351" s="710"/>
      <c r="L351" s="710"/>
      <c r="M351" s="710"/>
      <c r="N351" s="710"/>
      <c r="O351" s="710"/>
      <c r="P351" s="710"/>
      <c r="Q351" s="710"/>
      <c r="R351" s="710"/>
      <c r="S351" s="710"/>
      <c r="T351" s="710"/>
      <c r="U351" s="710"/>
      <c r="V351" s="710"/>
      <c r="W351" s="710"/>
      <c r="X351" s="710"/>
      <c r="Y351" s="710"/>
      <c r="Z351" s="710"/>
      <c r="AA351" s="710"/>
      <c r="AB351" s="710"/>
      <c r="AC351" s="710"/>
    </row>
    <row r="352" spans="2:29" s="2" customFormat="1" ht="15" customHeight="1">
      <c r="B352" s="711" t="s">
        <v>53</v>
      </c>
      <c r="C352" s="712"/>
      <c r="D352" s="712"/>
      <c r="E352" s="712"/>
      <c r="F352" s="712"/>
      <c r="G352" s="224" t="s">
        <v>283</v>
      </c>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5"/>
    </row>
    <row r="353" spans="2:29" s="2" customFormat="1" ht="15" customHeight="1">
      <c r="B353" s="672"/>
      <c r="C353" s="673"/>
      <c r="D353" s="673"/>
      <c r="E353" s="673"/>
      <c r="F353" s="673"/>
      <c r="G353" s="226"/>
      <c r="H353" s="226"/>
      <c r="I353" s="226"/>
      <c r="J353" s="226"/>
      <c r="K353" s="226"/>
      <c r="L353" s="226"/>
      <c r="M353" s="226"/>
      <c r="N353" s="226"/>
      <c r="O353" s="226"/>
      <c r="P353" s="226"/>
      <c r="Q353" s="226"/>
      <c r="R353" s="226"/>
      <c r="S353" s="226"/>
      <c r="T353" s="226"/>
      <c r="U353" s="226"/>
      <c r="V353" s="226"/>
      <c r="W353" s="226"/>
      <c r="X353" s="226"/>
      <c r="Y353" s="226"/>
      <c r="Z353" s="226"/>
      <c r="AA353" s="226"/>
      <c r="AB353" s="226"/>
      <c r="AC353" s="227"/>
    </row>
    <row r="354" spans="2:29" s="2" customFormat="1" ht="15" customHeight="1">
      <c r="B354" s="672"/>
      <c r="C354" s="673"/>
      <c r="D354" s="673"/>
      <c r="E354" s="673"/>
      <c r="F354" s="673"/>
      <c r="G354" s="226"/>
      <c r="H354" s="226"/>
      <c r="I354" s="226"/>
      <c r="J354" s="226"/>
      <c r="K354" s="226"/>
      <c r="L354" s="226"/>
      <c r="M354" s="226"/>
      <c r="N354" s="226"/>
      <c r="O354" s="226"/>
      <c r="P354" s="226"/>
      <c r="Q354" s="226"/>
      <c r="R354" s="226"/>
      <c r="S354" s="226"/>
      <c r="T354" s="226"/>
      <c r="U354" s="226"/>
      <c r="V354" s="226"/>
      <c r="W354" s="226"/>
      <c r="X354" s="226"/>
      <c r="Y354" s="226"/>
      <c r="Z354" s="226"/>
      <c r="AA354" s="226"/>
      <c r="AB354" s="226"/>
      <c r="AC354" s="227"/>
    </row>
    <row r="355" spans="2:29" s="2" customFormat="1" ht="15" customHeight="1">
      <c r="B355" s="228" t="s">
        <v>120</v>
      </c>
      <c r="C355" s="229"/>
      <c r="D355" s="229"/>
      <c r="E355" s="229"/>
      <c r="F355" s="230"/>
      <c r="G355" s="237" t="s">
        <v>221</v>
      </c>
      <c r="H355" s="238"/>
      <c r="I355" s="238"/>
      <c r="J355" s="238"/>
      <c r="K355" s="238"/>
      <c r="L355" s="238"/>
      <c r="M355" s="238"/>
      <c r="N355" s="238"/>
      <c r="O355" s="238"/>
      <c r="P355" s="238"/>
      <c r="Q355" s="238"/>
      <c r="R355" s="238"/>
      <c r="S355" s="238"/>
      <c r="T355" s="238"/>
      <c r="U355" s="238"/>
      <c r="V355" s="238"/>
      <c r="W355" s="238"/>
      <c r="X355" s="238"/>
      <c r="Y355" s="238"/>
      <c r="Z355" s="238"/>
      <c r="AA355" s="238"/>
      <c r="AB355" s="238"/>
      <c r="AC355" s="239"/>
    </row>
    <row r="356" spans="2:29" s="2" customFormat="1" ht="15" customHeight="1">
      <c r="B356" s="231"/>
      <c r="C356" s="232"/>
      <c r="D356" s="232"/>
      <c r="E356" s="232"/>
      <c r="F356" s="233"/>
      <c r="G356" s="240"/>
      <c r="H356" s="241"/>
      <c r="I356" s="241"/>
      <c r="J356" s="241"/>
      <c r="K356" s="241"/>
      <c r="L356" s="241"/>
      <c r="M356" s="241"/>
      <c r="N356" s="241"/>
      <c r="O356" s="241"/>
      <c r="P356" s="241"/>
      <c r="Q356" s="241"/>
      <c r="R356" s="241"/>
      <c r="S356" s="241"/>
      <c r="T356" s="241"/>
      <c r="U356" s="241"/>
      <c r="V356" s="241"/>
      <c r="W356" s="241"/>
      <c r="X356" s="241"/>
      <c r="Y356" s="241"/>
      <c r="Z356" s="241"/>
      <c r="AA356" s="241"/>
      <c r="AB356" s="241"/>
      <c r="AC356" s="242"/>
    </row>
    <row r="357" spans="2:29" s="2" customFormat="1" ht="15" customHeight="1">
      <c r="B357" s="234"/>
      <c r="C357" s="235"/>
      <c r="D357" s="235"/>
      <c r="E357" s="235"/>
      <c r="F357" s="236"/>
      <c r="G357" s="243"/>
      <c r="H357" s="244"/>
      <c r="I357" s="244"/>
      <c r="J357" s="244"/>
      <c r="K357" s="244"/>
      <c r="L357" s="244"/>
      <c r="M357" s="244"/>
      <c r="N357" s="244"/>
      <c r="O357" s="244"/>
      <c r="P357" s="244"/>
      <c r="Q357" s="244"/>
      <c r="R357" s="244"/>
      <c r="S357" s="244"/>
      <c r="T357" s="244"/>
      <c r="U357" s="244"/>
      <c r="V357" s="244"/>
      <c r="W357" s="244"/>
      <c r="X357" s="244"/>
      <c r="Y357" s="244"/>
      <c r="Z357" s="244"/>
      <c r="AA357" s="244"/>
      <c r="AB357" s="244"/>
      <c r="AC357" s="245"/>
    </row>
    <row r="358" spans="2:29" s="2" customFormat="1" ht="15" customHeight="1">
      <c r="B358" s="670" t="s">
        <v>57</v>
      </c>
      <c r="C358" s="671"/>
      <c r="D358" s="671"/>
      <c r="E358" s="671"/>
      <c r="F358" s="671"/>
      <c r="G358" s="246" t="s">
        <v>200</v>
      </c>
      <c r="H358" s="688"/>
      <c r="I358" s="688"/>
      <c r="J358" s="688"/>
      <c r="K358" s="688"/>
      <c r="L358" s="688"/>
      <c r="M358" s="688"/>
      <c r="N358" s="688"/>
      <c r="O358" s="688"/>
      <c r="P358" s="688"/>
      <c r="Q358" s="688"/>
      <c r="R358" s="688"/>
      <c r="S358" s="688"/>
      <c r="T358" s="688"/>
      <c r="U358" s="688"/>
      <c r="V358" s="688"/>
      <c r="W358" s="688"/>
      <c r="X358" s="688"/>
      <c r="Y358" s="688"/>
      <c r="Z358" s="688"/>
      <c r="AA358" s="688"/>
      <c r="AB358" s="688"/>
      <c r="AC358" s="689"/>
    </row>
    <row r="359" spans="2:29" s="2" customFormat="1" ht="15" customHeight="1">
      <c r="B359" s="672"/>
      <c r="C359" s="673"/>
      <c r="D359" s="673"/>
      <c r="E359" s="673"/>
      <c r="F359" s="673"/>
      <c r="G359" s="690"/>
      <c r="H359" s="691"/>
      <c r="I359" s="691"/>
      <c r="J359" s="691"/>
      <c r="K359" s="691"/>
      <c r="L359" s="691"/>
      <c r="M359" s="691"/>
      <c r="N359" s="691"/>
      <c r="O359" s="691"/>
      <c r="P359" s="691"/>
      <c r="Q359" s="691"/>
      <c r="R359" s="691"/>
      <c r="S359" s="691"/>
      <c r="T359" s="691"/>
      <c r="U359" s="691"/>
      <c r="V359" s="691"/>
      <c r="W359" s="691"/>
      <c r="X359" s="691"/>
      <c r="Y359" s="691"/>
      <c r="Z359" s="691"/>
      <c r="AA359" s="691"/>
      <c r="AB359" s="691"/>
      <c r="AC359" s="692"/>
    </row>
    <row r="360" spans="2:29" s="2" customFormat="1" ht="15" customHeight="1">
      <c r="B360" s="672"/>
      <c r="C360" s="673"/>
      <c r="D360" s="673"/>
      <c r="E360" s="673"/>
      <c r="F360" s="673"/>
      <c r="G360" s="693"/>
      <c r="H360" s="694"/>
      <c r="I360" s="694"/>
      <c r="J360" s="694"/>
      <c r="K360" s="694"/>
      <c r="L360" s="694"/>
      <c r="M360" s="694"/>
      <c r="N360" s="694"/>
      <c r="O360" s="694"/>
      <c r="P360" s="694"/>
      <c r="Q360" s="694"/>
      <c r="R360" s="694"/>
      <c r="S360" s="694"/>
      <c r="T360" s="694"/>
      <c r="U360" s="694"/>
      <c r="V360" s="694"/>
      <c r="W360" s="694"/>
      <c r="X360" s="694"/>
      <c r="Y360" s="694"/>
      <c r="Z360" s="694"/>
      <c r="AA360" s="694"/>
      <c r="AB360" s="694"/>
      <c r="AC360" s="695"/>
    </row>
    <row r="361" spans="2:29" s="2" customFormat="1" ht="15" customHeight="1">
      <c r="B361" s="696" t="s">
        <v>114</v>
      </c>
      <c r="C361" s="697"/>
      <c r="D361" s="697"/>
      <c r="E361" s="697"/>
      <c r="F361" s="698"/>
      <c r="G361" s="246" t="s">
        <v>274</v>
      </c>
      <c r="H361" s="688"/>
      <c r="I361" s="688"/>
      <c r="J361" s="688"/>
      <c r="K361" s="688"/>
      <c r="L361" s="688"/>
      <c r="M361" s="688"/>
      <c r="N361" s="688"/>
      <c r="O361" s="688"/>
      <c r="P361" s="688"/>
      <c r="Q361" s="688"/>
      <c r="R361" s="688"/>
      <c r="S361" s="688"/>
      <c r="T361" s="688"/>
      <c r="U361" s="688"/>
      <c r="V361" s="688"/>
      <c r="W361" s="688"/>
      <c r="X361" s="688"/>
      <c r="Y361" s="688"/>
      <c r="Z361" s="688"/>
      <c r="AA361" s="688"/>
      <c r="AB361" s="688"/>
      <c r="AC361" s="689"/>
    </row>
    <row r="362" spans="2:29" s="2" customFormat="1" ht="15" customHeight="1">
      <c r="B362" s="699"/>
      <c r="C362" s="700"/>
      <c r="D362" s="700"/>
      <c r="E362" s="700"/>
      <c r="F362" s="701"/>
      <c r="G362" s="690"/>
      <c r="H362" s="691"/>
      <c r="I362" s="691"/>
      <c r="J362" s="691"/>
      <c r="K362" s="691"/>
      <c r="L362" s="691"/>
      <c r="M362" s="691"/>
      <c r="N362" s="691"/>
      <c r="O362" s="691"/>
      <c r="P362" s="691"/>
      <c r="Q362" s="691"/>
      <c r="R362" s="691"/>
      <c r="S362" s="691"/>
      <c r="T362" s="691"/>
      <c r="U362" s="691"/>
      <c r="V362" s="691"/>
      <c r="W362" s="691"/>
      <c r="X362" s="691"/>
      <c r="Y362" s="691"/>
      <c r="Z362" s="691"/>
      <c r="AA362" s="691"/>
      <c r="AB362" s="691"/>
      <c r="AC362" s="692"/>
    </row>
    <row r="363" spans="2:29" s="2" customFormat="1" ht="15" customHeight="1">
      <c r="B363" s="699"/>
      <c r="C363" s="700"/>
      <c r="D363" s="700"/>
      <c r="E363" s="700"/>
      <c r="F363" s="701"/>
      <c r="G363" s="690"/>
      <c r="H363" s="691"/>
      <c r="I363" s="691"/>
      <c r="J363" s="691"/>
      <c r="K363" s="691"/>
      <c r="L363" s="691"/>
      <c r="M363" s="691"/>
      <c r="N363" s="691"/>
      <c r="O363" s="691"/>
      <c r="P363" s="691"/>
      <c r="Q363" s="691"/>
      <c r="R363" s="691"/>
      <c r="S363" s="691"/>
      <c r="T363" s="691"/>
      <c r="U363" s="691"/>
      <c r="V363" s="691"/>
      <c r="W363" s="691"/>
      <c r="X363" s="691"/>
      <c r="Y363" s="691"/>
      <c r="Z363" s="691"/>
      <c r="AA363" s="691"/>
      <c r="AB363" s="691"/>
      <c r="AC363" s="692"/>
    </row>
    <row r="364" spans="2:29" s="2" customFormat="1" ht="15" customHeight="1">
      <c r="B364" s="699"/>
      <c r="C364" s="700"/>
      <c r="D364" s="700"/>
      <c r="E364" s="700"/>
      <c r="F364" s="701"/>
      <c r="G364" s="690"/>
      <c r="H364" s="691"/>
      <c r="I364" s="691"/>
      <c r="J364" s="691"/>
      <c r="K364" s="691"/>
      <c r="L364" s="691"/>
      <c r="M364" s="691"/>
      <c r="N364" s="691"/>
      <c r="O364" s="691"/>
      <c r="P364" s="691"/>
      <c r="Q364" s="691"/>
      <c r="R364" s="691"/>
      <c r="S364" s="691"/>
      <c r="T364" s="691"/>
      <c r="U364" s="691"/>
      <c r="V364" s="691"/>
      <c r="W364" s="691"/>
      <c r="X364" s="691"/>
      <c r="Y364" s="691"/>
      <c r="Z364" s="691"/>
      <c r="AA364" s="691"/>
      <c r="AB364" s="691"/>
      <c r="AC364" s="692"/>
    </row>
    <row r="365" spans="2:29" s="2" customFormat="1" ht="15" customHeight="1">
      <c r="B365" s="699"/>
      <c r="C365" s="700"/>
      <c r="D365" s="700"/>
      <c r="E365" s="700"/>
      <c r="F365" s="701"/>
      <c r="G365" s="690"/>
      <c r="H365" s="691"/>
      <c r="I365" s="691"/>
      <c r="J365" s="691"/>
      <c r="K365" s="691"/>
      <c r="L365" s="691"/>
      <c r="M365" s="691"/>
      <c r="N365" s="691"/>
      <c r="O365" s="691"/>
      <c r="P365" s="691"/>
      <c r="Q365" s="691"/>
      <c r="R365" s="691"/>
      <c r="S365" s="691"/>
      <c r="T365" s="691"/>
      <c r="U365" s="691"/>
      <c r="V365" s="691"/>
      <c r="W365" s="691"/>
      <c r="X365" s="691"/>
      <c r="Y365" s="691"/>
      <c r="Z365" s="691"/>
      <c r="AA365" s="691"/>
      <c r="AB365" s="691"/>
      <c r="AC365" s="692"/>
    </row>
    <row r="366" spans="2:29" s="2" customFormat="1" ht="15" customHeight="1">
      <c r="B366" s="699"/>
      <c r="C366" s="700"/>
      <c r="D366" s="700"/>
      <c r="E366" s="700"/>
      <c r="F366" s="701"/>
      <c r="G366" s="690"/>
      <c r="H366" s="691"/>
      <c r="I366" s="691"/>
      <c r="J366" s="691"/>
      <c r="K366" s="691"/>
      <c r="L366" s="691"/>
      <c r="M366" s="691"/>
      <c r="N366" s="691"/>
      <c r="O366" s="691"/>
      <c r="P366" s="691"/>
      <c r="Q366" s="691"/>
      <c r="R366" s="691"/>
      <c r="S366" s="691"/>
      <c r="T366" s="691"/>
      <c r="U366" s="691"/>
      <c r="V366" s="691"/>
      <c r="W366" s="691"/>
      <c r="X366" s="691"/>
      <c r="Y366" s="691"/>
      <c r="Z366" s="691"/>
      <c r="AA366" s="691"/>
      <c r="AB366" s="691"/>
      <c r="AC366" s="692"/>
    </row>
    <row r="367" spans="2:29" s="2" customFormat="1" ht="15" customHeight="1">
      <c r="B367" s="699"/>
      <c r="C367" s="700"/>
      <c r="D367" s="700"/>
      <c r="E367" s="700"/>
      <c r="F367" s="701"/>
      <c r="G367" s="690"/>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2"/>
    </row>
    <row r="368" spans="2:29" s="2" customFormat="1" ht="15" customHeight="1">
      <c r="B368" s="699"/>
      <c r="C368" s="700"/>
      <c r="D368" s="700"/>
      <c r="E368" s="700"/>
      <c r="F368" s="701"/>
      <c r="G368" s="690"/>
      <c r="H368" s="691"/>
      <c r="I368" s="691"/>
      <c r="J368" s="691"/>
      <c r="K368" s="691"/>
      <c r="L368" s="691"/>
      <c r="M368" s="691"/>
      <c r="N368" s="691"/>
      <c r="O368" s="691"/>
      <c r="P368" s="691"/>
      <c r="Q368" s="691"/>
      <c r="R368" s="691"/>
      <c r="S368" s="691"/>
      <c r="T368" s="691"/>
      <c r="U368" s="691"/>
      <c r="V368" s="691"/>
      <c r="W368" s="691"/>
      <c r="X368" s="691"/>
      <c r="Y368" s="691"/>
      <c r="Z368" s="691"/>
      <c r="AA368" s="691"/>
      <c r="AB368" s="691"/>
      <c r="AC368" s="692"/>
    </row>
    <row r="369" spans="2:29" s="2" customFormat="1" ht="15" customHeight="1">
      <c r="B369" s="702"/>
      <c r="C369" s="703"/>
      <c r="D369" s="703"/>
      <c r="E369" s="703"/>
      <c r="F369" s="704"/>
      <c r="G369" s="690"/>
      <c r="H369" s="691"/>
      <c r="I369" s="691"/>
      <c r="J369" s="691"/>
      <c r="K369" s="691"/>
      <c r="L369" s="691"/>
      <c r="M369" s="691"/>
      <c r="N369" s="691"/>
      <c r="O369" s="691"/>
      <c r="P369" s="691"/>
      <c r="Q369" s="691"/>
      <c r="R369" s="691"/>
      <c r="S369" s="691"/>
      <c r="T369" s="691"/>
      <c r="U369" s="691"/>
      <c r="V369" s="691"/>
      <c r="W369" s="691"/>
      <c r="X369" s="691"/>
      <c r="Y369" s="691"/>
      <c r="Z369" s="691"/>
      <c r="AA369" s="691"/>
      <c r="AB369" s="691"/>
      <c r="AC369" s="692"/>
    </row>
    <row r="370" spans="2:29" s="2" customFormat="1" ht="15" customHeight="1">
      <c r="B370" s="670" t="s">
        <v>64</v>
      </c>
      <c r="C370" s="671"/>
      <c r="D370" s="671"/>
      <c r="E370" s="671"/>
      <c r="F370" s="671"/>
      <c r="G370" s="705" t="s">
        <v>54</v>
      </c>
      <c r="H370" s="283"/>
      <c r="I370" s="283"/>
      <c r="J370" s="283"/>
      <c r="K370" s="283"/>
      <c r="L370" s="283"/>
      <c r="M370" s="283"/>
      <c r="N370" s="283"/>
      <c r="O370" s="283"/>
      <c r="P370" s="283"/>
      <c r="Q370" s="283"/>
      <c r="R370" s="283"/>
      <c r="S370" s="283"/>
      <c r="T370" s="706"/>
      <c r="U370" s="317" t="s">
        <v>55</v>
      </c>
      <c r="V370" s="317"/>
      <c r="W370" s="317"/>
      <c r="X370" s="317"/>
      <c r="Y370" s="317"/>
      <c r="Z370" s="317"/>
      <c r="AA370" s="317"/>
      <c r="AB370" s="317"/>
      <c r="AC370" s="334"/>
    </row>
    <row r="371" spans="2:29" s="2" customFormat="1" ht="15" customHeight="1">
      <c r="B371" s="672"/>
      <c r="C371" s="673"/>
      <c r="D371" s="673"/>
      <c r="E371" s="673"/>
      <c r="F371" s="673"/>
      <c r="G371" s="285"/>
      <c r="H371" s="286"/>
      <c r="I371" s="286"/>
      <c r="J371" s="286"/>
      <c r="K371" s="286"/>
      <c r="L371" s="286"/>
      <c r="M371" s="286"/>
      <c r="N371" s="286"/>
      <c r="O371" s="286"/>
      <c r="P371" s="286"/>
      <c r="Q371" s="286"/>
      <c r="R371" s="286"/>
      <c r="S371" s="286"/>
      <c r="T371" s="707"/>
      <c r="U371" s="320"/>
      <c r="V371" s="320"/>
      <c r="W371" s="320"/>
      <c r="X371" s="320"/>
      <c r="Y371" s="320"/>
      <c r="Z371" s="320"/>
      <c r="AA371" s="320"/>
      <c r="AB371" s="320"/>
      <c r="AC371" s="335"/>
    </row>
    <row r="372" spans="2:29" s="2" customFormat="1" ht="15" customHeight="1">
      <c r="B372" s="672"/>
      <c r="C372" s="673"/>
      <c r="D372" s="673"/>
      <c r="E372" s="673"/>
      <c r="F372" s="673"/>
      <c r="G372" s="288"/>
      <c r="H372" s="289"/>
      <c r="I372" s="289"/>
      <c r="J372" s="289"/>
      <c r="K372" s="289"/>
      <c r="L372" s="289"/>
      <c r="M372" s="289"/>
      <c r="N372" s="289"/>
      <c r="O372" s="289"/>
      <c r="P372" s="289"/>
      <c r="Q372" s="289"/>
      <c r="R372" s="289"/>
      <c r="S372" s="289"/>
      <c r="T372" s="708"/>
      <c r="U372" s="412"/>
      <c r="V372" s="412"/>
      <c r="W372" s="412"/>
      <c r="X372" s="412"/>
      <c r="Y372" s="412"/>
      <c r="Z372" s="412"/>
      <c r="AA372" s="412"/>
      <c r="AB372" s="412"/>
      <c r="AC372" s="709"/>
    </row>
    <row r="373" spans="2:29" s="2" customFormat="1" ht="15" customHeight="1">
      <c r="B373" s="670" t="s">
        <v>65</v>
      </c>
      <c r="C373" s="671"/>
      <c r="D373" s="671"/>
      <c r="E373" s="671"/>
      <c r="F373" s="671"/>
      <c r="G373" s="226" t="s">
        <v>170</v>
      </c>
      <c r="H373" s="226"/>
      <c r="I373" s="226"/>
      <c r="J373" s="226"/>
      <c r="K373" s="226"/>
      <c r="L373" s="226"/>
      <c r="M373" s="226"/>
      <c r="N373" s="226"/>
      <c r="O373" s="226"/>
      <c r="P373" s="226"/>
      <c r="Q373" s="226"/>
      <c r="R373" s="226"/>
      <c r="S373" s="226"/>
      <c r="T373" s="226"/>
      <c r="U373" s="226"/>
      <c r="V373" s="226"/>
      <c r="W373" s="226"/>
      <c r="X373" s="226"/>
      <c r="Y373" s="226"/>
      <c r="Z373" s="226"/>
      <c r="AA373" s="226"/>
      <c r="AB373" s="226"/>
      <c r="AC373" s="227"/>
    </row>
    <row r="374" spans="2:29" s="2" customFormat="1" ht="15" customHeight="1">
      <c r="B374" s="672"/>
      <c r="C374" s="673"/>
      <c r="D374" s="673"/>
      <c r="E374" s="673"/>
      <c r="F374" s="673"/>
      <c r="G374" s="226"/>
      <c r="H374" s="226"/>
      <c r="I374" s="226"/>
      <c r="J374" s="226"/>
      <c r="K374" s="226"/>
      <c r="L374" s="226"/>
      <c r="M374" s="226"/>
      <c r="N374" s="226"/>
      <c r="O374" s="226"/>
      <c r="P374" s="226"/>
      <c r="Q374" s="226"/>
      <c r="R374" s="226"/>
      <c r="S374" s="226"/>
      <c r="T374" s="226"/>
      <c r="U374" s="226"/>
      <c r="V374" s="226"/>
      <c r="W374" s="226"/>
      <c r="X374" s="226"/>
      <c r="Y374" s="226"/>
      <c r="Z374" s="226"/>
      <c r="AA374" s="226"/>
      <c r="AB374" s="226"/>
      <c r="AC374" s="227"/>
    </row>
    <row r="375" spans="2:29" s="2" customFormat="1" ht="15" customHeight="1" thickBot="1">
      <c r="B375" s="674"/>
      <c r="C375" s="675"/>
      <c r="D375" s="675"/>
      <c r="E375" s="675"/>
      <c r="F375" s="675"/>
      <c r="G375" s="676"/>
      <c r="H375" s="676"/>
      <c r="I375" s="676"/>
      <c r="J375" s="676"/>
      <c r="K375" s="676"/>
      <c r="L375" s="676"/>
      <c r="M375" s="676"/>
      <c r="N375" s="676"/>
      <c r="O375" s="676"/>
      <c r="P375" s="676"/>
      <c r="Q375" s="676"/>
      <c r="R375" s="676"/>
      <c r="S375" s="676"/>
      <c r="T375" s="676"/>
      <c r="U375" s="676"/>
      <c r="V375" s="676"/>
      <c r="W375" s="676"/>
      <c r="X375" s="676"/>
      <c r="Y375" s="676"/>
      <c r="Z375" s="676"/>
      <c r="AA375" s="676"/>
      <c r="AB375" s="676"/>
      <c r="AC375" s="677"/>
    </row>
    <row r="376" spans="2:29" s="2" customFormat="1" ht="15" customHeight="1">
      <c r="B376" s="678" t="s">
        <v>115</v>
      </c>
      <c r="C376" s="163" t="s">
        <v>33</v>
      </c>
      <c r="D376" s="165"/>
      <c r="E376" s="343" t="s">
        <v>105</v>
      </c>
      <c r="F376" s="344"/>
      <c r="G376" s="681" t="s">
        <v>9</v>
      </c>
      <c r="H376" s="681"/>
      <c r="I376" s="681"/>
      <c r="J376" s="681"/>
      <c r="K376" s="681"/>
      <c r="L376" s="158" t="s">
        <v>26</v>
      </c>
      <c r="M376" s="158"/>
      <c r="N376" s="158"/>
      <c r="O376" s="158"/>
      <c r="P376" s="158"/>
      <c r="Q376" s="158" t="s">
        <v>25</v>
      </c>
      <c r="R376" s="158"/>
      <c r="S376" s="158"/>
      <c r="T376" s="685" t="s">
        <v>321</v>
      </c>
      <c r="U376" s="685"/>
      <c r="V376" s="685"/>
      <c r="W376" s="685"/>
      <c r="X376" s="685"/>
      <c r="Y376" s="685"/>
      <c r="Z376" s="370" t="s">
        <v>99</v>
      </c>
      <c r="AA376" s="372"/>
      <c r="AB376" s="376" t="s">
        <v>104</v>
      </c>
      <c r="AC376" s="379" t="s">
        <v>34</v>
      </c>
    </row>
    <row r="377" spans="2:29" s="2" customFormat="1" ht="15" customHeight="1">
      <c r="B377" s="679"/>
      <c r="C377" s="339"/>
      <c r="D377" s="340"/>
      <c r="E377" s="325"/>
      <c r="F377" s="327"/>
      <c r="G377" s="682"/>
      <c r="H377" s="682"/>
      <c r="I377" s="682"/>
      <c r="J377" s="682"/>
      <c r="K377" s="682"/>
      <c r="L377" s="160"/>
      <c r="M377" s="160"/>
      <c r="N377" s="160"/>
      <c r="O377" s="160"/>
      <c r="P377" s="160"/>
      <c r="Q377" s="160"/>
      <c r="R377" s="160"/>
      <c r="S377" s="160"/>
      <c r="T377" s="686"/>
      <c r="U377" s="686"/>
      <c r="V377" s="686"/>
      <c r="W377" s="686"/>
      <c r="X377" s="686"/>
      <c r="Y377" s="686"/>
      <c r="Z377" s="301"/>
      <c r="AA377" s="263"/>
      <c r="AB377" s="377"/>
      <c r="AC377" s="380"/>
    </row>
    <row r="378" spans="2:29" s="2" customFormat="1" ht="15" customHeight="1">
      <c r="B378" s="679"/>
      <c r="C378" s="339"/>
      <c r="D378" s="340"/>
      <c r="E378" s="325"/>
      <c r="F378" s="327"/>
      <c r="G378" s="682"/>
      <c r="H378" s="682"/>
      <c r="I378" s="682"/>
      <c r="J378" s="682"/>
      <c r="K378" s="682"/>
      <c r="L378" s="160"/>
      <c r="M378" s="160"/>
      <c r="N378" s="160"/>
      <c r="O378" s="160"/>
      <c r="P378" s="160"/>
      <c r="Q378" s="160"/>
      <c r="R378" s="160"/>
      <c r="S378" s="160"/>
      <c r="T378" s="686"/>
      <c r="U378" s="686"/>
      <c r="V378" s="686"/>
      <c r="W378" s="686"/>
      <c r="X378" s="686"/>
      <c r="Y378" s="686"/>
      <c r="Z378" s="301"/>
      <c r="AA378" s="263"/>
      <c r="AB378" s="377"/>
      <c r="AC378" s="380"/>
    </row>
    <row r="379" spans="2:29" s="2" customFormat="1" ht="15" customHeight="1" thickBot="1">
      <c r="B379" s="679"/>
      <c r="C379" s="341"/>
      <c r="D379" s="342"/>
      <c r="E379" s="345"/>
      <c r="F379" s="346"/>
      <c r="G379" s="683"/>
      <c r="H379" s="683"/>
      <c r="I379" s="683"/>
      <c r="J379" s="683"/>
      <c r="K379" s="683"/>
      <c r="L379" s="684"/>
      <c r="M379" s="684"/>
      <c r="N379" s="684"/>
      <c r="O379" s="684"/>
      <c r="P379" s="684"/>
      <c r="Q379" s="684"/>
      <c r="R379" s="684"/>
      <c r="S379" s="684"/>
      <c r="T379" s="687"/>
      <c r="U379" s="687"/>
      <c r="V379" s="687"/>
      <c r="W379" s="687"/>
      <c r="X379" s="687"/>
      <c r="Y379" s="687"/>
      <c r="Z379" s="373"/>
      <c r="AA379" s="375"/>
      <c r="AB379" s="378"/>
      <c r="AC379" s="381"/>
    </row>
    <row r="380" spans="2:29" s="2" customFormat="1" ht="27" customHeight="1" thickTop="1">
      <c r="B380" s="679"/>
      <c r="C380" s="656" t="s">
        <v>126</v>
      </c>
      <c r="D380" s="657"/>
      <c r="E380" s="660"/>
      <c r="F380" s="660"/>
      <c r="G380" s="662" t="s">
        <v>129</v>
      </c>
      <c r="H380" s="662"/>
      <c r="I380" s="662"/>
      <c r="J380" s="662"/>
      <c r="K380" s="662"/>
      <c r="L380" s="664" t="s">
        <v>197</v>
      </c>
      <c r="M380" s="664"/>
      <c r="N380" s="664"/>
      <c r="O380" s="664"/>
      <c r="P380" s="664"/>
      <c r="Q380" s="664" t="s">
        <v>196</v>
      </c>
      <c r="R380" s="664"/>
      <c r="S380" s="664"/>
      <c r="T380" s="666"/>
      <c r="U380" s="666"/>
      <c r="V380" s="666"/>
      <c r="W380" s="666"/>
      <c r="X380" s="666"/>
      <c r="Y380" s="666"/>
      <c r="Z380" s="394">
        <v>3</v>
      </c>
      <c r="AA380" s="396"/>
      <c r="AB380" s="668" t="s">
        <v>171</v>
      </c>
      <c r="AC380" s="654" t="s">
        <v>171</v>
      </c>
    </row>
    <row r="381" spans="2:29" s="2" customFormat="1" ht="27" customHeight="1">
      <c r="B381" s="679"/>
      <c r="C381" s="658"/>
      <c r="D381" s="659"/>
      <c r="E381" s="661"/>
      <c r="F381" s="661"/>
      <c r="G381" s="663"/>
      <c r="H381" s="663"/>
      <c r="I381" s="663"/>
      <c r="J381" s="663"/>
      <c r="K381" s="663"/>
      <c r="L381" s="665"/>
      <c r="M381" s="665"/>
      <c r="N381" s="665"/>
      <c r="O381" s="665"/>
      <c r="P381" s="665"/>
      <c r="Q381" s="665"/>
      <c r="R381" s="665"/>
      <c r="S381" s="665"/>
      <c r="T381" s="667"/>
      <c r="U381" s="667"/>
      <c r="V381" s="667"/>
      <c r="W381" s="667"/>
      <c r="X381" s="667"/>
      <c r="Y381" s="667"/>
      <c r="Z381" s="397"/>
      <c r="AA381" s="399"/>
      <c r="AB381" s="669"/>
      <c r="AC381" s="655"/>
    </row>
    <row r="382" spans="2:29" s="2" customFormat="1" ht="15" customHeight="1">
      <c r="B382" s="679"/>
      <c r="C382" s="175"/>
      <c r="D382" s="177"/>
      <c r="E382" s="404"/>
      <c r="F382" s="404"/>
      <c r="G382" s="650"/>
      <c r="H382" s="650"/>
      <c r="I382" s="650"/>
      <c r="J382" s="650"/>
      <c r="K382" s="650"/>
      <c r="L382" s="652"/>
      <c r="M382" s="652"/>
      <c r="N382" s="652"/>
      <c r="O382" s="652"/>
      <c r="P382" s="652"/>
      <c r="Q382" s="652"/>
      <c r="R382" s="652"/>
      <c r="S382" s="652"/>
      <c r="T382" s="652"/>
      <c r="U382" s="652"/>
      <c r="V382" s="652"/>
      <c r="W382" s="652"/>
      <c r="X382" s="652"/>
      <c r="Y382" s="652"/>
      <c r="Z382" s="316"/>
      <c r="AA382" s="318"/>
      <c r="AB382" s="414"/>
      <c r="AC382" s="415"/>
    </row>
    <row r="383" spans="2:29" s="2" customFormat="1" ht="15" customHeight="1">
      <c r="B383" s="679"/>
      <c r="C383" s="178"/>
      <c r="D383" s="180"/>
      <c r="E383" s="404"/>
      <c r="F383" s="404"/>
      <c r="G383" s="650"/>
      <c r="H383" s="650"/>
      <c r="I383" s="650"/>
      <c r="J383" s="650"/>
      <c r="K383" s="650"/>
      <c r="L383" s="652"/>
      <c r="M383" s="652"/>
      <c r="N383" s="652"/>
      <c r="O383" s="652"/>
      <c r="P383" s="652"/>
      <c r="Q383" s="652"/>
      <c r="R383" s="652"/>
      <c r="S383" s="652"/>
      <c r="T383" s="652"/>
      <c r="U383" s="652"/>
      <c r="V383" s="652"/>
      <c r="W383" s="652"/>
      <c r="X383" s="652"/>
      <c r="Y383" s="652"/>
      <c r="Z383" s="411"/>
      <c r="AA383" s="413"/>
      <c r="AB383" s="414"/>
      <c r="AC383" s="415"/>
    </row>
    <row r="384" spans="2:29" s="2" customFormat="1" ht="15" customHeight="1">
      <c r="B384" s="679"/>
      <c r="C384" s="175"/>
      <c r="D384" s="177"/>
      <c r="E384" s="404"/>
      <c r="F384" s="404"/>
      <c r="G384" s="650"/>
      <c r="H384" s="650"/>
      <c r="I384" s="650"/>
      <c r="J384" s="650"/>
      <c r="K384" s="650"/>
      <c r="L384" s="652"/>
      <c r="M384" s="652"/>
      <c r="N384" s="652"/>
      <c r="O384" s="652"/>
      <c r="P384" s="652"/>
      <c r="Q384" s="652"/>
      <c r="R384" s="652"/>
      <c r="S384" s="652"/>
      <c r="T384" s="652"/>
      <c r="U384" s="652"/>
      <c r="V384" s="652"/>
      <c r="W384" s="652"/>
      <c r="X384" s="652"/>
      <c r="Y384" s="652"/>
      <c r="Z384" s="316"/>
      <c r="AA384" s="318"/>
      <c r="AB384" s="414"/>
      <c r="AC384" s="415"/>
    </row>
    <row r="385" spans="2:29" s="2" customFormat="1" ht="15" customHeight="1">
      <c r="B385" s="679"/>
      <c r="C385" s="178"/>
      <c r="D385" s="180"/>
      <c r="E385" s="404"/>
      <c r="F385" s="404"/>
      <c r="G385" s="650"/>
      <c r="H385" s="650"/>
      <c r="I385" s="650"/>
      <c r="J385" s="650"/>
      <c r="K385" s="650"/>
      <c r="L385" s="652"/>
      <c r="M385" s="652"/>
      <c r="N385" s="652"/>
      <c r="O385" s="652"/>
      <c r="P385" s="652"/>
      <c r="Q385" s="652"/>
      <c r="R385" s="652"/>
      <c r="S385" s="652"/>
      <c r="T385" s="652"/>
      <c r="U385" s="652"/>
      <c r="V385" s="652"/>
      <c r="W385" s="652"/>
      <c r="X385" s="652"/>
      <c r="Y385" s="652"/>
      <c r="Z385" s="411"/>
      <c r="AA385" s="413"/>
      <c r="AB385" s="414"/>
      <c r="AC385" s="415"/>
    </row>
    <row r="386" spans="2:29" s="2" customFormat="1" ht="15" customHeight="1">
      <c r="B386" s="679"/>
      <c r="C386" s="175"/>
      <c r="D386" s="177"/>
      <c r="E386" s="404"/>
      <c r="F386" s="404"/>
      <c r="G386" s="650"/>
      <c r="H386" s="650"/>
      <c r="I386" s="650"/>
      <c r="J386" s="650"/>
      <c r="K386" s="650"/>
      <c r="L386" s="652"/>
      <c r="M386" s="652"/>
      <c r="N386" s="652"/>
      <c r="O386" s="652"/>
      <c r="P386" s="652"/>
      <c r="Q386" s="652"/>
      <c r="R386" s="652"/>
      <c r="S386" s="652"/>
      <c r="T386" s="652"/>
      <c r="U386" s="652"/>
      <c r="V386" s="652"/>
      <c r="W386" s="652"/>
      <c r="X386" s="652"/>
      <c r="Y386" s="652"/>
      <c r="Z386" s="316"/>
      <c r="AA386" s="318"/>
      <c r="AB386" s="414"/>
      <c r="AC386" s="415"/>
    </row>
    <row r="387" spans="2:29" s="2" customFormat="1" ht="15" customHeight="1">
      <c r="B387" s="679"/>
      <c r="C387" s="178"/>
      <c r="D387" s="180"/>
      <c r="E387" s="404"/>
      <c r="F387" s="404"/>
      <c r="G387" s="650"/>
      <c r="H387" s="650"/>
      <c r="I387" s="650"/>
      <c r="J387" s="650"/>
      <c r="K387" s="650"/>
      <c r="L387" s="652"/>
      <c r="M387" s="652"/>
      <c r="N387" s="652"/>
      <c r="O387" s="652"/>
      <c r="P387" s="652"/>
      <c r="Q387" s="652"/>
      <c r="R387" s="652"/>
      <c r="S387" s="652"/>
      <c r="T387" s="652"/>
      <c r="U387" s="652"/>
      <c r="V387" s="652"/>
      <c r="W387" s="652"/>
      <c r="X387" s="652"/>
      <c r="Y387" s="652"/>
      <c r="Z387" s="411"/>
      <c r="AA387" s="413"/>
      <c r="AB387" s="414"/>
      <c r="AC387" s="415"/>
    </row>
    <row r="388" spans="2:29" s="2" customFormat="1" ht="15" customHeight="1">
      <c r="B388" s="679"/>
      <c r="C388" s="175"/>
      <c r="D388" s="177"/>
      <c r="E388" s="404"/>
      <c r="F388" s="404"/>
      <c r="G388" s="650"/>
      <c r="H388" s="650"/>
      <c r="I388" s="650"/>
      <c r="J388" s="650"/>
      <c r="K388" s="650"/>
      <c r="L388" s="652"/>
      <c r="M388" s="652"/>
      <c r="N388" s="652"/>
      <c r="O388" s="652"/>
      <c r="P388" s="652"/>
      <c r="Q388" s="652"/>
      <c r="R388" s="652"/>
      <c r="S388" s="652"/>
      <c r="T388" s="652"/>
      <c r="U388" s="652"/>
      <c r="V388" s="652"/>
      <c r="W388" s="652"/>
      <c r="X388" s="652"/>
      <c r="Y388" s="652"/>
      <c r="Z388" s="316"/>
      <c r="AA388" s="318"/>
      <c r="AB388" s="414"/>
      <c r="AC388" s="415"/>
    </row>
    <row r="389" spans="2:29" s="2" customFormat="1" ht="15" customHeight="1">
      <c r="B389" s="679"/>
      <c r="C389" s="178"/>
      <c r="D389" s="180"/>
      <c r="E389" s="404"/>
      <c r="F389" s="404"/>
      <c r="G389" s="650"/>
      <c r="H389" s="650"/>
      <c r="I389" s="650"/>
      <c r="J389" s="650"/>
      <c r="K389" s="650"/>
      <c r="L389" s="652"/>
      <c r="M389" s="652"/>
      <c r="N389" s="652"/>
      <c r="O389" s="652"/>
      <c r="P389" s="652"/>
      <c r="Q389" s="652"/>
      <c r="R389" s="652"/>
      <c r="S389" s="652"/>
      <c r="T389" s="652"/>
      <c r="U389" s="652"/>
      <c r="V389" s="652"/>
      <c r="W389" s="652"/>
      <c r="X389" s="652"/>
      <c r="Y389" s="652"/>
      <c r="Z389" s="411"/>
      <c r="AA389" s="413"/>
      <c r="AB389" s="414"/>
      <c r="AC389" s="415"/>
    </row>
    <row r="390" spans="2:29" s="2" customFormat="1" ht="15" customHeight="1">
      <c r="B390" s="679"/>
      <c r="C390" s="175"/>
      <c r="D390" s="177"/>
      <c r="E390" s="404"/>
      <c r="F390" s="404"/>
      <c r="G390" s="650"/>
      <c r="H390" s="650"/>
      <c r="I390" s="650"/>
      <c r="J390" s="650"/>
      <c r="K390" s="650"/>
      <c r="L390" s="652"/>
      <c r="M390" s="652"/>
      <c r="N390" s="652"/>
      <c r="O390" s="652"/>
      <c r="P390" s="652"/>
      <c r="Q390" s="652"/>
      <c r="R390" s="652"/>
      <c r="S390" s="652"/>
      <c r="T390" s="652"/>
      <c r="U390" s="652"/>
      <c r="V390" s="652"/>
      <c r="W390" s="652"/>
      <c r="X390" s="652"/>
      <c r="Y390" s="652"/>
      <c r="Z390" s="316"/>
      <c r="AA390" s="318"/>
      <c r="AB390" s="414"/>
      <c r="AC390" s="415"/>
    </row>
    <row r="391" spans="2:29" s="2" customFormat="1" ht="15" customHeight="1">
      <c r="B391" s="679"/>
      <c r="C391" s="178"/>
      <c r="D391" s="180"/>
      <c r="E391" s="404"/>
      <c r="F391" s="404"/>
      <c r="G391" s="650"/>
      <c r="H391" s="650"/>
      <c r="I391" s="650"/>
      <c r="J391" s="650"/>
      <c r="K391" s="650"/>
      <c r="L391" s="652"/>
      <c r="M391" s="652"/>
      <c r="N391" s="652"/>
      <c r="O391" s="652"/>
      <c r="P391" s="652"/>
      <c r="Q391" s="652"/>
      <c r="R391" s="652"/>
      <c r="S391" s="652"/>
      <c r="T391" s="652"/>
      <c r="U391" s="652"/>
      <c r="V391" s="652"/>
      <c r="W391" s="652"/>
      <c r="X391" s="652"/>
      <c r="Y391" s="652"/>
      <c r="Z391" s="411"/>
      <c r="AA391" s="413"/>
      <c r="AB391" s="414"/>
      <c r="AC391" s="415"/>
    </row>
    <row r="392" spans="2:29" s="2" customFormat="1" ht="15" customHeight="1">
      <c r="B392" s="679"/>
      <c r="C392" s="175"/>
      <c r="D392" s="177"/>
      <c r="E392" s="404"/>
      <c r="F392" s="404"/>
      <c r="G392" s="650"/>
      <c r="H392" s="650"/>
      <c r="I392" s="650"/>
      <c r="J392" s="650"/>
      <c r="K392" s="650"/>
      <c r="L392" s="652"/>
      <c r="M392" s="652"/>
      <c r="N392" s="652"/>
      <c r="O392" s="652"/>
      <c r="P392" s="652"/>
      <c r="Q392" s="652"/>
      <c r="R392" s="652"/>
      <c r="S392" s="652"/>
      <c r="T392" s="652"/>
      <c r="U392" s="652"/>
      <c r="V392" s="652"/>
      <c r="W392" s="652"/>
      <c r="X392" s="652"/>
      <c r="Y392" s="652"/>
      <c r="Z392" s="316"/>
      <c r="AA392" s="318"/>
      <c r="AB392" s="414"/>
      <c r="AC392" s="415"/>
    </row>
    <row r="393" spans="2:29" s="2" customFormat="1" ht="15" customHeight="1">
      <c r="B393" s="679"/>
      <c r="C393" s="178"/>
      <c r="D393" s="180"/>
      <c r="E393" s="404"/>
      <c r="F393" s="404"/>
      <c r="G393" s="650"/>
      <c r="H393" s="650"/>
      <c r="I393" s="650"/>
      <c r="J393" s="650"/>
      <c r="K393" s="650"/>
      <c r="L393" s="652"/>
      <c r="M393" s="652"/>
      <c r="N393" s="652"/>
      <c r="O393" s="652"/>
      <c r="P393" s="652"/>
      <c r="Q393" s="652"/>
      <c r="R393" s="652"/>
      <c r="S393" s="652"/>
      <c r="T393" s="652"/>
      <c r="U393" s="652"/>
      <c r="V393" s="652"/>
      <c r="W393" s="652"/>
      <c r="X393" s="652"/>
      <c r="Y393" s="652"/>
      <c r="Z393" s="411"/>
      <c r="AA393" s="413"/>
      <c r="AB393" s="414"/>
      <c r="AC393" s="415"/>
    </row>
    <row r="394" spans="2:29" s="2" customFormat="1" ht="15" customHeight="1">
      <c r="B394" s="679"/>
      <c r="C394" s="175"/>
      <c r="D394" s="177"/>
      <c r="E394" s="404"/>
      <c r="F394" s="404"/>
      <c r="G394" s="650"/>
      <c r="H394" s="650"/>
      <c r="I394" s="650"/>
      <c r="J394" s="650"/>
      <c r="K394" s="650"/>
      <c r="L394" s="652"/>
      <c r="M394" s="652"/>
      <c r="N394" s="652"/>
      <c r="O394" s="652"/>
      <c r="P394" s="652"/>
      <c r="Q394" s="652"/>
      <c r="R394" s="652"/>
      <c r="S394" s="652"/>
      <c r="T394" s="652"/>
      <c r="U394" s="652"/>
      <c r="V394" s="652"/>
      <c r="W394" s="652"/>
      <c r="X394" s="652"/>
      <c r="Y394" s="652"/>
      <c r="Z394" s="316"/>
      <c r="AA394" s="318"/>
      <c r="AB394" s="414"/>
      <c r="AC394" s="415"/>
    </row>
    <row r="395" spans="2:29" s="2" customFormat="1" ht="15" customHeight="1">
      <c r="B395" s="679"/>
      <c r="C395" s="178"/>
      <c r="D395" s="180"/>
      <c r="E395" s="404"/>
      <c r="F395" s="404"/>
      <c r="G395" s="650"/>
      <c r="H395" s="650"/>
      <c r="I395" s="650"/>
      <c r="J395" s="650"/>
      <c r="K395" s="650"/>
      <c r="L395" s="652"/>
      <c r="M395" s="652"/>
      <c r="N395" s="652"/>
      <c r="O395" s="652"/>
      <c r="P395" s="652"/>
      <c r="Q395" s="652"/>
      <c r="R395" s="652"/>
      <c r="S395" s="652"/>
      <c r="T395" s="652"/>
      <c r="U395" s="652"/>
      <c r="V395" s="652"/>
      <c r="W395" s="652"/>
      <c r="X395" s="652"/>
      <c r="Y395" s="652"/>
      <c r="Z395" s="411"/>
      <c r="AA395" s="413"/>
      <c r="AB395" s="414"/>
      <c r="AC395" s="415"/>
    </row>
    <row r="396" spans="2:29" s="2" customFormat="1" ht="15" customHeight="1">
      <c r="B396" s="679"/>
      <c r="C396" s="175"/>
      <c r="D396" s="177"/>
      <c r="E396" s="404"/>
      <c r="F396" s="404"/>
      <c r="G396" s="650"/>
      <c r="H396" s="650"/>
      <c r="I396" s="650"/>
      <c r="J396" s="650"/>
      <c r="K396" s="650"/>
      <c r="L396" s="652"/>
      <c r="M396" s="652"/>
      <c r="N396" s="652"/>
      <c r="O396" s="652"/>
      <c r="P396" s="652"/>
      <c r="Q396" s="652"/>
      <c r="R396" s="652"/>
      <c r="S396" s="652"/>
      <c r="T396" s="652"/>
      <c r="U396" s="652"/>
      <c r="V396" s="652"/>
      <c r="W396" s="652"/>
      <c r="X396" s="652"/>
      <c r="Y396" s="652"/>
      <c r="Z396" s="316"/>
      <c r="AA396" s="318"/>
      <c r="AB396" s="414"/>
      <c r="AC396" s="415"/>
    </row>
    <row r="397" spans="2:29" s="2" customFormat="1" ht="15" customHeight="1">
      <c r="B397" s="679"/>
      <c r="C397" s="178"/>
      <c r="D397" s="180"/>
      <c r="E397" s="404"/>
      <c r="F397" s="404"/>
      <c r="G397" s="650"/>
      <c r="H397" s="650"/>
      <c r="I397" s="650"/>
      <c r="J397" s="650"/>
      <c r="K397" s="650"/>
      <c r="L397" s="652"/>
      <c r="M397" s="652"/>
      <c r="N397" s="652"/>
      <c r="O397" s="652"/>
      <c r="P397" s="652"/>
      <c r="Q397" s="652"/>
      <c r="R397" s="652"/>
      <c r="S397" s="652"/>
      <c r="T397" s="652"/>
      <c r="U397" s="652"/>
      <c r="V397" s="652"/>
      <c r="W397" s="652"/>
      <c r="X397" s="652"/>
      <c r="Y397" s="652"/>
      <c r="Z397" s="411"/>
      <c r="AA397" s="413"/>
      <c r="AB397" s="414"/>
      <c r="AC397" s="415"/>
    </row>
    <row r="398" spans="2:29" s="2" customFormat="1" ht="15" customHeight="1">
      <c r="B398" s="679"/>
      <c r="C398" s="175"/>
      <c r="D398" s="177"/>
      <c r="E398" s="404"/>
      <c r="F398" s="404"/>
      <c r="G398" s="650"/>
      <c r="H398" s="650"/>
      <c r="I398" s="650"/>
      <c r="J398" s="650"/>
      <c r="K398" s="650"/>
      <c r="L398" s="652"/>
      <c r="M398" s="652"/>
      <c r="N398" s="652"/>
      <c r="O398" s="652"/>
      <c r="P398" s="652"/>
      <c r="Q398" s="652"/>
      <c r="R398" s="652"/>
      <c r="S398" s="652"/>
      <c r="T398" s="652"/>
      <c r="U398" s="652"/>
      <c r="V398" s="652"/>
      <c r="W398" s="652"/>
      <c r="X398" s="652"/>
      <c r="Y398" s="652"/>
      <c r="Z398" s="316"/>
      <c r="AA398" s="318"/>
      <c r="AB398" s="414"/>
      <c r="AC398" s="415"/>
    </row>
    <row r="399" spans="2:29" s="2" customFormat="1" ht="15" customHeight="1">
      <c r="B399" s="679"/>
      <c r="C399" s="178"/>
      <c r="D399" s="180"/>
      <c r="E399" s="404"/>
      <c r="F399" s="404"/>
      <c r="G399" s="650"/>
      <c r="H399" s="650"/>
      <c r="I399" s="650"/>
      <c r="J399" s="650"/>
      <c r="K399" s="650"/>
      <c r="L399" s="652"/>
      <c r="M399" s="652"/>
      <c r="N399" s="652"/>
      <c r="O399" s="652"/>
      <c r="P399" s="652"/>
      <c r="Q399" s="652"/>
      <c r="R399" s="652"/>
      <c r="S399" s="652"/>
      <c r="T399" s="652"/>
      <c r="U399" s="652"/>
      <c r="V399" s="652"/>
      <c r="W399" s="652"/>
      <c r="X399" s="652"/>
      <c r="Y399" s="652"/>
      <c r="Z399" s="411"/>
      <c r="AA399" s="413"/>
      <c r="AB399" s="414"/>
      <c r="AC399" s="415"/>
    </row>
    <row r="400" spans="2:29" s="2" customFormat="1" ht="15" customHeight="1">
      <c r="B400" s="679"/>
      <c r="C400" s="175"/>
      <c r="D400" s="177"/>
      <c r="E400" s="404"/>
      <c r="F400" s="404"/>
      <c r="G400" s="650"/>
      <c r="H400" s="650"/>
      <c r="I400" s="650"/>
      <c r="J400" s="650"/>
      <c r="K400" s="650"/>
      <c r="L400" s="652"/>
      <c r="M400" s="652"/>
      <c r="N400" s="652"/>
      <c r="O400" s="652"/>
      <c r="P400" s="652"/>
      <c r="Q400" s="652"/>
      <c r="R400" s="652"/>
      <c r="S400" s="652"/>
      <c r="T400" s="652"/>
      <c r="U400" s="652"/>
      <c r="V400" s="652"/>
      <c r="W400" s="652"/>
      <c r="X400" s="652"/>
      <c r="Y400" s="652"/>
      <c r="Z400" s="316"/>
      <c r="AA400" s="318"/>
      <c r="AB400" s="414"/>
      <c r="AC400" s="415"/>
    </row>
    <row r="401" spans="2:29" s="2" customFormat="1" ht="15" customHeight="1" thickBot="1">
      <c r="B401" s="679"/>
      <c r="C401" s="416"/>
      <c r="D401" s="417"/>
      <c r="E401" s="418"/>
      <c r="F401" s="418"/>
      <c r="G401" s="651"/>
      <c r="H401" s="651"/>
      <c r="I401" s="651"/>
      <c r="J401" s="651"/>
      <c r="K401" s="651"/>
      <c r="L401" s="653"/>
      <c r="M401" s="653"/>
      <c r="N401" s="653"/>
      <c r="O401" s="653"/>
      <c r="P401" s="653"/>
      <c r="Q401" s="653"/>
      <c r="R401" s="653"/>
      <c r="S401" s="653"/>
      <c r="T401" s="653"/>
      <c r="U401" s="653"/>
      <c r="V401" s="653"/>
      <c r="W401" s="653"/>
      <c r="X401" s="653"/>
      <c r="Y401" s="653"/>
      <c r="Z401" s="422"/>
      <c r="AA401" s="424"/>
      <c r="AB401" s="425"/>
      <c r="AC401" s="426"/>
    </row>
    <row r="402" spans="2:29" s="2" customFormat="1" ht="15" customHeight="1" thickTop="1">
      <c r="B402" s="679"/>
      <c r="C402" s="427" t="s">
        <v>10</v>
      </c>
      <c r="D402" s="428"/>
      <c r="E402" s="428"/>
      <c r="F402" s="428"/>
      <c r="G402" s="428"/>
      <c r="H402" s="428"/>
      <c r="I402" s="428"/>
      <c r="J402" s="428"/>
      <c r="K402" s="428"/>
      <c r="L402" s="428"/>
      <c r="M402" s="428"/>
      <c r="N402" s="428"/>
      <c r="O402" s="428"/>
      <c r="P402" s="428"/>
      <c r="Q402" s="428"/>
      <c r="R402" s="428"/>
      <c r="S402" s="428"/>
      <c r="T402" s="428"/>
      <c r="U402" s="428"/>
      <c r="V402" s="428"/>
      <c r="W402" s="428"/>
      <c r="X402" s="428"/>
      <c r="Y402" s="429"/>
      <c r="Z402" s="433">
        <f>SUM(Z380:AA401)</f>
        <v>3</v>
      </c>
      <c r="AA402" s="434">
        <f>COUNTIF(AA380:AA401,"○")</f>
        <v>0</v>
      </c>
      <c r="AB402" s="437">
        <f>COUNTIF(AB380:AB401,"○")</f>
        <v>1</v>
      </c>
      <c r="AC402" s="439">
        <f>COUNTIF(AC380:AC401,"○")</f>
        <v>1</v>
      </c>
    </row>
    <row r="403" spans="2:29" s="2" customFormat="1" ht="15" customHeight="1">
      <c r="B403" s="679"/>
      <c r="C403" s="430"/>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2"/>
      <c r="Z403" s="435"/>
      <c r="AA403" s="436"/>
      <c r="AB403" s="438"/>
      <c r="AC403" s="440"/>
    </row>
    <row r="404" spans="2:29" s="2" customFormat="1" ht="15" customHeight="1">
      <c r="B404" s="679"/>
      <c r="C404" s="441" t="s">
        <v>51</v>
      </c>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3"/>
    </row>
    <row r="405" spans="2:29" s="2" customFormat="1" ht="15" customHeight="1" thickBot="1">
      <c r="B405" s="680"/>
      <c r="C405" s="444"/>
      <c r="D405" s="445"/>
      <c r="E405" s="445"/>
      <c r="F405" s="445"/>
      <c r="G405" s="445"/>
      <c r="H405" s="445"/>
      <c r="I405" s="445"/>
      <c r="J405" s="445"/>
      <c r="K405" s="445"/>
      <c r="L405" s="445"/>
      <c r="M405" s="445"/>
      <c r="N405" s="445"/>
      <c r="O405" s="445"/>
      <c r="P405" s="445"/>
      <c r="Q405" s="445"/>
      <c r="R405" s="445"/>
      <c r="S405" s="445"/>
      <c r="T405" s="445"/>
      <c r="U405" s="445"/>
      <c r="V405" s="445"/>
      <c r="W405" s="445"/>
      <c r="X405" s="445"/>
      <c r="Y405" s="445"/>
      <c r="Z405" s="445"/>
      <c r="AA405" s="445"/>
      <c r="AB405" s="445"/>
      <c r="AC405" s="446"/>
    </row>
    <row r="406" spans="2:29" s="2" customFormat="1" ht="15" customHeight="1">
      <c r="B406" s="21"/>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row>
    <row r="407" spans="2:29" s="2" customFormat="1" ht="15" customHeight="1">
      <c r="B407" s="21"/>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row>
    <row r="408" spans="2:29" s="129" customFormat="1" ht="15" customHeight="1">
      <c r="B408" s="17" t="s">
        <v>313</v>
      </c>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2:29" s="2" customFormat="1" ht="15" customHeight="1" thickBot="1">
      <c r="B409" s="710"/>
      <c r="C409" s="710"/>
      <c r="D409" s="710"/>
      <c r="E409" s="710"/>
      <c r="F409" s="710"/>
      <c r="G409" s="710"/>
      <c r="H409" s="710"/>
      <c r="I409" s="710"/>
      <c r="J409" s="710"/>
      <c r="K409" s="710"/>
      <c r="L409" s="710"/>
      <c r="M409" s="710"/>
      <c r="N409" s="710"/>
      <c r="O409" s="710"/>
      <c r="P409" s="710"/>
      <c r="Q409" s="710"/>
      <c r="R409" s="710"/>
      <c r="S409" s="710"/>
      <c r="T409" s="710"/>
      <c r="U409" s="710"/>
      <c r="V409" s="710"/>
      <c r="W409" s="710"/>
      <c r="X409" s="710"/>
      <c r="Y409" s="710"/>
      <c r="Z409" s="710"/>
      <c r="AA409" s="710"/>
      <c r="AB409" s="710"/>
      <c r="AC409" s="710"/>
    </row>
    <row r="410" spans="2:30" s="2" customFormat="1" ht="15" customHeight="1">
      <c r="B410" s="711" t="s">
        <v>53</v>
      </c>
      <c r="C410" s="712"/>
      <c r="D410" s="712"/>
      <c r="E410" s="712"/>
      <c r="F410" s="712"/>
      <c r="G410" s="224" t="s">
        <v>276</v>
      </c>
      <c r="H410" s="224"/>
      <c r="I410" s="224"/>
      <c r="J410" s="224"/>
      <c r="K410" s="224"/>
      <c r="L410" s="224"/>
      <c r="M410" s="224"/>
      <c r="N410" s="224"/>
      <c r="O410" s="224"/>
      <c r="P410" s="224"/>
      <c r="Q410" s="224"/>
      <c r="R410" s="224"/>
      <c r="S410" s="224"/>
      <c r="T410" s="224"/>
      <c r="U410" s="224"/>
      <c r="V410" s="224"/>
      <c r="W410" s="224"/>
      <c r="X410" s="224"/>
      <c r="Y410" s="224"/>
      <c r="Z410" s="224"/>
      <c r="AA410" s="224"/>
      <c r="AB410" s="224"/>
      <c r="AC410" s="225"/>
      <c r="AD410" s="2" t="s">
        <v>215</v>
      </c>
    </row>
    <row r="411" spans="2:29" s="2" customFormat="1" ht="15" customHeight="1">
      <c r="B411" s="672"/>
      <c r="C411" s="673"/>
      <c r="D411" s="673"/>
      <c r="E411" s="673"/>
      <c r="F411" s="673"/>
      <c r="G411" s="226"/>
      <c r="H411" s="226"/>
      <c r="I411" s="226"/>
      <c r="J411" s="226"/>
      <c r="K411" s="226"/>
      <c r="L411" s="226"/>
      <c r="M411" s="226"/>
      <c r="N411" s="226"/>
      <c r="O411" s="226"/>
      <c r="P411" s="226"/>
      <c r="Q411" s="226"/>
      <c r="R411" s="226"/>
      <c r="S411" s="226"/>
      <c r="T411" s="226"/>
      <c r="U411" s="226"/>
      <c r="V411" s="226"/>
      <c r="W411" s="226"/>
      <c r="X411" s="226"/>
      <c r="Y411" s="226"/>
      <c r="Z411" s="226"/>
      <c r="AA411" s="226"/>
      <c r="AB411" s="226"/>
      <c r="AC411" s="227"/>
    </row>
    <row r="412" spans="2:29" s="2" customFormat="1" ht="15" customHeight="1">
      <c r="B412" s="672"/>
      <c r="C412" s="673"/>
      <c r="D412" s="673"/>
      <c r="E412" s="673"/>
      <c r="F412" s="673"/>
      <c r="G412" s="226"/>
      <c r="H412" s="226"/>
      <c r="I412" s="226"/>
      <c r="J412" s="226"/>
      <c r="K412" s="226"/>
      <c r="L412" s="226"/>
      <c r="M412" s="226"/>
      <c r="N412" s="226"/>
      <c r="O412" s="226"/>
      <c r="P412" s="226"/>
      <c r="Q412" s="226"/>
      <c r="R412" s="226"/>
      <c r="S412" s="226"/>
      <c r="T412" s="226"/>
      <c r="U412" s="226"/>
      <c r="V412" s="226"/>
      <c r="W412" s="226"/>
      <c r="X412" s="226"/>
      <c r="Y412" s="226"/>
      <c r="Z412" s="226"/>
      <c r="AA412" s="226"/>
      <c r="AB412" s="226"/>
      <c r="AC412" s="227"/>
    </row>
    <row r="413" spans="2:29" s="2" customFormat="1" ht="15" customHeight="1">
      <c r="B413" s="228" t="s">
        <v>120</v>
      </c>
      <c r="C413" s="229"/>
      <c r="D413" s="229"/>
      <c r="E413" s="229"/>
      <c r="F413" s="230"/>
      <c r="G413" s="237" t="s">
        <v>221</v>
      </c>
      <c r="H413" s="238"/>
      <c r="I413" s="238"/>
      <c r="J413" s="238"/>
      <c r="K413" s="238"/>
      <c r="L413" s="238"/>
      <c r="M413" s="238"/>
      <c r="N413" s="238"/>
      <c r="O413" s="238"/>
      <c r="P413" s="238"/>
      <c r="Q413" s="238"/>
      <c r="R413" s="238"/>
      <c r="S413" s="238"/>
      <c r="T413" s="238"/>
      <c r="U413" s="238"/>
      <c r="V413" s="238"/>
      <c r="W413" s="238"/>
      <c r="X413" s="238"/>
      <c r="Y413" s="238"/>
      <c r="Z413" s="238"/>
      <c r="AA413" s="238"/>
      <c r="AB413" s="238"/>
      <c r="AC413" s="239"/>
    </row>
    <row r="414" spans="2:29" s="2" customFormat="1" ht="15" customHeight="1">
      <c r="B414" s="231"/>
      <c r="C414" s="232"/>
      <c r="D414" s="232"/>
      <c r="E414" s="232"/>
      <c r="F414" s="233"/>
      <c r="G414" s="240"/>
      <c r="H414" s="241"/>
      <c r="I414" s="241"/>
      <c r="J414" s="241"/>
      <c r="K414" s="241"/>
      <c r="L414" s="241"/>
      <c r="M414" s="241"/>
      <c r="N414" s="241"/>
      <c r="O414" s="241"/>
      <c r="P414" s="241"/>
      <c r="Q414" s="241"/>
      <c r="R414" s="241"/>
      <c r="S414" s="241"/>
      <c r="T414" s="241"/>
      <c r="U414" s="241"/>
      <c r="V414" s="241"/>
      <c r="W414" s="241"/>
      <c r="X414" s="241"/>
      <c r="Y414" s="241"/>
      <c r="Z414" s="241"/>
      <c r="AA414" s="241"/>
      <c r="AB414" s="241"/>
      <c r="AC414" s="242"/>
    </row>
    <row r="415" spans="2:29" s="2" customFormat="1" ht="15" customHeight="1">
      <c r="B415" s="234"/>
      <c r="C415" s="235"/>
      <c r="D415" s="235"/>
      <c r="E415" s="235"/>
      <c r="F415" s="236"/>
      <c r="G415" s="243"/>
      <c r="H415" s="244"/>
      <c r="I415" s="244"/>
      <c r="J415" s="244"/>
      <c r="K415" s="244"/>
      <c r="L415" s="244"/>
      <c r="M415" s="244"/>
      <c r="N415" s="244"/>
      <c r="O415" s="244"/>
      <c r="P415" s="244"/>
      <c r="Q415" s="244"/>
      <c r="R415" s="244"/>
      <c r="S415" s="244"/>
      <c r="T415" s="244"/>
      <c r="U415" s="244"/>
      <c r="V415" s="244"/>
      <c r="W415" s="244"/>
      <c r="X415" s="244"/>
      <c r="Y415" s="244"/>
      <c r="Z415" s="244"/>
      <c r="AA415" s="244"/>
      <c r="AB415" s="244"/>
      <c r="AC415" s="245"/>
    </row>
    <row r="416" spans="2:29" s="2" customFormat="1" ht="15" customHeight="1">
      <c r="B416" s="670" t="s">
        <v>57</v>
      </c>
      <c r="C416" s="671"/>
      <c r="D416" s="671"/>
      <c r="E416" s="671"/>
      <c r="F416" s="671"/>
      <c r="G416" s="246" t="s">
        <v>200</v>
      </c>
      <c r="H416" s="688"/>
      <c r="I416" s="688"/>
      <c r="J416" s="688"/>
      <c r="K416" s="688"/>
      <c r="L416" s="688"/>
      <c r="M416" s="688"/>
      <c r="N416" s="688"/>
      <c r="O416" s="688"/>
      <c r="P416" s="688"/>
      <c r="Q416" s="688"/>
      <c r="R416" s="688"/>
      <c r="S416" s="688"/>
      <c r="T416" s="688"/>
      <c r="U416" s="688"/>
      <c r="V416" s="688"/>
      <c r="W416" s="688"/>
      <c r="X416" s="688"/>
      <c r="Y416" s="688"/>
      <c r="Z416" s="688"/>
      <c r="AA416" s="688"/>
      <c r="AB416" s="688"/>
      <c r="AC416" s="689"/>
    </row>
    <row r="417" spans="2:29" s="2" customFormat="1" ht="15" customHeight="1">
      <c r="B417" s="672"/>
      <c r="C417" s="673"/>
      <c r="D417" s="673"/>
      <c r="E417" s="673"/>
      <c r="F417" s="673"/>
      <c r="G417" s="690"/>
      <c r="H417" s="691"/>
      <c r="I417" s="691"/>
      <c r="J417" s="691"/>
      <c r="K417" s="691"/>
      <c r="L417" s="691"/>
      <c r="M417" s="691"/>
      <c r="N417" s="691"/>
      <c r="O417" s="691"/>
      <c r="P417" s="691"/>
      <c r="Q417" s="691"/>
      <c r="R417" s="691"/>
      <c r="S417" s="691"/>
      <c r="T417" s="691"/>
      <c r="U417" s="691"/>
      <c r="V417" s="691"/>
      <c r="W417" s="691"/>
      <c r="X417" s="691"/>
      <c r="Y417" s="691"/>
      <c r="Z417" s="691"/>
      <c r="AA417" s="691"/>
      <c r="AB417" s="691"/>
      <c r="AC417" s="692"/>
    </row>
    <row r="418" spans="2:29" s="2" customFormat="1" ht="15" customHeight="1">
      <c r="B418" s="672"/>
      <c r="C418" s="673"/>
      <c r="D418" s="673"/>
      <c r="E418" s="673"/>
      <c r="F418" s="673"/>
      <c r="G418" s="693"/>
      <c r="H418" s="694"/>
      <c r="I418" s="694"/>
      <c r="J418" s="694"/>
      <c r="K418" s="694"/>
      <c r="L418" s="694"/>
      <c r="M418" s="694"/>
      <c r="N418" s="694"/>
      <c r="O418" s="694"/>
      <c r="P418" s="694"/>
      <c r="Q418" s="694"/>
      <c r="R418" s="694"/>
      <c r="S418" s="694"/>
      <c r="T418" s="694"/>
      <c r="U418" s="694"/>
      <c r="V418" s="694"/>
      <c r="W418" s="694"/>
      <c r="X418" s="694"/>
      <c r="Y418" s="694"/>
      <c r="Z418" s="694"/>
      <c r="AA418" s="694"/>
      <c r="AB418" s="694"/>
      <c r="AC418" s="695"/>
    </row>
    <row r="419" spans="2:29" s="2" customFormat="1" ht="15" customHeight="1">
      <c r="B419" s="696" t="s">
        <v>114</v>
      </c>
      <c r="C419" s="697"/>
      <c r="D419" s="697"/>
      <c r="E419" s="697"/>
      <c r="F419" s="698"/>
      <c r="G419" s="246" t="s">
        <v>314</v>
      </c>
      <c r="H419" s="688"/>
      <c r="I419" s="688"/>
      <c r="J419" s="688"/>
      <c r="K419" s="688"/>
      <c r="L419" s="688"/>
      <c r="M419" s="688"/>
      <c r="N419" s="688"/>
      <c r="O419" s="688"/>
      <c r="P419" s="688"/>
      <c r="Q419" s="688"/>
      <c r="R419" s="688"/>
      <c r="S419" s="688"/>
      <c r="T419" s="688"/>
      <c r="U419" s="688"/>
      <c r="V419" s="688"/>
      <c r="W419" s="688"/>
      <c r="X419" s="688"/>
      <c r="Y419" s="688"/>
      <c r="Z419" s="688"/>
      <c r="AA419" s="688"/>
      <c r="AB419" s="688"/>
      <c r="AC419" s="689"/>
    </row>
    <row r="420" spans="2:29" s="2" customFormat="1" ht="15" customHeight="1">
      <c r="B420" s="699"/>
      <c r="C420" s="700"/>
      <c r="D420" s="700"/>
      <c r="E420" s="700"/>
      <c r="F420" s="701"/>
      <c r="G420" s="690"/>
      <c r="H420" s="691"/>
      <c r="I420" s="691"/>
      <c r="J420" s="691"/>
      <c r="K420" s="691"/>
      <c r="L420" s="691"/>
      <c r="M420" s="691"/>
      <c r="N420" s="691"/>
      <c r="O420" s="691"/>
      <c r="P420" s="691"/>
      <c r="Q420" s="691"/>
      <c r="R420" s="691"/>
      <c r="S420" s="691"/>
      <c r="T420" s="691"/>
      <c r="U420" s="691"/>
      <c r="V420" s="691"/>
      <c r="W420" s="691"/>
      <c r="X420" s="691"/>
      <c r="Y420" s="691"/>
      <c r="Z420" s="691"/>
      <c r="AA420" s="691"/>
      <c r="AB420" s="691"/>
      <c r="AC420" s="692"/>
    </row>
    <row r="421" spans="2:29" s="2" customFormat="1" ht="15" customHeight="1">
      <c r="B421" s="699"/>
      <c r="C421" s="700"/>
      <c r="D421" s="700"/>
      <c r="E421" s="700"/>
      <c r="F421" s="701"/>
      <c r="G421" s="690"/>
      <c r="H421" s="691"/>
      <c r="I421" s="691"/>
      <c r="J421" s="691"/>
      <c r="K421" s="691"/>
      <c r="L421" s="691"/>
      <c r="M421" s="691"/>
      <c r="N421" s="691"/>
      <c r="O421" s="691"/>
      <c r="P421" s="691"/>
      <c r="Q421" s="691"/>
      <c r="R421" s="691"/>
      <c r="S421" s="691"/>
      <c r="T421" s="691"/>
      <c r="U421" s="691"/>
      <c r="V421" s="691"/>
      <c r="W421" s="691"/>
      <c r="X421" s="691"/>
      <c r="Y421" s="691"/>
      <c r="Z421" s="691"/>
      <c r="AA421" s="691"/>
      <c r="AB421" s="691"/>
      <c r="AC421" s="692"/>
    </row>
    <row r="422" spans="2:29" s="2" customFormat="1" ht="15" customHeight="1">
      <c r="B422" s="699"/>
      <c r="C422" s="700"/>
      <c r="D422" s="700"/>
      <c r="E422" s="700"/>
      <c r="F422" s="701"/>
      <c r="G422" s="690"/>
      <c r="H422" s="691"/>
      <c r="I422" s="691"/>
      <c r="J422" s="691"/>
      <c r="K422" s="691"/>
      <c r="L422" s="691"/>
      <c r="M422" s="691"/>
      <c r="N422" s="691"/>
      <c r="O422" s="691"/>
      <c r="P422" s="691"/>
      <c r="Q422" s="691"/>
      <c r="R422" s="691"/>
      <c r="S422" s="691"/>
      <c r="T422" s="691"/>
      <c r="U422" s="691"/>
      <c r="V422" s="691"/>
      <c r="W422" s="691"/>
      <c r="X422" s="691"/>
      <c r="Y422" s="691"/>
      <c r="Z422" s="691"/>
      <c r="AA422" s="691"/>
      <c r="AB422" s="691"/>
      <c r="AC422" s="692"/>
    </row>
    <row r="423" spans="2:29" s="2" customFormat="1" ht="15" customHeight="1">
      <c r="B423" s="699"/>
      <c r="C423" s="700"/>
      <c r="D423" s="700"/>
      <c r="E423" s="700"/>
      <c r="F423" s="701"/>
      <c r="G423" s="690"/>
      <c r="H423" s="691"/>
      <c r="I423" s="691"/>
      <c r="J423" s="691"/>
      <c r="K423" s="691"/>
      <c r="L423" s="691"/>
      <c r="M423" s="691"/>
      <c r="N423" s="691"/>
      <c r="O423" s="691"/>
      <c r="P423" s="691"/>
      <c r="Q423" s="691"/>
      <c r="R423" s="691"/>
      <c r="S423" s="691"/>
      <c r="T423" s="691"/>
      <c r="U423" s="691"/>
      <c r="V423" s="691"/>
      <c r="W423" s="691"/>
      <c r="X423" s="691"/>
      <c r="Y423" s="691"/>
      <c r="Z423" s="691"/>
      <c r="AA423" s="691"/>
      <c r="AB423" s="691"/>
      <c r="AC423" s="692"/>
    </row>
    <row r="424" spans="2:29" s="2" customFormat="1" ht="15" customHeight="1">
      <c r="B424" s="699"/>
      <c r="C424" s="700"/>
      <c r="D424" s="700"/>
      <c r="E424" s="700"/>
      <c r="F424" s="701"/>
      <c r="G424" s="690"/>
      <c r="H424" s="691"/>
      <c r="I424" s="691"/>
      <c r="J424" s="691"/>
      <c r="K424" s="691"/>
      <c r="L424" s="691"/>
      <c r="M424" s="691"/>
      <c r="N424" s="691"/>
      <c r="O424" s="691"/>
      <c r="P424" s="691"/>
      <c r="Q424" s="691"/>
      <c r="R424" s="691"/>
      <c r="S424" s="691"/>
      <c r="T424" s="691"/>
      <c r="U424" s="691"/>
      <c r="V424" s="691"/>
      <c r="W424" s="691"/>
      <c r="X424" s="691"/>
      <c r="Y424" s="691"/>
      <c r="Z424" s="691"/>
      <c r="AA424" s="691"/>
      <c r="AB424" s="691"/>
      <c r="AC424" s="692"/>
    </row>
    <row r="425" spans="2:29" s="2" customFormat="1" ht="15" customHeight="1">
      <c r="B425" s="699"/>
      <c r="C425" s="700"/>
      <c r="D425" s="700"/>
      <c r="E425" s="700"/>
      <c r="F425" s="701"/>
      <c r="G425" s="690"/>
      <c r="H425" s="691"/>
      <c r="I425" s="691"/>
      <c r="J425" s="691"/>
      <c r="K425" s="691"/>
      <c r="L425" s="691"/>
      <c r="M425" s="691"/>
      <c r="N425" s="691"/>
      <c r="O425" s="691"/>
      <c r="P425" s="691"/>
      <c r="Q425" s="691"/>
      <c r="R425" s="691"/>
      <c r="S425" s="691"/>
      <c r="T425" s="691"/>
      <c r="U425" s="691"/>
      <c r="V425" s="691"/>
      <c r="W425" s="691"/>
      <c r="X425" s="691"/>
      <c r="Y425" s="691"/>
      <c r="Z425" s="691"/>
      <c r="AA425" s="691"/>
      <c r="AB425" s="691"/>
      <c r="AC425" s="692"/>
    </row>
    <row r="426" spans="2:29" s="2" customFormat="1" ht="15" customHeight="1">
      <c r="B426" s="699"/>
      <c r="C426" s="700"/>
      <c r="D426" s="700"/>
      <c r="E426" s="700"/>
      <c r="F426" s="701"/>
      <c r="G426" s="690"/>
      <c r="H426" s="691"/>
      <c r="I426" s="691"/>
      <c r="J426" s="691"/>
      <c r="K426" s="691"/>
      <c r="L426" s="691"/>
      <c r="M426" s="691"/>
      <c r="N426" s="691"/>
      <c r="O426" s="691"/>
      <c r="P426" s="691"/>
      <c r="Q426" s="691"/>
      <c r="R426" s="691"/>
      <c r="S426" s="691"/>
      <c r="T426" s="691"/>
      <c r="U426" s="691"/>
      <c r="V426" s="691"/>
      <c r="W426" s="691"/>
      <c r="X426" s="691"/>
      <c r="Y426" s="691"/>
      <c r="Z426" s="691"/>
      <c r="AA426" s="691"/>
      <c r="AB426" s="691"/>
      <c r="AC426" s="692"/>
    </row>
    <row r="427" spans="2:29" s="2" customFormat="1" ht="15" customHeight="1">
      <c r="B427" s="702"/>
      <c r="C427" s="703"/>
      <c r="D427" s="703"/>
      <c r="E427" s="703"/>
      <c r="F427" s="704"/>
      <c r="G427" s="690"/>
      <c r="H427" s="691"/>
      <c r="I427" s="691"/>
      <c r="J427" s="691"/>
      <c r="K427" s="691"/>
      <c r="L427" s="691"/>
      <c r="M427" s="691"/>
      <c r="N427" s="691"/>
      <c r="O427" s="691"/>
      <c r="P427" s="691"/>
      <c r="Q427" s="691"/>
      <c r="R427" s="691"/>
      <c r="S427" s="691"/>
      <c r="T427" s="691"/>
      <c r="U427" s="691"/>
      <c r="V427" s="691"/>
      <c r="W427" s="691"/>
      <c r="X427" s="691"/>
      <c r="Y427" s="691"/>
      <c r="Z427" s="691"/>
      <c r="AA427" s="691"/>
      <c r="AB427" s="691"/>
      <c r="AC427" s="692"/>
    </row>
    <row r="428" spans="2:29" s="2" customFormat="1" ht="15" customHeight="1">
      <c r="B428" s="670" t="s">
        <v>64</v>
      </c>
      <c r="C428" s="671"/>
      <c r="D428" s="671"/>
      <c r="E428" s="671"/>
      <c r="F428" s="671"/>
      <c r="G428" s="705" t="s">
        <v>54</v>
      </c>
      <c r="H428" s="283"/>
      <c r="I428" s="283"/>
      <c r="J428" s="283"/>
      <c r="K428" s="283"/>
      <c r="L428" s="283"/>
      <c r="M428" s="283"/>
      <c r="N428" s="283"/>
      <c r="O428" s="283"/>
      <c r="P428" s="283"/>
      <c r="Q428" s="283"/>
      <c r="R428" s="283"/>
      <c r="S428" s="283"/>
      <c r="T428" s="706"/>
      <c r="U428" s="317" t="s">
        <v>55</v>
      </c>
      <c r="V428" s="317"/>
      <c r="W428" s="317"/>
      <c r="X428" s="317"/>
      <c r="Y428" s="317"/>
      <c r="Z428" s="317"/>
      <c r="AA428" s="317"/>
      <c r="AB428" s="317"/>
      <c r="AC428" s="334"/>
    </row>
    <row r="429" spans="2:29" s="2" customFormat="1" ht="15" customHeight="1">
      <c r="B429" s="672"/>
      <c r="C429" s="673"/>
      <c r="D429" s="673"/>
      <c r="E429" s="673"/>
      <c r="F429" s="673"/>
      <c r="G429" s="285"/>
      <c r="H429" s="286"/>
      <c r="I429" s="286"/>
      <c r="J429" s="286"/>
      <c r="K429" s="286"/>
      <c r="L429" s="286"/>
      <c r="M429" s="286"/>
      <c r="N429" s="286"/>
      <c r="O429" s="286"/>
      <c r="P429" s="286"/>
      <c r="Q429" s="286"/>
      <c r="R429" s="286"/>
      <c r="S429" s="286"/>
      <c r="T429" s="707"/>
      <c r="U429" s="320"/>
      <c r="V429" s="320"/>
      <c r="W429" s="320"/>
      <c r="X429" s="320"/>
      <c r="Y429" s="320"/>
      <c r="Z429" s="320"/>
      <c r="AA429" s="320"/>
      <c r="AB429" s="320"/>
      <c r="AC429" s="335"/>
    </row>
    <row r="430" spans="2:29" s="2" customFormat="1" ht="15" customHeight="1">
      <c r="B430" s="672"/>
      <c r="C430" s="673"/>
      <c r="D430" s="673"/>
      <c r="E430" s="673"/>
      <c r="F430" s="673"/>
      <c r="G430" s="288"/>
      <c r="H430" s="289"/>
      <c r="I430" s="289"/>
      <c r="J430" s="289"/>
      <c r="K430" s="289"/>
      <c r="L430" s="289"/>
      <c r="M430" s="289"/>
      <c r="N430" s="289"/>
      <c r="O430" s="289"/>
      <c r="P430" s="289"/>
      <c r="Q430" s="289"/>
      <c r="R430" s="289"/>
      <c r="S430" s="289"/>
      <c r="T430" s="708"/>
      <c r="U430" s="412"/>
      <c r="V430" s="412"/>
      <c r="W430" s="412"/>
      <c r="X430" s="412"/>
      <c r="Y430" s="412"/>
      <c r="Z430" s="412"/>
      <c r="AA430" s="412"/>
      <c r="AB430" s="412"/>
      <c r="AC430" s="709"/>
    </row>
    <row r="431" spans="2:29" s="2" customFormat="1" ht="15" customHeight="1">
      <c r="B431" s="670" t="s">
        <v>65</v>
      </c>
      <c r="C431" s="671"/>
      <c r="D431" s="671"/>
      <c r="E431" s="671"/>
      <c r="F431" s="671"/>
      <c r="G431" s="226" t="s">
        <v>170</v>
      </c>
      <c r="H431" s="226"/>
      <c r="I431" s="226"/>
      <c r="J431" s="226"/>
      <c r="K431" s="226"/>
      <c r="L431" s="226"/>
      <c r="M431" s="226"/>
      <c r="N431" s="226"/>
      <c r="O431" s="226"/>
      <c r="P431" s="226"/>
      <c r="Q431" s="226"/>
      <c r="R431" s="226"/>
      <c r="S431" s="226"/>
      <c r="T431" s="226"/>
      <c r="U431" s="226"/>
      <c r="V431" s="226"/>
      <c r="W431" s="226"/>
      <c r="X431" s="226"/>
      <c r="Y431" s="226"/>
      <c r="Z431" s="226"/>
      <c r="AA431" s="226"/>
      <c r="AB431" s="226"/>
      <c r="AC431" s="227"/>
    </row>
    <row r="432" spans="2:29" s="2" customFormat="1" ht="15" customHeight="1">
      <c r="B432" s="672"/>
      <c r="C432" s="673"/>
      <c r="D432" s="673"/>
      <c r="E432" s="673"/>
      <c r="F432" s="673"/>
      <c r="G432" s="226"/>
      <c r="H432" s="226"/>
      <c r="I432" s="226"/>
      <c r="J432" s="226"/>
      <c r="K432" s="226"/>
      <c r="L432" s="226"/>
      <c r="M432" s="226"/>
      <c r="N432" s="226"/>
      <c r="O432" s="226"/>
      <c r="P432" s="226"/>
      <c r="Q432" s="226"/>
      <c r="R432" s="226"/>
      <c r="S432" s="226"/>
      <c r="T432" s="226"/>
      <c r="U432" s="226"/>
      <c r="V432" s="226"/>
      <c r="W432" s="226"/>
      <c r="X432" s="226"/>
      <c r="Y432" s="226"/>
      <c r="Z432" s="226"/>
      <c r="AA432" s="226"/>
      <c r="AB432" s="226"/>
      <c r="AC432" s="227"/>
    </row>
    <row r="433" spans="2:29" s="2" customFormat="1" ht="15" customHeight="1" thickBot="1">
      <c r="B433" s="674"/>
      <c r="C433" s="675"/>
      <c r="D433" s="675"/>
      <c r="E433" s="675"/>
      <c r="F433" s="675"/>
      <c r="G433" s="676"/>
      <c r="H433" s="676"/>
      <c r="I433" s="676"/>
      <c r="J433" s="676"/>
      <c r="K433" s="676"/>
      <c r="L433" s="676"/>
      <c r="M433" s="676"/>
      <c r="N433" s="676"/>
      <c r="O433" s="676"/>
      <c r="P433" s="676"/>
      <c r="Q433" s="676"/>
      <c r="R433" s="676"/>
      <c r="S433" s="676"/>
      <c r="T433" s="676"/>
      <c r="U433" s="676"/>
      <c r="V433" s="676"/>
      <c r="W433" s="676"/>
      <c r="X433" s="676"/>
      <c r="Y433" s="676"/>
      <c r="Z433" s="676"/>
      <c r="AA433" s="676"/>
      <c r="AB433" s="676"/>
      <c r="AC433" s="677"/>
    </row>
    <row r="434" spans="2:29" s="2" customFormat="1" ht="15" customHeight="1">
      <c r="B434" s="678" t="s">
        <v>115</v>
      </c>
      <c r="C434" s="163" t="s">
        <v>33</v>
      </c>
      <c r="D434" s="165"/>
      <c r="E434" s="343" t="s">
        <v>105</v>
      </c>
      <c r="F434" s="344"/>
      <c r="G434" s="681" t="s">
        <v>9</v>
      </c>
      <c r="H434" s="681"/>
      <c r="I434" s="681"/>
      <c r="J434" s="681"/>
      <c r="K434" s="681"/>
      <c r="L434" s="158" t="s">
        <v>26</v>
      </c>
      <c r="M434" s="158"/>
      <c r="N434" s="158"/>
      <c r="O434" s="158"/>
      <c r="P434" s="158"/>
      <c r="Q434" s="158" t="s">
        <v>25</v>
      </c>
      <c r="R434" s="158"/>
      <c r="S434" s="158"/>
      <c r="T434" s="685" t="s">
        <v>321</v>
      </c>
      <c r="U434" s="685"/>
      <c r="V434" s="685"/>
      <c r="W434" s="685"/>
      <c r="X434" s="685"/>
      <c r="Y434" s="685"/>
      <c r="Z434" s="370" t="s">
        <v>99</v>
      </c>
      <c r="AA434" s="372"/>
      <c r="AB434" s="376" t="s">
        <v>104</v>
      </c>
      <c r="AC434" s="379" t="s">
        <v>34</v>
      </c>
    </row>
    <row r="435" spans="2:29" s="2" customFormat="1" ht="15" customHeight="1">
      <c r="B435" s="679"/>
      <c r="C435" s="339"/>
      <c r="D435" s="340"/>
      <c r="E435" s="325"/>
      <c r="F435" s="327"/>
      <c r="G435" s="682"/>
      <c r="H435" s="682"/>
      <c r="I435" s="682"/>
      <c r="J435" s="682"/>
      <c r="K435" s="682"/>
      <c r="L435" s="160"/>
      <c r="M435" s="160"/>
      <c r="N435" s="160"/>
      <c r="O435" s="160"/>
      <c r="P435" s="160"/>
      <c r="Q435" s="160"/>
      <c r="R435" s="160"/>
      <c r="S435" s="160"/>
      <c r="T435" s="686"/>
      <c r="U435" s="686"/>
      <c r="V435" s="686"/>
      <c r="W435" s="686"/>
      <c r="X435" s="686"/>
      <c r="Y435" s="686"/>
      <c r="Z435" s="301"/>
      <c r="AA435" s="263"/>
      <c r="AB435" s="377"/>
      <c r="AC435" s="380"/>
    </row>
    <row r="436" spans="2:29" s="2" customFormat="1" ht="15" customHeight="1">
      <c r="B436" s="679"/>
      <c r="C436" s="339"/>
      <c r="D436" s="340"/>
      <c r="E436" s="325"/>
      <c r="F436" s="327"/>
      <c r="G436" s="682"/>
      <c r="H436" s="682"/>
      <c r="I436" s="682"/>
      <c r="J436" s="682"/>
      <c r="K436" s="682"/>
      <c r="L436" s="160"/>
      <c r="M436" s="160"/>
      <c r="N436" s="160"/>
      <c r="O436" s="160"/>
      <c r="P436" s="160"/>
      <c r="Q436" s="160"/>
      <c r="R436" s="160"/>
      <c r="S436" s="160"/>
      <c r="T436" s="686"/>
      <c r="U436" s="686"/>
      <c r="V436" s="686"/>
      <c r="W436" s="686"/>
      <c r="X436" s="686"/>
      <c r="Y436" s="686"/>
      <c r="Z436" s="301"/>
      <c r="AA436" s="263"/>
      <c r="AB436" s="377"/>
      <c r="AC436" s="380"/>
    </row>
    <row r="437" spans="2:29" s="2" customFormat="1" ht="15" customHeight="1" thickBot="1">
      <c r="B437" s="679"/>
      <c r="C437" s="341"/>
      <c r="D437" s="342"/>
      <c r="E437" s="345"/>
      <c r="F437" s="346"/>
      <c r="G437" s="683"/>
      <c r="H437" s="683"/>
      <c r="I437" s="683"/>
      <c r="J437" s="683"/>
      <c r="K437" s="683"/>
      <c r="L437" s="684"/>
      <c r="M437" s="684"/>
      <c r="N437" s="684"/>
      <c r="O437" s="684"/>
      <c r="P437" s="684"/>
      <c r="Q437" s="684"/>
      <c r="R437" s="684"/>
      <c r="S437" s="684"/>
      <c r="T437" s="687"/>
      <c r="U437" s="687"/>
      <c r="V437" s="687"/>
      <c r="W437" s="687"/>
      <c r="X437" s="687"/>
      <c r="Y437" s="687"/>
      <c r="Z437" s="373"/>
      <c r="AA437" s="375"/>
      <c r="AB437" s="378"/>
      <c r="AC437" s="381"/>
    </row>
    <row r="438" spans="2:29" s="2" customFormat="1" ht="27" customHeight="1" thickTop="1">
      <c r="B438" s="679"/>
      <c r="C438" s="656" t="s">
        <v>126</v>
      </c>
      <c r="D438" s="657"/>
      <c r="E438" s="660"/>
      <c r="F438" s="660"/>
      <c r="G438" s="662" t="s">
        <v>129</v>
      </c>
      <c r="H438" s="662"/>
      <c r="I438" s="662"/>
      <c r="J438" s="662"/>
      <c r="K438" s="662"/>
      <c r="L438" s="664" t="s">
        <v>197</v>
      </c>
      <c r="M438" s="664"/>
      <c r="N438" s="664"/>
      <c r="O438" s="664"/>
      <c r="P438" s="664"/>
      <c r="Q438" s="664" t="s">
        <v>196</v>
      </c>
      <c r="R438" s="664"/>
      <c r="S438" s="664"/>
      <c r="T438" s="666" t="s">
        <v>210</v>
      </c>
      <c r="U438" s="666"/>
      <c r="V438" s="666"/>
      <c r="W438" s="666"/>
      <c r="X438" s="666"/>
      <c r="Y438" s="666"/>
      <c r="Z438" s="394">
        <v>3</v>
      </c>
      <c r="AA438" s="396"/>
      <c r="AB438" s="668" t="s">
        <v>125</v>
      </c>
      <c r="AC438" s="654" t="s">
        <v>125</v>
      </c>
    </row>
    <row r="439" spans="2:29" s="2" customFormat="1" ht="27" customHeight="1">
      <c r="B439" s="679"/>
      <c r="C439" s="658"/>
      <c r="D439" s="659"/>
      <c r="E439" s="661"/>
      <c r="F439" s="661"/>
      <c r="G439" s="663"/>
      <c r="H439" s="663"/>
      <c r="I439" s="663"/>
      <c r="J439" s="663"/>
      <c r="K439" s="663"/>
      <c r="L439" s="665"/>
      <c r="M439" s="665"/>
      <c r="N439" s="665"/>
      <c r="O439" s="665"/>
      <c r="P439" s="665"/>
      <c r="Q439" s="665"/>
      <c r="R439" s="665"/>
      <c r="S439" s="665"/>
      <c r="T439" s="667"/>
      <c r="U439" s="667"/>
      <c r="V439" s="667"/>
      <c r="W439" s="667"/>
      <c r="X439" s="667"/>
      <c r="Y439" s="667"/>
      <c r="Z439" s="397"/>
      <c r="AA439" s="399"/>
      <c r="AB439" s="669"/>
      <c r="AC439" s="655"/>
    </row>
    <row r="440" spans="2:29" s="2" customFormat="1" ht="15" customHeight="1">
      <c r="B440" s="679"/>
      <c r="C440" s="175"/>
      <c r="D440" s="177"/>
      <c r="E440" s="404"/>
      <c r="F440" s="404"/>
      <c r="G440" s="650"/>
      <c r="H440" s="650"/>
      <c r="I440" s="650"/>
      <c r="J440" s="650"/>
      <c r="K440" s="650"/>
      <c r="L440" s="652"/>
      <c r="M440" s="652"/>
      <c r="N440" s="652"/>
      <c r="O440" s="652"/>
      <c r="P440" s="652"/>
      <c r="Q440" s="652"/>
      <c r="R440" s="652"/>
      <c r="S440" s="652"/>
      <c r="T440" s="652"/>
      <c r="U440" s="652"/>
      <c r="V440" s="652"/>
      <c r="W440" s="652"/>
      <c r="X440" s="652"/>
      <c r="Y440" s="652"/>
      <c r="Z440" s="316"/>
      <c r="AA440" s="318"/>
      <c r="AB440" s="414"/>
      <c r="AC440" s="415"/>
    </row>
    <row r="441" spans="2:29" s="2" customFormat="1" ht="15" customHeight="1">
      <c r="B441" s="679"/>
      <c r="C441" s="178"/>
      <c r="D441" s="180"/>
      <c r="E441" s="404"/>
      <c r="F441" s="404"/>
      <c r="G441" s="650"/>
      <c r="H441" s="650"/>
      <c r="I441" s="650"/>
      <c r="J441" s="650"/>
      <c r="K441" s="650"/>
      <c r="L441" s="652"/>
      <c r="M441" s="652"/>
      <c r="N441" s="652"/>
      <c r="O441" s="652"/>
      <c r="P441" s="652"/>
      <c r="Q441" s="652"/>
      <c r="R441" s="652"/>
      <c r="S441" s="652"/>
      <c r="T441" s="652"/>
      <c r="U441" s="652"/>
      <c r="V441" s="652"/>
      <c r="W441" s="652"/>
      <c r="X441" s="652"/>
      <c r="Y441" s="652"/>
      <c r="Z441" s="411"/>
      <c r="AA441" s="413"/>
      <c r="AB441" s="414"/>
      <c r="AC441" s="415"/>
    </row>
    <row r="442" spans="2:29" s="2" customFormat="1" ht="15" customHeight="1">
      <c r="B442" s="679"/>
      <c r="C442" s="175"/>
      <c r="D442" s="177"/>
      <c r="E442" s="404"/>
      <c r="F442" s="404"/>
      <c r="G442" s="650"/>
      <c r="H442" s="650"/>
      <c r="I442" s="650"/>
      <c r="J442" s="650"/>
      <c r="K442" s="650"/>
      <c r="L442" s="652"/>
      <c r="M442" s="652"/>
      <c r="N442" s="652"/>
      <c r="O442" s="652"/>
      <c r="P442" s="652"/>
      <c r="Q442" s="652"/>
      <c r="R442" s="652"/>
      <c r="S442" s="652"/>
      <c r="T442" s="652"/>
      <c r="U442" s="652"/>
      <c r="V442" s="652"/>
      <c r="W442" s="652"/>
      <c r="X442" s="652"/>
      <c r="Y442" s="652"/>
      <c r="Z442" s="316"/>
      <c r="AA442" s="318"/>
      <c r="AB442" s="414"/>
      <c r="AC442" s="415"/>
    </row>
    <row r="443" spans="2:29" s="2" customFormat="1" ht="15" customHeight="1">
      <c r="B443" s="679"/>
      <c r="C443" s="178"/>
      <c r="D443" s="180"/>
      <c r="E443" s="404"/>
      <c r="F443" s="404"/>
      <c r="G443" s="650"/>
      <c r="H443" s="650"/>
      <c r="I443" s="650"/>
      <c r="J443" s="650"/>
      <c r="K443" s="650"/>
      <c r="L443" s="652"/>
      <c r="M443" s="652"/>
      <c r="N443" s="652"/>
      <c r="O443" s="652"/>
      <c r="P443" s="652"/>
      <c r="Q443" s="652"/>
      <c r="R443" s="652"/>
      <c r="S443" s="652"/>
      <c r="T443" s="652"/>
      <c r="U443" s="652"/>
      <c r="V443" s="652"/>
      <c r="W443" s="652"/>
      <c r="X443" s="652"/>
      <c r="Y443" s="652"/>
      <c r="Z443" s="411"/>
      <c r="AA443" s="413"/>
      <c r="AB443" s="414"/>
      <c r="AC443" s="415"/>
    </row>
    <row r="444" spans="2:29" s="2" customFormat="1" ht="15" customHeight="1">
      <c r="B444" s="679"/>
      <c r="C444" s="175"/>
      <c r="D444" s="177"/>
      <c r="E444" s="404"/>
      <c r="F444" s="404"/>
      <c r="G444" s="650"/>
      <c r="H444" s="650"/>
      <c r="I444" s="650"/>
      <c r="J444" s="650"/>
      <c r="K444" s="650"/>
      <c r="L444" s="652"/>
      <c r="M444" s="652"/>
      <c r="N444" s="652"/>
      <c r="O444" s="652"/>
      <c r="P444" s="652"/>
      <c r="Q444" s="652"/>
      <c r="R444" s="652"/>
      <c r="S444" s="652"/>
      <c r="T444" s="652"/>
      <c r="U444" s="652"/>
      <c r="V444" s="652"/>
      <c r="W444" s="652"/>
      <c r="X444" s="652"/>
      <c r="Y444" s="652"/>
      <c r="Z444" s="316"/>
      <c r="AA444" s="318"/>
      <c r="AB444" s="414"/>
      <c r="AC444" s="415"/>
    </row>
    <row r="445" spans="2:29" s="2" customFormat="1" ht="15" customHeight="1">
      <c r="B445" s="679"/>
      <c r="C445" s="178"/>
      <c r="D445" s="180"/>
      <c r="E445" s="404"/>
      <c r="F445" s="404"/>
      <c r="G445" s="650"/>
      <c r="H445" s="650"/>
      <c r="I445" s="650"/>
      <c r="J445" s="650"/>
      <c r="K445" s="650"/>
      <c r="L445" s="652"/>
      <c r="M445" s="652"/>
      <c r="N445" s="652"/>
      <c r="O445" s="652"/>
      <c r="P445" s="652"/>
      <c r="Q445" s="652"/>
      <c r="R445" s="652"/>
      <c r="S445" s="652"/>
      <c r="T445" s="652"/>
      <c r="U445" s="652"/>
      <c r="V445" s="652"/>
      <c r="W445" s="652"/>
      <c r="X445" s="652"/>
      <c r="Y445" s="652"/>
      <c r="Z445" s="411"/>
      <c r="AA445" s="413"/>
      <c r="AB445" s="414"/>
      <c r="AC445" s="415"/>
    </row>
    <row r="446" spans="2:29" s="2" customFormat="1" ht="15" customHeight="1">
      <c r="B446" s="679"/>
      <c r="C446" s="175"/>
      <c r="D446" s="177"/>
      <c r="E446" s="404"/>
      <c r="F446" s="404"/>
      <c r="G446" s="650"/>
      <c r="H446" s="650"/>
      <c r="I446" s="650"/>
      <c r="J446" s="650"/>
      <c r="K446" s="650"/>
      <c r="L446" s="652"/>
      <c r="M446" s="652"/>
      <c r="N446" s="652"/>
      <c r="O446" s="652"/>
      <c r="P446" s="652"/>
      <c r="Q446" s="652"/>
      <c r="R446" s="652"/>
      <c r="S446" s="652"/>
      <c r="T446" s="652"/>
      <c r="U446" s="652"/>
      <c r="V446" s="652"/>
      <c r="W446" s="652"/>
      <c r="X446" s="652"/>
      <c r="Y446" s="652"/>
      <c r="Z446" s="316"/>
      <c r="AA446" s="318"/>
      <c r="AB446" s="414"/>
      <c r="AC446" s="415"/>
    </row>
    <row r="447" spans="2:29" s="2" customFormat="1" ht="15" customHeight="1">
      <c r="B447" s="679"/>
      <c r="C447" s="178"/>
      <c r="D447" s="180"/>
      <c r="E447" s="404"/>
      <c r="F447" s="404"/>
      <c r="G447" s="650"/>
      <c r="H447" s="650"/>
      <c r="I447" s="650"/>
      <c r="J447" s="650"/>
      <c r="K447" s="650"/>
      <c r="L447" s="652"/>
      <c r="M447" s="652"/>
      <c r="N447" s="652"/>
      <c r="O447" s="652"/>
      <c r="P447" s="652"/>
      <c r="Q447" s="652"/>
      <c r="R447" s="652"/>
      <c r="S447" s="652"/>
      <c r="T447" s="652"/>
      <c r="U447" s="652"/>
      <c r="V447" s="652"/>
      <c r="W447" s="652"/>
      <c r="X447" s="652"/>
      <c r="Y447" s="652"/>
      <c r="Z447" s="411"/>
      <c r="AA447" s="413"/>
      <c r="AB447" s="414"/>
      <c r="AC447" s="415"/>
    </row>
    <row r="448" spans="2:29" s="2" customFormat="1" ht="15" customHeight="1">
      <c r="B448" s="679"/>
      <c r="C448" s="175"/>
      <c r="D448" s="177"/>
      <c r="E448" s="404"/>
      <c r="F448" s="404"/>
      <c r="G448" s="650"/>
      <c r="H448" s="650"/>
      <c r="I448" s="650"/>
      <c r="J448" s="650"/>
      <c r="K448" s="650"/>
      <c r="L448" s="652"/>
      <c r="M448" s="652"/>
      <c r="N448" s="652"/>
      <c r="O448" s="652"/>
      <c r="P448" s="652"/>
      <c r="Q448" s="652"/>
      <c r="R448" s="652"/>
      <c r="S448" s="652"/>
      <c r="T448" s="652"/>
      <c r="U448" s="652"/>
      <c r="V448" s="652"/>
      <c r="W448" s="652"/>
      <c r="X448" s="652"/>
      <c r="Y448" s="652"/>
      <c r="Z448" s="316"/>
      <c r="AA448" s="318"/>
      <c r="AB448" s="414"/>
      <c r="AC448" s="415"/>
    </row>
    <row r="449" spans="2:29" s="2" customFormat="1" ht="15" customHeight="1">
      <c r="B449" s="679"/>
      <c r="C449" s="178"/>
      <c r="D449" s="180"/>
      <c r="E449" s="404"/>
      <c r="F449" s="404"/>
      <c r="G449" s="650"/>
      <c r="H449" s="650"/>
      <c r="I449" s="650"/>
      <c r="J449" s="650"/>
      <c r="K449" s="650"/>
      <c r="L449" s="652"/>
      <c r="M449" s="652"/>
      <c r="N449" s="652"/>
      <c r="O449" s="652"/>
      <c r="P449" s="652"/>
      <c r="Q449" s="652"/>
      <c r="R449" s="652"/>
      <c r="S449" s="652"/>
      <c r="T449" s="652"/>
      <c r="U449" s="652"/>
      <c r="V449" s="652"/>
      <c r="W449" s="652"/>
      <c r="X449" s="652"/>
      <c r="Y449" s="652"/>
      <c r="Z449" s="411"/>
      <c r="AA449" s="413"/>
      <c r="AB449" s="414"/>
      <c r="AC449" s="415"/>
    </row>
    <row r="450" spans="2:29" s="2" customFormat="1" ht="15" customHeight="1">
      <c r="B450" s="679"/>
      <c r="C450" s="175"/>
      <c r="D450" s="177"/>
      <c r="E450" s="404"/>
      <c r="F450" s="404"/>
      <c r="G450" s="650"/>
      <c r="H450" s="650"/>
      <c r="I450" s="650"/>
      <c r="J450" s="650"/>
      <c r="K450" s="650"/>
      <c r="L450" s="652"/>
      <c r="M450" s="652"/>
      <c r="N450" s="652"/>
      <c r="O450" s="652"/>
      <c r="P450" s="652"/>
      <c r="Q450" s="652"/>
      <c r="R450" s="652"/>
      <c r="S450" s="652"/>
      <c r="T450" s="652"/>
      <c r="U450" s="652"/>
      <c r="V450" s="652"/>
      <c r="W450" s="652"/>
      <c r="X450" s="652"/>
      <c r="Y450" s="652"/>
      <c r="Z450" s="316"/>
      <c r="AA450" s="318"/>
      <c r="AB450" s="414"/>
      <c r="AC450" s="415"/>
    </row>
    <row r="451" spans="2:29" s="2" customFormat="1" ht="15" customHeight="1">
      <c r="B451" s="679"/>
      <c r="C451" s="178"/>
      <c r="D451" s="180"/>
      <c r="E451" s="404"/>
      <c r="F451" s="404"/>
      <c r="G451" s="650"/>
      <c r="H451" s="650"/>
      <c r="I451" s="650"/>
      <c r="J451" s="650"/>
      <c r="K451" s="650"/>
      <c r="L451" s="652"/>
      <c r="M451" s="652"/>
      <c r="N451" s="652"/>
      <c r="O451" s="652"/>
      <c r="P451" s="652"/>
      <c r="Q451" s="652"/>
      <c r="R451" s="652"/>
      <c r="S451" s="652"/>
      <c r="T451" s="652"/>
      <c r="U451" s="652"/>
      <c r="V451" s="652"/>
      <c r="W451" s="652"/>
      <c r="X451" s="652"/>
      <c r="Y451" s="652"/>
      <c r="Z451" s="411"/>
      <c r="AA451" s="413"/>
      <c r="AB451" s="414"/>
      <c r="AC451" s="415"/>
    </row>
    <row r="452" spans="2:29" s="2" customFormat="1" ht="15" customHeight="1">
      <c r="B452" s="679"/>
      <c r="C452" s="175"/>
      <c r="D452" s="177"/>
      <c r="E452" s="404"/>
      <c r="F452" s="404"/>
      <c r="G452" s="650"/>
      <c r="H452" s="650"/>
      <c r="I452" s="650"/>
      <c r="J452" s="650"/>
      <c r="K452" s="650"/>
      <c r="L452" s="652"/>
      <c r="M452" s="652"/>
      <c r="N452" s="652"/>
      <c r="O452" s="652"/>
      <c r="P452" s="652"/>
      <c r="Q452" s="652"/>
      <c r="R452" s="652"/>
      <c r="S452" s="652"/>
      <c r="T452" s="652"/>
      <c r="U452" s="652"/>
      <c r="V452" s="652"/>
      <c r="W452" s="652"/>
      <c r="X452" s="652"/>
      <c r="Y452" s="652"/>
      <c r="Z452" s="316"/>
      <c r="AA452" s="318"/>
      <c r="AB452" s="414"/>
      <c r="AC452" s="415"/>
    </row>
    <row r="453" spans="2:29" s="2" customFormat="1" ht="15" customHeight="1">
      <c r="B453" s="679"/>
      <c r="C453" s="178"/>
      <c r="D453" s="180"/>
      <c r="E453" s="404"/>
      <c r="F453" s="404"/>
      <c r="G453" s="650"/>
      <c r="H453" s="650"/>
      <c r="I453" s="650"/>
      <c r="J453" s="650"/>
      <c r="K453" s="650"/>
      <c r="L453" s="652"/>
      <c r="M453" s="652"/>
      <c r="N453" s="652"/>
      <c r="O453" s="652"/>
      <c r="P453" s="652"/>
      <c r="Q453" s="652"/>
      <c r="R453" s="652"/>
      <c r="S453" s="652"/>
      <c r="T453" s="652"/>
      <c r="U453" s="652"/>
      <c r="V453" s="652"/>
      <c r="W453" s="652"/>
      <c r="X453" s="652"/>
      <c r="Y453" s="652"/>
      <c r="Z453" s="411"/>
      <c r="AA453" s="413"/>
      <c r="AB453" s="414"/>
      <c r="AC453" s="415"/>
    </row>
    <row r="454" spans="2:29" s="2" customFormat="1" ht="15" customHeight="1">
      <c r="B454" s="679"/>
      <c r="C454" s="175"/>
      <c r="D454" s="177"/>
      <c r="E454" s="404"/>
      <c r="F454" s="404"/>
      <c r="G454" s="650"/>
      <c r="H454" s="650"/>
      <c r="I454" s="650"/>
      <c r="J454" s="650"/>
      <c r="K454" s="650"/>
      <c r="L454" s="652"/>
      <c r="M454" s="652"/>
      <c r="N454" s="652"/>
      <c r="O454" s="652"/>
      <c r="P454" s="652"/>
      <c r="Q454" s="652"/>
      <c r="R454" s="652"/>
      <c r="S454" s="652"/>
      <c r="T454" s="652"/>
      <c r="U454" s="652"/>
      <c r="V454" s="652"/>
      <c r="W454" s="652"/>
      <c r="X454" s="652"/>
      <c r="Y454" s="652"/>
      <c r="Z454" s="316"/>
      <c r="AA454" s="318"/>
      <c r="AB454" s="414"/>
      <c r="AC454" s="415"/>
    </row>
    <row r="455" spans="2:29" s="2" customFormat="1" ht="15" customHeight="1">
      <c r="B455" s="679"/>
      <c r="C455" s="178"/>
      <c r="D455" s="180"/>
      <c r="E455" s="404"/>
      <c r="F455" s="404"/>
      <c r="G455" s="650"/>
      <c r="H455" s="650"/>
      <c r="I455" s="650"/>
      <c r="J455" s="650"/>
      <c r="K455" s="650"/>
      <c r="L455" s="652"/>
      <c r="M455" s="652"/>
      <c r="N455" s="652"/>
      <c r="O455" s="652"/>
      <c r="P455" s="652"/>
      <c r="Q455" s="652"/>
      <c r="R455" s="652"/>
      <c r="S455" s="652"/>
      <c r="T455" s="652"/>
      <c r="U455" s="652"/>
      <c r="V455" s="652"/>
      <c r="W455" s="652"/>
      <c r="X455" s="652"/>
      <c r="Y455" s="652"/>
      <c r="Z455" s="411"/>
      <c r="AA455" s="413"/>
      <c r="AB455" s="414"/>
      <c r="AC455" s="415"/>
    </row>
    <row r="456" spans="2:29" s="2" customFormat="1" ht="15" customHeight="1">
      <c r="B456" s="679"/>
      <c r="C456" s="175"/>
      <c r="D456" s="177"/>
      <c r="E456" s="404"/>
      <c r="F456" s="404"/>
      <c r="G456" s="650"/>
      <c r="H456" s="650"/>
      <c r="I456" s="650"/>
      <c r="J456" s="650"/>
      <c r="K456" s="650"/>
      <c r="L456" s="652"/>
      <c r="M456" s="652"/>
      <c r="N456" s="652"/>
      <c r="O456" s="652"/>
      <c r="P456" s="652"/>
      <c r="Q456" s="652"/>
      <c r="R456" s="652"/>
      <c r="S456" s="652"/>
      <c r="T456" s="652"/>
      <c r="U456" s="652"/>
      <c r="V456" s="652"/>
      <c r="W456" s="652"/>
      <c r="X456" s="652"/>
      <c r="Y456" s="652"/>
      <c r="Z456" s="316"/>
      <c r="AA456" s="318"/>
      <c r="AB456" s="414"/>
      <c r="AC456" s="415"/>
    </row>
    <row r="457" spans="2:29" s="2" customFormat="1" ht="15" customHeight="1">
      <c r="B457" s="679"/>
      <c r="C457" s="178"/>
      <c r="D457" s="180"/>
      <c r="E457" s="404"/>
      <c r="F457" s="404"/>
      <c r="G457" s="650"/>
      <c r="H457" s="650"/>
      <c r="I457" s="650"/>
      <c r="J457" s="650"/>
      <c r="K457" s="650"/>
      <c r="L457" s="652"/>
      <c r="M457" s="652"/>
      <c r="N457" s="652"/>
      <c r="O457" s="652"/>
      <c r="P457" s="652"/>
      <c r="Q457" s="652"/>
      <c r="R457" s="652"/>
      <c r="S457" s="652"/>
      <c r="T457" s="652"/>
      <c r="U457" s="652"/>
      <c r="V457" s="652"/>
      <c r="W457" s="652"/>
      <c r="X457" s="652"/>
      <c r="Y457" s="652"/>
      <c r="Z457" s="411"/>
      <c r="AA457" s="413"/>
      <c r="AB457" s="414"/>
      <c r="AC457" s="415"/>
    </row>
    <row r="458" spans="2:29" s="2" customFormat="1" ht="15" customHeight="1">
      <c r="B458" s="679"/>
      <c r="C458" s="175"/>
      <c r="D458" s="177"/>
      <c r="E458" s="404"/>
      <c r="F458" s="404"/>
      <c r="G458" s="650"/>
      <c r="H458" s="650"/>
      <c r="I458" s="650"/>
      <c r="J458" s="650"/>
      <c r="K458" s="650"/>
      <c r="L458" s="652"/>
      <c r="M458" s="652"/>
      <c r="N458" s="652"/>
      <c r="O458" s="652"/>
      <c r="P458" s="652"/>
      <c r="Q458" s="652"/>
      <c r="R458" s="652"/>
      <c r="S458" s="652"/>
      <c r="T458" s="652"/>
      <c r="U458" s="652"/>
      <c r="V458" s="652"/>
      <c r="W458" s="652"/>
      <c r="X458" s="652"/>
      <c r="Y458" s="652"/>
      <c r="Z458" s="316"/>
      <c r="AA458" s="318"/>
      <c r="AB458" s="414"/>
      <c r="AC458" s="415"/>
    </row>
    <row r="459" spans="2:29" s="2" customFormat="1" ht="15" customHeight="1" thickBot="1">
      <c r="B459" s="679"/>
      <c r="C459" s="416"/>
      <c r="D459" s="417"/>
      <c r="E459" s="418"/>
      <c r="F459" s="418"/>
      <c r="G459" s="651"/>
      <c r="H459" s="651"/>
      <c r="I459" s="651"/>
      <c r="J459" s="651"/>
      <c r="K459" s="651"/>
      <c r="L459" s="653"/>
      <c r="M459" s="653"/>
      <c r="N459" s="653"/>
      <c r="O459" s="653"/>
      <c r="P459" s="653"/>
      <c r="Q459" s="653"/>
      <c r="R459" s="653"/>
      <c r="S459" s="653"/>
      <c r="T459" s="653"/>
      <c r="U459" s="653"/>
      <c r="V459" s="653"/>
      <c r="W459" s="653"/>
      <c r="X459" s="653"/>
      <c r="Y459" s="653"/>
      <c r="Z459" s="422"/>
      <c r="AA459" s="424"/>
      <c r="AB459" s="425"/>
      <c r="AC459" s="426"/>
    </row>
    <row r="460" spans="2:29" s="2" customFormat="1" ht="15" customHeight="1" thickTop="1">
      <c r="B460" s="679"/>
      <c r="C460" s="427" t="s">
        <v>10</v>
      </c>
      <c r="D460" s="428"/>
      <c r="E460" s="428"/>
      <c r="F460" s="428"/>
      <c r="G460" s="428"/>
      <c r="H460" s="428"/>
      <c r="I460" s="428"/>
      <c r="J460" s="428"/>
      <c r="K460" s="428"/>
      <c r="L460" s="428"/>
      <c r="M460" s="428"/>
      <c r="N460" s="428"/>
      <c r="O460" s="428"/>
      <c r="P460" s="428"/>
      <c r="Q460" s="428"/>
      <c r="R460" s="428"/>
      <c r="S460" s="428"/>
      <c r="T460" s="428"/>
      <c r="U460" s="428"/>
      <c r="V460" s="428"/>
      <c r="W460" s="428"/>
      <c r="X460" s="428"/>
      <c r="Y460" s="429"/>
      <c r="Z460" s="433">
        <f>SUM(Z438:AA459)</f>
        <v>3</v>
      </c>
      <c r="AA460" s="434">
        <f>COUNTIF(AA438:AA459,"○")</f>
        <v>0</v>
      </c>
      <c r="AB460" s="437">
        <f>COUNTIF(AB438:AB459,"○")</f>
        <v>1</v>
      </c>
      <c r="AC460" s="439">
        <f>COUNTIF(AC438:AC459,"○")</f>
        <v>1</v>
      </c>
    </row>
    <row r="461" spans="2:29" s="2" customFormat="1" ht="15" customHeight="1">
      <c r="B461" s="679"/>
      <c r="C461" s="430"/>
      <c r="D461" s="431"/>
      <c r="E461" s="431"/>
      <c r="F461" s="431"/>
      <c r="G461" s="431"/>
      <c r="H461" s="431"/>
      <c r="I461" s="431"/>
      <c r="J461" s="431"/>
      <c r="K461" s="431"/>
      <c r="L461" s="431"/>
      <c r="M461" s="431"/>
      <c r="N461" s="431"/>
      <c r="O461" s="431"/>
      <c r="P461" s="431"/>
      <c r="Q461" s="431"/>
      <c r="R461" s="431"/>
      <c r="S461" s="431"/>
      <c r="T461" s="431"/>
      <c r="U461" s="431"/>
      <c r="V461" s="431"/>
      <c r="W461" s="431"/>
      <c r="X461" s="431"/>
      <c r="Y461" s="432"/>
      <c r="Z461" s="435"/>
      <c r="AA461" s="436"/>
      <c r="AB461" s="438"/>
      <c r="AC461" s="440"/>
    </row>
    <row r="462" spans="2:29" s="2" customFormat="1" ht="15" customHeight="1">
      <c r="B462" s="679"/>
      <c r="C462" s="441" t="s">
        <v>51</v>
      </c>
      <c r="D462" s="442"/>
      <c r="E462" s="442"/>
      <c r="F462" s="442"/>
      <c r="G462" s="442"/>
      <c r="H462" s="442"/>
      <c r="I462" s="442"/>
      <c r="J462" s="442"/>
      <c r="K462" s="442"/>
      <c r="L462" s="442"/>
      <c r="M462" s="442"/>
      <c r="N462" s="442"/>
      <c r="O462" s="442"/>
      <c r="P462" s="442"/>
      <c r="Q462" s="442"/>
      <c r="R462" s="442"/>
      <c r="S462" s="442"/>
      <c r="T462" s="442"/>
      <c r="U462" s="442"/>
      <c r="V462" s="442"/>
      <c r="W462" s="442"/>
      <c r="X462" s="442"/>
      <c r="Y462" s="442"/>
      <c r="Z462" s="442"/>
      <c r="AA462" s="442"/>
      <c r="AB462" s="442"/>
      <c r="AC462" s="443"/>
    </row>
    <row r="463" spans="2:29" s="2" customFormat="1" ht="15" customHeight="1" thickBot="1">
      <c r="B463" s="680"/>
      <c r="C463" s="444"/>
      <c r="D463" s="445"/>
      <c r="E463" s="445"/>
      <c r="F463" s="445"/>
      <c r="G463" s="445"/>
      <c r="H463" s="445"/>
      <c r="I463" s="445"/>
      <c r="J463" s="445"/>
      <c r="K463" s="445"/>
      <c r="L463" s="445"/>
      <c r="M463" s="445"/>
      <c r="N463" s="445"/>
      <c r="O463" s="445"/>
      <c r="P463" s="445"/>
      <c r="Q463" s="445"/>
      <c r="R463" s="445"/>
      <c r="S463" s="445"/>
      <c r="T463" s="445"/>
      <c r="U463" s="445"/>
      <c r="V463" s="445"/>
      <c r="W463" s="445"/>
      <c r="X463" s="445"/>
      <c r="Y463" s="445"/>
      <c r="Z463" s="445"/>
      <c r="AA463" s="445"/>
      <c r="AB463" s="445"/>
      <c r="AC463" s="446"/>
    </row>
    <row r="464" spans="2:29" s="2" customFormat="1" ht="15" customHeight="1">
      <c r="B464" s="21"/>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row>
    <row r="465" spans="2:29" s="2" customFormat="1" ht="15" customHeight="1">
      <c r="B465" s="21"/>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row>
    <row r="466" spans="2:30" s="2" customFormat="1" ht="15" customHeight="1">
      <c r="B466" s="25" t="s">
        <v>233</v>
      </c>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20"/>
    </row>
    <row r="467" spans="1:30" s="2" customFormat="1" ht="18.75" customHeight="1">
      <c r="A467" s="20"/>
      <c r="B467" s="131" t="s">
        <v>232</v>
      </c>
      <c r="C467" s="19"/>
      <c r="D467" s="19"/>
      <c r="E467" s="19"/>
      <c r="F467" s="19"/>
      <c r="G467" s="19"/>
      <c r="H467" s="19"/>
      <c r="I467" s="19"/>
      <c r="J467" s="19"/>
      <c r="K467" s="19"/>
      <c r="L467" s="132"/>
      <c r="M467" s="132"/>
      <c r="N467" s="19"/>
      <c r="O467" s="19"/>
      <c r="P467" s="19"/>
      <c r="Q467" s="19"/>
      <c r="R467" s="19"/>
      <c r="S467" s="19"/>
      <c r="T467" s="19"/>
      <c r="U467" s="19"/>
      <c r="V467" s="19"/>
      <c r="W467" s="19"/>
      <c r="X467" s="19"/>
      <c r="Y467" s="19"/>
      <c r="Z467" s="19"/>
      <c r="AA467" s="19"/>
      <c r="AB467" s="19"/>
      <c r="AC467" s="19"/>
      <c r="AD467" s="20"/>
    </row>
    <row r="468" spans="2:29" s="2" customFormat="1" ht="18" customHeight="1" thickBot="1">
      <c r="B468" s="133"/>
      <c r="C468" s="77"/>
      <c r="D468" s="77"/>
      <c r="E468" s="77"/>
      <c r="F468" s="77"/>
      <c r="G468" s="77"/>
      <c r="H468" s="77"/>
      <c r="I468" s="77"/>
      <c r="J468" s="77"/>
      <c r="K468" s="77"/>
      <c r="L468" s="19"/>
      <c r="M468" s="19"/>
      <c r="N468" s="33"/>
      <c r="O468" s="33"/>
      <c r="P468" s="33"/>
      <c r="Q468" s="33"/>
      <c r="R468" s="33"/>
      <c r="S468" s="33"/>
      <c r="T468" s="33"/>
      <c r="U468" s="33"/>
      <c r="V468" s="33"/>
      <c r="W468" s="33"/>
      <c r="X468" s="33"/>
      <c r="Y468" s="33"/>
      <c r="Z468" s="33"/>
      <c r="AA468" s="33"/>
      <c r="AB468" s="33"/>
      <c r="AC468" s="33" t="s">
        <v>12</v>
      </c>
    </row>
    <row r="469" spans="2:29" s="2" customFormat="1" ht="13.5" customHeight="1">
      <c r="B469" s="646" t="s">
        <v>13</v>
      </c>
      <c r="C469" s="546"/>
      <c r="D469" s="544" t="s">
        <v>14</v>
      </c>
      <c r="E469" s="545"/>
      <c r="F469" s="545"/>
      <c r="G469" s="546"/>
      <c r="H469" s="544" t="s">
        <v>15</v>
      </c>
      <c r="I469" s="545"/>
      <c r="J469" s="545"/>
      <c r="K469" s="545"/>
      <c r="L469" s="545"/>
      <c r="M469" s="545"/>
      <c r="N469" s="545"/>
      <c r="O469" s="545"/>
      <c r="P469" s="545"/>
      <c r="Q469" s="545"/>
      <c r="R469" s="545"/>
      <c r="S469" s="545"/>
      <c r="T469" s="545"/>
      <c r="U469" s="545"/>
      <c r="V469" s="545"/>
      <c r="W469" s="545"/>
      <c r="X469" s="545"/>
      <c r="Y469" s="546"/>
      <c r="Z469" s="544" t="s">
        <v>11</v>
      </c>
      <c r="AA469" s="545"/>
      <c r="AB469" s="545"/>
      <c r="AC469" s="648"/>
    </row>
    <row r="470" spans="2:29" s="2" customFormat="1" ht="13.5" customHeight="1" thickBot="1">
      <c r="B470" s="647"/>
      <c r="C470" s="549"/>
      <c r="D470" s="547"/>
      <c r="E470" s="548"/>
      <c r="F470" s="548"/>
      <c r="G470" s="549"/>
      <c r="H470" s="547"/>
      <c r="I470" s="548"/>
      <c r="J470" s="548"/>
      <c r="K470" s="548"/>
      <c r="L470" s="548"/>
      <c r="M470" s="548"/>
      <c r="N470" s="548"/>
      <c r="O470" s="548"/>
      <c r="P470" s="548"/>
      <c r="Q470" s="548"/>
      <c r="R470" s="548"/>
      <c r="S470" s="548"/>
      <c r="T470" s="548"/>
      <c r="U470" s="548"/>
      <c r="V470" s="548"/>
      <c r="W470" s="548"/>
      <c r="X470" s="548"/>
      <c r="Y470" s="549"/>
      <c r="Z470" s="547"/>
      <c r="AA470" s="548"/>
      <c r="AB470" s="548"/>
      <c r="AC470" s="649"/>
    </row>
    <row r="471" spans="2:29" s="2" customFormat="1" ht="13.5" customHeight="1" thickTop="1">
      <c r="B471" s="552" t="s">
        <v>185</v>
      </c>
      <c r="C471" s="553"/>
      <c r="D471" s="558" t="s">
        <v>201</v>
      </c>
      <c r="E471" s="428"/>
      <c r="F471" s="428"/>
      <c r="G471" s="429"/>
      <c r="H471" s="121" t="s">
        <v>188</v>
      </c>
      <c r="I471" s="118"/>
      <c r="J471" s="118"/>
      <c r="K471" s="118"/>
      <c r="L471" s="118"/>
      <c r="M471" s="118"/>
      <c r="N471" s="118"/>
      <c r="O471" s="118"/>
      <c r="P471" s="118"/>
      <c r="Q471" s="118"/>
      <c r="R471" s="118"/>
      <c r="S471" s="118"/>
      <c r="T471" s="118"/>
      <c r="U471" s="118"/>
      <c r="V471" s="118"/>
      <c r="W471" s="118"/>
      <c r="X471" s="118"/>
      <c r="Y471" s="118"/>
      <c r="Z471" s="562"/>
      <c r="AA471" s="563"/>
      <c r="AB471" s="563"/>
      <c r="AC471" s="564"/>
    </row>
    <row r="472" spans="2:29" s="2" customFormat="1" ht="13.5" customHeight="1">
      <c r="B472" s="554"/>
      <c r="C472" s="555"/>
      <c r="D472" s="559"/>
      <c r="E472" s="560"/>
      <c r="F472" s="560"/>
      <c r="G472" s="561"/>
      <c r="H472" s="82" t="s">
        <v>189</v>
      </c>
      <c r="I472" s="120"/>
      <c r="J472" s="120"/>
      <c r="K472" s="120"/>
      <c r="L472" s="120"/>
      <c r="M472" s="120"/>
      <c r="N472" s="120"/>
      <c r="O472" s="120"/>
      <c r="P472" s="120"/>
      <c r="Q472" s="120"/>
      <c r="R472" s="120"/>
      <c r="S472" s="120"/>
      <c r="T472" s="120"/>
      <c r="U472" s="120"/>
      <c r="V472" s="120"/>
      <c r="W472" s="120"/>
      <c r="X472" s="120"/>
      <c r="Y472" s="120"/>
      <c r="Z472" s="565"/>
      <c r="AA472" s="566"/>
      <c r="AB472" s="566"/>
      <c r="AC472" s="567"/>
    </row>
    <row r="473" spans="2:29" s="2" customFormat="1" ht="13.5" customHeight="1">
      <c r="B473" s="554"/>
      <c r="C473" s="555"/>
      <c r="D473" s="559"/>
      <c r="E473" s="560"/>
      <c r="F473" s="560"/>
      <c r="G473" s="561"/>
      <c r="H473" s="568" t="s">
        <v>186</v>
      </c>
      <c r="I473" s="522"/>
      <c r="J473" s="522"/>
      <c r="K473" s="522"/>
      <c r="L473" s="522"/>
      <c r="M473" s="522"/>
      <c r="N473" s="522"/>
      <c r="O473" s="522"/>
      <c r="P473" s="522"/>
      <c r="Q473" s="522"/>
      <c r="R473" s="522"/>
      <c r="S473" s="522"/>
      <c r="T473" s="522"/>
      <c r="U473" s="522"/>
      <c r="V473" s="522"/>
      <c r="W473" s="522"/>
      <c r="X473" s="522"/>
      <c r="Y473" s="569"/>
      <c r="Z473" s="521">
        <f>SUBTOTAL(9,Z471:AC472)</f>
        <v>0</v>
      </c>
      <c r="AA473" s="522"/>
      <c r="AB473" s="522"/>
      <c r="AC473" s="523"/>
    </row>
    <row r="474" spans="2:29" s="2" customFormat="1" ht="13.5" customHeight="1">
      <c r="B474" s="556"/>
      <c r="C474" s="557"/>
      <c r="D474" s="430"/>
      <c r="E474" s="431"/>
      <c r="F474" s="431"/>
      <c r="G474" s="432"/>
      <c r="H474" s="524"/>
      <c r="I474" s="525"/>
      <c r="J474" s="525"/>
      <c r="K474" s="525"/>
      <c r="L474" s="525"/>
      <c r="M474" s="525"/>
      <c r="N474" s="525"/>
      <c r="O474" s="525"/>
      <c r="P474" s="525"/>
      <c r="Q474" s="525"/>
      <c r="R474" s="525"/>
      <c r="S474" s="525"/>
      <c r="T474" s="525"/>
      <c r="U474" s="525"/>
      <c r="V474" s="525"/>
      <c r="W474" s="525"/>
      <c r="X474" s="525"/>
      <c r="Y474" s="570"/>
      <c r="Z474" s="524"/>
      <c r="AA474" s="525"/>
      <c r="AB474" s="525"/>
      <c r="AC474" s="526"/>
    </row>
    <row r="475" spans="2:29" s="2" customFormat="1" ht="13.5" customHeight="1">
      <c r="B475" s="529" t="s">
        <v>16</v>
      </c>
      <c r="C475" s="530"/>
      <c r="D475" s="644" t="s">
        <v>17</v>
      </c>
      <c r="E475" s="644"/>
      <c r="F475" s="644"/>
      <c r="G475" s="644"/>
      <c r="H475" s="87" t="s">
        <v>326</v>
      </c>
      <c r="I475" s="85"/>
      <c r="J475" s="86"/>
      <c r="K475" s="86"/>
      <c r="L475" s="86"/>
      <c r="M475" s="86"/>
      <c r="N475" s="86"/>
      <c r="O475" s="86"/>
      <c r="P475" s="86"/>
      <c r="Q475" s="86"/>
      <c r="R475" s="86"/>
      <c r="S475" s="86"/>
      <c r="T475" s="86"/>
      <c r="U475" s="86"/>
      <c r="V475" s="86"/>
      <c r="W475" s="86"/>
      <c r="X475" s="86"/>
      <c r="Y475" s="86"/>
      <c r="Z475" s="461"/>
      <c r="AA475" s="462"/>
      <c r="AB475" s="462"/>
      <c r="AC475" s="463"/>
    </row>
    <row r="476" spans="2:29" s="2" customFormat="1" ht="13.5" customHeight="1">
      <c r="B476" s="529"/>
      <c r="C476" s="530"/>
      <c r="D476" s="645"/>
      <c r="E476" s="645"/>
      <c r="F476" s="645"/>
      <c r="G476" s="645"/>
      <c r="H476" s="87" t="s">
        <v>131</v>
      </c>
      <c r="I476" s="85"/>
      <c r="J476" s="86"/>
      <c r="K476" s="86"/>
      <c r="L476" s="86"/>
      <c r="M476" s="86"/>
      <c r="N476" s="86"/>
      <c r="O476" s="86"/>
      <c r="P476" s="86"/>
      <c r="Q476" s="86"/>
      <c r="R476" s="86"/>
      <c r="S476" s="86"/>
      <c r="T476" s="86"/>
      <c r="U476" s="86"/>
      <c r="V476" s="86"/>
      <c r="W476" s="86"/>
      <c r="X476" s="86"/>
      <c r="Y476" s="86"/>
      <c r="Z476" s="461">
        <v>0</v>
      </c>
      <c r="AA476" s="462"/>
      <c r="AB476" s="462"/>
      <c r="AC476" s="463"/>
    </row>
    <row r="477" spans="2:29" s="2" customFormat="1" ht="13.5" customHeight="1">
      <c r="B477" s="529"/>
      <c r="C477" s="530"/>
      <c r="D477" s="645"/>
      <c r="E477" s="645"/>
      <c r="F477" s="645"/>
      <c r="G477" s="645"/>
      <c r="H477" s="87" t="s">
        <v>130</v>
      </c>
      <c r="I477" s="85"/>
      <c r="J477" s="86"/>
      <c r="K477" s="86"/>
      <c r="L477" s="86"/>
      <c r="M477" s="86"/>
      <c r="N477" s="86"/>
      <c r="O477" s="86"/>
      <c r="P477" s="86"/>
      <c r="Q477" s="86"/>
      <c r="R477" s="86"/>
      <c r="S477" s="86"/>
      <c r="T477" s="86"/>
      <c r="U477" s="86"/>
      <c r="V477" s="86"/>
      <c r="W477" s="86"/>
      <c r="X477" s="86"/>
      <c r="Y477" s="86"/>
      <c r="Z477" s="461"/>
      <c r="AA477" s="462"/>
      <c r="AB477" s="462"/>
      <c r="AC477" s="463"/>
    </row>
    <row r="478" spans="2:29" s="2" customFormat="1" ht="13.5" customHeight="1">
      <c r="B478" s="529"/>
      <c r="C478" s="530"/>
      <c r="D478" s="645"/>
      <c r="E478" s="645"/>
      <c r="F478" s="645"/>
      <c r="G478" s="645"/>
      <c r="H478" s="87" t="s">
        <v>132</v>
      </c>
      <c r="I478" s="85"/>
      <c r="J478" s="86"/>
      <c r="K478" s="86"/>
      <c r="L478" s="86"/>
      <c r="M478" s="86"/>
      <c r="N478" s="86"/>
      <c r="O478" s="86"/>
      <c r="P478" s="86"/>
      <c r="Q478" s="86"/>
      <c r="R478" s="86"/>
      <c r="S478" s="86"/>
      <c r="T478" s="86"/>
      <c r="U478" s="86"/>
      <c r="V478" s="86"/>
      <c r="W478" s="86"/>
      <c r="X478" s="86"/>
      <c r="Y478" s="86"/>
      <c r="Z478" s="461">
        <v>0</v>
      </c>
      <c r="AA478" s="462"/>
      <c r="AB478" s="462"/>
      <c r="AC478" s="463"/>
    </row>
    <row r="479" spans="2:29" s="2" customFormat="1" ht="13.5" customHeight="1">
      <c r="B479" s="529"/>
      <c r="C479" s="530"/>
      <c r="D479" s="645"/>
      <c r="E479" s="645"/>
      <c r="F479" s="645"/>
      <c r="G479" s="645"/>
      <c r="H479" s="87" t="s">
        <v>133</v>
      </c>
      <c r="I479" s="85"/>
      <c r="J479" s="86"/>
      <c r="K479" s="86"/>
      <c r="L479" s="86"/>
      <c r="M479" s="86"/>
      <c r="N479" s="86"/>
      <c r="O479" s="86"/>
      <c r="P479" s="86"/>
      <c r="Q479" s="86"/>
      <c r="R479" s="86"/>
      <c r="S479" s="86"/>
      <c r="T479" s="86"/>
      <c r="U479" s="86"/>
      <c r="V479" s="86"/>
      <c r="W479" s="86"/>
      <c r="X479" s="86"/>
      <c r="Y479" s="86"/>
      <c r="Z479" s="461"/>
      <c r="AA479" s="462"/>
      <c r="AB479" s="462"/>
      <c r="AC479" s="463"/>
    </row>
    <row r="480" spans="2:29" s="2" customFormat="1" ht="13.5" customHeight="1">
      <c r="B480" s="529"/>
      <c r="C480" s="530"/>
      <c r="D480" s="645"/>
      <c r="E480" s="645"/>
      <c r="F480" s="645"/>
      <c r="G480" s="645"/>
      <c r="H480" s="87" t="s">
        <v>132</v>
      </c>
      <c r="I480" s="85"/>
      <c r="J480" s="86"/>
      <c r="K480" s="86"/>
      <c r="L480" s="86"/>
      <c r="M480" s="86"/>
      <c r="N480" s="86"/>
      <c r="O480" s="86"/>
      <c r="P480" s="86"/>
      <c r="Q480" s="86"/>
      <c r="R480" s="86"/>
      <c r="S480" s="86"/>
      <c r="T480" s="86"/>
      <c r="U480" s="86"/>
      <c r="V480" s="86"/>
      <c r="W480" s="86"/>
      <c r="X480" s="86"/>
      <c r="Y480" s="86"/>
      <c r="Z480" s="461">
        <v>0</v>
      </c>
      <c r="AA480" s="462"/>
      <c r="AB480" s="462"/>
      <c r="AC480" s="463"/>
    </row>
    <row r="481" spans="2:29" s="2" customFormat="1" ht="13.5" customHeight="1">
      <c r="B481" s="529"/>
      <c r="C481" s="530"/>
      <c r="D481" s="645"/>
      <c r="E481" s="645"/>
      <c r="F481" s="645"/>
      <c r="G481" s="645"/>
      <c r="H481" s="87" t="s">
        <v>284</v>
      </c>
      <c r="I481" s="85"/>
      <c r="J481" s="86"/>
      <c r="K481" s="86"/>
      <c r="L481" s="86"/>
      <c r="M481" s="86"/>
      <c r="N481" s="86"/>
      <c r="O481" s="86"/>
      <c r="P481" s="86"/>
      <c r="Q481" s="86"/>
      <c r="R481" s="86"/>
      <c r="S481" s="86"/>
      <c r="T481" s="86"/>
      <c r="U481" s="86"/>
      <c r="V481" s="86"/>
      <c r="W481" s="86"/>
      <c r="X481" s="86"/>
      <c r="Y481" s="86"/>
      <c r="Z481" s="461"/>
      <c r="AA481" s="462"/>
      <c r="AB481" s="462"/>
      <c r="AC481" s="463"/>
    </row>
    <row r="482" spans="2:29" s="2" customFormat="1" ht="13.5" customHeight="1">
      <c r="B482" s="529"/>
      <c r="C482" s="530"/>
      <c r="D482" s="645"/>
      <c r="E482" s="645"/>
      <c r="F482" s="645"/>
      <c r="G482" s="645"/>
      <c r="H482" s="87" t="s">
        <v>134</v>
      </c>
      <c r="I482" s="85"/>
      <c r="J482" s="86"/>
      <c r="K482" s="86"/>
      <c r="L482" s="86"/>
      <c r="M482" s="86"/>
      <c r="N482" s="86"/>
      <c r="O482" s="86"/>
      <c r="P482" s="86"/>
      <c r="Q482" s="86"/>
      <c r="R482" s="86"/>
      <c r="S482" s="86"/>
      <c r="T482" s="86"/>
      <c r="U482" s="86"/>
      <c r="V482" s="86"/>
      <c r="W482" s="86"/>
      <c r="X482" s="86"/>
      <c r="Y482" s="86"/>
      <c r="Z482" s="461">
        <v>0</v>
      </c>
      <c r="AA482" s="462"/>
      <c r="AB482" s="462"/>
      <c r="AC482" s="463"/>
    </row>
    <row r="483" spans="2:29" s="2" customFormat="1" ht="13.5" customHeight="1">
      <c r="B483" s="529"/>
      <c r="C483" s="530"/>
      <c r="D483" s="645"/>
      <c r="E483" s="645"/>
      <c r="F483" s="645"/>
      <c r="G483" s="645"/>
      <c r="H483" s="87" t="s">
        <v>135</v>
      </c>
      <c r="I483" s="85"/>
      <c r="J483" s="86"/>
      <c r="K483" s="86"/>
      <c r="L483" s="86"/>
      <c r="M483" s="86"/>
      <c r="N483" s="86"/>
      <c r="O483" s="86"/>
      <c r="P483" s="86"/>
      <c r="Q483" s="86"/>
      <c r="R483" s="86"/>
      <c r="S483" s="86"/>
      <c r="T483" s="86"/>
      <c r="U483" s="86"/>
      <c r="V483" s="86"/>
      <c r="W483" s="86"/>
      <c r="X483" s="86"/>
      <c r="Y483" s="86"/>
      <c r="Z483" s="461">
        <v>0</v>
      </c>
      <c r="AA483" s="462"/>
      <c r="AB483" s="462"/>
      <c r="AC483" s="463"/>
    </row>
    <row r="484" spans="2:29" s="2" customFormat="1" ht="13.5" customHeight="1">
      <c r="B484" s="529"/>
      <c r="C484" s="530"/>
      <c r="D484" s="645"/>
      <c r="E484" s="645"/>
      <c r="F484" s="645"/>
      <c r="G484" s="645"/>
      <c r="H484" s="87" t="s">
        <v>136</v>
      </c>
      <c r="I484" s="85"/>
      <c r="J484" s="86"/>
      <c r="K484" s="86"/>
      <c r="L484" s="86"/>
      <c r="M484" s="86"/>
      <c r="N484" s="86"/>
      <c r="O484" s="86"/>
      <c r="P484" s="86"/>
      <c r="Q484" s="86"/>
      <c r="R484" s="86"/>
      <c r="S484" s="86"/>
      <c r="T484" s="86"/>
      <c r="U484" s="86"/>
      <c r="V484" s="86"/>
      <c r="W484" s="86"/>
      <c r="X484" s="86"/>
      <c r="Y484" s="86"/>
      <c r="Z484" s="461"/>
      <c r="AA484" s="462"/>
      <c r="AB484" s="462"/>
      <c r="AC484" s="463"/>
    </row>
    <row r="485" spans="2:29" s="2" customFormat="1" ht="13.5" customHeight="1">
      <c r="B485" s="529"/>
      <c r="C485" s="530"/>
      <c r="D485" s="645"/>
      <c r="E485" s="645"/>
      <c r="F485" s="645"/>
      <c r="G485" s="645"/>
      <c r="H485" s="87" t="s">
        <v>285</v>
      </c>
      <c r="I485" s="85"/>
      <c r="J485" s="86"/>
      <c r="K485" s="86"/>
      <c r="L485" s="86"/>
      <c r="M485" s="86"/>
      <c r="N485" s="86"/>
      <c r="O485" s="86"/>
      <c r="P485" s="86"/>
      <c r="Q485" s="86"/>
      <c r="R485" s="86"/>
      <c r="S485" s="86"/>
      <c r="T485" s="86"/>
      <c r="U485" s="86"/>
      <c r="V485" s="86"/>
      <c r="W485" s="86"/>
      <c r="X485" s="86"/>
      <c r="Y485" s="86"/>
      <c r="Z485" s="461">
        <v>0</v>
      </c>
      <c r="AA485" s="462"/>
      <c r="AB485" s="462"/>
      <c r="AC485" s="463"/>
    </row>
    <row r="486" spans="2:29" s="2" customFormat="1" ht="13.5" customHeight="1">
      <c r="B486" s="529"/>
      <c r="C486" s="530"/>
      <c r="D486" s="645"/>
      <c r="E486" s="645"/>
      <c r="F486" s="645"/>
      <c r="G486" s="645"/>
      <c r="H486" s="87" t="s">
        <v>137</v>
      </c>
      <c r="I486" s="85"/>
      <c r="J486" s="86"/>
      <c r="K486" s="86"/>
      <c r="L486" s="86"/>
      <c r="M486" s="86"/>
      <c r="N486" s="86"/>
      <c r="O486" s="86"/>
      <c r="P486" s="86"/>
      <c r="Q486" s="86"/>
      <c r="R486" s="86"/>
      <c r="S486" s="86"/>
      <c r="T486" s="86"/>
      <c r="U486" s="86"/>
      <c r="V486" s="86"/>
      <c r="W486" s="86"/>
      <c r="X486" s="86"/>
      <c r="Y486" s="86"/>
      <c r="Z486" s="461">
        <v>0</v>
      </c>
      <c r="AA486" s="462"/>
      <c r="AB486" s="462"/>
      <c r="AC486" s="463"/>
    </row>
    <row r="487" spans="2:29" ht="13.5" customHeight="1">
      <c r="B487" s="529"/>
      <c r="C487" s="530"/>
      <c r="D487" s="645"/>
      <c r="E487" s="645"/>
      <c r="F487" s="645"/>
      <c r="G487" s="645"/>
      <c r="H487" s="486" t="s">
        <v>18</v>
      </c>
      <c r="I487" s="487"/>
      <c r="J487" s="487"/>
      <c r="K487" s="487"/>
      <c r="L487" s="487"/>
      <c r="M487" s="487"/>
      <c r="N487" s="487"/>
      <c r="O487" s="487"/>
      <c r="P487" s="487"/>
      <c r="Q487" s="487"/>
      <c r="R487" s="487"/>
      <c r="S487" s="487"/>
      <c r="T487" s="487"/>
      <c r="U487" s="487"/>
      <c r="V487" s="487"/>
      <c r="W487" s="487"/>
      <c r="X487" s="487"/>
      <c r="Y487" s="488"/>
      <c r="Z487" s="533">
        <f>SUBTOTAL(9,Z475:AC486)</f>
        <v>0</v>
      </c>
      <c r="AA487" s="534"/>
      <c r="AB487" s="534"/>
      <c r="AC487" s="535"/>
    </row>
    <row r="488" spans="2:29" ht="13.5" customHeight="1">
      <c r="B488" s="529"/>
      <c r="C488" s="530"/>
      <c r="D488" s="645"/>
      <c r="E488" s="645"/>
      <c r="F488" s="645"/>
      <c r="G488" s="645"/>
      <c r="H488" s="489"/>
      <c r="I488" s="490"/>
      <c r="J488" s="490"/>
      <c r="K488" s="490"/>
      <c r="L488" s="490"/>
      <c r="M488" s="490"/>
      <c r="N488" s="490"/>
      <c r="O488" s="490"/>
      <c r="P488" s="490"/>
      <c r="Q488" s="490"/>
      <c r="R488" s="490"/>
      <c r="S488" s="490"/>
      <c r="T488" s="490"/>
      <c r="U488" s="490"/>
      <c r="V488" s="490"/>
      <c r="W488" s="490"/>
      <c r="X488" s="490"/>
      <c r="Y488" s="491"/>
      <c r="Z488" s="536"/>
      <c r="AA488" s="537"/>
      <c r="AB488" s="537"/>
      <c r="AC488" s="538"/>
    </row>
    <row r="489" spans="2:29" s="2" customFormat="1" ht="13.5" customHeight="1">
      <c r="B489" s="529"/>
      <c r="C489" s="530"/>
      <c r="D489" s="641" t="s">
        <v>43</v>
      </c>
      <c r="E489" s="477"/>
      <c r="F489" s="477"/>
      <c r="G489" s="478"/>
      <c r="H489" s="94" t="s">
        <v>327</v>
      </c>
      <c r="I489" s="91"/>
      <c r="J489" s="92"/>
      <c r="K489" s="92"/>
      <c r="L489" s="92"/>
      <c r="M489" s="92"/>
      <c r="N489" s="92"/>
      <c r="O489" s="92"/>
      <c r="P489" s="92"/>
      <c r="Q489" s="92"/>
      <c r="R489" s="92"/>
      <c r="S489" s="92"/>
      <c r="T489" s="92"/>
      <c r="U489" s="92"/>
      <c r="V489" s="92"/>
      <c r="W489" s="92"/>
      <c r="X489" s="92"/>
      <c r="Y489" s="92"/>
      <c r="Z489" s="458"/>
      <c r="AA489" s="459"/>
      <c r="AB489" s="459"/>
      <c r="AC489" s="460"/>
    </row>
    <row r="490" spans="2:29" s="2" customFormat="1" ht="13.5" customHeight="1">
      <c r="B490" s="529"/>
      <c r="C490" s="530"/>
      <c r="D490" s="642"/>
      <c r="E490" s="479"/>
      <c r="F490" s="479"/>
      <c r="G490" s="480"/>
      <c r="H490" s="82" t="s">
        <v>138</v>
      </c>
      <c r="I490" s="83"/>
      <c r="J490" s="84"/>
      <c r="K490" s="84"/>
      <c r="L490" s="84"/>
      <c r="M490" s="84"/>
      <c r="N490" s="84"/>
      <c r="O490" s="84"/>
      <c r="P490" s="84"/>
      <c r="Q490" s="84"/>
      <c r="R490" s="84"/>
      <c r="S490" s="84"/>
      <c r="T490" s="84"/>
      <c r="U490" s="84"/>
      <c r="V490" s="84"/>
      <c r="W490" s="84"/>
      <c r="X490" s="84"/>
      <c r="Y490" s="84"/>
      <c r="Z490" s="461">
        <v>0</v>
      </c>
      <c r="AA490" s="462"/>
      <c r="AB490" s="462"/>
      <c r="AC490" s="463"/>
    </row>
    <row r="491" spans="2:29" s="2" customFormat="1" ht="13.5" customHeight="1">
      <c r="B491" s="529"/>
      <c r="C491" s="530"/>
      <c r="D491" s="642"/>
      <c r="E491" s="479"/>
      <c r="F491" s="479"/>
      <c r="G491" s="480"/>
      <c r="H491" s="82" t="s">
        <v>139</v>
      </c>
      <c r="I491" s="83"/>
      <c r="J491" s="84"/>
      <c r="K491" s="84"/>
      <c r="L491" s="84"/>
      <c r="M491" s="84"/>
      <c r="N491" s="84"/>
      <c r="O491" s="84"/>
      <c r="P491" s="84"/>
      <c r="Q491" s="84"/>
      <c r="R491" s="84"/>
      <c r="S491" s="84"/>
      <c r="T491" s="84"/>
      <c r="U491" s="84"/>
      <c r="V491" s="84"/>
      <c r="W491" s="84"/>
      <c r="X491" s="84"/>
      <c r="Y491" s="84"/>
      <c r="Z491" s="461"/>
      <c r="AA491" s="462"/>
      <c r="AB491" s="462"/>
      <c r="AC491" s="463"/>
    </row>
    <row r="492" spans="2:29" s="2" customFormat="1" ht="13.5" customHeight="1">
      <c r="B492" s="529"/>
      <c r="C492" s="530"/>
      <c r="D492" s="642"/>
      <c r="E492" s="479"/>
      <c r="F492" s="479"/>
      <c r="G492" s="480"/>
      <c r="H492" s="82" t="s">
        <v>138</v>
      </c>
      <c r="I492" s="83"/>
      <c r="J492" s="84"/>
      <c r="K492" s="84"/>
      <c r="L492" s="84"/>
      <c r="M492" s="84"/>
      <c r="N492" s="84"/>
      <c r="O492" s="84"/>
      <c r="P492" s="84"/>
      <c r="Q492" s="84"/>
      <c r="R492" s="84"/>
      <c r="S492" s="84"/>
      <c r="T492" s="84"/>
      <c r="U492" s="84"/>
      <c r="V492" s="84"/>
      <c r="W492" s="84"/>
      <c r="X492" s="84"/>
      <c r="Y492" s="84"/>
      <c r="Z492" s="461">
        <v>0</v>
      </c>
      <c r="AA492" s="462"/>
      <c r="AB492" s="462"/>
      <c r="AC492" s="463"/>
    </row>
    <row r="493" spans="2:29" s="2" customFormat="1" ht="13.5" customHeight="1">
      <c r="B493" s="529"/>
      <c r="C493" s="530"/>
      <c r="D493" s="642"/>
      <c r="E493" s="479"/>
      <c r="F493" s="479"/>
      <c r="G493" s="480"/>
      <c r="H493" s="486" t="s">
        <v>18</v>
      </c>
      <c r="I493" s="487"/>
      <c r="J493" s="487"/>
      <c r="K493" s="487"/>
      <c r="L493" s="487"/>
      <c r="M493" s="487"/>
      <c r="N493" s="487"/>
      <c r="O493" s="487"/>
      <c r="P493" s="487"/>
      <c r="Q493" s="487"/>
      <c r="R493" s="487"/>
      <c r="S493" s="487"/>
      <c r="T493" s="487"/>
      <c r="U493" s="487"/>
      <c r="V493" s="487"/>
      <c r="W493" s="487"/>
      <c r="X493" s="487"/>
      <c r="Y493" s="488"/>
      <c r="Z493" s="533">
        <f>SUBTOTAL(9,Z489:AC492)</f>
        <v>0</v>
      </c>
      <c r="AA493" s="534"/>
      <c r="AB493" s="534"/>
      <c r="AC493" s="535"/>
    </row>
    <row r="494" spans="2:29" s="2" customFormat="1" ht="13.5" customHeight="1">
      <c r="B494" s="529"/>
      <c r="C494" s="530"/>
      <c r="D494" s="643"/>
      <c r="E494" s="481"/>
      <c r="F494" s="481"/>
      <c r="G494" s="482"/>
      <c r="H494" s="489"/>
      <c r="I494" s="490"/>
      <c r="J494" s="490"/>
      <c r="K494" s="490"/>
      <c r="L494" s="490"/>
      <c r="M494" s="490"/>
      <c r="N494" s="490"/>
      <c r="O494" s="490"/>
      <c r="P494" s="490"/>
      <c r="Q494" s="490"/>
      <c r="R494" s="490"/>
      <c r="S494" s="490"/>
      <c r="T494" s="490"/>
      <c r="U494" s="490"/>
      <c r="V494" s="490"/>
      <c r="W494" s="490"/>
      <c r="X494" s="490"/>
      <c r="Y494" s="491"/>
      <c r="Z494" s="536"/>
      <c r="AA494" s="537"/>
      <c r="AB494" s="537"/>
      <c r="AC494" s="538"/>
    </row>
    <row r="495" spans="2:29" s="2" customFormat="1" ht="13.5" customHeight="1">
      <c r="B495" s="529"/>
      <c r="C495" s="530"/>
      <c r="D495" s="476" t="s">
        <v>40</v>
      </c>
      <c r="E495" s="477"/>
      <c r="F495" s="477"/>
      <c r="G495" s="478"/>
      <c r="H495" s="94" t="s">
        <v>140</v>
      </c>
      <c r="I495" s="94"/>
      <c r="J495" s="99"/>
      <c r="K495" s="99"/>
      <c r="L495" s="99"/>
      <c r="M495" s="99"/>
      <c r="N495" s="99"/>
      <c r="O495" s="99"/>
      <c r="P495" s="99"/>
      <c r="Q495" s="99"/>
      <c r="R495" s="99"/>
      <c r="S495" s="99"/>
      <c r="T495" s="99"/>
      <c r="U495" s="99"/>
      <c r="V495" s="99"/>
      <c r="W495" s="99"/>
      <c r="X495" s="99"/>
      <c r="Y495" s="99"/>
      <c r="Z495" s="515"/>
      <c r="AA495" s="516"/>
      <c r="AB495" s="516"/>
      <c r="AC495" s="517"/>
    </row>
    <row r="496" spans="2:29" s="2" customFormat="1" ht="13.5" customHeight="1">
      <c r="B496" s="529"/>
      <c r="C496" s="530"/>
      <c r="D496" s="479"/>
      <c r="E496" s="479"/>
      <c r="F496" s="479"/>
      <c r="G496" s="480"/>
      <c r="H496" s="82" t="s">
        <v>141</v>
      </c>
      <c r="I496" s="82"/>
      <c r="J496" s="100"/>
      <c r="K496" s="100"/>
      <c r="L496" s="100"/>
      <c r="M496" s="100"/>
      <c r="N496" s="100"/>
      <c r="O496" s="100"/>
      <c r="P496" s="100"/>
      <c r="Q496" s="100"/>
      <c r="R496" s="100"/>
      <c r="S496" s="100"/>
      <c r="T496" s="100"/>
      <c r="U496" s="100"/>
      <c r="V496" s="100"/>
      <c r="W496" s="100"/>
      <c r="X496" s="100"/>
      <c r="Y496" s="100"/>
      <c r="Z496" s="483">
        <v>0</v>
      </c>
      <c r="AA496" s="484"/>
      <c r="AB496" s="484"/>
      <c r="AC496" s="485"/>
    </row>
    <row r="497" spans="2:29" s="2" customFormat="1" ht="13.5" customHeight="1">
      <c r="B497" s="529"/>
      <c r="C497" s="530"/>
      <c r="D497" s="479"/>
      <c r="E497" s="479"/>
      <c r="F497" s="479"/>
      <c r="G497" s="480"/>
      <c r="H497" s="82" t="s">
        <v>142</v>
      </c>
      <c r="I497" s="82"/>
      <c r="J497" s="100"/>
      <c r="K497" s="100"/>
      <c r="L497" s="100"/>
      <c r="M497" s="100"/>
      <c r="N497" s="100"/>
      <c r="O497" s="100"/>
      <c r="P497" s="100"/>
      <c r="Q497" s="100"/>
      <c r="R497" s="100"/>
      <c r="S497" s="100"/>
      <c r="T497" s="100"/>
      <c r="U497" s="100"/>
      <c r="V497" s="100"/>
      <c r="W497" s="100"/>
      <c r="X497" s="100"/>
      <c r="Y497" s="100"/>
      <c r="Z497" s="483"/>
      <c r="AA497" s="484"/>
      <c r="AB497" s="484"/>
      <c r="AC497" s="485"/>
    </row>
    <row r="498" spans="2:29" s="2" customFormat="1" ht="13.5" customHeight="1">
      <c r="B498" s="529"/>
      <c r="C498" s="530"/>
      <c r="D498" s="479"/>
      <c r="E498" s="479"/>
      <c r="F498" s="479"/>
      <c r="G498" s="480"/>
      <c r="H498" s="82" t="s">
        <v>143</v>
      </c>
      <c r="I498" s="82"/>
      <c r="J498" s="100"/>
      <c r="K498" s="100"/>
      <c r="L498" s="100"/>
      <c r="M498" s="100"/>
      <c r="N498" s="100"/>
      <c r="O498" s="100"/>
      <c r="P498" s="100"/>
      <c r="Q498" s="100"/>
      <c r="R498" s="100"/>
      <c r="S498" s="100"/>
      <c r="T498" s="100"/>
      <c r="U498" s="100"/>
      <c r="V498" s="100"/>
      <c r="W498" s="100"/>
      <c r="X498" s="100"/>
      <c r="Y498" s="100"/>
      <c r="Z498" s="483">
        <v>0</v>
      </c>
      <c r="AA498" s="484"/>
      <c r="AB498" s="484"/>
      <c r="AC498" s="485"/>
    </row>
    <row r="499" spans="2:29" s="2" customFormat="1" ht="13.5" customHeight="1">
      <c r="B499" s="529"/>
      <c r="C499" s="530"/>
      <c r="D499" s="479"/>
      <c r="E499" s="479"/>
      <c r="F499" s="479"/>
      <c r="G499" s="480"/>
      <c r="H499" s="486" t="s">
        <v>18</v>
      </c>
      <c r="I499" s="487"/>
      <c r="J499" s="487"/>
      <c r="K499" s="487"/>
      <c r="L499" s="487"/>
      <c r="M499" s="487"/>
      <c r="N499" s="487"/>
      <c r="O499" s="487"/>
      <c r="P499" s="487"/>
      <c r="Q499" s="487"/>
      <c r="R499" s="487"/>
      <c r="S499" s="487"/>
      <c r="T499" s="487"/>
      <c r="U499" s="487"/>
      <c r="V499" s="487"/>
      <c r="W499" s="487"/>
      <c r="X499" s="487"/>
      <c r="Y499" s="488"/>
      <c r="Z499" s="533">
        <f>SUBTOTAL(9,Z495:AC498)</f>
        <v>0</v>
      </c>
      <c r="AA499" s="534"/>
      <c r="AB499" s="534"/>
      <c r="AC499" s="535"/>
    </row>
    <row r="500" spans="2:29" s="2" customFormat="1" ht="13.5" customHeight="1">
      <c r="B500" s="529"/>
      <c r="C500" s="530"/>
      <c r="D500" s="481"/>
      <c r="E500" s="481"/>
      <c r="F500" s="481"/>
      <c r="G500" s="482"/>
      <c r="H500" s="489"/>
      <c r="I500" s="490"/>
      <c r="J500" s="490"/>
      <c r="K500" s="490"/>
      <c r="L500" s="490"/>
      <c r="M500" s="490"/>
      <c r="N500" s="490"/>
      <c r="O500" s="490"/>
      <c r="P500" s="490"/>
      <c r="Q500" s="490"/>
      <c r="R500" s="490"/>
      <c r="S500" s="490"/>
      <c r="T500" s="490"/>
      <c r="U500" s="490"/>
      <c r="V500" s="490"/>
      <c r="W500" s="490"/>
      <c r="X500" s="490"/>
      <c r="Y500" s="491"/>
      <c r="Z500" s="536"/>
      <c r="AA500" s="537"/>
      <c r="AB500" s="537"/>
      <c r="AC500" s="538"/>
    </row>
    <row r="501" spans="2:29" s="2" customFormat="1" ht="13.5" customHeight="1">
      <c r="B501" s="529"/>
      <c r="C501" s="530"/>
      <c r="D501" s="476" t="s">
        <v>39</v>
      </c>
      <c r="E501" s="477"/>
      <c r="F501" s="477"/>
      <c r="G501" s="478"/>
      <c r="H501" s="94" t="s">
        <v>144</v>
      </c>
      <c r="I501" s="94"/>
      <c r="J501" s="99"/>
      <c r="K501" s="99"/>
      <c r="L501" s="99"/>
      <c r="M501" s="99"/>
      <c r="N501" s="99"/>
      <c r="O501" s="99"/>
      <c r="P501" s="99"/>
      <c r="Q501" s="99"/>
      <c r="R501" s="99"/>
      <c r="S501" s="99"/>
      <c r="T501" s="99"/>
      <c r="U501" s="99"/>
      <c r="V501" s="99"/>
      <c r="W501" s="99"/>
      <c r="X501" s="99"/>
      <c r="Y501" s="99"/>
      <c r="Z501" s="515"/>
      <c r="AA501" s="516"/>
      <c r="AB501" s="516"/>
      <c r="AC501" s="517"/>
    </row>
    <row r="502" spans="2:29" s="2" customFormat="1" ht="13.5" customHeight="1">
      <c r="B502" s="529"/>
      <c r="C502" s="530"/>
      <c r="D502" s="479"/>
      <c r="E502" s="479"/>
      <c r="F502" s="479"/>
      <c r="G502" s="480"/>
      <c r="H502" s="82" t="s">
        <v>145</v>
      </c>
      <c r="I502" s="82"/>
      <c r="J502" s="100"/>
      <c r="K502" s="100"/>
      <c r="L502" s="100"/>
      <c r="M502" s="100"/>
      <c r="N502" s="100"/>
      <c r="O502" s="100"/>
      <c r="P502" s="100"/>
      <c r="Q502" s="100"/>
      <c r="R502" s="100"/>
      <c r="S502" s="100"/>
      <c r="T502" s="100"/>
      <c r="U502" s="100"/>
      <c r="V502" s="100"/>
      <c r="W502" s="100"/>
      <c r="X502" s="100"/>
      <c r="Y502" s="100"/>
      <c r="Z502" s="483">
        <v>0</v>
      </c>
      <c r="AA502" s="484"/>
      <c r="AB502" s="484"/>
      <c r="AC502" s="485"/>
    </row>
    <row r="503" spans="2:29" s="2" customFormat="1" ht="13.5" customHeight="1">
      <c r="B503" s="529"/>
      <c r="C503" s="530"/>
      <c r="D503" s="479"/>
      <c r="E503" s="479"/>
      <c r="F503" s="479"/>
      <c r="G503" s="480"/>
      <c r="H503" s="82" t="s">
        <v>146</v>
      </c>
      <c r="I503" s="82"/>
      <c r="J503" s="100"/>
      <c r="K503" s="100"/>
      <c r="L503" s="100"/>
      <c r="M503" s="100"/>
      <c r="N503" s="100"/>
      <c r="O503" s="100"/>
      <c r="P503" s="100"/>
      <c r="Q503" s="100"/>
      <c r="R503" s="100"/>
      <c r="S503" s="100"/>
      <c r="T503" s="100"/>
      <c r="U503" s="100"/>
      <c r="V503" s="100"/>
      <c r="W503" s="100"/>
      <c r="X503" s="100"/>
      <c r="Y503" s="100"/>
      <c r="Z503" s="483"/>
      <c r="AA503" s="484"/>
      <c r="AB503" s="484"/>
      <c r="AC503" s="485"/>
    </row>
    <row r="504" spans="2:29" s="2" customFormat="1" ht="13.5" customHeight="1">
      <c r="B504" s="529"/>
      <c r="C504" s="530"/>
      <c r="D504" s="479"/>
      <c r="E504" s="479"/>
      <c r="F504" s="479"/>
      <c r="G504" s="480"/>
      <c r="H504" s="82" t="s">
        <v>147</v>
      </c>
      <c r="I504" s="82"/>
      <c r="J504" s="100"/>
      <c r="K504" s="100"/>
      <c r="L504" s="100"/>
      <c r="M504" s="100"/>
      <c r="N504" s="100"/>
      <c r="O504" s="100"/>
      <c r="P504" s="100"/>
      <c r="Q504" s="100"/>
      <c r="R504" s="100"/>
      <c r="S504" s="100"/>
      <c r="T504" s="100"/>
      <c r="U504" s="100"/>
      <c r="V504" s="100"/>
      <c r="W504" s="100"/>
      <c r="X504" s="100"/>
      <c r="Y504" s="100"/>
      <c r="Z504" s="483">
        <v>0</v>
      </c>
      <c r="AA504" s="484"/>
      <c r="AB504" s="484"/>
      <c r="AC504" s="485"/>
    </row>
    <row r="505" spans="2:29" ht="13.5" customHeight="1">
      <c r="B505" s="529"/>
      <c r="C505" s="530"/>
      <c r="D505" s="479"/>
      <c r="E505" s="479"/>
      <c r="F505" s="479"/>
      <c r="G505" s="480"/>
      <c r="H505" s="486" t="s">
        <v>18</v>
      </c>
      <c r="I505" s="487"/>
      <c r="J505" s="487"/>
      <c r="K505" s="487"/>
      <c r="L505" s="487"/>
      <c r="M505" s="487"/>
      <c r="N505" s="487"/>
      <c r="O505" s="487"/>
      <c r="P505" s="487"/>
      <c r="Q505" s="487"/>
      <c r="R505" s="487"/>
      <c r="S505" s="487"/>
      <c r="T505" s="487"/>
      <c r="U505" s="487"/>
      <c r="V505" s="487"/>
      <c r="W505" s="487"/>
      <c r="X505" s="487"/>
      <c r="Y505" s="488"/>
      <c r="Z505" s="533">
        <f>SUBTOTAL(9,Z501:AC504)</f>
        <v>0</v>
      </c>
      <c r="AA505" s="534"/>
      <c r="AB505" s="534"/>
      <c r="AC505" s="535"/>
    </row>
    <row r="506" spans="2:29" ht="13.5" customHeight="1">
      <c r="B506" s="529"/>
      <c r="C506" s="530"/>
      <c r="D506" s="481"/>
      <c r="E506" s="481"/>
      <c r="F506" s="481"/>
      <c r="G506" s="482"/>
      <c r="H506" s="489"/>
      <c r="I506" s="490"/>
      <c r="J506" s="490"/>
      <c r="K506" s="490"/>
      <c r="L506" s="490"/>
      <c r="M506" s="490"/>
      <c r="N506" s="490"/>
      <c r="O506" s="490"/>
      <c r="P506" s="490"/>
      <c r="Q506" s="490"/>
      <c r="R506" s="490"/>
      <c r="S506" s="490"/>
      <c r="T506" s="490"/>
      <c r="U506" s="490"/>
      <c r="V506" s="490"/>
      <c r="W506" s="490"/>
      <c r="X506" s="490"/>
      <c r="Y506" s="491"/>
      <c r="Z506" s="536"/>
      <c r="AA506" s="537"/>
      <c r="AB506" s="537"/>
      <c r="AC506" s="538"/>
    </row>
    <row r="507" spans="2:29" ht="13.5" customHeight="1">
      <c r="B507" s="529"/>
      <c r="C507" s="530"/>
      <c r="D507" s="476" t="s">
        <v>7</v>
      </c>
      <c r="E507" s="477"/>
      <c r="F507" s="477"/>
      <c r="G507" s="478"/>
      <c r="H507" s="94" t="s">
        <v>148</v>
      </c>
      <c r="I507" s="94"/>
      <c r="J507" s="99"/>
      <c r="K507" s="99"/>
      <c r="L507" s="99"/>
      <c r="M507" s="99"/>
      <c r="N507" s="99"/>
      <c r="O507" s="99"/>
      <c r="P507" s="99"/>
      <c r="Q507" s="99"/>
      <c r="R507" s="99"/>
      <c r="S507" s="99"/>
      <c r="T507" s="99"/>
      <c r="U507" s="99"/>
      <c r="V507" s="99"/>
      <c r="W507" s="99"/>
      <c r="X507" s="100"/>
      <c r="Y507" s="100"/>
      <c r="Z507" s="515"/>
      <c r="AA507" s="516"/>
      <c r="AB507" s="516"/>
      <c r="AC507" s="517"/>
    </row>
    <row r="508" spans="2:29" ht="13.5" customHeight="1">
      <c r="B508" s="529"/>
      <c r="C508" s="530"/>
      <c r="D508" s="479"/>
      <c r="E508" s="479"/>
      <c r="F508" s="479"/>
      <c r="G508" s="480"/>
      <c r="H508" s="82" t="s">
        <v>149</v>
      </c>
      <c r="I508" s="82"/>
      <c r="J508" s="100"/>
      <c r="K508" s="100"/>
      <c r="L508" s="100"/>
      <c r="M508" s="100"/>
      <c r="N508" s="100"/>
      <c r="O508" s="100"/>
      <c r="P508" s="100"/>
      <c r="Q508" s="100"/>
      <c r="R508" s="100"/>
      <c r="S508" s="100"/>
      <c r="T508" s="100"/>
      <c r="U508" s="100"/>
      <c r="V508" s="100"/>
      <c r="W508" s="100"/>
      <c r="X508" s="100"/>
      <c r="Y508" s="100"/>
      <c r="Z508" s="483">
        <v>0</v>
      </c>
      <c r="AA508" s="484"/>
      <c r="AB508" s="484"/>
      <c r="AC508" s="485"/>
    </row>
    <row r="509" spans="2:29" s="2" customFormat="1" ht="13.5" customHeight="1">
      <c r="B509" s="529"/>
      <c r="C509" s="530"/>
      <c r="D509" s="479"/>
      <c r="E509" s="479"/>
      <c r="F509" s="479"/>
      <c r="G509" s="480"/>
      <c r="H509" s="82" t="s">
        <v>150</v>
      </c>
      <c r="I509" s="82"/>
      <c r="J509" s="100"/>
      <c r="K509" s="100"/>
      <c r="L509" s="100"/>
      <c r="M509" s="100"/>
      <c r="N509" s="100"/>
      <c r="O509" s="100"/>
      <c r="P509" s="100"/>
      <c r="Q509" s="100"/>
      <c r="R509" s="100"/>
      <c r="S509" s="100"/>
      <c r="T509" s="100"/>
      <c r="U509" s="100"/>
      <c r="V509" s="100"/>
      <c r="W509" s="100"/>
      <c r="X509" s="100"/>
      <c r="Y509" s="100"/>
      <c r="Z509" s="483"/>
      <c r="AA509" s="484"/>
      <c r="AB509" s="484"/>
      <c r="AC509" s="485"/>
    </row>
    <row r="510" spans="2:29" s="2" customFormat="1" ht="13.5" customHeight="1">
      <c r="B510" s="529"/>
      <c r="C510" s="530"/>
      <c r="D510" s="479"/>
      <c r="E510" s="479"/>
      <c r="F510" s="479"/>
      <c r="G510" s="480"/>
      <c r="H510" s="82" t="s">
        <v>149</v>
      </c>
      <c r="I510" s="82"/>
      <c r="J510" s="100"/>
      <c r="K510" s="100"/>
      <c r="L510" s="100"/>
      <c r="M510" s="100"/>
      <c r="N510" s="100"/>
      <c r="O510" s="100"/>
      <c r="P510" s="100"/>
      <c r="Q510" s="100"/>
      <c r="R510" s="100"/>
      <c r="S510" s="100"/>
      <c r="T510" s="100"/>
      <c r="U510" s="100"/>
      <c r="V510" s="100"/>
      <c r="W510" s="100"/>
      <c r="X510" s="100"/>
      <c r="Y510" s="100"/>
      <c r="Z510" s="483">
        <v>0</v>
      </c>
      <c r="AA510" s="484"/>
      <c r="AB510" s="484"/>
      <c r="AC510" s="485"/>
    </row>
    <row r="511" spans="2:29" ht="13.5" customHeight="1">
      <c r="B511" s="529"/>
      <c r="C511" s="530"/>
      <c r="D511" s="479"/>
      <c r="E511" s="479"/>
      <c r="F511" s="479"/>
      <c r="G511" s="480"/>
      <c r="H511" s="486" t="s">
        <v>18</v>
      </c>
      <c r="I511" s="487"/>
      <c r="J511" s="487"/>
      <c r="K511" s="487"/>
      <c r="L511" s="487"/>
      <c r="M511" s="487"/>
      <c r="N511" s="487"/>
      <c r="O511" s="487"/>
      <c r="P511" s="487"/>
      <c r="Q511" s="487"/>
      <c r="R511" s="487"/>
      <c r="S511" s="487"/>
      <c r="T511" s="487"/>
      <c r="U511" s="487"/>
      <c r="V511" s="487"/>
      <c r="W511" s="487"/>
      <c r="X511" s="487"/>
      <c r="Y511" s="488"/>
      <c r="Z511" s="533">
        <f>SUBTOTAL(9,Z507:AC510)</f>
        <v>0</v>
      </c>
      <c r="AA511" s="534"/>
      <c r="AB511" s="534"/>
      <c r="AC511" s="535"/>
    </row>
    <row r="512" spans="2:29" ht="13.5" customHeight="1">
      <c r="B512" s="529"/>
      <c r="C512" s="530"/>
      <c r="D512" s="481"/>
      <c r="E512" s="481"/>
      <c r="F512" s="481"/>
      <c r="G512" s="482"/>
      <c r="H512" s="489"/>
      <c r="I512" s="490"/>
      <c r="J512" s="490"/>
      <c r="K512" s="490"/>
      <c r="L512" s="490"/>
      <c r="M512" s="490"/>
      <c r="N512" s="490"/>
      <c r="O512" s="490"/>
      <c r="P512" s="490"/>
      <c r="Q512" s="490"/>
      <c r="R512" s="490"/>
      <c r="S512" s="490"/>
      <c r="T512" s="490"/>
      <c r="U512" s="490"/>
      <c r="V512" s="490"/>
      <c r="W512" s="490"/>
      <c r="X512" s="490"/>
      <c r="Y512" s="491"/>
      <c r="Z512" s="536"/>
      <c r="AA512" s="537"/>
      <c r="AB512" s="537"/>
      <c r="AC512" s="538"/>
    </row>
    <row r="513" spans="2:29" s="2" customFormat="1" ht="13.5" customHeight="1">
      <c r="B513" s="529"/>
      <c r="C513" s="530"/>
      <c r="D513" s="634" t="s">
        <v>187</v>
      </c>
      <c r="E513" s="635"/>
      <c r="F513" s="635"/>
      <c r="G513" s="636"/>
      <c r="H513" s="101" t="s">
        <v>154</v>
      </c>
      <c r="I513" s="101"/>
      <c r="J513" s="100"/>
      <c r="K513" s="100"/>
      <c r="L513" s="100"/>
      <c r="M513" s="100"/>
      <c r="N513" s="100"/>
      <c r="O513" s="100"/>
      <c r="P513" s="100"/>
      <c r="Q513" s="100"/>
      <c r="R513" s="100"/>
      <c r="S513" s="100"/>
      <c r="T513" s="100"/>
      <c r="U513" s="100"/>
      <c r="V513" s="100"/>
      <c r="W513" s="100"/>
      <c r="X513" s="100"/>
      <c r="Y513" s="100"/>
      <c r="Z513" s="483"/>
      <c r="AA513" s="484"/>
      <c r="AB513" s="484"/>
      <c r="AC513" s="485"/>
    </row>
    <row r="514" spans="2:29" s="2" customFormat="1" ht="13.5" customHeight="1">
      <c r="B514" s="529"/>
      <c r="C514" s="530"/>
      <c r="D514" s="637"/>
      <c r="E514" s="635"/>
      <c r="F514" s="635"/>
      <c r="G514" s="636"/>
      <c r="H514" s="101" t="s">
        <v>151</v>
      </c>
      <c r="I514" s="101"/>
      <c r="J514" s="100"/>
      <c r="K514" s="100"/>
      <c r="L514" s="100"/>
      <c r="M514" s="100"/>
      <c r="N514" s="100"/>
      <c r="O514" s="100"/>
      <c r="P514" s="100"/>
      <c r="Q514" s="100"/>
      <c r="R514" s="100"/>
      <c r="S514" s="100"/>
      <c r="T514" s="100"/>
      <c r="U514" s="100"/>
      <c r="V514" s="100"/>
      <c r="W514" s="100"/>
      <c r="X514" s="100"/>
      <c r="Y514" s="100"/>
      <c r="Z514" s="483"/>
      <c r="AA514" s="484"/>
      <c r="AB514" s="484"/>
      <c r="AC514" s="485"/>
    </row>
    <row r="515" spans="2:29" s="2" customFormat="1" ht="13.5" customHeight="1">
      <c r="B515" s="529"/>
      <c r="C515" s="530"/>
      <c r="D515" s="637"/>
      <c r="E515" s="635"/>
      <c r="F515" s="635"/>
      <c r="G515" s="636"/>
      <c r="H515" s="486" t="s">
        <v>18</v>
      </c>
      <c r="I515" s="487"/>
      <c r="J515" s="487"/>
      <c r="K515" s="487"/>
      <c r="L515" s="487"/>
      <c r="M515" s="487"/>
      <c r="N515" s="487"/>
      <c r="O515" s="487"/>
      <c r="P515" s="487"/>
      <c r="Q515" s="487"/>
      <c r="R515" s="487"/>
      <c r="S515" s="487"/>
      <c r="T515" s="487"/>
      <c r="U515" s="487"/>
      <c r="V515" s="487"/>
      <c r="W515" s="487"/>
      <c r="X515" s="487"/>
      <c r="Y515" s="488"/>
      <c r="Z515" s="533">
        <f>SUBTOTAL(9,Z513:AC514)</f>
        <v>0</v>
      </c>
      <c r="AA515" s="534"/>
      <c r="AB515" s="534"/>
      <c r="AC515" s="535"/>
    </row>
    <row r="516" spans="2:29" s="2" customFormat="1" ht="13.5" customHeight="1">
      <c r="B516" s="529"/>
      <c r="C516" s="530"/>
      <c r="D516" s="638"/>
      <c r="E516" s="639"/>
      <c r="F516" s="639"/>
      <c r="G516" s="640"/>
      <c r="H516" s="489"/>
      <c r="I516" s="490"/>
      <c r="J516" s="490"/>
      <c r="K516" s="490"/>
      <c r="L516" s="490"/>
      <c r="M516" s="490"/>
      <c r="N516" s="490"/>
      <c r="O516" s="490"/>
      <c r="P516" s="490"/>
      <c r="Q516" s="490"/>
      <c r="R516" s="490"/>
      <c r="S516" s="490"/>
      <c r="T516" s="490"/>
      <c r="U516" s="490"/>
      <c r="V516" s="490"/>
      <c r="W516" s="490"/>
      <c r="X516" s="490"/>
      <c r="Y516" s="491"/>
      <c r="Z516" s="536"/>
      <c r="AA516" s="537"/>
      <c r="AB516" s="537"/>
      <c r="AC516" s="538"/>
    </row>
    <row r="517" spans="2:29" s="2" customFormat="1" ht="13.5" customHeight="1">
      <c r="B517" s="529"/>
      <c r="C517" s="530"/>
      <c r="D517" s="506" t="s">
        <v>78</v>
      </c>
      <c r="E517" s="507"/>
      <c r="F517" s="507"/>
      <c r="G517" s="508"/>
      <c r="H517" s="101" t="s">
        <v>153</v>
      </c>
      <c r="I517" s="101"/>
      <c r="J517" s="100"/>
      <c r="K517" s="99"/>
      <c r="L517" s="99"/>
      <c r="M517" s="99"/>
      <c r="N517" s="99"/>
      <c r="O517" s="99"/>
      <c r="P517" s="99"/>
      <c r="Q517" s="99"/>
      <c r="R517" s="99"/>
      <c r="S517" s="99"/>
      <c r="T517" s="99"/>
      <c r="U517" s="99"/>
      <c r="V517" s="99"/>
      <c r="W517" s="99"/>
      <c r="X517" s="99"/>
      <c r="Y517" s="99"/>
      <c r="Z517" s="515"/>
      <c r="AA517" s="516"/>
      <c r="AB517" s="516"/>
      <c r="AC517" s="517"/>
    </row>
    <row r="518" spans="2:29" s="2" customFormat="1" ht="13.5" customHeight="1">
      <c r="B518" s="529"/>
      <c r="C518" s="530"/>
      <c r="D518" s="509"/>
      <c r="E518" s="510"/>
      <c r="F518" s="510"/>
      <c r="G518" s="511"/>
      <c r="H518" s="101" t="s">
        <v>152</v>
      </c>
      <c r="I518" s="101"/>
      <c r="J518" s="100"/>
      <c r="K518" s="100"/>
      <c r="L518" s="100"/>
      <c r="M518" s="100"/>
      <c r="N518" s="100"/>
      <c r="O518" s="100"/>
      <c r="P518" s="100"/>
      <c r="Q518" s="100"/>
      <c r="R518" s="100"/>
      <c r="S518" s="100"/>
      <c r="T518" s="100"/>
      <c r="U518" s="100"/>
      <c r="V518" s="100"/>
      <c r="W518" s="100"/>
      <c r="X518" s="100"/>
      <c r="Y518" s="100"/>
      <c r="Z518" s="483"/>
      <c r="AA518" s="484"/>
      <c r="AB518" s="484"/>
      <c r="AC518" s="485"/>
    </row>
    <row r="519" spans="2:29" s="2" customFormat="1" ht="13.5" customHeight="1">
      <c r="B519" s="529"/>
      <c r="C519" s="530"/>
      <c r="D519" s="509"/>
      <c r="E519" s="510"/>
      <c r="F519" s="510"/>
      <c r="G519" s="511"/>
      <c r="H519" s="486" t="s">
        <v>18</v>
      </c>
      <c r="I519" s="487"/>
      <c r="J519" s="487"/>
      <c r="K519" s="487"/>
      <c r="L519" s="487"/>
      <c r="M519" s="487"/>
      <c r="N519" s="487"/>
      <c r="O519" s="487"/>
      <c r="P519" s="487"/>
      <c r="Q519" s="487"/>
      <c r="R519" s="487"/>
      <c r="S519" s="487"/>
      <c r="T519" s="487"/>
      <c r="U519" s="487"/>
      <c r="V519" s="487"/>
      <c r="W519" s="487"/>
      <c r="X519" s="487"/>
      <c r="Y519" s="488"/>
      <c r="Z519" s="533">
        <f>SUBTOTAL(9,Z517:AC518)</f>
        <v>0</v>
      </c>
      <c r="AA519" s="534"/>
      <c r="AB519" s="534"/>
      <c r="AC519" s="535"/>
    </row>
    <row r="520" spans="2:29" s="2" customFormat="1" ht="13.5" customHeight="1">
      <c r="B520" s="529"/>
      <c r="C520" s="530"/>
      <c r="D520" s="512"/>
      <c r="E520" s="513"/>
      <c r="F520" s="513"/>
      <c r="G520" s="514"/>
      <c r="H520" s="489"/>
      <c r="I520" s="490"/>
      <c r="J520" s="490"/>
      <c r="K520" s="490"/>
      <c r="L520" s="490"/>
      <c r="M520" s="490"/>
      <c r="N520" s="490"/>
      <c r="O520" s="490"/>
      <c r="P520" s="490"/>
      <c r="Q520" s="490"/>
      <c r="R520" s="490"/>
      <c r="S520" s="490"/>
      <c r="T520" s="490"/>
      <c r="U520" s="490"/>
      <c r="V520" s="490"/>
      <c r="W520" s="490"/>
      <c r="X520" s="490"/>
      <c r="Y520" s="491"/>
      <c r="Z520" s="536"/>
      <c r="AA520" s="537"/>
      <c r="AB520" s="537"/>
      <c r="AC520" s="538"/>
    </row>
    <row r="521" spans="2:29" s="2" customFormat="1" ht="13.5" customHeight="1">
      <c r="B521" s="529"/>
      <c r="C521" s="530"/>
      <c r="D521" s="476" t="s">
        <v>8</v>
      </c>
      <c r="E521" s="477"/>
      <c r="F521" s="477"/>
      <c r="G521" s="478"/>
      <c r="H521" s="94" t="s">
        <v>155</v>
      </c>
      <c r="I521" s="94"/>
      <c r="J521" s="99"/>
      <c r="K521" s="99"/>
      <c r="L521" s="99"/>
      <c r="M521" s="99"/>
      <c r="N521" s="99"/>
      <c r="O521" s="99"/>
      <c r="P521" s="99"/>
      <c r="Q521" s="99"/>
      <c r="R521" s="99"/>
      <c r="S521" s="99"/>
      <c r="T521" s="99"/>
      <c r="U521" s="99"/>
      <c r="V521" s="99"/>
      <c r="W521" s="99"/>
      <c r="X521" s="99"/>
      <c r="Y521" s="99"/>
      <c r="Z521" s="458"/>
      <c r="AA521" s="459"/>
      <c r="AB521" s="459"/>
      <c r="AC521" s="460"/>
    </row>
    <row r="522" spans="2:29" s="2" customFormat="1" ht="13.5" customHeight="1">
      <c r="B522" s="529"/>
      <c r="C522" s="530"/>
      <c r="D522" s="479"/>
      <c r="E522" s="479"/>
      <c r="F522" s="479"/>
      <c r="G522" s="480"/>
      <c r="H522" s="82" t="s">
        <v>156</v>
      </c>
      <c r="I522" s="82"/>
      <c r="J522" s="100"/>
      <c r="K522" s="100"/>
      <c r="L522" s="100"/>
      <c r="M522" s="100"/>
      <c r="N522" s="100"/>
      <c r="O522" s="100"/>
      <c r="P522" s="100"/>
      <c r="Q522" s="100"/>
      <c r="R522" s="100"/>
      <c r="S522" s="100"/>
      <c r="T522" s="100"/>
      <c r="U522" s="100"/>
      <c r="V522" s="100"/>
      <c r="W522" s="100"/>
      <c r="X522" s="100"/>
      <c r="Y522" s="100"/>
      <c r="Z522" s="461"/>
      <c r="AA522" s="462"/>
      <c r="AB522" s="462"/>
      <c r="AC522" s="463"/>
    </row>
    <row r="523" spans="2:29" s="2" customFormat="1" ht="13.5" customHeight="1">
      <c r="B523" s="529"/>
      <c r="C523" s="530"/>
      <c r="D523" s="479"/>
      <c r="E523" s="479"/>
      <c r="F523" s="479"/>
      <c r="G523" s="480"/>
      <c r="H523" s="82" t="s">
        <v>157</v>
      </c>
      <c r="I523" s="82"/>
      <c r="J523" s="100"/>
      <c r="K523" s="100"/>
      <c r="L523" s="100"/>
      <c r="M523" s="100"/>
      <c r="N523" s="100"/>
      <c r="O523" s="100"/>
      <c r="P523" s="100"/>
      <c r="Q523" s="100"/>
      <c r="R523" s="100"/>
      <c r="S523" s="100"/>
      <c r="T523" s="100"/>
      <c r="U523" s="100"/>
      <c r="V523" s="100"/>
      <c r="W523" s="100"/>
      <c r="X523" s="100"/>
      <c r="Y523" s="100"/>
      <c r="Z523" s="461"/>
      <c r="AA523" s="462"/>
      <c r="AB523" s="462"/>
      <c r="AC523" s="463"/>
    </row>
    <row r="524" spans="2:29" s="2" customFormat="1" ht="13.5" customHeight="1">
      <c r="B524" s="529"/>
      <c r="C524" s="530"/>
      <c r="D524" s="479"/>
      <c r="E524" s="479"/>
      <c r="F524" s="479"/>
      <c r="G524" s="480"/>
      <c r="H524" s="82" t="s">
        <v>156</v>
      </c>
      <c r="I524" s="82"/>
      <c r="J524" s="100"/>
      <c r="K524" s="100"/>
      <c r="L524" s="100"/>
      <c r="M524" s="100"/>
      <c r="N524" s="100"/>
      <c r="O524" s="100"/>
      <c r="P524" s="100"/>
      <c r="Q524" s="100"/>
      <c r="R524" s="100"/>
      <c r="S524" s="100"/>
      <c r="T524" s="100"/>
      <c r="U524" s="100"/>
      <c r="V524" s="100"/>
      <c r="W524" s="100"/>
      <c r="X524" s="100"/>
      <c r="Y524" s="100"/>
      <c r="Z524" s="461"/>
      <c r="AA524" s="462"/>
      <c r="AB524" s="462"/>
      <c r="AC524" s="463"/>
    </row>
    <row r="525" spans="2:29" s="2" customFormat="1" ht="13.5" customHeight="1">
      <c r="B525" s="529"/>
      <c r="C525" s="530"/>
      <c r="D525" s="479"/>
      <c r="E525" s="479"/>
      <c r="F525" s="479"/>
      <c r="G525" s="480"/>
      <c r="H525" s="82" t="s">
        <v>158</v>
      </c>
      <c r="I525" s="82"/>
      <c r="J525" s="100"/>
      <c r="K525" s="100"/>
      <c r="L525" s="100"/>
      <c r="M525" s="100"/>
      <c r="N525" s="100"/>
      <c r="O525" s="100"/>
      <c r="P525" s="100"/>
      <c r="Q525" s="100"/>
      <c r="R525" s="100"/>
      <c r="S525" s="100"/>
      <c r="T525" s="100"/>
      <c r="U525" s="100"/>
      <c r="V525" s="100"/>
      <c r="W525" s="100"/>
      <c r="X525" s="100"/>
      <c r="Y525" s="100"/>
      <c r="Z525" s="461"/>
      <c r="AA525" s="462"/>
      <c r="AB525" s="462"/>
      <c r="AC525" s="463"/>
    </row>
    <row r="526" spans="2:29" s="2" customFormat="1" ht="13.5" customHeight="1">
      <c r="B526" s="529"/>
      <c r="C526" s="530"/>
      <c r="D526" s="479"/>
      <c r="E526" s="479"/>
      <c r="F526" s="479"/>
      <c r="G526" s="480"/>
      <c r="H526" s="82" t="s">
        <v>156</v>
      </c>
      <c r="I526" s="82"/>
      <c r="J526" s="100"/>
      <c r="K526" s="100"/>
      <c r="L526" s="100"/>
      <c r="M526" s="100"/>
      <c r="N526" s="100"/>
      <c r="O526" s="100"/>
      <c r="P526" s="100"/>
      <c r="Q526" s="100"/>
      <c r="R526" s="100"/>
      <c r="S526" s="100"/>
      <c r="T526" s="100"/>
      <c r="U526" s="100"/>
      <c r="V526" s="100"/>
      <c r="W526" s="100"/>
      <c r="X526" s="100"/>
      <c r="Y526" s="100"/>
      <c r="Z526" s="461"/>
      <c r="AA526" s="462"/>
      <c r="AB526" s="462"/>
      <c r="AC526" s="463"/>
    </row>
    <row r="527" spans="2:29" s="2" customFormat="1" ht="13.5" customHeight="1">
      <c r="B527" s="529"/>
      <c r="C527" s="530"/>
      <c r="D527" s="479"/>
      <c r="E527" s="479"/>
      <c r="F527" s="479"/>
      <c r="G527" s="480"/>
      <c r="H527" s="82" t="s">
        <v>315</v>
      </c>
      <c r="I527" s="82"/>
      <c r="J527" s="100"/>
      <c r="K527" s="100"/>
      <c r="L527" s="100"/>
      <c r="M527" s="100"/>
      <c r="N527" s="100"/>
      <c r="O527" s="100"/>
      <c r="P527" s="100"/>
      <c r="Q527" s="100"/>
      <c r="R527" s="100"/>
      <c r="S527" s="100"/>
      <c r="T527" s="100"/>
      <c r="U527" s="100"/>
      <c r="V527" s="100"/>
      <c r="W527" s="100"/>
      <c r="X527" s="100"/>
      <c r="Y527" s="100"/>
      <c r="Z527" s="461"/>
      <c r="AA527" s="462"/>
      <c r="AB527" s="462"/>
      <c r="AC527" s="463"/>
    </row>
    <row r="528" spans="2:29" s="2" customFormat="1" ht="13.5" customHeight="1">
      <c r="B528" s="529"/>
      <c r="C528" s="530"/>
      <c r="D528" s="479"/>
      <c r="E528" s="479"/>
      <c r="F528" s="479"/>
      <c r="G528" s="480"/>
      <c r="H528" s="82" t="s">
        <v>316</v>
      </c>
      <c r="I528" s="82"/>
      <c r="J528" s="100"/>
      <c r="K528" s="100"/>
      <c r="L528" s="100"/>
      <c r="M528" s="100"/>
      <c r="N528" s="100"/>
      <c r="O528" s="100"/>
      <c r="P528" s="100"/>
      <c r="Q528" s="100"/>
      <c r="R528" s="100"/>
      <c r="S528" s="100"/>
      <c r="T528" s="100"/>
      <c r="U528" s="100"/>
      <c r="V528" s="100"/>
      <c r="W528" s="100"/>
      <c r="X528" s="100"/>
      <c r="Y528" s="100"/>
      <c r="Z528" s="461"/>
      <c r="AA528" s="462"/>
      <c r="AB528" s="462"/>
      <c r="AC528" s="463"/>
    </row>
    <row r="529" spans="2:29" s="2" customFormat="1" ht="13.5" customHeight="1">
      <c r="B529" s="529"/>
      <c r="C529" s="530"/>
      <c r="D529" s="479"/>
      <c r="E529" s="479"/>
      <c r="F529" s="479"/>
      <c r="G529" s="480"/>
      <c r="H529" s="486" t="s">
        <v>18</v>
      </c>
      <c r="I529" s="487"/>
      <c r="J529" s="487"/>
      <c r="K529" s="487"/>
      <c r="L529" s="487"/>
      <c r="M529" s="487"/>
      <c r="N529" s="487"/>
      <c r="O529" s="487"/>
      <c r="P529" s="487"/>
      <c r="Q529" s="487"/>
      <c r="R529" s="487"/>
      <c r="S529" s="487"/>
      <c r="T529" s="487"/>
      <c r="U529" s="487"/>
      <c r="V529" s="487"/>
      <c r="W529" s="487"/>
      <c r="X529" s="487"/>
      <c r="Y529" s="488"/>
      <c r="Z529" s="533">
        <f>SUBTOTAL(9,Z521:AC526)</f>
        <v>0</v>
      </c>
      <c r="AA529" s="534"/>
      <c r="AB529" s="534"/>
      <c r="AC529" s="535"/>
    </row>
    <row r="530" spans="2:29" s="2" customFormat="1" ht="13.5" customHeight="1">
      <c r="B530" s="529"/>
      <c r="C530" s="530"/>
      <c r="D530" s="481"/>
      <c r="E530" s="481"/>
      <c r="F530" s="481"/>
      <c r="G530" s="482"/>
      <c r="H530" s="489"/>
      <c r="I530" s="490"/>
      <c r="J530" s="490"/>
      <c r="K530" s="490"/>
      <c r="L530" s="490"/>
      <c r="M530" s="490"/>
      <c r="N530" s="490"/>
      <c r="O530" s="490"/>
      <c r="P530" s="490"/>
      <c r="Q530" s="490"/>
      <c r="R530" s="490"/>
      <c r="S530" s="490"/>
      <c r="T530" s="490"/>
      <c r="U530" s="490"/>
      <c r="V530" s="490"/>
      <c r="W530" s="490"/>
      <c r="X530" s="490"/>
      <c r="Y530" s="491"/>
      <c r="Z530" s="536"/>
      <c r="AA530" s="537"/>
      <c r="AB530" s="537"/>
      <c r="AC530" s="538"/>
    </row>
    <row r="531" spans="2:29" s="2" customFormat="1" ht="13.5" customHeight="1">
      <c r="B531" s="529"/>
      <c r="C531" s="530"/>
      <c r="D531" s="476" t="s">
        <v>203</v>
      </c>
      <c r="E531" s="477"/>
      <c r="F531" s="477"/>
      <c r="G531" s="478"/>
      <c r="H531" s="94" t="s">
        <v>204</v>
      </c>
      <c r="I531" s="94"/>
      <c r="J531" s="99"/>
      <c r="K531" s="99"/>
      <c r="L531" s="99"/>
      <c r="M531" s="99"/>
      <c r="N531" s="99"/>
      <c r="O531" s="99"/>
      <c r="P531" s="99"/>
      <c r="Q531" s="99"/>
      <c r="R531" s="99"/>
      <c r="S531" s="99"/>
      <c r="T531" s="99"/>
      <c r="U531" s="99"/>
      <c r="V531" s="99"/>
      <c r="W531" s="99"/>
      <c r="X531" s="100"/>
      <c r="Y531" s="100"/>
      <c r="Z531" s="515"/>
      <c r="AA531" s="516"/>
      <c r="AB531" s="516"/>
      <c r="AC531" s="517"/>
    </row>
    <row r="532" spans="2:29" s="2" customFormat="1" ht="13.5" customHeight="1">
      <c r="B532" s="529"/>
      <c r="C532" s="530"/>
      <c r="D532" s="633"/>
      <c r="E532" s="479"/>
      <c r="F532" s="479"/>
      <c r="G532" s="480"/>
      <c r="H532" s="82" t="s">
        <v>231</v>
      </c>
      <c r="I532" s="82"/>
      <c r="J532" s="100"/>
      <c r="K532" s="100"/>
      <c r="L532" s="100"/>
      <c r="M532" s="100"/>
      <c r="N532" s="100"/>
      <c r="O532" s="100"/>
      <c r="P532" s="100"/>
      <c r="Q532" s="100"/>
      <c r="R532" s="100"/>
      <c r="S532" s="100"/>
      <c r="T532" s="100"/>
      <c r="U532" s="100"/>
      <c r="V532" s="100"/>
      <c r="W532" s="100"/>
      <c r="X532" s="100"/>
      <c r="Y532" s="100"/>
      <c r="Z532" s="88"/>
      <c r="AA532" s="89"/>
      <c r="AB532" s="89"/>
      <c r="AC532" s="90"/>
    </row>
    <row r="533" spans="2:29" s="2" customFormat="1" ht="13.5" customHeight="1">
      <c r="B533" s="529"/>
      <c r="C533" s="530"/>
      <c r="D533" s="633"/>
      <c r="E533" s="479"/>
      <c r="F533" s="479"/>
      <c r="G533" s="480"/>
      <c r="H533" s="82"/>
      <c r="I533" s="82"/>
      <c r="J533" s="100"/>
      <c r="K533" s="100"/>
      <c r="L533" s="100"/>
      <c r="M533" s="100"/>
      <c r="N533" s="100"/>
      <c r="O533" s="100"/>
      <c r="P533" s="100"/>
      <c r="Q533" s="100"/>
      <c r="R533" s="100"/>
      <c r="S533" s="100"/>
      <c r="T533" s="100"/>
      <c r="U533" s="100"/>
      <c r="V533" s="100"/>
      <c r="W533" s="100"/>
      <c r="X533" s="100"/>
      <c r="Y533" s="100"/>
      <c r="Z533" s="88"/>
      <c r="AA533" s="89"/>
      <c r="AB533" s="89"/>
      <c r="AC533" s="90"/>
    </row>
    <row r="534" spans="2:29" s="2" customFormat="1" ht="13.5" customHeight="1">
      <c r="B534" s="529"/>
      <c r="C534" s="530"/>
      <c r="D534" s="479"/>
      <c r="E534" s="479"/>
      <c r="F534" s="479"/>
      <c r="G534" s="480"/>
      <c r="H534" s="486" t="s">
        <v>18</v>
      </c>
      <c r="I534" s="487"/>
      <c r="J534" s="487"/>
      <c r="K534" s="487"/>
      <c r="L534" s="487"/>
      <c r="M534" s="487"/>
      <c r="N534" s="487"/>
      <c r="O534" s="487"/>
      <c r="P534" s="487"/>
      <c r="Q534" s="487"/>
      <c r="R534" s="487"/>
      <c r="S534" s="487"/>
      <c r="T534" s="487"/>
      <c r="U534" s="487"/>
      <c r="V534" s="487"/>
      <c r="W534" s="487"/>
      <c r="X534" s="487"/>
      <c r="Y534" s="488"/>
      <c r="Z534" s="533">
        <f>SUBTOTAL(9,Z531:AC533)</f>
        <v>0</v>
      </c>
      <c r="AA534" s="534"/>
      <c r="AB534" s="534"/>
      <c r="AC534" s="535"/>
    </row>
    <row r="535" spans="2:29" s="2" customFormat="1" ht="13.5" customHeight="1">
      <c r="B535" s="529"/>
      <c r="C535" s="530"/>
      <c r="D535" s="481"/>
      <c r="E535" s="481"/>
      <c r="F535" s="481"/>
      <c r="G535" s="482"/>
      <c r="H535" s="489"/>
      <c r="I535" s="490"/>
      <c r="J535" s="490"/>
      <c r="K535" s="490"/>
      <c r="L535" s="490"/>
      <c r="M535" s="490"/>
      <c r="N535" s="490"/>
      <c r="O535" s="490"/>
      <c r="P535" s="490"/>
      <c r="Q535" s="490"/>
      <c r="R535" s="490"/>
      <c r="S535" s="490"/>
      <c r="T535" s="490"/>
      <c r="U535" s="490"/>
      <c r="V535" s="490"/>
      <c r="W535" s="490"/>
      <c r="X535" s="490"/>
      <c r="Y535" s="491"/>
      <c r="Z535" s="536"/>
      <c r="AA535" s="537"/>
      <c r="AB535" s="537"/>
      <c r="AC535" s="538"/>
    </row>
    <row r="536" spans="2:29" s="2" customFormat="1" ht="13.5" customHeight="1">
      <c r="B536" s="529"/>
      <c r="C536" s="530"/>
      <c r="D536" s="498" t="s">
        <v>32</v>
      </c>
      <c r="E536" s="499"/>
      <c r="F536" s="499"/>
      <c r="G536" s="499"/>
      <c r="H536" s="499"/>
      <c r="I536" s="499"/>
      <c r="J536" s="499"/>
      <c r="K536" s="499"/>
      <c r="L536" s="499"/>
      <c r="M536" s="499"/>
      <c r="N536" s="499"/>
      <c r="O536" s="499"/>
      <c r="P536" s="499"/>
      <c r="Q536" s="499"/>
      <c r="R536" s="499"/>
      <c r="S536" s="499"/>
      <c r="T536" s="499"/>
      <c r="U536" s="499"/>
      <c r="V536" s="499"/>
      <c r="W536" s="499"/>
      <c r="X536" s="499"/>
      <c r="Y536" s="500"/>
      <c r="Z536" s="533">
        <f>Z487+Z493+Z499+Z505+Z511+Z515+Z519+Z529+Z534</f>
        <v>0</v>
      </c>
      <c r="AA536" s="534"/>
      <c r="AB536" s="534"/>
      <c r="AC536" s="535"/>
    </row>
    <row r="537" spans="2:29" s="2" customFormat="1" ht="13.5" customHeight="1">
      <c r="B537" s="531"/>
      <c r="C537" s="532"/>
      <c r="D537" s="501"/>
      <c r="E537" s="502"/>
      <c r="F537" s="502"/>
      <c r="G537" s="502"/>
      <c r="H537" s="502"/>
      <c r="I537" s="502"/>
      <c r="J537" s="502"/>
      <c r="K537" s="502"/>
      <c r="L537" s="502"/>
      <c r="M537" s="502"/>
      <c r="N537" s="502"/>
      <c r="O537" s="502"/>
      <c r="P537" s="502"/>
      <c r="Q537" s="502"/>
      <c r="R537" s="502"/>
      <c r="S537" s="502"/>
      <c r="T537" s="502"/>
      <c r="U537" s="502"/>
      <c r="V537" s="502"/>
      <c r="W537" s="502"/>
      <c r="X537" s="502"/>
      <c r="Y537" s="503"/>
      <c r="Z537" s="536"/>
      <c r="AA537" s="537"/>
      <c r="AB537" s="537"/>
      <c r="AC537" s="538"/>
    </row>
    <row r="538" spans="2:29" s="2" customFormat="1" ht="13.5" customHeight="1">
      <c r="B538" s="447" t="s">
        <v>42</v>
      </c>
      <c r="C538" s="448"/>
      <c r="D538" s="449" t="s">
        <v>42</v>
      </c>
      <c r="E538" s="450"/>
      <c r="F538" s="450"/>
      <c r="G538" s="451"/>
      <c r="H538" s="102" t="s">
        <v>236</v>
      </c>
      <c r="I538" s="103"/>
      <c r="J538" s="104"/>
      <c r="K538" s="104"/>
      <c r="L538" s="104"/>
      <c r="M538" s="104"/>
      <c r="N538" s="104"/>
      <c r="O538" s="104"/>
      <c r="P538" s="104"/>
      <c r="Q538" s="104"/>
      <c r="R538" s="104"/>
      <c r="S538" s="104"/>
      <c r="T538" s="104"/>
      <c r="U538" s="104"/>
      <c r="V538" s="104"/>
      <c r="W538" s="104"/>
      <c r="X538" s="104"/>
      <c r="Y538" s="104"/>
      <c r="Z538" s="630">
        <f>ROUNDDOWN((Z473+Z536)*10%,0)</f>
        <v>0</v>
      </c>
      <c r="AA538" s="631"/>
      <c r="AB538" s="631"/>
      <c r="AC538" s="632"/>
    </row>
    <row r="539" spans="2:29" s="2" customFormat="1" ht="13.5" customHeight="1">
      <c r="B539" s="447"/>
      <c r="C539" s="448"/>
      <c r="D539" s="452"/>
      <c r="E539" s="453"/>
      <c r="F539" s="453"/>
      <c r="G539" s="454"/>
      <c r="H539" s="86" t="s">
        <v>159</v>
      </c>
      <c r="I539" s="105"/>
      <c r="J539" s="86"/>
      <c r="K539" s="86"/>
      <c r="L539" s="86"/>
      <c r="M539" s="86"/>
      <c r="N539" s="86"/>
      <c r="O539" s="86"/>
      <c r="P539" s="86"/>
      <c r="Q539" s="86"/>
      <c r="R539" s="86"/>
      <c r="S539" s="86"/>
      <c r="T539" s="86"/>
      <c r="U539" s="86"/>
      <c r="V539" s="86"/>
      <c r="W539" s="86"/>
      <c r="X539" s="86"/>
      <c r="Y539" s="86"/>
      <c r="Z539" s="606"/>
      <c r="AA539" s="607"/>
      <c r="AB539" s="607"/>
      <c r="AC539" s="608"/>
    </row>
    <row r="540" spans="2:29" ht="13.5" customHeight="1">
      <c r="B540" s="447"/>
      <c r="C540" s="448"/>
      <c r="D540" s="627"/>
      <c r="E540" s="628"/>
      <c r="F540" s="628"/>
      <c r="G540" s="629"/>
      <c r="H540" s="82" t="s">
        <v>160</v>
      </c>
      <c r="I540" s="105"/>
      <c r="J540" s="106"/>
      <c r="K540" s="106"/>
      <c r="L540" s="106"/>
      <c r="M540" s="106"/>
      <c r="N540" s="106"/>
      <c r="O540" s="106"/>
      <c r="P540" s="106"/>
      <c r="Q540" s="106"/>
      <c r="R540" s="106"/>
      <c r="S540" s="106"/>
      <c r="T540" s="106"/>
      <c r="U540" s="106"/>
      <c r="V540" s="106"/>
      <c r="W540" s="106"/>
      <c r="X540" s="86"/>
      <c r="Y540" s="86"/>
      <c r="Z540" s="606"/>
      <c r="AA540" s="607"/>
      <c r="AB540" s="607"/>
      <c r="AC540" s="608"/>
    </row>
    <row r="541" spans="2:29" ht="13.5" customHeight="1">
      <c r="B541" s="447" t="s">
        <v>41</v>
      </c>
      <c r="C541" s="448"/>
      <c r="D541" s="449" t="s">
        <v>41</v>
      </c>
      <c r="E541" s="450"/>
      <c r="F541" s="450"/>
      <c r="G541" s="451"/>
      <c r="H541" s="102" t="s">
        <v>161</v>
      </c>
      <c r="I541" s="103"/>
      <c r="J541" s="104"/>
      <c r="K541" s="104"/>
      <c r="L541" s="104"/>
      <c r="M541" s="104"/>
      <c r="N541" s="104"/>
      <c r="O541" s="104"/>
      <c r="P541" s="104"/>
      <c r="Q541" s="104"/>
      <c r="R541" s="104"/>
      <c r="S541" s="104"/>
      <c r="T541" s="104"/>
      <c r="U541" s="104"/>
      <c r="V541" s="104"/>
      <c r="W541" s="104"/>
      <c r="X541" s="104"/>
      <c r="Y541" s="104"/>
      <c r="Z541" s="630">
        <v>0</v>
      </c>
      <c r="AA541" s="631"/>
      <c r="AB541" s="631"/>
      <c r="AC541" s="632"/>
    </row>
    <row r="542" spans="2:29" ht="13.5" customHeight="1">
      <c r="B542" s="447"/>
      <c r="C542" s="448"/>
      <c r="D542" s="452"/>
      <c r="E542" s="453"/>
      <c r="F542" s="453"/>
      <c r="G542" s="454"/>
      <c r="H542" s="82" t="s">
        <v>160</v>
      </c>
      <c r="I542" s="105"/>
      <c r="J542" s="86" t="s">
        <v>317</v>
      </c>
      <c r="K542" s="86"/>
      <c r="L542" s="86"/>
      <c r="M542" s="86"/>
      <c r="N542" s="86"/>
      <c r="O542" s="86"/>
      <c r="P542" s="86"/>
      <c r="Q542" s="86"/>
      <c r="R542" s="86"/>
      <c r="S542" s="86"/>
      <c r="T542" s="86"/>
      <c r="U542" s="86"/>
      <c r="V542" s="86"/>
      <c r="W542" s="86"/>
      <c r="X542" s="86"/>
      <c r="Y542" s="86"/>
      <c r="Z542" s="536"/>
      <c r="AA542" s="537"/>
      <c r="AB542" s="537"/>
      <c r="AC542" s="538"/>
    </row>
    <row r="543" spans="2:29" ht="13.5" customHeight="1">
      <c r="B543" s="603" t="s">
        <v>67</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5"/>
      <c r="Z543" s="606">
        <f>Z473+Z536+Z538+Z541</f>
        <v>0</v>
      </c>
      <c r="AA543" s="607"/>
      <c r="AB543" s="607"/>
      <c r="AC543" s="608"/>
    </row>
    <row r="544" spans="2:29" ht="13.5" customHeight="1" thickBot="1">
      <c r="B544" s="467"/>
      <c r="C544" s="468"/>
      <c r="D544" s="468"/>
      <c r="E544" s="468"/>
      <c r="F544" s="468"/>
      <c r="G544" s="468"/>
      <c r="H544" s="468"/>
      <c r="I544" s="468"/>
      <c r="J544" s="468"/>
      <c r="K544" s="468"/>
      <c r="L544" s="468"/>
      <c r="M544" s="468"/>
      <c r="N544" s="468"/>
      <c r="O544" s="468"/>
      <c r="P544" s="468"/>
      <c r="Q544" s="468"/>
      <c r="R544" s="468"/>
      <c r="S544" s="468"/>
      <c r="T544" s="468"/>
      <c r="U544" s="468"/>
      <c r="V544" s="468"/>
      <c r="W544" s="468"/>
      <c r="X544" s="468"/>
      <c r="Y544" s="469"/>
      <c r="Z544" s="606"/>
      <c r="AA544" s="607"/>
      <c r="AB544" s="607"/>
      <c r="AC544" s="608"/>
    </row>
    <row r="545" spans="2:29" ht="13.5" customHeight="1">
      <c r="B545" s="609" t="s">
        <v>66</v>
      </c>
      <c r="C545" s="610"/>
      <c r="D545" s="613" t="s">
        <v>66</v>
      </c>
      <c r="E545" s="613"/>
      <c r="F545" s="613"/>
      <c r="G545" s="614"/>
      <c r="H545" s="95"/>
      <c r="I545" s="95"/>
      <c r="J545" s="96"/>
      <c r="K545" s="96"/>
      <c r="L545" s="96"/>
      <c r="M545" s="96"/>
      <c r="N545" s="96"/>
      <c r="O545" s="96"/>
      <c r="P545" s="96"/>
      <c r="Q545" s="96"/>
      <c r="R545" s="96"/>
      <c r="S545" s="96"/>
      <c r="T545" s="96"/>
      <c r="U545" s="96"/>
      <c r="V545" s="96"/>
      <c r="W545" s="96"/>
      <c r="X545" s="96"/>
      <c r="Y545" s="96"/>
      <c r="Z545" s="615"/>
      <c r="AA545" s="616"/>
      <c r="AB545" s="616"/>
      <c r="AC545" s="617"/>
    </row>
    <row r="546" spans="2:29" ht="13.5" customHeight="1" thickBot="1">
      <c r="B546" s="611"/>
      <c r="C546" s="612"/>
      <c r="D546" s="481"/>
      <c r="E546" s="481"/>
      <c r="F546" s="481"/>
      <c r="G546" s="482"/>
      <c r="H546" s="97"/>
      <c r="I546" s="97"/>
      <c r="J546" s="98"/>
      <c r="K546" s="98"/>
      <c r="L546" s="98"/>
      <c r="M546" s="98"/>
      <c r="N546" s="98"/>
      <c r="O546" s="98"/>
      <c r="P546" s="98"/>
      <c r="Q546" s="98"/>
      <c r="R546" s="98"/>
      <c r="S546" s="98"/>
      <c r="T546" s="98"/>
      <c r="U546" s="98"/>
      <c r="V546" s="98"/>
      <c r="W546" s="98"/>
      <c r="X546" s="93"/>
      <c r="Y546" s="93"/>
      <c r="Z546" s="618"/>
      <c r="AA546" s="619"/>
      <c r="AB546" s="619"/>
      <c r="AC546" s="620"/>
    </row>
    <row r="547" spans="2:29" ht="13.5" customHeight="1" thickTop="1">
      <c r="B547" s="611"/>
      <c r="C547" s="612"/>
      <c r="D547" s="621" t="s">
        <v>68</v>
      </c>
      <c r="E547" s="622"/>
      <c r="F547" s="622"/>
      <c r="G547" s="622"/>
      <c r="H547" s="622"/>
      <c r="I547" s="622"/>
      <c r="J547" s="622"/>
      <c r="K547" s="622"/>
      <c r="L547" s="622"/>
      <c r="M547" s="622"/>
      <c r="N547" s="622"/>
      <c r="O547" s="622"/>
      <c r="P547" s="622"/>
      <c r="Q547" s="622"/>
      <c r="R547" s="622"/>
      <c r="S547" s="622"/>
      <c r="T547" s="622"/>
      <c r="U547" s="622"/>
      <c r="V547" s="622"/>
      <c r="W547" s="622"/>
      <c r="X547" s="622"/>
      <c r="Y547" s="623"/>
      <c r="Z547" s="625">
        <f>SUBTOTAL(9,Z545:AC546)</f>
        <v>0</v>
      </c>
      <c r="AA547" s="625"/>
      <c r="AB547" s="625"/>
      <c r="AC547" s="626"/>
    </row>
    <row r="548" spans="2:29" ht="13.5" customHeight="1" thickBot="1">
      <c r="B548" s="26"/>
      <c r="C548" s="27"/>
      <c r="D548" s="624"/>
      <c r="E548" s="468"/>
      <c r="F548" s="468"/>
      <c r="G548" s="468"/>
      <c r="H548" s="468"/>
      <c r="I548" s="468"/>
      <c r="J548" s="468"/>
      <c r="K548" s="468"/>
      <c r="L548" s="468"/>
      <c r="M548" s="468"/>
      <c r="N548" s="468"/>
      <c r="O548" s="468"/>
      <c r="P548" s="468"/>
      <c r="Q548" s="468"/>
      <c r="R548" s="468"/>
      <c r="S548" s="468"/>
      <c r="T548" s="468"/>
      <c r="U548" s="468"/>
      <c r="V548" s="468"/>
      <c r="W548" s="468"/>
      <c r="X548" s="468"/>
      <c r="Y548" s="469"/>
      <c r="Z548" s="592"/>
      <c r="AA548" s="592"/>
      <c r="AB548" s="592"/>
      <c r="AC548" s="593"/>
    </row>
    <row r="549" spans="2:29" ht="13.5" customHeight="1">
      <c r="B549" s="464" t="s">
        <v>69</v>
      </c>
      <c r="C549" s="465"/>
      <c r="D549" s="465"/>
      <c r="E549" s="465"/>
      <c r="F549" s="465"/>
      <c r="G549" s="465"/>
      <c r="H549" s="465"/>
      <c r="I549" s="465"/>
      <c r="J549" s="465"/>
      <c r="K549" s="465"/>
      <c r="L549" s="465"/>
      <c r="M549" s="465"/>
      <c r="N549" s="465"/>
      <c r="O549" s="465"/>
      <c r="P549" s="465"/>
      <c r="Q549" s="465"/>
      <c r="R549" s="465"/>
      <c r="S549" s="465"/>
      <c r="T549" s="465"/>
      <c r="U549" s="465"/>
      <c r="V549" s="465"/>
      <c r="W549" s="465"/>
      <c r="X549" s="465"/>
      <c r="Y549" s="466"/>
      <c r="Z549" s="590">
        <f>Z543-Z547</f>
        <v>0</v>
      </c>
      <c r="AA549" s="590"/>
      <c r="AB549" s="590"/>
      <c r="AC549" s="591"/>
    </row>
    <row r="550" spans="2:29" ht="13.5" customHeight="1">
      <c r="B550" s="587"/>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9"/>
      <c r="Z550" s="504"/>
      <c r="AA550" s="504"/>
      <c r="AB550" s="504"/>
      <c r="AC550" s="505"/>
    </row>
    <row r="551" spans="2:29" ht="13.5" customHeight="1" thickBot="1">
      <c r="B551" s="467"/>
      <c r="C551" s="468"/>
      <c r="D551" s="468"/>
      <c r="E551" s="468"/>
      <c r="F551" s="468"/>
      <c r="G551" s="468"/>
      <c r="H551" s="468"/>
      <c r="I551" s="468"/>
      <c r="J551" s="468"/>
      <c r="K551" s="468"/>
      <c r="L551" s="468"/>
      <c r="M551" s="468"/>
      <c r="N551" s="468"/>
      <c r="O551" s="468"/>
      <c r="P551" s="468"/>
      <c r="Q551" s="468"/>
      <c r="R551" s="468"/>
      <c r="S551" s="468"/>
      <c r="T551" s="468"/>
      <c r="U551" s="468"/>
      <c r="V551" s="468"/>
      <c r="W551" s="468"/>
      <c r="X551" s="468"/>
      <c r="Y551" s="469"/>
      <c r="Z551" s="592"/>
      <c r="AA551" s="592"/>
      <c r="AB551" s="592"/>
      <c r="AC551" s="593"/>
    </row>
    <row r="552" spans="2:29" ht="13.5" customHeight="1">
      <c r="B552" s="908"/>
      <c r="C552" s="595"/>
      <c r="D552" s="595"/>
      <c r="E552" s="595"/>
      <c r="F552" s="595"/>
      <c r="G552" s="595"/>
      <c r="H552" s="595"/>
      <c r="I552" s="595"/>
      <c r="J552" s="595"/>
      <c r="K552" s="595"/>
      <c r="L552" s="595"/>
      <c r="M552" s="595"/>
      <c r="N552" s="595"/>
      <c r="O552" s="595"/>
      <c r="P552" s="595"/>
      <c r="Q552" s="595"/>
      <c r="R552" s="595"/>
      <c r="S552" s="595"/>
      <c r="T552" s="595"/>
      <c r="U552" s="595"/>
      <c r="V552" s="595"/>
      <c r="W552" s="595"/>
      <c r="X552" s="595"/>
      <c r="Y552" s="595"/>
      <c r="Z552" s="595"/>
      <c r="AA552" s="595"/>
      <c r="AB552" s="595"/>
      <c r="AC552" s="595"/>
    </row>
    <row r="553" spans="2:29" ht="13.5" customHeight="1">
      <c r="B553" s="596"/>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row>
    <row r="554" spans="2:29" ht="13.5" customHeight="1">
      <c r="B554" s="596"/>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row>
    <row r="555" spans="2:29" ht="10.5" customHeight="1">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2:29" ht="15" customHeight="1">
      <c r="B556" s="597" t="s">
        <v>213</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row>
    <row r="557" spans="2:29" ht="13.5" customHeight="1">
      <c r="B557" s="597"/>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row>
    <row r="558" spans="2:29" ht="13.5" customHeight="1" thickBot="1">
      <c r="B558" s="29"/>
      <c r="D558" s="5"/>
      <c r="G558" s="4"/>
      <c r="H558" s="4"/>
      <c r="I558" s="4"/>
      <c r="J558" s="4"/>
      <c r="K558" s="4"/>
      <c r="L558" s="4"/>
      <c r="M558" s="4"/>
      <c r="N558" s="4"/>
      <c r="O558" s="4"/>
      <c r="P558" s="4"/>
      <c r="Q558" s="4"/>
      <c r="R558" s="4"/>
      <c r="S558" s="4"/>
      <c r="T558" s="4"/>
      <c r="U558" s="4"/>
      <c r="V558" s="4"/>
      <c r="W558" s="4"/>
      <c r="X558" s="4"/>
      <c r="Y558" s="4"/>
      <c r="Z558" s="4"/>
      <c r="AA558" s="4"/>
      <c r="AB558" s="4"/>
      <c r="AC558" s="4"/>
    </row>
    <row r="559" spans="2:29" ht="13.5" customHeight="1">
      <c r="B559" s="598" t="s">
        <v>36</v>
      </c>
      <c r="C559" s="599"/>
      <c r="D559" s="599"/>
      <c r="E559" s="599"/>
      <c r="F559" s="599"/>
      <c r="G559" s="599"/>
      <c r="H559" s="600"/>
      <c r="I559" s="601"/>
      <c r="J559" s="601"/>
      <c r="K559" s="601"/>
      <c r="L559" s="601"/>
      <c r="M559" s="601"/>
      <c r="N559" s="601"/>
      <c r="O559" s="601"/>
      <c r="P559" s="601"/>
      <c r="Q559" s="601"/>
      <c r="R559" s="601"/>
      <c r="S559" s="601"/>
      <c r="T559" s="601"/>
      <c r="U559" s="601"/>
      <c r="V559" s="601"/>
      <c r="W559" s="601"/>
      <c r="X559" s="601"/>
      <c r="Y559" s="601"/>
      <c r="Z559" s="601"/>
      <c r="AA559" s="601"/>
      <c r="AB559" s="601"/>
      <c r="AC559" s="602"/>
    </row>
    <row r="560" spans="2:29" ht="13.5" customHeight="1">
      <c r="B560" s="571"/>
      <c r="C560" s="572"/>
      <c r="D560" s="572"/>
      <c r="E560" s="572"/>
      <c r="F560" s="572"/>
      <c r="G560" s="572"/>
      <c r="H560" s="576"/>
      <c r="I560" s="577"/>
      <c r="J560" s="577"/>
      <c r="K560" s="577"/>
      <c r="L560" s="577"/>
      <c r="M560" s="577"/>
      <c r="N560" s="577"/>
      <c r="O560" s="577"/>
      <c r="P560" s="577"/>
      <c r="Q560" s="577"/>
      <c r="R560" s="577"/>
      <c r="S560" s="577"/>
      <c r="T560" s="577"/>
      <c r="U560" s="577"/>
      <c r="V560" s="577"/>
      <c r="W560" s="577"/>
      <c r="X560" s="577"/>
      <c r="Y560" s="577"/>
      <c r="Z560" s="577"/>
      <c r="AA560" s="577"/>
      <c r="AB560" s="577"/>
      <c r="AC560" s="578"/>
    </row>
    <row r="561" spans="2:29" ht="13.5" customHeight="1">
      <c r="B561" s="571"/>
      <c r="C561" s="572"/>
      <c r="D561" s="572"/>
      <c r="E561" s="572"/>
      <c r="F561" s="572"/>
      <c r="G561" s="572"/>
      <c r="H561" s="579"/>
      <c r="I561" s="580"/>
      <c r="J561" s="580"/>
      <c r="K561" s="580"/>
      <c r="L561" s="580"/>
      <c r="M561" s="580"/>
      <c r="N561" s="580"/>
      <c r="O561" s="580"/>
      <c r="P561" s="580"/>
      <c r="Q561" s="580"/>
      <c r="R561" s="580"/>
      <c r="S561" s="580"/>
      <c r="T561" s="580"/>
      <c r="U561" s="580"/>
      <c r="V561" s="580"/>
      <c r="W561" s="580"/>
      <c r="X561" s="580"/>
      <c r="Y561" s="580"/>
      <c r="Z561" s="580"/>
      <c r="AA561" s="580"/>
      <c r="AB561" s="580"/>
      <c r="AC561" s="581"/>
    </row>
    <row r="562" spans="2:29" ht="13.5" customHeight="1">
      <c r="B562" s="571" t="s">
        <v>37</v>
      </c>
      <c r="C562" s="572"/>
      <c r="D562" s="572"/>
      <c r="E562" s="572"/>
      <c r="F562" s="572"/>
      <c r="G562" s="572"/>
      <c r="H562" s="573"/>
      <c r="I562" s="574"/>
      <c r="J562" s="574"/>
      <c r="K562" s="574"/>
      <c r="L562" s="574"/>
      <c r="M562" s="574"/>
      <c r="N562" s="574"/>
      <c r="O562" s="574"/>
      <c r="P562" s="574"/>
      <c r="Q562" s="574"/>
      <c r="R562" s="574"/>
      <c r="S562" s="574"/>
      <c r="T562" s="574"/>
      <c r="U562" s="574"/>
      <c r="V562" s="574"/>
      <c r="W562" s="574"/>
      <c r="X562" s="574"/>
      <c r="Y562" s="574"/>
      <c r="Z562" s="574"/>
      <c r="AA562" s="574"/>
      <c r="AB562" s="574"/>
      <c r="AC562" s="575"/>
    </row>
    <row r="563" spans="2:29" ht="13.5" customHeight="1">
      <c r="B563" s="571"/>
      <c r="C563" s="572"/>
      <c r="D563" s="572"/>
      <c r="E563" s="572"/>
      <c r="F563" s="572"/>
      <c r="G563" s="572"/>
      <c r="H563" s="576"/>
      <c r="I563" s="577"/>
      <c r="J563" s="577"/>
      <c r="K563" s="577"/>
      <c r="L563" s="577"/>
      <c r="M563" s="577"/>
      <c r="N563" s="577"/>
      <c r="O563" s="577"/>
      <c r="P563" s="577"/>
      <c r="Q563" s="577"/>
      <c r="R563" s="577"/>
      <c r="S563" s="577"/>
      <c r="T563" s="577"/>
      <c r="U563" s="577"/>
      <c r="V563" s="577"/>
      <c r="W563" s="577"/>
      <c r="X563" s="577"/>
      <c r="Y563" s="577"/>
      <c r="Z563" s="577"/>
      <c r="AA563" s="577"/>
      <c r="AB563" s="577"/>
      <c r="AC563" s="578"/>
    </row>
    <row r="564" spans="2:29" ht="13.5" customHeight="1">
      <c r="B564" s="571"/>
      <c r="C564" s="572"/>
      <c r="D564" s="572"/>
      <c r="E564" s="572"/>
      <c r="F564" s="572"/>
      <c r="G564" s="572"/>
      <c r="H564" s="579"/>
      <c r="I564" s="580"/>
      <c r="J564" s="580"/>
      <c r="K564" s="580"/>
      <c r="L564" s="580"/>
      <c r="M564" s="580"/>
      <c r="N564" s="580"/>
      <c r="O564" s="580"/>
      <c r="P564" s="580"/>
      <c r="Q564" s="580"/>
      <c r="R564" s="580"/>
      <c r="S564" s="580"/>
      <c r="T564" s="580"/>
      <c r="U564" s="580"/>
      <c r="V564" s="580"/>
      <c r="W564" s="580"/>
      <c r="X564" s="580"/>
      <c r="Y564" s="580"/>
      <c r="Z564" s="580"/>
      <c r="AA564" s="580"/>
      <c r="AB564" s="580"/>
      <c r="AC564" s="581"/>
    </row>
    <row r="565" spans="2:29" ht="13.5" customHeight="1">
      <c r="B565" s="571" t="s">
        <v>38</v>
      </c>
      <c r="C565" s="572"/>
      <c r="D565" s="572"/>
      <c r="E565" s="572"/>
      <c r="F565" s="572"/>
      <c r="G565" s="572"/>
      <c r="H565" s="573"/>
      <c r="I565" s="574"/>
      <c r="J565" s="574"/>
      <c r="K565" s="574"/>
      <c r="L565" s="574"/>
      <c r="M565" s="574"/>
      <c r="N565" s="574"/>
      <c r="O565" s="574"/>
      <c r="P565" s="574"/>
      <c r="Q565" s="574"/>
      <c r="R565" s="574"/>
      <c r="S565" s="574"/>
      <c r="T565" s="574"/>
      <c r="U565" s="574"/>
      <c r="V565" s="574"/>
      <c r="W565" s="574"/>
      <c r="X565" s="574"/>
      <c r="Y565" s="574"/>
      <c r="Z565" s="574"/>
      <c r="AA565" s="574"/>
      <c r="AB565" s="574"/>
      <c r="AC565" s="575"/>
    </row>
    <row r="566" spans="2:29" ht="13.5" customHeight="1">
      <c r="B566" s="571"/>
      <c r="C566" s="572"/>
      <c r="D566" s="572"/>
      <c r="E566" s="572"/>
      <c r="F566" s="572"/>
      <c r="G566" s="572"/>
      <c r="H566" s="576"/>
      <c r="I566" s="577"/>
      <c r="J566" s="577"/>
      <c r="K566" s="577"/>
      <c r="L566" s="577"/>
      <c r="M566" s="577"/>
      <c r="N566" s="577"/>
      <c r="O566" s="577"/>
      <c r="P566" s="577"/>
      <c r="Q566" s="577"/>
      <c r="R566" s="577"/>
      <c r="S566" s="577"/>
      <c r="T566" s="577"/>
      <c r="U566" s="577"/>
      <c r="V566" s="577"/>
      <c r="W566" s="577"/>
      <c r="X566" s="577"/>
      <c r="Y566" s="577"/>
      <c r="Z566" s="577"/>
      <c r="AA566" s="577"/>
      <c r="AB566" s="577"/>
      <c r="AC566" s="578"/>
    </row>
    <row r="567" spans="2:29" ht="13.5" customHeight="1">
      <c r="B567" s="571"/>
      <c r="C567" s="572"/>
      <c r="D567" s="572"/>
      <c r="E567" s="572"/>
      <c r="F567" s="572"/>
      <c r="G567" s="572"/>
      <c r="H567" s="579"/>
      <c r="I567" s="580"/>
      <c r="J567" s="580"/>
      <c r="K567" s="580"/>
      <c r="L567" s="580"/>
      <c r="M567" s="580"/>
      <c r="N567" s="580"/>
      <c r="O567" s="580"/>
      <c r="P567" s="580"/>
      <c r="Q567" s="580"/>
      <c r="R567" s="580"/>
      <c r="S567" s="580"/>
      <c r="T567" s="580"/>
      <c r="U567" s="580"/>
      <c r="V567" s="580"/>
      <c r="W567" s="580"/>
      <c r="X567" s="580"/>
      <c r="Y567" s="580"/>
      <c r="Z567" s="580"/>
      <c r="AA567" s="580"/>
      <c r="AB567" s="580"/>
      <c r="AC567" s="581"/>
    </row>
    <row r="568" spans="2:29" ht="13.5" customHeight="1">
      <c r="B568" s="571" t="s">
        <v>76</v>
      </c>
      <c r="C568" s="572"/>
      <c r="D568" s="572"/>
      <c r="E568" s="572"/>
      <c r="F568" s="572"/>
      <c r="G568" s="572"/>
      <c r="H568" s="573"/>
      <c r="I568" s="574"/>
      <c r="J568" s="574"/>
      <c r="K568" s="574"/>
      <c r="L568" s="574"/>
      <c r="M568" s="574"/>
      <c r="N568" s="574"/>
      <c r="O568" s="574"/>
      <c r="P568" s="574"/>
      <c r="Q568" s="574"/>
      <c r="R568" s="574"/>
      <c r="S568" s="574"/>
      <c r="T568" s="574"/>
      <c r="U568" s="574"/>
      <c r="V568" s="574"/>
      <c r="W568" s="574"/>
      <c r="X568" s="574"/>
      <c r="Y568" s="574"/>
      <c r="Z568" s="574"/>
      <c r="AA568" s="574"/>
      <c r="AB568" s="574"/>
      <c r="AC568" s="575"/>
    </row>
    <row r="569" spans="2:29" ht="13.5" customHeight="1">
      <c r="B569" s="571"/>
      <c r="C569" s="572"/>
      <c r="D569" s="572"/>
      <c r="E569" s="572"/>
      <c r="F569" s="572"/>
      <c r="G569" s="572"/>
      <c r="H569" s="576"/>
      <c r="I569" s="577"/>
      <c r="J569" s="577"/>
      <c r="K569" s="577"/>
      <c r="L569" s="577"/>
      <c r="M569" s="577"/>
      <c r="N569" s="577"/>
      <c r="O569" s="577"/>
      <c r="P569" s="577"/>
      <c r="Q569" s="577"/>
      <c r="R569" s="577"/>
      <c r="S569" s="577"/>
      <c r="T569" s="577"/>
      <c r="U569" s="577"/>
      <c r="V569" s="577"/>
      <c r="W569" s="577"/>
      <c r="X569" s="577"/>
      <c r="Y569" s="577"/>
      <c r="Z569" s="577"/>
      <c r="AA569" s="577"/>
      <c r="AB569" s="577"/>
      <c r="AC569" s="578"/>
    </row>
    <row r="570" spans="2:29" ht="13.5" customHeight="1" thickBot="1">
      <c r="B570" s="582"/>
      <c r="C570" s="583"/>
      <c r="D570" s="583"/>
      <c r="E570" s="583"/>
      <c r="F570" s="583"/>
      <c r="G570" s="583"/>
      <c r="H570" s="584"/>
      <c r="I570" s="585"/>
      <c r="J570" s="585"/>
      <c r="K570" s="585"/>
      <c r="L570" s="585"/>
      <c r="M570" s="585"/>
      <c r="N570" s="585"/>
      <c r="O570" s="585"/>
      <c r="P570" s="585"/>
      <c r="Q570" s="585"/>
      <c r="R570" s="585"/>
      <c r="S570" s="585"/>
      <c r="T570" s="585"/>
      <c r="U570" s="585"/>
      <c r="V570" s="585"/>
      <c r="W570" s="585"/>
      <c r="X570" s="585"/>
      <c r="Y570" s="585"/>
      <c r="Z570" s="585"/>
      <c r="AA570" s="585"/>
      <c r="AB570" s="585"/>
      <c r="AC570" s="586"/>
    </row>
    <row r="571" spans="2:29" ht="8.25" customHeight="1">
      <c r="B571" s="5"/>
      <c r="D571" s="5"/>
      <c r="G571" s="4"/>
      <c r="H571" s="4"/>
      <c r="I571" s="4"/>
      <c r="J571" s="4"/>
      <c r="K571" s="4"/>
      <c r="L571" s="4"/>
      <c r="M571" s="4"/>
      <c r="N571" s="4"/>
      <c r="O571" s="4"/>
      <c r="P571" s="4"/>
      <c r="Q571" s="4"/>
      <c r="R571" s="4"/>
      <c r="S571" s="4"/>
      <c r="T571" s="4"/>
      <c r="U571" s="4"/>
      <c r="V571" s="4"/>
      <c r="W571" s="4"/>
      <c r="X571" s="4"/>
      <c r="Y571" s="4"/>
      <c r="Z571" s="4"/>
      <c r="AA571" s="4"/>
      <c r="AB571" s="4"/>
      <c r="AC571" s="4"/>
    </row>
    <row r="572" spans="2:29" ht="13.5" customHeight="1">
      <c r="B572" s="30" t="s">
        <v>77</v>
      </c>
      <c r="C572" s="5"/>
      <c r="D572" s="5"/>
      <c r="E572" s="5"/>
      <c r="F572" s="5"/>
      <c r="G572" s="5"/>
      <c r="H572" s="5"/>
      <c r="I572" s="5"/>
      <c r="J572" s="5"/>
      <c r="K572" s="5"/>
      <c r="L572" s="5"/>
      <c r="M572" s="5"/>
      <c r="N572" s="539" t="s">
        <v>35</v>
      </c>
      <c r="O572" s="539"/>
      <c r="P572" s="539"/>
      <c r="Q572" s="539"/>
      <c r="R572" s="539"/>
      <c r="S572" s="539"/>
      <c r="T572" s="539"/>
      <c r="U572" s="539"/>
      <c r="V572" s="539"/>
      <c r="W572" s="539"/>
      <c r="X572" s="539"/>
      <c r="Y572" s="539"/>
      <c r="Z572" s="539"/>
      <c r="AA572" s="539"/>
      <c r="AB572" s="539"/>
      <c r="AC572" s="539"/>
    </row>
    <row r="573" spans="2:29" ht="6.75" customHeight="1" thickBot="1">
      <c r="B573" s="5"/>
      <c r="C573" s="5"/>
      <c r="D573" s="5"/>
      <c r="E573" s="5"/>
      <c r="F573" s="5"/>
      <c r="G573" s="5"/>
      <c r="H573" s="5"/>
      <c r="I573" s="5"/>
      <c r="J573" s="5"/>
      <c r="K573" s="5"/>
      <c r="L573" s="5"/>
      <c r="M573" s="5"/>
      <c r="N573" s="539"/>
      <c r="O573" s="539"/>
      <c r="P573" s="539"/>
      <c r="Q573" s="539"/>
      <c r="R573" s="539"/>
      <c r="S573" s="539"/>
      <c r="T573" s="539"/>
      <c r="U573" s="539"/>
      <c r="V573" s="539"/>
      <c r="W573" s="539"/>
      <c r="X573" s="539"/>
      <c r="Y573" s="539"/>
      <c r="Z573" s="539"/>
      <c r="AA573" s="539"/>
      <c r="AB573" s="539"/>
      <c r="AC573" s="539"/>
    </row>
    <row r="574" spans="2:29" ht="13.5" customHeight="1">
      <c r="B574" s="540" t="s">
        <v>13</v>
      </c>
      <c r="C574" s="541"/>
      <c r="D574" s="541" t="s">
        <v>14</v>
      </c>
      <c r="E574" s="541"/>
      <c r="F574" s="541"/>
      <c r="G574" s="541"/>
      <c r="H574" s="544" t="s">
        <v>15</v>
      </c>
      <c r="I574" s="545"/>
      <c r="J574" s="545"/>
      <c r="K574" s="545"/>
      <c r="L574" s="545"/>
      <c r="M574" s="545"/>
      <c r="N574" s="545"/>
      <c r="O574" s="545"/>
      <c r="P574" s="545"/>
      <c r="Q574" s="545"/>
      <c r="R574" s="545"/>
      <c r="S574" s="545"/>
      <c r="T574" s="545"/>
      <c r="U574" s="545"/>
      <c r="V574" s="545"/>
      <c r="W574" s="545"/>
      <c r="X574" s="545"/>
      <c r="Y574" s="546"/>
      <c r="Z574" s="541" t="s">
        <v>11</v>
      </c>
      <c r="AA574" s="541"/>
      <c r="AB574" s="541"/>
      <c r="AC574" s="550"/>
    </row>
    <row r="575" spans="2:29" ht="13.5" customHeight="1" thickBot="1">
      <c r="B575" s="542"/>
      <c r="C575" s="543"/>
      <c r="D575" s="543"/>
      <c r="E575" s="543"/>
      <c r="F575" s="543"/>
      <c r="G575" s="543"/>
      <c r="H575" s="547"/>
      <c r="I575" s="548"/>
      <c r="J575" s="548"/>
      <c r="K575" s="548"/>
      <c r="L575" s="548"/>
      <c r="M575" s="548"/>
      <c r="N575" s="548"/>
      <c r="O575" s="548"/>
      <c r="P575" s="548"/>
      <c r="Q575" s="548"/>
      <c r="R575" s="548"/>
      <c r="S575" s="548"/>
      <c r="T575" s="548"/>
      <c r="U575" s="548"/>
      <c r="V575" s="548"/>
      <c r="W575" s="548"/>
      <c r="X575" s="548"/>
      <c r="Y575" s="549"/>
      <c r="Z575" s="543"/>
      <c r="AA575" s="543"/>
      <c r="AB575" s="543"/>
      <c r="AC575" s="551"/>
    </row>
    <row r="576" spans="2:29" ht="13.5" customHeight="1" thickTop="1">
      <c r="B576" s="552" t="s">
        <v>185</v>
      </c>
      <c r="C576" s="553"/>
      <c r="D576" s="558" t="s">
        <v>201</v>
      </c>
      <c r="E576" s="428"/>
      <c r="F576" s="428"/>
      <c r="G576" s="429"/>
      <c r="H576" s="121" t="s">
        <v>188</v>
      </c>
      <c r="I576" s="118"/>
      <c r="J576" s="118"/>
      <c r="K576" s="118"/>
      <c r="L576" s="118"/>
      <c r="M576" s="118"/>
      <c r="N576" s="118"/>
      <c r="O576" s="118"/>
      <c r="P576" s="118"/>
      <c r="Q576" s="118"/>
      <c r="R576" s="118"/>
      <c r="S576" s="118"/>
      <c r="T576" s="118"/>
      <c r="U576" s="118"/>
      <c r="V576" s="118"/>
      <c r="W576" s="118"/>
      <c r="X576" s="118"/>
      <c r="Y576" s="118"/>
      <c r="Z576" s="562"/>
      <c r="AA576" s="563"/>
      <c r="AB576" s="563"/>
      <c r="AC576" s="564"/>
    </row>
    <row r="577" spans="2:29" ht="13.5" customHeight="1">
      <c r="B577" s="554"/>
      <c r="C577" s="555"/>
      <c r="D577" s="559"/>
      <c r="E577" s="560"/>
      <c r="F577" s="560"/>
      <c r="G577" s="561"/>
      <c r="H577" s="82" t="s">
        <v>189</v>
      </c>
      <c r="I577" s="120"/>
      <c r="J577" s="120"/>
      <c r="K577" s="120"/>
      <c r="L577" s="120"/>
      <c r="M577" s="120"/>
      <c r="N577" s="120"/>
      <c r="O577" s="120"/>
      <c r="P577" s="120"/>
      <c r="Q577" s="120"/>
      <c r="R577" s="120"/>
      <c r="S577" s="120"/>
      <c r="T577" s="120"/>
      <c r="U577" s="120"/>
      <c r="V577" s="120"/>
      <c r="W577" s="120"/>
      <c r="X577" s="120"/>
      <c r="Y577" s="120"/>
      <c r="Z577" s="565"/>
      <c r="AA577" s="566"/>
      <c r="AB577" s="566"/>
      <c r="AC577" s="567"/>
    </row>
    <row r="578" spans="2:29" ht="13.5" customHeight="1">
      <c r="B578" s="554"/>
      <c r="C578" s="555"/>
      <c r="D578" s="559"/>
      <c r="E578" s="560"/>
      <c r="F578" s="560"/>
      <c r="G578" s="561"/>
      <c r="H578" s="568" t="s">
        <v>186</v>
      </c>
      <c r="I578" s="522"/>
      <c r="J578" s="522"/>
      <c r="K578" s="522"/>
      <c r="L578" s="522"/>
      <c r="M578" s="522"/>
      <c r="N578" s="522"/>
      <c r="O578" s="522"/>
      <c r="P578" s="522"/>
      <c r="Q578" s="522"/>
      <c r="R578" s="522"/>
      <c r="S578" s="522"/>
      <c r="T578" s="522"/>
      <c r="U578" s="522"/>
      <c r="V578" s="522"/>
      <c r="W578" s="522"/>
      <c r="X578" s="522"/>
      <c r="Y578" s="569"/>
      <c r="Z578" s="521">
        <f>SUBTOTAL(9,Z576:AC577)</f>
        <v>0</v>
      </c>
      <c r="AA578" s="522"/>
      <c r="AB578" s="522"/>
      <c r="AC578" s="523"/>
    </row>
    <row r="579" spans="2:29" ht="13.5" customHeight="1">
      <c r="B579" s="556"/>
      <c r="C579" s="557"/>
      <c r="D579" s="430"/>
      <c r="E579" s="431"/>
      <c r="F579" s="431"/>
      <c r="G579" s="432"/>
      <c r="H579" s="524"/>
      <c r="I579" s="525"/>
      <c r="J579" s="525"/>
      <c r="K579" s="525"/>
      <c r="L579" s="525"/>
      <c r="M579" s="525"/>
      <c r="N579" s="525"/>
      <c r="O579" s="525"/>
      <c r="P579" s="525"/>
      <c r="Q579" s="525"/>
      <c r="R579" s="525"/>
      <c r="S579" s="525"/>
      <c r="T579" s="525"/>
      <c r="U579" s="525"/>
      <c r="V579" s="525"/>
      <c r="W579" s="525"/>
      <c r="X579" s="525"/>
      <c r="Y579" s="570"/>
      <c r="Z579" s="524"/>
      <c r="AA579" s="525"/>
      <c r="AB579" s="525"/>
      <c r="AC579" s="526"/>
    </row>
    <row r="580" spans="2:29" ht="13.5" customHeight="1">
      <c r="B580" s="527" t="s">
        <v>16</v>
      </c>
      <c r="C580" s="528"/>
      <c r="D580" s="479" t="s">
        <v>17</v>
      </c>
      <c r="E580" s="479"/>
      <c r="F580" s="479"/>
      <c r="G580" s="480"/>
      <c r="H580" s="82" t="s">
        <v>162</v>
      </c>
      <c r="I580" s="82"/>
      <c r="J580" s="100"/>
      <c r="K580" s="100"/>
      <c r="L580" s="100"/>
      <c r="M580" s="100"/>
      <c r="N580" s="100"/>
      <c r="O580" s="100"/>
      <c r="P580" s="100"/>
      <c r="Q580" s="100"/>
      <c r="R580" s="100"/>
      <c r="S580" s="100"/>
      <c r="T580" s="100"/>
      <c r="U580" s="100"/>
      <c r="V580" s="100"/>
      <c r="W580" s="100"/>
      <c r="X580" s="100"/>
      <c r="Y580" s="100"/>
      <c r="Z580" s="483"/>
      <c r="AA580" s="484"/>
      <c r="AB580" s="484"/>
      <c r="AC580" s="485"/>
    </row>
    <row r="581" spans="2:29" ht="13.5" customHeight="1">
      <c r="B581" s="529"/>
      <c r="C581" s="530"/>
      <c r="D581" s="479"/>
      <c r="E581" s="479"/>
      <c r="F581" s="479"/>
      <c r="G581" s="480"/>
      <c r="H581" s="82" t="s">
        <v>163</v>
      </c>
      <c r="I581" s="82"/>
      <c r="J581" s="100"/>
      <c r="K581" s="100"/>
      <c r="L581" s="100"/>
      <c r="M581" s="100"/>
      <c r="N581" s="100"/>
      <c r="O581" s="100"/>
      <c r="P581" s="100"/>
      <c r="Q581" s="100"/>
      <c r="R581" s="100"/>
      <c r="S581" s="100"/>
      <c r="T581" s="100"/>
      <c r="U581" s="100"/>
      <c r="V581" s="100"/>
      <c r="W581" s="100"/>
      <c r="X581" s="100"/>
      <c r="Y581" s="100"/>
      <c r="Z581" s="483"/>
      <c r="AA581" s="484"/>
      <c r="AB581" s="484"/>
      <c r="AC581" s="485"/>
    </row>
    <row r="582" spans="2:29" ht="13.5" customHeight="1">
      <c r="B582" s="529"/>
      <c r="C582" s="530"/>
      <c r="D582" s="479"/>
      <c r="E582" s="479"/>
      <c r="F582" s="479"/>
      <c r="G582" s="480"/>
      <c r="H582" s="82"/>
      <c r="I582" s="82"/>
      <c r="J582" s="100"/>
      <c r="K582" s="100"/>
      <c r="L582" s="100"/>
      <c r="M582" s="100"/>
      <c r="N582" s="100"/>
      <c r="O582" s="100"/>
      <c r="P582" s="100"/>
      <c r="Q582" s="100"/>
      <c r="R582" s="100"/>
      <c r="S582" s="100"/>
      <c r="T582" s="100"/>
      <c r="U582" s="100"/>
      <c r="V582" s="100"/>
      <c r="W582" s="100"/>
      <c r="X582" s="100"/>
      <c r="Y582" s="100"/>
      <c r="Z582" s="483"/>
      <c r="AA582" s="484"/>
      <c r="AB582" s="484"/>
      <c r="AC582" s="485"/>
    </row>
    <row r="583" spans="2:29" ht="13.5" customHeight="1">
      <c r="B583" s="529"/>
      <c r="C583" s="530"/>
      <c r="D583" s="479"/>
      <c r="E583" s="479"/>
      <c r="F583" s="479"/>
      <c r="G583" s="480"/>
      <c r="H583" s="486" t="s">
        <v>18</v>
      </c>
      <c r="I583" s="487"/>
      <c r="J583" s="487"/>
      <c r="K583" s="487"/>
      <c r="L583" s="487"/>
      <c r="M583" s="487"/>
      <c r="N583" s="487"/>
      <c r="O583" s="487"/>
      <c r="P583" s="487"/>
      <c r="Q583" s="487"/>
      <c r="R583" s="487"/>
      <c r="S583" s="487"/>
      <c r="T583" s="487"/>
      <c r="U583" s="487"/>
      <c r="V583" s="487"/>
      <c r="W583" s="487"/>
      <c r="X583" s="487"/>
      <c r="Y583" s="488"/>
      <c r="Z583" s="533">
        <f>SUM(Z580:AC582)</f>
        <v>0</v>
      </c>
      <c r="AA583" s="534"/>
      <c r="AB583" s="534"/>
      <c r="AC583" s="535"/>
    </row>
    <row r="584" spans="2:29" ht="13.5" customHeight="1">
      <c r="B584" s="529"/>
      <c r="C584" s="530"/>
      <c r="D584" s="481"/>
      <c r="E584" s="481"/>
      <c r="F584" s="481"/>
      <c r="G584" s="482"/>
      <c r="H584" s="489"/>
      <c r="I584" s="490"/>
      <c r="J584" s="490"/>
      <c r="K584" s="490"/>
      <c r="L584" s="490"/>
      <c r="M584" s="490"/>
      <c r="N584" s="490"/>
      <c r="O584" s="490"/>
      <c r="P584" s="490"/>
      <c r="Q584" s="490"/>
      <c r="R584" s="490"/>
      <c r="S584" s="490"/>
      <c r="T584" s="490"/>
      <c r="U584" s="490"/>
      <c r="V584" s="490"/>
      <c r="W584" s="490"/>
      <c r="X584" s="490"/>
      <c r="Y584" s="491"/>
      <c r="Z584" s="536"/>
      <c r="AA584" s="537"/>
      <c r="AB584" s="537"/>
      <c r="AC584" s="538"/>
    </row>
    <row r="585" spans="2:29" ht="13.5" customHeight="1">
      <c r="B585" s="529"/>
      <c r="C585" s="530"/>
      <c r="D585" s="477" t="s">
        <v>6</v>
      </c>
      <c r="E585" s="477"/>
      <c r="F585" s="477"/>
      <c r="G585" s="478"/>
      <c r="H585" s="82" t="s">
        <v>164</v>
      </c>
      <c r="I585" s="82"/>
      <c r="J585" s="100"/>
      <c r="K585" s="100"/>
      <c r="L585" s="100"/>
      <c r="M585" s="100"/>
      <c r="N585" s="100"/>
      <c r="O585" s="100"/>
      <c r="P585" s="100"/>
      <c r="Q585" s="100"/>
      <c r="R585" s="100"/>
      <c r="S585" s="100"/>
      <c r="T585" s="100"/>
      <c r="U585" s="100"/>
      <c r="V585" s="100"/>
      <c r="W585" s="100"/>
      <c r="X585" s="100"/>
      <c r="Y585" s="100"/>
      <c r="Z585" s="483"/>
      <c r="AA585" s="484"/>
      <c r="AB585" s="484"/>
      <c r="AC585" s="485"/>
    </row>
    <row r="586" spans="2:29" ht="13.5" customHeight="1">
      <c r="B586" s="529"/>
      <c r="C586" s="530"/>
      <c r="D586" s="479"/>
      <c r="E586" s="479"/>
      <c r="F586" s="479"/>
      <c r="G586" s="480"/>
      <c r="H586" s="82" t="s">
        <v>138</v>
      </c>
      <c r="I586" s="82"/>
      <c r="J586" s="100"/>
      <c r="K586" s="100"/>
      <c r="L586" s="100"/>
      <c r="M586" s="100"/>
      <c r="N586" s="100"/>
      <c r="O586" s="100"/>
      <c r="P586" s="100"/>
      <c r="Q586" s="100"/>
      <c r="R586" s="100"/>
      <c r="S586" s="100"/>
      <c r="T586" s="100"/>
      <c r="U586" s="100"/>
      <c r="V586" s="100"/>
      <c r="W586" s="100"/>
      <c r="X586" s="100"/>
      <c r="Y586" s="100"/>
      <c r="Z586" s="483"/>
      <c r="AA586" s="484"/>
      <c r="AB586" s="484"/>
      <c r="AC586" s="485"/>
    </row>
    <row r="587" spans="2:29" ht="13.5" customHeight="1">
      <c r="B587" s="529"/>
      <c r="C587" s="530"/>
      <c r="D587" s="479"/>
      <c r="E587" s="479"/>
      <c r="F587" s="479"/>
      <c r="G587" s="480"/>
      <c r="H587" s="82"/>
      <c r="I587" s="82"/>
      <c r="J587" s="100"/>
      <c r="K587" s="100"/>
      <c r="L587" s="100"/>
      <c r="M587" s="100"/>
      <c r="N587" s="100"/>
      <c r="O587" s="100"/>
      <c r="P587" s="100"/>
      <c r="Q587" s="100"/>
      <c r="R587" s="100"/>
      <c r="S587" s="100"/>
      <c r="T587" s="100"/>
      <c r="U587" s="100"/>
      <c r="V587" s="100"/>
      <c r="W587" s="100"/>
      <c r="X587" s="100"/>
      <c r="Y587" s="100"/>
      <c r="Z587" s="483"/>
      <c r="AA587" s="484"/>
      <c r="AB587" s="484"/>
      <c r="AC587" s="485"/>
    </row>
    <row r="588" spans="2:29" ht="13.5" customHeight="1">
      <c r="B588" s="529"/>
      <c r="C588" s="530"/>
      <c r="D588" s="479"/>
      <c r="E588" s="479"/>
      <c r="F588" s="479"/>
      <c r="G588" s="480"/>
      <c r="H588" s="486" t="s">
        <v>18</v>
      </c>
      <c r="I588" s="487"/>
      <c r="J588" s="487"/>
      <c r="K588" s="487"/>
      <c r="L588" s="487"/>
      <c r="M588" s="487"/>
      <c r="N588" s="487"/>
      <c r="O588" s="487"/>
      <c r="P588" s="487"/>
      <c r="Q588" s="487"/>
      <c r="R588" s="487"/>
      <c r="S588" s="487"/>
      <c r="T588" s="487"/>
      <c r="U588" s="487"/>
      <c r="V588" s="487"/>
      <c r="W588" s="487"/>
      <c r="X588" s="487"/>
      <c r="Y588" s="488"/>
      <c r="Z588" s="492">
        <f>SUM(Z585:AC587)</f>
        <v>0</v>
      </c>
      <c r="AA588" s="493"/>
      <c r="AB588" s="493"/>
      <c r="AC588" s="494"/>
    </row>
    <row r="589" spans="2:29" ht="13.5" customHeight="1">
      <c r="B589" s="529"/>
      <c r="C589" s="530"/>
      <c r="D589" s="481"/>
      <c r="E589" s="481"/>
      <c r="F589" s="481"/>
      <c r="G589" s="482"/>
      <c r="H589" s="489"/>
      <c r="I589" s="490"/>
      <c r="J589" s="490"/>
      <c r="K589" s="490"/>
      <c r="L589" s="490"/>
      <c r="M589" s="490"/>
      <c r="N589" s="490"/>
      <c r="O589" s="490"/>
      <c r="P589" s="490"/>
      <c r="Q589" s="490"/>
      <c r="R589" s="490"/>
      <c r="S589" s="490"/>
      <c r="T589" s="490"/>
      <c r="U589" s="490"/>
      <c r="V589" s="490"/>
      <c r="W589" s="490"/>
      <c r="X589" s="490"/>
      <c r="Y589" s="491"/>
      <c r="Z589" s="495"/>
      <c r="AA589" s="496"/>
      <c r="AB589" s="496"/>
      <c r="AC589" s="497"/>
    </row>
    <row r="590" spans="2:29" ht="13.5" customHeight="1">
      <c r="B590" s="529"/>
      <c r="C590" s="530"/>
      <c r="D590" s="476" t="s">
        <v>40</v>
      </c>
      <c r="E590" s="477"/>
      <c r="F590" s="477"/>
      <c r="G590" s="478"/>
      <c r="H590" s="94" t="s">
        <v>140</v>
      </c>
      <c r="I590" s="94"/>
      <c r="J590" s="99"/>
      <c r="K590" s="99"/>
      <c r="L590" s="99"/>
      <c r="M590" s="99"/>
      <c r="N590" s="99"/>
      <c r="O590" s="99"/>
      <c r="P590" s="99"/>
      <c r="Q590" s="99"/>
      <c r="R590" s="99"/>
      <c r="S590" s="99"/>
      <c r="T590" s="99"/>
      <c r="U590" s="99"/>
      <c r="V590" s="99"/>
      <c r="W590" s="99"/>
      <c r="X590" s="99"/>
      <c r="Y590" s="99"/>
      <c r="Z590" s="483"/>
      <c r="AA590" s="484"/>
      <c r="AB590" s="484"/>
      <c r="AC590" s="485"/>
    </row>
    <row r="591" spans="2:29" ht="13.5" customHeight="1">
      <c r="B591" s="529"/>
      <c r="C591" s="530"/>
      <c r="D591" s="479"/>
      <c r="E591" s="479"/>
      <c r="F591" s="479"/>
      <c r="G591" s="480"/>
      <c r="H591" s="82" t="s">
        <v>141</v>
      </c>
      <c r="I591" s="82"/>
      <c r="J591" s="100"/>
      <c r="K591" s="100"/>
      <c r="L591" s="100"/>
      <c r="M591" s="100"/>
      <c r="N591" s="100"/>
      <c r="O591" s="100"/>
      <c r="P591" s="100"/>
      <c r="Q591" s="100"/>
      <c r="R591" s="100"/>
      <c r="S591" s="100"/>
      <c r="T591" s="100"/>
      <c r="U591" s="100"/>
      <c r="V591" s="100"/>
      <c r="W591" s="100"/>
      <c r="X591" s="100"/>
      <c r="Y591" s="100"/>
      <c r="Z591" s="483"/>
      <c r="AA591" s="484"/>
      <c r="AB591" s="484"/>
      <c r="AC591" s="485"/>
    </row>
    <row r="592" spans="2:29" ht="13.5" customHeight="1">
      <c r="B592" s="529"/>
      <c r="C592" s="530"/>
      <c r="D592" s="479"/>
      <c r="E592" s="479"/>
      <c r="F592" s="479"/>
      <c r="G592" s="480"/>
      <c r="H592" s="82" t="s">
        <v>142</v>
      </c>
      <c r="I592" s="82"/>
      <c r="J592" s="100"/>
      <c r="K592" s="100"/>
      <c r="L592" s="100"/>
      <c r="M592" s="100"/>
      <c r="N592" s="100"/>
      <c r="O592" s="100"/>
      <c r="P592" s="100"/>
      <c r="Q592" s="100"/>
      <c r="R592" s="100"/>
      <c r="S592" s="100"/>
      <c r="T592" s="100"/>
      <c r="U592" s="100"/>
      <c r="V592" s="100"/>
      <c r="W592" s="100"/>
      <c r="X592" s="100"/>
      <c r="Y592" s="100"/>
      <c r="Z592" s="483"/>
      <c r="AA592" s="484"/>
      <c r="AB592" s="484"/>
      <c r="AC592" s="485"/>
    </row>
    <row r="593" spans="2:29" ht="13.5" customHeight="1">
      <c r="B593" s="529"/>
      <c r="C593" s="530"/>
      <c r="D593" s="479"/>
      <c r="E593" s="479"/>
      <c r="F593" s="479"/>
      <c r="G593" s="480"/>
      <c r="H593" s="82" t="s">
        <v>143</v>
      </c>
      <c r="I593" s="82"/>
      <c r="J593" s="100"/>
      <c r="K593" s="100"/>
      <c r="L593" s="100"/>
      <c r="M593" s="100"/>
      <c r="N593" s="100"/>
      <c r="O593" s="100"/>
      <c r="P593" s="100"/>
      <c r="Q593" s="100"/>
      <c r="R593" s="100"/>
      <c r="S593" s="100"/>
      <c r="T593" s="100"/>
      <c r="U593" s="100"/>
      <c r="V593" s="100"/>
      <c r="W593" s="100"/>
      <c r="X593" s="100"/>
      <c r="Y593" s="100"/>
      <c r="Z593" s="483"/>
      <c r="AA593" s="484"/>
      <c r="AB593" s="484"/>
      <c r="AC593" s="485"/>
    </row>
    <row r="594" spans="2:29" ht="13.5" customHeight="1">
      <c r="B594" s="529"/>
      <c r="C594" s="530"/>
      <c r="D594" s="479"/>
      <c r="E594" s="479"/>
      <c r="F594" s="479"/>
      <c r="G594" s="480"/>
      <c r="H594" s="486" t="s">
        <v>18</v>
      </c>
      <c r="I594" s="487"/>
      <c r="J594" s="487"/>
      <c r="K594" s="487"/>
      <c r="L594" s="487"/>
      <c r="M594" s="487"/>
      <c r="N594" s="487"/>
      <c r="O594" s="487"/>
      <c r="P594" s="487"/>
      <c r="Q594" s="487"/>
      <c r="R594" s="487"/>
      <c r="S594" s="487"/>
      <c r="T594" s="487"/>
      <c r="U594" s="487"/>
      <c r="V594" s="487"/>
      <c r="W594" s="487"/>
      <c r="X594" s="487"/>
      <c r="Y594" s="488"/>
      <c r="Z594" s="492">
        <f>SUM(Z590:AC593)</f>
        <v>0</v>
      </c>
      <c r="AA594" s="493"/>
      <c r="AB594" s="493"/>
      <c r="AC594" s="494"/>
    </row>
    <row r="595" spans="2:29" ht="13.5" customHeight="1">
      <c r="B595" s="529"/>
      <c r="C595" s="530"/>
      <c r="D595" s="481"/>
      <c r="E595" s="481"/>
      <c r="F595" s="481"/>
      <c r="G595" s="482"/>
      <c r="H595" s="489"/>
      <c r="I595" s="490"/>
      <c r="J595" s="490"/>
      <c r="K595" s="490"/>
      <c r="L595" s="490"/>
      <c r="M595" s="490"/>
      <c r="N595" s="490"/>
      <c r="O595" s="490"/>
      <c r="P595" s="490"/>
      <c r="Q595" s="490"/>
      <c r="R595" s="490"/>
      <c r="S595" s="490"/>
      <c r="T595" s="490"/>
      <c r="U595" s="490"/>
      <c r="V595" s="490"/>
      <c r="W595" s="490"/>
      <c r="X595" s="490"/>
      <c r="Y595" s="491"/>
      <c r="Z595" s="495"/>
      <c r="AA595" s="496"/>
      <c r="AB595" s="496"/>
      <c r="AC595" s="497"/>
    </row>
    <row r="596" spans="2:29" ht="13.5" customHeight="1">
      <c r="B596" s="529"/>
      <c r="C596" s="530"/>
      <c r="D596" s="476" t="s">
        <v>39</v>
      </c>
      <c r="E596" s="477"/>
      <c r="F596" s="477"/>
      <c r="G596" s="478"/>
      <c r="H596" s="94" t="s">
        <v>144</v>
      </c>
      <c r="I596" s="94"/>
      <c r="J596" s="99"/>
      <c r="K596" s="99"/>
      <c r="L596" s="99"/>
      <c r="M596" s="99"/>
      <c r="N596" s="99"/>
      <c r="O596" s="99"/>
      <c r="P596" s="99"/>
      <c r="Q596" s="99"/>
      <c r="R596" s="99"/>
      <c r="S596" s="99"/>
      <c r="T596" s="99"/>
      <c r="U596" s="99"/>
      <c r="V596" s="99"/>
      <c r="W596" s="99"/>
      <c r="X596" s="99"/>
      <c r="Y596" s="99"/>
      <c r="Z596" s="483"/>
      <c r="AA596" s="484"/>
      <c r="AB596" s="484"/>
      <c r="AC596" s="485"/>
    </row>
    <row r="597" spans="2:29" ht="13.5" customHeight="1">
      <c r="B597" s="529"/>
      <c r="C597" s="530"/>
      <c r="D597" s="479"/>
      <c r="E597" s="479"/>
      <c r="F597" s="479"/>
      <c r="G597" s="480"/>
      <c r="H597" s="82" t="s">
        <v>145</v>
      </c>
      <c r="I597" s="82"/>
      <c r="J597" s="100"/>
      <c r="K597" s="100"/>
      <c r="L597" s="100"/>
      <c r="M597" s="100"/>
      <c r="N597" s="100"/>
      <c r="O597" s="100"/>
      <c r="P597" s="100"/>
      <c r="Q597" s="100"/>
      <c r="R597" s="100"/>
      <c r="S597" s="100"/>
      <c r="T597" s="100"/>
      <c r="U597" s="100"/>
      <c r="V597" s="100"/>
      <c r="W597" s="100"/>
      <c r="X597" s="100"/>
      <c r="Y597" s="100"/>
      <c r="Z597" s="483"/>
      <c r="AA597" s="484"/>
      <c r="AB597" s="484"/>
      <c r="AC597" s="485"/>
    </row>
    <row r="598" spans="2:29" ht="13.5" customHeight="1">
      <c r="B598" s="529"/>
      <c r="C598" s="530"/>
      <c r="D598" s="479"/>
      <c r="E598" s="479"/>
      <c r="F598" s="479"/>
      <c r="G598" s="480"/>
      <c r="H598" s="82" t="s">
        <v>146</v>
      </c>
      <c r="I598" s="82"/>
      <c r="J598" s="100"/>
      <c r="K598" s="100"/>
      <c r="L598" s="100"/>
      <c r="M598" s="100"/>
      <c r="N598" s="100"/>
      <c r="O598" s="100"/>
      <c r="P598" s="100"/>
      <c r="Q598" s="100"/>
      <c r="R598" s="100"/>
      <c r="S598" s="100"/>
      <c r="T598" s="100"/>
      <c r="U598" s="100"/>
      <c r="V598" s="100"/>
      <c r="W598" s="100"/>
      <c r="X598" s="100"/>
      <c r="Y598" s="100"/>
      <c r="Z598" s="483"/>
      <c r="AA598" s="484"/>
      <c r="AB598" s="484"/>
      <c r="AC598" s="485"/>
    </row>
    <row r="599" spans="2:29" ht="13.5" customHeight="1">
      <c r="B599" s="529"/>
      <c r="C599" s="530"/>
      <c r="D599" s="479"/>
      <c r="E599" s="479"/>
      <c r="F599" s="479"/>
      <c r="G599" s="480"/>
      <c r="H599" s="82" t="s">
        <v>147</v>
      </c>
      <c r="I599" s="82"/>
      <c r="J599" s="100"/>
      <c r="K599" s="100"/>
      <c r="L599" s="100"/>
      <c r="M599" s="100"/>
      <c r="N599" s="100"/>
      <c r="O599" s="100"/>
      <c r="P599" s="100"/>
      <c r="Q599" s="100"/>
      <c r="R599" s="100"/>
      <c r="S599" s="100"/>
      <c r="T599" s="100"/>
      <c r="U599" s="100"/>
      <c r="V599" s="100"/>
      <c r="W599" s="100"/>
      <c r="X599" s="100"/>
      <c r="Y599" s="100"/>
      <c r="Z599" s="483"/>
      <c r="AA599" s="484"/>
      <c r="AB599" s="484"/>
      <c r="AC599" s="485"/>
    </row>
    <row r="600" spans="2:29" ht="13.5" customHeight="1">
      <c r="B600" s="529"/>
      <c r="C600" s="530"/>
      <c r="D600" s="479"/>
      <c r="E600" s="479"/>
      <c r="F600" s="479"/>
      <c r="G600" s="480"/>
      <c r="H600" s="486" t="s">
        <v>18</v>
      </c>
      <c r="I600" s="487"/>
      <c r="J600" s="487"/>
      <c r="K600" s="487"/>
      <c r="L600" s="487"/>
      <c r="M600" s="487"/>
      <c r="N600" s="487"/>
      <c r="O600" s="487"/>
      <c r="P600" s="487"/>
      <c r="Q600" s="487"/>
      <c r="R600" s="487"/>
      <c r="S600" s="487"/>
      <c r="T600" s="487"/>
      <c r="U600" s="487"/>
      <c r="V600" s="487"/>
      <c r="W600" s="487"/>
      <c r="X600" s="487"/>
      <c r="Y600" s="488"/>
      <c r="Z600" s="492">
        <f>SUM(Z596:AC599)</f>
        <v>0</v>
      </c>
      <c r="AA600" s="493"/>
      <c r="AB600" s="493"/>
      <c r="AC600" s="494"/>
    </row>
    <row r="601" spans="2:29" ht="13.5" customHeight="1">
      <c r="B601" s="529"/>
      <c r="C601" s="530"/>
      <c r="D601" s="481"/>
      <c r="E601" s="481"/>
      <c r="F601" s="481"/>
      <c r="G601" s="482"/>
      <c r="H601" s="489"/>
      <c r="I601" s="490"/>
      <c r="J601" s="490"/>
      <c r="K601" s="490"/>
      <c r="L601" s="490"/>
      <c r="M601" s="490"/>
      <c r="N601" s="490"/>
      <c r="O601" s="490"/>
      <c r="P601" s="490"/>
      <c r="Q601" s="490"/>
      <c r="R601" s="490"/>
      <c r="S601" s="490"/>
      <c r="T601" s="490"/>
      <c r="U601" s="490"/>
      <c r="V601" s="490"/>
      <c r="W601" s="490"/>
      <c r="X601" s="490"/>
      <c r="Y601" s="491"/>
      <c r="Z601" s="495"/>
      <c r="AA601" s="496"/>
      <c r="AB601" s="496"/>
      <c r="AC601" s="497"/>
    </row>
    <row r="602" spans="2:29" ht="13.5" customHeight="1">
      <c r="B602" s="529"/>
      <c r="C602" s="530"/>
      <c r="D602" s="476" t="s">
        <v>7</v>
      </c>
      <c r="E602" s="477"/>
      <c r="F602" s="477"/>
      <c r="G602" s="478"/>
      <c r="H602" s="94" t="s">
        <v>150</v>
      </c>
      <c r="I602" s="94"/>
      <c r="J602" s="99"/>
      <c r="K602" s="99"/>
      <c r="L602" s="99"/>
      <c r="M602" s="99"/>
      <c r="N602" s="99"/>
      <c r="O602" s="99"/>
      <c r="P602" s="99"/>
      <c r="Q602" s="99"/>
      <c r="R602" s="99"/>
      <c r="S602" s="99"/>
      <c r="T602" s="99"/>
      <c r="U602" s="99"/>
      <c r="V602" s="99"/>
      <c r="W602" s="99"/>
      <c r="X602" s="100"/>
      <c r="Y602" s="100"/>
      <c r="Z602" s="483"/>
      <c r="AA602" s="484"/>
      <c r="AB602" s="484"/>
      <c r="AC602" s="485"/>
    </row>
    <row r="603" spans="2:29" ht="13.5" customHeight="1">
      <c r="B603" s="529"/>
      <c r="C603" s="530"/>
      <c r="D603" s="479"/>
      <c r="E603" s="479"/>
      <c r="F603" s="479"/>
      <c r="G603" s="480"/>
      <c r="H603" s="82" t="s">
        <v>149</v>
      </c>
      <c r="I603" s="82"/>
      <c r="J603" s="100"/>
      <c r="K603" s="100"/>
      <c r="L603" s="100"/>
      <c r="M603" s="100"/>
      <c r="N603" s="100"/>
      <c r="O603" s="100"/>
      <c r="P603" s="100"/>
      <c r="Q603" s="100"/>
      <c r="R603" s="100"/>
      <c r="S603" s="100"/>
      <c r="T603" s="100"/>
      <c r="U603" s="100"/>
      <c r="V603" s="100"/>
      <c r="W603" s="100"/>
      <c r="X603" s="100"/>
      <c r="Y603" s="100"/>
      <c r="Z603" s="483"/>
      <c r="AA603" s="484"/>
      <c r="AB603" s="484"/>
      <c r="AC603" s="485"/>
    </row>
    <row r="604" spans="2:29" s="2" customFormat="1" ht="13.5" customHeight="1">
      <c r="B604" s="529"/>
      <c r="C604" s="530"/>
      <c r="D604" s="479"/>
      <c r="E604" s="479"/>
      <c r="F604" s="479"/>
      <c r="G604" s="480"/>
      <c r="H604" s="82"/>
      <c r="I604" s="82"/>
      <c r="J604" s="100"/>
      <c r="K604" s="100"/>
      <c r="L604" s="100"/>
      <c r="M604" s="100"/>
      <c r="N604" s="100"/>
      <c r="O604" s="100"/>
      <c r="P604" s="100"/>
      <c r="Q604" s="100"/>
      <c r="R604" s="100"/>
      <c r="S604" s="100"/>
      <c r="T604" s="100"/>
      <c r="U604" s="100"/>
      <c r="V604" s="100"/>
      <c r="W604" s="100"/>
      <c r="X604" s="100"/>
      <c r="Y604" s="100"/>
      <c r="Z604" s="483"/>
      <c r="AA604" s="484"/>
      <c r="AB604" s="484"/>
      <c r="AC604" s="485"/>
    </row>
    <row r="605" spans="2:29" ht="13.5" customHeight="1">
      <c r="B605" s="529"/>
      <c r="C605" s="530"/>
      <c r="D605" s="479"/>
      <c r="E605" s="479"/>
      <c r="F605" s="479"/>
      <c r="G605" s="480"/>
      <c r="H605" s="486" t="s">
        <v>18</v>
      </c>
      <c r="I605" s="487"/>
      <c r="J605" s="487"/>
      <c r="K605" s="487"/>
      <c r="L605" s="487"/>
      <c r="M605" s="487"/>
      <c r="N605" s="487"/>
      <c r="O605" s="487"/>
      <c r="P605" s="487"/>
      <c r="Q605" s="487"/>
      <c r="R605" s="487"/>
      <c r="S605" s="487"/>
      <c r="T605" s="487"/>
      <c r="U605" s="487"/>
      <c r="V605" s="487"/>
      <c r="W605" s="487"/>
      <c r="X605" s="487"/>
      <c r="Y605" s="488"/>
      <c r="Z605" s="492">
        <f>SUM(Z602:AC604)</f>
        <v>0</v>
      </c>
      <c r="AA605" s="493"/>
      <c r="AB605" s="493"/>
      <c r="AC605" s="494"/>
    </row>
    <row r="606" spans="2:29" ht="13.5" customHeight="1">
      <c r="B606" s="529"/>
      <c r="C606" s="530"/>
      <c r="D606" s="481"/>
      <c r="E606" s="481"/>
      <c r="F606" s="481"/>
      <c r="G606" s="482"/>
      <c r="H606" s="489"/>
      <c r="I606" s="490"/>
      <c r="J606" s="490"/>
      <c r="K606" s="490"/>
      <c r="L606" s="490"/>
      <c r="M606" s="490"/>
      <c r="N606" s="490"/>
      <c r="O606" s="490"/>
      <c r="P606" s="490"/>
      <c r="Q606" s="490"/>
      <c r="R606" s="490"/>
      <c r="S606" s="490"/>
      <c r="T606" s="490"/>
      <c r="U606" s="490"/>
      <c r="V606" s="490"/>
      <c r="W606" s="490"/>
      <c r="X606" s="490"/>
      <c r="Y606" s="491"/>
      <c r="Z606" s="495"/>
      <c r="AA606" s="496"/>
      <c r="AB606" s="496"/>
      <c r="AC606" s="497"/>
    </row>
    <row r="607" spans="2:29" ht="13.5" customHeight="1">
      <c r="B607" s="529"/>
      <c r="C607" s="530"/>
      <c r="D607" s="476" t="s">
        <v>19</v>
      </c>
      <c r="E607" s="477"/>
      <c r="F607" s="477"/>
      <c r="G607" s="478"/>
      <c r="H607" s="94" t="s">
        <v>154</v>
      </c>
      <c r="I607" s="94"/>
      <c r="J607" s="99"/>
      <c r="K607" s="99"/>
      <c r="L607" s="99"/>
      <c r="M607" s="99"/>
      <c r="N607" s="99"/>
      <c r="O607" s="99"/>
      <c r="P607" s="99"/>
      <c r="Q607" s="99"/>
      <c r="R607" s="99"/>
      <c r="S607" s="99"/>
      <c r="T607" s="99"/>
      <c r="U607" s="99"/>
      <c r="V607" s="99"/>
      <c r="W607" s="99"/>
      <c r="X607" s="99"/>
      <c r="Y607" s="99"/>
      <c r="Z607" s="483"/>
      <c r="AA607" s="484"/>
      <c r="AB607" s="484"/>
      <c r="AC607" s="485"/>
    </row>
    <row r="608" spans="2:29" ht="13.5" customHeight="1">
      <c r="B608" s="529"/>
      <c r="C608" s="530"/>
      <c r="D608" s="479"/>
      <c r="E608" s="479"/>
      <c r="F608" s="479"/>
      <c r="G608" s="480"/>
      <c r="H608" s="82" t="s">
        <v>151</v>
      </c>
      <c r="I608" s="82"/>
      <c r="J608" s="100"/>
      <c r="K608" s="100"/>
      <c r="L608" s="100"/>
      <c r="M608" s="100"/>
      <c r="N608" s="100"/>
      <c r="O608" s="100"/>
      <c r="P608" s="100"/>
      <c r="Q608" s="100"/>
      <c r="R608" s="100"/>
      <c r="S608" s="100"/>
      <c r="T608" s="100"/>
      <c r="U608" s="100"/>
      <c r="V608" s="100"/>
      <c r="W608" s="100"/>
      <c r="X608" s="100"/>
      <c r="Y608" s="100"/>
      <c r="Z608" s="483"/>
      <c r="AA608" s="484"/>
      <c r="AB608" s="484"/>
      <c r="AC608" s="485"/>
    </row>
    <row r="609" spans="2:29" ht="13.5" customHeight="1">
      <c r="B609" s="529"/>
      <c r="C609" s="530"/>
      <c r="D609" s="479"/>
      <c r="E609" s="479"/>
      <c r="F609" s="479"/>
      <c r="G609" s="480"/>
      <c r="H609" s="82"/>
      <c r="I609" s="82"/>
      <c r="J609" s="100"/>
      <c r="K609" s="100"/>
      <c r="L609" s="100"/>
      <c r="M609" s="100"/>
      <c r="N609" s="100"/>
      <c r="O609" s="100"/>
      <c r="P609" s="100"/>
      <c r="Q609" s="100"/>
      <c r="R609" s="100"/>
      <c r="S609" s="100"/>
      <c r="T609" s="100"/>
      <c r="U609" s="100"/>
      <c r="V609" s="100"/>
      <c r="W609" s="100"/>
      <c r="X609" s="100"/>
      <c r="Y609" s="100"/>
      <c r="Z609" s="518"/>
      <c r="AA609" s="519"/>
      <c r="AB609" s="519"/>
      <c r="AC609" s="520"/>
    </row>
    <row r="610" spans="2:29" s="2" customFormat="1" ht="13.5" customHeight="1">
      <c r="B610" s="529"/>
      <c r="C610" s="530"/>
      <c r="D610" s="479"/>
      <c r="E610" s="479"/>
      <c r="F610" s="479"/>
      <c r="G610" s="480"/>
      <c r="H610" s="486" t="s">
        <v>18</v>
      </c>
      <c r="I610" s="487"/>
      <c r="J610" s="487"/>
      <c r="K610" s="487"/>
      <c r="L610" s="487"/>
      <c r="M610" s="487"/>
      <c r="N610" s="487"/>
      <c r="O610" s="487"/>
      <c r="P610" s="487"/>
      <c r="Q610" s="487"/>
      <c r="R610" s="487"/>
      <c r="S610" s="487"/>
      <c r="T610" s="487"/>
      <c r="U610" s="487"/>
      <c r="V610" s="487"/>
      <c r="W610" s="487"/>
      <c r="X610" s="487"/>
      <c r="Y610" s="488"/>
      <c r="Z610" s="492">
        <f>SUM(Z607:AC609)</f>
        <v>0</v>
      </c>
      <c r="AA610" s="493"/>
      <c r="AB610" s="493"/>
      <c r="AC610" s="494"/>
    </row>
    <row r="611" spans="2:29" s="2" customFormat="1" ht="13.5" customHeight="1">
      <c r="B611" s="529"/>
      <c r="C611" s="530"/>
      <c r="D611" s="481"/>
      <c r="E611" s="481"/>
      <c r="F611" s="481"/>
      <c r="G611" s="482"/>
      <c r="H611" s="489"/>
      <c r="I611" s="490"/>
      <c r="J611" s="490"/>
      <c r="K611" s="490"/>
      <c r="L611" s="490"/>
      <c r="M611" s="490"/>
      <c r="N611" s="490"/>
      <c r="O611" s="490"/>
      <c r="P611" s="490"/>
      <c r="Q611" s="490"/>
      <c r="R611" s="490"/>
      <c r="S611" s="490"/>
      <c r="T611" s="490"/>
      <c r="U611" s="490"/>
      <c r="V611" s="490"/>
      <c r="W611" s="490"/>
      <c r="X611" s="490"/>
      <c r="Y611" s="491"/>
      <c r="Z611" s="495"/>
      <c r="AA611" s="496"/>
      <c r="AB611" s="496"/>
      <c r="AC611" s="497"/>
    </row>
    <row r="612" spans="2:29" s="2" customFormat="1" ht="13.5" customHeight="1">
      <c r="B612" s="529"/>
      <c r="C612" s="530"/>
      <c r="D612" s="506" t="s">
        <v>78</v>
      </c>
      <c r="E612" s="507"/>
      <c r="F612" s="507"/>
      <c r="G612" s="508"/>
      <c r="H612" s="112" t="s">
        <v>153</v>
      </c>
      <c r="I612" s="110"/>
      <c r="J612" s="100"/>
      <c r="K612" s="99"/>
      <c r="L612" s="99"/>
      <c r="M612" s="99"/>
      <c r="N612" s="99"/>
      <c r="O612" s="99"/>
      <c r="P612" s="99"/>
      <c r="Q612" s="99"/>
      <c r="R612" s="99"/>
      <c r="S612" s="99"/>
      <c r="T612" s="99"/>
      <c r="U612" s="99"/>
      <c r="V612" s="99"/>
      <c r="W612" s="99"/>
      <c r="X612" s="99"/>
      <c r="Y612" s="99"/>
      <c r="Z612" s="515"/>
      <c r="AA612" s="516"/>
      <c r="AB612" s="516"/>
      <c r="AC612" s="517"/>
    </row>
    <row r="613" spans="2:29" s="2" customFormat="1" ht="13.5" customHeight="1">
      <c r="B613" s="529"/>
      <c r="C613" s="530"/>
      <c r="D613" s="509"/>
      <c r="E613" s="510"/>
      <c r="F613" s="510"/>
      <c r="G613" s="511"/>
      <c r="H613" s="112" t="s">
        <v>152</v>
      </c>
      <c r="I613" s="110"/>
      <c r="J613" s="100"/>
      <c r="K613" s="100"/>
      <c r="L613" s="100"/>
      <c r="M613" s="100"/>
      <c r="N613" s="100"/>
      <c r="O613" s="100"/>
      <c r="P613" s="100"/>
      <c r="Q613" s="100"/>
      <c r="R613" s="100"/>
      <c r="S613" s="100"/>
      <c r="T613" s="100"/>
      <c r="U613" s="100"/>
      <c r="V613" s="100"/>
      <c r="W613" s="100"/>
      <c r="X613" s="100"/>
      <c r="Y613" s="100"/>
      <c r="Z613" s="483"/>
      <c r="AA613" s="484"/>
      <c r="AB613" s="484"/>
      <c r="AC613" s="485"/>
    </row>
    <row r="614" spans="2:29" s="2" customFormat="1" ht="13.5" customHeight="1">
      <c r="B614" s="529"/>
      <c r="C614" s="530"/>
      <c r="D614" s="509"/>
      <c r="E614" s="510"/>
      <c r="F614" s="510"/>
      <c r="G614" s="511"/>
      <c r="H614" s="110"/>
      <c r="I614" s="110"/>
      <c r="J614" s="100"/>
      <c r="K614" s="100"/>
      <c r="L614" s="100"/>
      <c r="M614" s="100"/>
      <c r="N614" s="100"/>
      <c r="O614" s="100"/>
      <c r="P614" s="100"/>
      <c r="Q614" s="100"/>
      <c r="R614" s="100"/>
      <c r="S614" s="100"/>
      <c r="T614" s="100"/>
      <c r="U614" s="100"/>
      <c r="V614" s="100"/>
      <c r="W614" s="100"/>
      <c r="X614" s="100"/>
      <c r="Y614" s="100"/>
      <c r="Z614" s="483"/>
      <c r="AA614" s="484"/>
      <c r="AB614" s="484"/>
      <c r="AC614" s="485"/>
    </row>
    <row r="615" spans="2:29" ht="13.5" customHeight="1">
      <c r="B615" s="529"/>
      <c r="C615" s="530"/>
      <c r="D615" s="509"/>
      <c r="E615" s="510"/>
      <c r="F615" s="510"/>
      <c r="G615" s="511"/>
      <c r="H615" s="486" t="s">
        <v>18</v>
      </c>
      <c r="I615" s="487"/>
      <c r="J615" s="487"/>
      <c r="K615" s="487"/>
      <c r="L615" s="487"/>
      <c r="M615" s="487"/>
      <c r="N615" s="487"/>
      <c r="O615" s="487"/>
      <c r="P615" s="487"/>
      <c r="Q615" s="487"/>
      <c r="R615" s="487"/>
      <c r="S615" s="487"/>
      <c r="T615" s="487"/>
      <c r="U615" s="487"/>
      <c r="V615" s="487"/>
      <c r="W615" s="487"/>
      <c r="X615" s="487"/>
      <c r="Y615" s="488"/>
      <c r="Z615" s="492">
        <f>SUM(Z612:AC614)</f>
        <v>0</v>
      </c>
      <c r="AA615" s="493"/>
      <c r="AB615" s="493"/>
      <c r="AC615" s="494"/>
    </row>
    <row r="616" spans="2:29" ht="13.5" customHeight="1">
      <c r="B616" s="529"/>
      <c r="C616" s="530"/>
      <c r="D616" s="512"/>
      <c r="E616" s="513"/>
      <c r="F616" s="513"/>
      <c r="G616" s="514"/>
      <c r="H616" s="489"/>
      <c r="I616" s="490"/>
      <c r="J616" s="490"/>
      <c r="K616" s="490"/>
      <c r="L616" s="490"/>
      <c r="M616" s="490"/>
      <c r="N616" s="490"/>
      <c r="O616" s="490"/>
      <c r="P616" s="490"/>
      <c r="Q616" s="490"/>
      <c r="R616" s="490"/>
      <c r="S616" s="490"/>
      <c r="T616" s="490"/>
      <c r="U616" s="490"/>
      <c r="V616" s="490"/>
      <c r="W616" s="490"/>
      <c r="X616" s="490"/>
      <c r="Y616" s="491"/>
      <c r="Z616" s="495"/>
      <c r="AA616" s="496"/>
      <c r="AB616" s="496"/>
      <c r="AC616" s="497"/>
    </row>
    <row r="617" spans="2:29" ht="13.5" customHeight="1">
      <c r="B617" s="529"/>
      <c r="C617" s="530"/>
      <c r="D617" s="476" t="s">
        <v>8</v>
      </c>
      <c r="E617" s="477"/>
      <c r="F617" s="477"/>
      <c r="G617" s="478"/>
      <c r="H617" s="94" t="s">
        <v>155</v>
      </c>
      <c r="I617" s="94"/>
      <c r="J617" s="99"/>
      <c r="K617" s="99"/>
      <c r="L617" s="99"/>
      <c r="M617" s="99"/>
      <c r="N617" s="99"/>
      <c r="O617" s="99"/>
      <c r="P617" s="99"/>
      <c r="Q617" s="99"/>
      <c r="R617" s="99"/>
      <c r="S617" s="99"/>
      <c r="T617" s="99"/>
      <c r="U617" s="99"/>
      <c r="V617" s="99"/>
      <c r="W617" s="99"/>
      <c r="X617" s="99"/>
      <c r="Y617" s="99"/>
      <c r="Z617" s="483"/>
      <c r="AA617" s="484"/>
      <c r="AB617" s="484"/>
      <c r="AC617" s="485"/>
    </row>
    <row r="618" spans="2:29" ht="13.5" customHeight="1">
      <c r="B618" s="529"/>
      <c r="C618" s="530"/>
      <c r="D618" s="479"/>
      <c r="E618" s="479"/>
      <c r="F618" s="479"/>
      <c r="G618" s="480"/>
      <c r="H618" s="82" t="s">
        <v>156</v>
      </c>
      <c r="I618" s="82"/>
      <c r="J618" s="100"/>
      <c r="K618" s="100"/>
      <c r="L618" s="100"/>
      <c r="M618" s="100"/>
      <c r="N618" s="100"/>
      <c r="O618" s="100"/>
      <c r="P618" s="100"/>
      <c r="Q618" s="100"/>
      <c r="R618" s="100"/>
      <c r="S618" s="100"/>
      <c r="T618" s="100"/>
      <c r="U618" s="100"/>
      <c r="V618" s="100"/>
      <c r="W618" s="100"/>
      <c r="X618" s="100"/>
      <c r="Y618" s="100"/>
      <c r="Z618" s="483"/>
      <c r="AA618" s="484"/>
      <c r="AB618" s="484"/>
      <c r="AC618" s="485"/>
    </row>
    <row r="619" spans="2:29" ht="13.5" customHeight="1">
      <c r="B619" s="529"/>
      <c r="C619" s="530"/>
      <c r="D619" s="479"/>
      <c r="E619" s="479"/>
      <c r="F619" s="479"/>
      <c r="G619" s="480"/>
      <c r="H619" s="82" t="s">
        <v>157</v>
      </c>
      <c r="I619" s="82"/>
      <c r="J619" s="100"/>
      <c r="K619" s="100"/>
      <c r="L619" s="100"/>
      <c r="M619" s="100"/>
      <c r="N619" s="100"/>
      <c r="O619" s="100"/>
      <c r="P619" s="100"/>
      <c r="Q619" s="100"/>
      <c r="R619" s="100"/>
      <c r="S619" s="100"/>
      <c r="T619" s="100"/>
      <c r="U619" s="100"/>
      <c r="V619" s="100"/>
      <c r="W619" s="100"/>
      <c r="X619" s="100"/>
      <c r="Y619" s="100"/>
      <c r="Z619" s="483"/>
      <c r="AA619" s="484"/>
      <c r="AB619" s="484"/>
      <c r="AC619" s="485"/>
    </row>
    <row r="620" spans="2:29" ht="13.5" customHeight="1">
      <c r="B620" s="529"/>
      <c r="C620" s="530"/>
      <c r="D620" s="479"/>
      <c r="E620" s="479"/>
      <c r="F620" s="479"/>
      <c r="G620" s="480"/>
      <c r="H620" s="82" t="s">
        <v>156</v>
      </c>
      <c r="I620" s="82"/>
      <c r="J620" s="100"/>
      <c r="K620" s="100"/>
      <c r="L620" s="100"/>
      <c r="M620" s="100"/>
      <c r="N620" s="100"/>
      <c r="O620" s="100"/>
      <c r="P620" s="100"/>
      <c r="Q620" s="100"/>
      <c r="R620" s="100"/>
      <c r="S620" s="100"/>
      <c r="T620" s="100"/>
      <c r="U620" s="100"/>
      <c r="V620" s="100"/>
      <c r="W620" s="100"/>
      <c r="X620" s="100"/>
      <c r="Y620" s="100"/>
      <c r="Z620" s="483">
        <v>0</v>
      </c>
      <c r="AA620" s="484"/>
      <c r="AB620" s="484"/>
      <c r="AC620" s="485"/>
    </row>
    <row r="621" spans="2:29" ht="13.5" customHeight="1">
      <c r="B621" s="529"/>
      <c r="C621" s="530"/>
      <c r="D621" s="479"/>
      <c r="E621" s="479"/>
      <c r="F621" s="479"/>
      <c r="G621" s="480"/>
      <c r="H621" s="82" t="s">
        <v>158</v>
      </c>
      <c r="I621" s="82"/>
      <c r="J621" s="100"/>
      <c r="K621" s="100"/>
      <c r="L621" s="100"/>
      <c r="M621" s="100"/>
      <c r="N621" s="100"/>
      <c r="O621" s="100"/>
      <c r="P621" s="100"/>
      <c r="Q621" s="100"/>
      <c r="R621" s="100"/>
      <c r="S621" s="100"/>
      <c r="T621" s="100"/>
      <c r="U621" s="100"/>
      <c r="V621" s="100"/>
      <c r="W621" s="100"/>
      <c r="X621" s="100"/>
      <c r="Y621" s="100"/>
      <c r="Z621" s="483"/>
      <c r="AA621" s="484"/>
      <c r="AB621" s="484"/>
      <c r="AC621" s="485"/>
    </row>
    <row r="622" spans="2:29" ht="13.5" customHeight="1">
      <c r="B622" s="529"/>
      <c r="C622" s="530"/>
      <c r="D622" s="479"/>
      <c r="E622" s="479"/>
      <c r="F622" s="479"/>
      <c r="G622" s="480"/>
      <c r="H622" s="82" t="s">
        <v>165</v>
      </c>
      <c r="I622" s="82"/>
      <c r="J622" s="100"/>
      <c r="K622" s="100"/>
      <c r="L622" s="100"/>
      <c r="M622" s="100"/>
      <c r="N622" s="100"/>
      <c r="O622" s="100"/>
      <c r="P622" s="100"/>
      <c r="Q622" s="100"/>
      <c r="R622" s="100"/>
      <c r="S622" s="100"/>
      <c r="T622" s="100"/>
      <c r="U622" s="100"/>
      <c r="V622" s="100"/>
      <c r="W622" s="100"/>
      <c r="X622" s="100"/>
      <c r="Y622" s="100"/>
      <c r="Z622" s="483">
        <v>0</v>
      </c>
      <c r="AA622" s="484"/>
      <c r="AB622" s="484"/>
      <c r="AC622" s="485"/>
    </row>
    <row r="623" spans="2:29" s="2" customFormat="1" ht="13.5" customHeight="1">
      <c r="B623" s="529"/>
      <c r="C623" s="530"/>
      <c r="D623" s="479"/>
      <c r="E623" s="479"/>
      <c r="F623" s="479"/>
      <c r="G623" s="480"/>
      <c r="H623" s="486" t="s">
        <v>18</v>
      </c>
      <c r="I623" s="487"/>
      <c r="J623" s="487"/>
      <c r="K623" s="487"/>
      <c r="L623" s="487"/>
      <c r="M623" s="487"/>
      <c r="N623" s="487"/>
      <c r="O623" s="487"/>
      <c r="P623" s="487"/>
      <c r="Q623" s="487"/>
      <c r="R623" s="487"/>
      <c r="S623" s="487"/>
      <c r="T623" s="487"/>
      <c r="U623" s="487"/>
      <c r="V623" s="487"/>
      <c r="W623" s="487"/>
      <c r="X623" s="487"/>
      <c r="Y623" s="488"/>
      <c r="Z623" s="492">
        <f>SUM(Z617:AC622)</f>
        <v>0</v>
      </c>
      <c r="AA623" s="493"/>
      <c r="AB623" s="493"/>
      <c r="AC623" s="494"/>
    </row>
    <row r="624" spans="2:29" s="2" customFormat="1" ht="13.5" customHeight="1">
      <c r="B624" s="529"/>
      <c r="C624" s="530"/>
      <c r="D624" s="479"/>
      <c r="E624" s="479"/>
      <c r="F624" s="479"/>
      <c r="G624" s="480"/>
      <c r="H624" s="489"/>
      <c r="I624" s="490"/>
      <c r="J624" s="490"/>
      <c r="K624" s="490"/>
      <c r="L624" s="490"/>
      <c r="M624" s="490"/>
      <c r="N624" s="490"/>
      <c r="O624" s="490"/>
      <c r="P624" s="490"/>
      <c r="Q624" s="490"/>
      <c r="R624" s="490"/>
      <c r="S624" s="490"/>
      <c r="T624" s="490"/>
      <c r="U624" s="490"/>
      <c r="V624" s="490"/>
      <c r="W624" s="490"/>
      <c r="X624" s="490"/>
      <c r="Y624" s="491"/>
      <c r="Z624" s="495"/>
      <c r="AA624" s="496"/>
      <c r="AB624" s="496"/>
      <c r="AC624" s="497"/>
    </row>
    <row r="625" spans="2:29" s="2" customFormat="1" ht="13.5" customHeight="1">
      <c r="B625" s="529"/>
      <c r="C625" s="530"/>
      <c r="D625" s="476" t="s">
        <v>203</v>
      </c>
      <c r="E625" s="477"/>
      <c r="F625" s="477"/>
      <c r="G625" s="478"/>
      <c r="H625" s="94" t="s">
        <v>205</v>
      </c>
      <c r="I625" s="94"/>
      <c r="J625" s="99"/>
      <c r="K625" s="99"/>
      <c r="L625" s="99"/>
      <c r="M625" s="99"/>
      <c r="N625" s="99"/>
      <c r="O625" s="99"/>
      <c r="P625" s="99"/>
      <c r="Q625" s="99"/>
      <c r="R625" s="99"/>
      <c r="S625" s="99"/>
      <c r="T625" s="99"/>
      <c r="U625" s="99"/>
      <c r="V625" s="99"/>
      <c r="W625" s="99"/>
      <c r="X625" s="99"/>
      <c r="Y625" s="111"/>
      <c r="Z625" s="483"/>
      <c r="AA625" s="484"/>
      <c r="AB625" s="484"/>
      <c r="AC625" s="485"/>
    </row>
    <row r="626" spans="2:29" s="2" customFormat="1" ht="13.5" customHeight="1">
      <c r="B626" s="529"/>
      <c r="C626" s="530"/>
      <c r="D626" s="479"/>
      <c r="E626" s="479"/>
      <c r="F626" s="479"/>
      <c r="G626" s="480"/>
      <c r="H626" s="82" t="s">
        <v>231</v>
      </c>
      <c r="I626" s="82"/>
      <c r="J626" s="100"/>
      <c r="K626" s="100"/>
      <c r="L626" s="100"/>
      <c r="M626" s="100"/>
      <c r="N626" s="100"/>
      <c r="O626" s="100"/>
      <c r="P626" s="100"/>
      <c r="Q626" s="100"/>
      <c r="R626" s="100"/>
      <c r="S626" s="100"/>
      <c r="T626" s="100"/>
      <c r="U626" s="100"/>
      <c r="V626" s="100"/>
      <c r="W626" s="100"/>
      <c r="X626" s="100"/>
      <c r="Y626" s="100"/>
      <c r="Z626" s="483">
        <v>0</v>
      </c>
      <c r="AA626" s="484"/>
      <c r="AB626" s="484"/>
      <c r="AC626" s="485"/>
    </row>
    <row r="627" spans="2:29" ht="13.5" customHeight="1">
      <c r="B627" s="529"/>
      <c r="C627" s="530"/>
      <c r="D627" s="479"/>
      <c r="E627" s="479"/>
      <c r="F627" s="479"/>
      <c r="G627" s="480"/>
      <c r="H627" s="486" t="s">
        <v>18</v>
      </c>
      <c r="I627" s="487"/>
      <c r="J627" s="487"/>
      <c r="K627" s="487"/>
      <c r="L627" s="487"/>
      <c r="M627" s="487"/>
      <c r="N627" s="487"/>
      <c r="O627" s="487"/>
      <c r="P627" s="487"/>
      <c r="Q627" s="487"/>
      <c r="R627" s="487"/>
      <c r="S627" s="487"/>
      <c r="T627" s="487"/>
      <c r="U627" s="487"/>
      <c r="V627" s="487"/>
      <c r="W627" s="487"/>
      <c r="X627" s="487"/>
      <c r="Y627" s="488"/>
      <c r="Z627" s="492">
        <f>SUM(Z625:AC626)</f>
        <v>0</v>
      </c>
      <c r="AA627" s="493"/>
      <c r="AB627" s="493"/>
      <c r="AC627" s="494"/>
    </row>
    <row r="628" spans="2:29" ht="13.5" customHeight="1">
      <c r="B628" s="529"/>
      <c r="C628" s="530"/>
      <c r="D628" s="481"/>
      <c r="E628" s="481"/>
      <c r="F628" s="481"/>
      <c r="G628" s="482"/>
      <c r="H628" s="489"/>
      <c r="I628" s="490"/>
      <c r="J628" s="490"/>
      <c r="K628" s="490"/>
      <c r="L628" s="490"/>
      <c r="M628" s="490"/>
      <c r="N628" s="490"/>
      <c r="O628" s="490"/>
      <c r="P628" s="490"/>
      <c r="Q628" s="490"/>
      <c r="R628" s="490"/>
      <c r="S628" s="490"/>
      <c r="T628" s="490"/>
      <c r="U628" s="490"/>
      <c r="V628" s="490"/>
      <c r="W628" s="490"/>
      <c r="X628" s="490"/>
      <c r="Y628" s="491"/>
      <c r="Z628" s="495"/>
      <c r="AA628" s="496"/>
      <c r="AB628" s="496"/>
      <c r="AC628" s="497"/>
    </row>
    <row r="629" spans="2:29" ht="13.5" customHeight="1">
      <c r="B629" s="529"/>
      <c r="C629" s="530"/>
      <c r="D629" s="498" t="s">
        <v>32</v>
      </c>
      <c r="E629" s="499"/>
      <c r="F629" s="499"/>
      <c r="G629" s="499"/>
      <c r="H629" s="499"/>
      <c r="I629" s="499"/>
      <c r="J629" s="499"/>
      <c r="K629" s="499"/>
      <c r="L629" s="499"/>
      <c r="M629" s="499"/>
      <c r="N629" s="499"/>
      <c r="O629" s="499"/>
      <c r="P629" s="499"/>
      <c r="Q629" s="499"/>
      <c r="R629" s="499"/>
      <c r="S629" s="499"/>
      <c r="T629" s="499"/>
      <c r="U629" s="499"/>
      <c r="V629" s="499"/>
      <c r="W629" s="499"/>
      <c r="X629" s="499"/>
      <c r="Y629" s="500"/>
      <c r="Z629" s="504">
        <f>Z583+Z588+Z600+Z605+Z594+Z610+Z623+Z627+Z615</f>
        <v>0</v>
      </c>
      <c r="AA629" s="504"/>
      <c r="AB629" s="504"/>
      <c r="AC629" s="505"/>
    </row>
    <row r="630" spans="2:29" ht="13.5" customHeight="1">
      <c r="B630" s="531"/>
      <c r="C630" s="532"/>
      <c r="D630" s="501"/>
      <c r="E630" s="502"/>
      <c r="F630" s="502"/>
      <c r="G630" s="502"/>
      <c r="H630" s="502"/>
      <c r="I630" s="502"/>
      <c r="J630" s="502"/>
      <c r="K630" s="502"/>
      <c r="L630" s="502"/>
      <c r="M630" s="502"/>
      <c r="N630" s="502"/>
      <c r="O630" s="502"/>
      <c r="P630" s="502"/>
      <c r="Q630" s="502"/>
      <c r="R630" s="502"/>
      <c r="S630" s="502"/>
      <c r="T630" s="502"/>
      <c r="U630" s="502"/>
      <c r="V630" s="502"/>
      <c r="W630" s="502"/>
      <c r="X630" s="502"/>
      <c r="Y630" s="503"/>
      <c r="Z630" s="504"/>
      <c r="AA630" s="504"/>
      <c r="AB630" s="504"/>
      <c r="AC630" s="505"/>
    </row>
    <row r="631" spans="2:29" ht="13.5" customHeight="1">
      <c r="B631" s="447" t="s">
        <v>42</v>
      </c>
      <c r="C631" s="448"/>
      <c r="D631" s="449" t="s">
        <v>42</v>
      </c>
      <c r="E631" s="450"/>
      <c r="F631" s="450"/>
      <c r="G631" s="451"/>
      <c r="H631" s="102" t="s">
        <v>237</v>
      </c>
      <c r="I631" s="103"/>
      <c r="J631" s="104"/>
      <c r="K631" s="104"/>
      <c r="L631" s="104"/>
      <c r="M631" s="104"/>
      <c r="N631" s="104"/>
      <c r="O631" s="104"/>
      <c r="P631" s="104"/>
      <c r="Q631" s="104"/>
      <c r="R631" s="104"/>
      <c r="S631" s="104"/>
      <c r="T631" s="104"/>
      <c r="U631" s="104"/>
      <c r="V631" s="104"/>
      <c r="W631" s="104"/>
      <c r="X631" s="104"/>
      <c r="Y631" s="104"/>
      <c r="Z631" s="458">
        <f>ROUNDDOWN((Z578+Z629)*10%,0)</f>
        <v>0</v>
      </c>
      <c r="AA631" s="459"/>
      <c r="AB631" s="459"/>
      <c r="AC631" s="460"/>
    </row>
    <row r="632" spans="2:29" ht="13.5" customHeight="1">
      <c r="B632" s="447"/>
      <c r="C632" s="448"/>
      <c r="D632" s="452"/>
      <c r="E632" s="453"/>
      <c r="F632" s="453"/>
      <c r="G632" s="454"/>
      <c r="H632" s="82" t="s">
        <v>166</v>
      </c>
      <c r="I632" s="105"/>
      <c r="J632" s="107"/>
      <c r="K632" s="107"/>
      <c r="L632" s="107"/>
      <c r="M632" s="107"/>
      <c r="N632" s="107"/>
      <c r="O632" s="107"/>
      <c r="P632" s="107"/>
      <c r="Q632" s="107"/>
      <c r="R632" s="107"/>
      <c r="S632" s="107"/>
      <c r="T632" s="107"/>
      <c r="U632" s="107"/>
      <c r="V632" s="107"/>
      <c r="W632" s="107"/>
      <c r="X632" s="107"/>
      <c r="Y632" s="107"/>
      <c r="Z632" s="461"/>
      <c r="AA632" s="462"/>
      <c r="AB632" s="462"/>
      <c r="AC632" s="463"/>
    </row>
    <row r="633" spans="2:29" ht="13.5" customHeight="1" thickBot="1">
      <c r="B633" s="447"/>
      <c r="C633" s="448"/>
      <c r="D633" s="455"/>
      <c r="E633" s="456"/>
      <c r="F633" s="456"/>
      <c r="G633" s="457"/>
      <c r="H633" s="82" t="s">
        <v>160</v>
      </c>
      <c r="I633" s="108"/>
      <c r="J633" s="86"/>
      <c r="K633" s="86"/>
      <c r="L633" s="86"/>
      <c r="M633" s="86"/>
      <c r="N633" s="86"/>
      <c r="O633" s="86"/>
      <c r="P633" s="86"/>
      <c r="Q633" s="86"/>
      <c r="R633" s="86"/>
      <c r="S633" s="86"/>
      <c r="T633" s="86"/>
      <c r="U633" s="86"/>
      <c r="V633" s="86"/>
      <c r="W633" s="109"/>
      <c r="X633" s="86"/>
      <c r="Y633" s="86"/>
      <c r="Z633" s="461"/>
      <c r="AA633" s="462"/>
      <c r="AB633" s="462"/>
      <c r="AC633" s="463"/>
    </row>
    <row r="634" spans="2:29" ht="13.5" customHeight="1">
      <c r="B634" s="464" t="s">
        <v>44</v>
      </c>
      <c r="C634" s="465"/>
      <c r="D634" s="465"/>
      <c r="E634" s="465"/>
      <c r="F634" s="465"/>
      <c r="G634" s="465"/>
      <c r="H634" s="465"/>
      <c r="I634" s="465"/>
      <c r="J634" s="465"/>
      <c r="K634" s="465"/>
      <c r="L634" s="465"/>
      <c r="M634" s="465"/>
      <c r="N634" s="465"/>
      <c r="O634" s="465"/>
      <c r="P634" s="465"/>
      <c r="Q634" s="465"/>
      <c r="R634" s="465"/>
      <c r="S634" s="465"/>
      <c r="T634" s="465"/>
      <c r="U634" s="465"/>
      <c r="V634" s="465"/>
      <c r="W634" s="465"/>
      <c r="X634" s="465"/>
      <c r="Y634" s="466"/>
      <c r="Z634" s="470">
        <f>Z629+Z631+Z578</f>
        <v>0</v>
      </c>
      <c r="AA634" s="471"/>
      <c r="AB634" s="471"/>
      <c r="AC634" s="472"/>
    </row>
    <row r="635" spans="2:29" ht="13.5" customHeight="1" thickBot="1">
      <c r="B635" s="467"/>
      <c r="C635" s="468"/>
      <c r="D635" s="468"/>
      <c r="E635" s="468"/>
      <c r="F635" s="468"/>
      <c r="G635" s="468"/>
      <c r="H635" s="468"/>
      <c r="I635" s="468"/>
      <c r="J635" s="468"/>
      <c r="K635" s="468"/>
      <c r="L635" s="468"/>
      <c r="M635" s="468"/>
      <c r="N635" s="468"/>
      <c r="O635" s="468"/>
      <c r="P635" s="468"/>
      <c r="Q635" s="468"/>
      <c r="R635" s="468"/>
      <c r="S635" s="468"/>
      <c r="T635" s="468"/>
      <c r="U635" s="468"/>
      <c r="V635" s="468"/>
      <c r="W635" s="468"/>
      <c r="X635" s="468"/>
      <c r="Y635" s="469"/>
      <c r="Z635" s="473"/>
      <c r="AA635" s="474"/>
      <c r="AB635" s="474"/>
      <c r="AC635" s="475"/>
    </row>
    <row r="636" spans="2:29" ht="13.5" customHeight="1">
      <c r="B636" s="5"/>
      <c r="C636" s="5"/>
      <c r="D636" s="5"/>
      <c r="E636" s="5"/>
      <c r="F636" s="6"/>
      <c r="G636" s="4"/>
      <c r="H636" s="4"/>
      <c r="I636" s="4"/>
      <c r="J636" s="4"/>
      <c r="K636" s="4"/>
      <c r="L636" s="4"/>
      <c r="M636" s="4"/>
      <c r="N636" s="4"/>
      <c r="O636" s="4"/>
      <c r="P636" s="4"/>
      <c r="Q636" s="4"/>
      <c r="R636" s="4"/>
      <c r="S636" s="4"/>
      <c r="T636" s="4"/>
      <c r="U636" s="4"/>
      <c r="V636" s="4"/>
      <c r="W636" s="4"/>
      <c r="X636" s="4"/>
      <c r="Y636" s="4"/>
      <c r="Z636" s="4"/>
      <c r="AA636" s="4"/>
      <c r="AB636" s="4"/>
      <c r="AC636" s="4"/>
    </row>
    <row r="637" spans="2:29" ht="13.5" customHeight="1">
      <c r="B637" s="5"/>
      <c r="C637" s="5"/>
      <c r="D637" s="5"/>
      <c r="E637" s="5"/>
      <c r="F637" s="6"/>
      <c r="G637" s="4"/>
      <c r="H637" s="4"/>
      <c r="I637" s="4"/>
      <c r="J637" s="4"/>
      <c r="K637" s="4"/>
      <c r="L637" s="4"/>
      <c r="M637" s="4"/>
      <c r="N637" s="4"/>
      <c r="O637" s="4"/>
      <c r="P637" s="4"/>
      <c r="Q637" s="4"/>
      <c r="R637" s="4"/>
      <c r="S637" s="4"/>
      <c r="T637" s="4"/>
      <c r="U637" s="4"/>
      <c r="V637" s="4"/>
      <c r="W637" s="4"/>
      <c r="X637" s="4"/>
      <c r="Y637" s="4"/>
      <c r="Z637" s="4"/>
      <c r="AA637" s="4"/>
      <c r="AB637" s="4"/>
      <c r="AC637" s="4"/>
    </row>
    <row r="638" spans="2:29" ht="13.5" customHeight="1">
      <c r="B638" s="4"/>
      <c r="C638" s="4"/>
      <c r="D638" s="4"/>
      <c r="E638" s="4"/>
      <c r="F638" s="4"/>
      <c r="G638" s="4"/>
      <c r="H638" s="4"/>
      <c r="I638" s="4"/>
      <c r="J638" s="4"/>
      <c r="K638" s="4"/>
      <c r="L638" s="4"/>
      <c r="M638" s="4"/>
      <c r="N638" s="4"/>
      <c r="O638" s="4"/>
      <c r="P638" s="4"/>
      <c r="Q638" s="4"/>
      <c r="R638" s="4"/>
      <c r="S638" s="1"/>
      <c r="T638" s="1"/>
      <c r="U638" s="1"/>
      <c r="V638" s="1"/>
      <c r="W638" s="4"/>
      <c r="X638" s="4"/>
      <c r="Y638" s="4"/>
      <c r="Z638" s="28"/>
      <c r="AA638" s="28"/>
      <c r="AB638" s="28"/>
      <c r="AC638" s="28"/>
    </row>
    <row r="639" spans="2:29" ht="13.5" customHeight="1">
      <c r="B639" s="17" t="s">
        <v>250</v>
      </c>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2:29" ht="13.5" customHeight="1" thickBot="1">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row>
    <row r="641" spans="2:29" ht="13.5" customHeight="1">
      <c r="B641" s="151" t="s">
        <v>20</v>
      </c>
      <c r="C641" s="152"/>
      <c r="D641" s="157" t="s">
        <v>27</v>
      </c>
      <c r="E641" s="158"/>
      <c r="F641" s="158"/>
      <c r="G641" s="214" t="s">
        <v>173</v>
      </c>
      <c r="H641" s="214"/>
      <c r="I641" s="214"/>
      <c r="J641" s="214"/>
      <c r="K641" s="214"/>
      <c r="L641" s="214"/>
      <c r="M641" s="214"/>
      <c r="N641" s="214"/>
      <c r="O641" s="163" t="s">
        <v>28</v>
      </c>
      <c r="P641" s="164"/>
      <c r="Q641" s="164"/>
      <c r="R641" s="165"/>
      <c r="S641" s="215" t="s">
        <v>211</v>
      </c>
      <c r="T641" s="216"/>
      <c r="U641" s="216"/>
      <c r="V641" s="216"/>
      <c r="W641" s="216"/>
      <c r="X641" s="216"/>
      <c r="Y641" s="216"/>
      <c r="Z641" s="216"/>
      <c r="AA641" s="216"/>
      <c r="AB641" s="216"/>
      <c r="AC641" s="217"/>
    </row>
    <row r="642" spans="2:29" ht="13.5" customHeight="1">
      <c r="B642" s="153"/>
      <c r="C642" s="154"/>
      <c r="D642" s="159"/>
      <c r="E642" s="160"/>
      <c r="F642" s="160"/>
      <c r="G642" s="202"/>
      <c r="H642" s="202"/>
      <c r="I642" s="202"/>
      <c r="J642" s="202"/>
      <c r="K642" s="202"/>
      <c r="L642" s="202"/>
      <c r="M642" s="202"/>
      <c r="N642" s="202"/>
      <c r="O642" s="166"/>
      <c r="P642" s="167"/>
      <c r="Q642" s="167"/>
      <c r="R642" s="168"/>
      <c r="S642" s="206"/>
      <c r="T642" s="207"/>
      <c r="U642" s="207"/>
      <c r="V642" s="207"/>
      <c r="W642" s="207"/>
      <c r="X642" s="207"/>
      <c r="Y642" s="207"/>
      <c r="Z642" s="207"/>
      <c r="AA642" s="207"/>
      <c r="AB642" s="207"/>
      <c r="AC642" s="208"/>
    </row>
    <row r="643" spans="2:29" ht="13.5" customHeight="1">
      <c r="B643" s="153"/>
      <c r="C643" s="154"/>
      <c r="D643" s="159" t="s">
        <v>2</v>
      </c>
      <c r="E643" s="160"/>
      <c r="F643" s="160"/>
      <c r="G643" s="202" t="s">
        <v>174</v>
      </c>
      <c r="H643" s="202"/>
      <c r="I643" s="202"/>
      <c r="J643" s="202"/>
      <c r="K643" s="202"/>
      <c r="L643" s="202"/>
      <c r="M643" s="202"/>
      <c r="N643" s="202"/>
      <c r="O643" s="181" t="s">
        <v>30</v>
      </c>
      <c r="P643" s="182"/>
      <c r="Q643" s="182"/>
      <c r="R643" s="183"/>
      <c r="S643" s="203" t="s">
        <v>175</v>
      </c>
      <c r="T643" s="204"/>
      <c r="U643" s="204"/>
      <c r="V643" s="204"/>
      <c r="W643" s="204"/>
      <c r="X643" s="204"/>
      <c r="Y643" s="204"/>
      <c r="Z643" s="204"/>
      <c r="AA643" s="204"/>
      <c r="AB643" s="204"/>
      <c r="AC643" s="205"/>
    </row>
    <row r="644" spans="2:29" ht="13.5" customHeight="1">
      <c r="B644" s="153"/>
      <c r="C644" s="154"/>
      <c r="D644" s="159"/>
      <c r="E644" s="160"/>
      <c r="F644" s="160"/>
      <c r="G644" s="202"/>
      <c r="H644" s="202"/>
      <c r="I644" s="202"/>
      <c r="J644" s="202"/>
      <c r="K644" s="202"/>
      <c r="L644" s="202"/>
      <c r="M644" s="202"/>
      <c r="N644" s="202"/>
      <c r="O644" s="166"/>
      <c r="P644" s="167"/>
      <c r="Q644" s="167"/>
      <c r="R644" s="168"/>
      <c r="S644" s="206"/>
      <c r="T644" s="207"/>
      <c r="U644" s="207"/>
      <c r="V644" s="207"/>
      <c r="W644" s="207"/>
      <c r="X644" s="207"/>
      <c r="Y644" s="207"/>
      <c r="Z644" s="207"/>
      <c r="AA644" s="207"/>
      <c r="AB644" s="207"/>
      <c r="AC644" s="208"/>
    </row>
    <row r="645" spans="2:29" ht="13.5" customHeight="1">
      <c r="B645" s="153"/>
      <c r="C645" s="154"/>
      <c r="D645" s="159" t="s">
        <v>63</v>
      </c>
      <c r="E645" s="160"/>
      <c r="F645" s="160"/>
      <c r="G645" s="209" t="s">
        <v>176</v>
      </c>
      <c r="H645" s="202"/>
      <c r="I645" s="202"/>
      <c r="J645" s="202"/>
      <c r="K645" s="202"/>
      <c r="L645" s="202"/>
      <c r="M645" s="202"/>
      <c r="N645" s="202"/>
      <c r="O645" s="181" t="s">
        <v>29</v>
      </c>
      <c r="P645" s="182"/>
      <c r="Q645" s="182"/>
      <c r="R645" s="183"/>
      <c r="S645" s="203" t="s">
        <v>177</v>
      </c>
      <c r="T645" s="204"/>
      <c r="U645" s="204"/>
      <c r="V645" s="204"/>
      <c r="W645" s="204"/>
      <c r="X645" s="204"/>
      <c r="Y645" s="204"/>
      <c r="Z645" s="204"/>
      <c r="AA645" s="204"/>
      <c r="AB645" s="204"/>
      <c r="AC645" s="205"/>
    </row>
    <row r="646" spans="2:29" ht="13.5" customHeight="1" thickBot="1">
      <c r="B646" s="155"/>
      <c r="C646" s="156"/>
      <c r="D646" s="190"/>
      <c r="E646" s="191"/>
      <c r="F646" s="191"/>
      <c r="G646" s="210"/>
      <c r="H646" s="210"/>
      <c r="I646" s="210"/>
      <c r="J646" s="210"/>
      <c r="K646" s="210"/>
      <c r="L646" s="210"/>
      <c r="M646" s="210"/>
      <c r="N646" s="210"/>
      <c r="O646" s="193"/>
      <c r="P646" s="194"/>
      <c r="Q646" s="194"/>
      <c r="R646" s="195"/>
      <c r="S646" s="211"/>
      <c r="T646" s="212"/>
      <c r="U646" s="212"/>
      <c r="V646" s="212"/>
      <c r="W646" s="212"/>
      <c r="X646" s="212"/>
      <c r="Y646" s="212"/>
      <c r="Z646" s="212"/>
      <c r="AA646" s="212"/>
      <c r="AB646" s="212"/>
      <c r="AC646" s="213"/>
    </row>
    <row r="647" spans="2:29" ht="13.5" customHeight="1">
      <c r="B647" s="151" t="s">
        <v>4</v>
      </c>
      <c r="C647" s="152"/>
      <c r="D647" s="157" t="s">
        <v>27</v>
      </c>
      <c r="E647" s="158"/>
      <c r="F647" s="158"/>
      <c r="G647" s="161"/>
      <c r="H647" s="161"/>
      <c r="I647" s="161"/>
      <c r="J647" s="161"/>
      <c r="K647" s="161"/>
      <c r="L647" s="161"/>
      <c r="M647" s="161"/>
      <c r="N647" s="161"/>
      <c r="O647" s="163" t="s">
        <v>28</v>
      </c>
      <c r="P647" s="164"/>
      <c r="Q647" s="164"/>
      <c r="R647" s="165"/>
      <c r="S647" s="169"/>
      <c r="T647" s="170"/>
      <c r="U647" s="170"/>
      <c r="V647" s="170"/>
      <c r="W647" s="170"/>
      <c r="X647" s="170"/>
      <c r="Y647" s="170"/>
      <c r="Z647" s="170"/>
      <c r="AA647" s="170"/>
      <c r="AB647" s="170"/>
      <c r="AC647" s="171"/>
    </row>
    <row r="648" spans="2:29" ht="13.5" customHeight="1">
      <c r="B648" s="153"/>
      <c r="C648" s="154"/>
      <c r="D648" s="159"/>
      <c r="E648" s="160"/>
      <c r="F648" s="160"/>
      <c r="G648" s="162"/>
      <c r="H648" s="162"/>
      <c r="I648" s="162"/>
      <c r="J648" s="162"/>
      <c r="K648" s="162"/>
      <c r="L648" s="162"/>
      <c r="M648" s="162"/>
      <c r="N648" s="162"/>
      <c r="O648" s="166"/>
      <c r="P648" s="167"/>
      <c r="Q648" s="167"/>
      <c r="R648" s="168"/>
      <c r="S648" s="172"/>
      <c r="T648" s="173"/>
      <c r="U648" s="173"/>
      <c r="V648" s="173"/>
      <c r="W648" s="173"/>
      <c r="X648" s="173"/>
      <c r="Y648" s="173"/>
      <c r="Z648" s="173"/>
      <c r="AA648" s="173"/>
      <c r="AB648" s="173"/>
      <c r="AC648" s="174"/>
    </row>
    <row r="649" spans="2:29" ht="13.5" customHeight="1">
      <c r="B649" s="153"/>
      <c r="C649" s="154"/>
      <c r="D649" s="159" t="s">
        <v>2</v>
      </c>
      <c r="E649" s="160"/>
      <c r="F649" s="160"/>
      <c r="G649" s="162"/>
      <c r="H649" s="162"/>
      <c r="I649" s="162"/>
      <c r="J649" s="162"/>
      <c r="K649" s="162"/>
      <c r="L649" s="162"/>
      <c r="M649" s="162"/>
      <c r="N649" s="162"/>
      <c r="O649" s="181" t="s">
        <v>30</v>
      </c>
      <c r="P649" s="182"/>
      <c r="Q649" s="182"/>
      <c r="R649" s="183"/>
      <c r="S649" s="196"/>
      <c r="T649" s="197"/>
      <c r="U649" s="197"/>
      <c r="V649" s="197"/>
      <c r="W649" s="197"/>
      <c r="X649" s="197"/>
      <c r="Y649" s="197"/>
      <c r="Z649" s="197"/>
      <c r="AA649" s="197"/>
      <c r="AB649" s="197"/>
      <c r="AC649" s="198"/>
    </row>
    <row r="650" spans="2:29" ht="13.5" customHeight="1">
      <c r="B650" s="153"/>
      <c r="C650" s="154"/>
      <c r="D650" s="159"/>
      <c r="E650" s="160"/>
      <c r="F650" s="160"/>
      <c r="G650" s="162"/>
      <c r="H650" s="162"/>
      <c r="I650" s="162"/>
      <c r="J650" s="162"/>
      <c r="K650" s="162"/>
      <c r="L650" s="162"/>
      <c r="M650" s="162"/>
      <c r="N650" s="162"/>
      <c r="O650" s="166"/>
      <c r="P650" s="167"/>
      <c r="Q650" s="167"/>
      <c r="R650" s="168"/>
      <c r="S650" s="172"/>
      <c r="T650" s="173"/>
      <c r="U650" s="173"/>
      <c r="V650" s="173"/>
      <c r="W650" s="173"/>
      <c r="X650" s="173"/>
      <c r="Y650" s="173"/>
      <c r="Z650" s="173"/>
      <c r="AA650" s="173"/>
      <c r="AB650" s="173"/>
      <c r="AC650" s="174"/>
    </row>
    <row r="651" spans="2:29" ht="13.5" customHeight="1">
      <c r="B651" s="153"/>
      <c r="C651" s="154"/>
      <c r="D651" s="159" t="s">
        <v>63</v>
      </c>
      <c r="E651" s="160"/>
      <c r="F651" s="160"/>
      <c r="G651" s="162"/>
      <c r="H651" s="162"/>
      <c r="I651" s="162"/>
      <c r="J651" s="162"/>
      <c r="K651" s="162"/>
      <c r="L651" s="162"/>
      <c r="M651" s="162"/>
      <c r="N651" s="162"/>
      <c r="O651" s="181" t="s">
        <v>29</v>
      </c>
      <c r="P651" s="182"/>
      <c r="Q651" s="182"/>
      <c r="R651" s="183"/>
      <c r="S651" s="196"/>
      <c r="T651" s="197"/>
      <c r="U651" s="197"/>
      <c r="V651" s="197"/>
      <c r="W651" s="197"/>
      <c r="X651" s="197"/>
      <c r="Y651" s="197"/>
      <c r="Z651" s="197"/>
      <c r="AA651" s="197"/>
      <c r="AB651" s="197"/>
      <c r="AC651" s="198"/>
    </row>
    <row r="652" spans="2:29" ht="13.5" customHeight="1" thickBot="1">
      <c r="B652" s="155"/>
      <c r="C652" s="156"/>
      <c r="D652" s="190"/>
      <c r="E652" s="191"/>
      <c r="F652" s="191"/>
      <c r="G652" s="192"/>
      <c r="H652" s="192"/>
      <c r="I652" s="192"/>
      <c r="J652" s="192"/>
      <c r="K652" s="192"/>
      <c r="L652" s="192"/>
      <c r="M652" s="192"/>
      <c r="N652" s="192"/>
      <c r="O652" s="193"/>
      <c r="P652" s="194"/>
      <c r="Q652" s="194"/>
      <c r="R652" s="195"/>
      <c r="S652" s="199"/>
      <c r="T652" s="200"/>
      <c r="U652" s="200"/>
      <c r="V652" s="200"/>
      <c r="W652" s="200"/>
      <c r="X652" s="200"/>
      <c r="Y652" s="200"/>
      <c r="Z652" s="200"/>
      <c r="AA652" s="200"/>
      <c r="AB652" s="200"/>
      <c r="AC652" s="201"/>
    </row>
    <row r="653" spans="2:29" ht="13.5" customHeight="1">
      <c r="B653" s="151" t="s">
        <v>5</v>
      </c>
      <c r="C653" s="152"/>
      <c r="D653" s="157" t="s">
        <v>27</v>
      </c>
      <c r="E653" s="158"/>
      <c r="F653" s="158"/>
      <c r="G653" s="161"/>
      <c r="H653" s="161"/>
      <c r="I653" s="161"/>
      <c r="J653" s="161"/>
      <c r="K653" s="161"/>
      <c r="L653" s="161"/>
      <c r="M653" s="161"/>
      <c r="N653" s="161"/>
      <c r="O653" s="163" t="s">
        <v>28</v>
      </c>
      <c r="P653" s="164"/>
      <c r="Q653" s="164"/>
      <c r="R653" s="165"/>
      <c r="S653" s="169"/>
      <c r="T653" s="170"/>
      <c r="U653" s="170"/>
      <c r="V653" s="170"/>
      <c r="W653" s="170"/>
      <c r="X653" s="170"/>
      <c r="Y653" s="170"/>
      <c r="Z653" s="170"/>
      <c r="AA653" s="170"/>
      <c r="AB653" s="170"/>
      <c r="AC653" s="171"/>
    </row>
    <row r="654" spans="2:29" ht="13.5" customHeight="1">
      <c r="B654" s="153"/>
      <c r="C654" s="154"/>
      <c r="D654" s="159"/>
      <c r="E654" s="160"/>
      <c r="F654" s="160"/>
      <c r="G654" s="162"/>
      <c r="H654" s="162"/>
      <c r="I654" s="162"/>
      <c r="J654" s="162"/>
      <c r="K654" s="162"/>
      <c r="L654" s="162"/>
      <c r="M654" s="162"/>
      <c r="N654" s="162"/>
      <c r="O654" s="166"/>
      <c r="P654" s="167"/>
      <c r="Q654" s="167"/>
      <c r="R654" s="168"/>
      <c r="S654" s="172"/>
      <c r="T654" s="173"/>
      <c r="U654" s="173"/>
      <c r="V654" s="173"/>
      <c r="W654" s="173"/>
      <c r="X654" s="173"/>
      <c r="Y654" s="173"/>
      <c r="Z654" s="173"/>
      <c r="AA654" s="173"/>
      <c r="AB654" s="173"/>
      <c r="AC654" s="174"/>
    </row>
    <row r="655" spans="2:29" ht="13.5" customHeight="1">
      <c r="B655" s="153"/>
      <c r="C655" s="154"/>
      <c r="D655" s="159" t="s">
        <v>2</v>
      </c>
      <c r="E655" s="160"/>
      <c r="F655" s="160"/>
      <c r="G655" s="162"/>
      <c r="H655" s="162"/>
      <c r="I655" s="162"/>
      <c r="J655" s="162"/>
      <c r="K655" s="162"/>
      <c r="L655" s="162"/>
      <c r="M655" s="162"/>
      <c r="N655" s="162"/>
      <c r="O655" s="181" t="s">
        <v>30</v>
      </c>
      <c r="P655" s="182"/>
      <c r="Q655" s="182"/>
      <c r="R655" s="183"/>
      <c r="S655" s="196"/>
      <c r="T655" s="197"/>
      <c r="U655" s="197"/>
      <c r="V655" s="197"/>
      <c r="W655" s="197"/>
      <c r="X655" s="197"/>
      <c r="Y655" s="197"/>
      <c r="Z655" s="197"/>
      <c r="AA655" s="197"/>
      <c r="AB655" s="197"/>
      <c r="AC655" s="198"/>
    </row>
    <row r="656" spans="2:29" ht="13.5" customHeight="1">
      <c r="B656" s="153"/>
      <c r="C656" s="154"/>
      <c r="D656" s="159"/>
      <c r="E656" s="160"/>
      <c r="F656" s="160"/>
      <c r="G656" s="162"/>
      <c r="H656" s="162"/>
      <c r="I656" s="162"/>
      <c r="J656" s="162"/>
      <c r="K656" s="162"/>
      <c r="L656" s="162"/>
      <c r="M656" s="162"/>
      <c r="N656" s="162"/>
      <c r="O656" s="166"/>
      <c r="P656" s="167"/>
      <c r="Q656" s="167"/>
      <c r="R656" s="168"/>
      <c r="S656" s="172"/>
      <c r="T656" s="173"/>
      <c r="U656" s="173"/>
      <c r="V656" s="173"/>
      <c r="W656" s="173"/>
      <c r="X656" s="173"/>
      <c r="Y656" s="173"/>
      <c r="Z656" s="173"/>
      <c r="AA656" s="173"/>
      <c r="AB656" s="173"/>
      <c r="AC656" s="174"/>
    </row>
    <row r="657" spans="2:29" ht="13.5" customHeight="1">
      <c r="B657" s="153"/>
      <c r="C657" s="154"/>
      <c r="D657" s="159" t="s">
        <v>63</v>
      </c>
      <c r="E657" s="160"/>
      <c r="F657" s="160"/>
      <c r="G657" s="162"/>
      <c r="H657" s="162"/>
      <c r="I657" s="162"/>
      <c r="J657" s="162"/>
      <c r="K657" s="162"/>
      <c r="L657" s="162"/>
      <c r="M657" s="162"/>
      <c r="N657" s="162"/>
      <c r="O657" s="181" t="s">
        <v>29</v>
      </c>
      <c r="P657" s="182"/>
      <c r="Q657" s="182"/>
      <c r="R657" s="183"/>
      <c r="S657" s="196"/>
      <c r="T657" s="197"/>
      <c r="U657" s="197"/>
      <c r="V657" s="197"/>
      <c r="W657" s="197"/>
      <c r="X657" s="197"/>
      <c r="Y657" s="197"/>
      <c r="Z657" s="197"/>
      <c r="AA657" s="197"/>
      <c r="AB657" s="197"/>
      <c r="AC657" s="198"/>
    </row>
    <row r="658" spans="2:29" ht="13.5" customHeight="1" thickBot="1">
      <c r="B658" s="155"/>
      <c r="C658" s="156"/>
      <c r="D658" s="190"/>
      <c r="E658" s="191"/>
      <c r="F658" s="191"/>
      <c r="G658" s="192"/>
      <c r="H658" s="192"/>
      <c r="I658" s="192"/>
      <c r="J658" s="192"/>
      <c r="K658" s="192"/>
      <c r="L658" s="192"/>
      <c r="M658" s="192"/>
      <c r="N658" s="192"/>
      <c r="O658" s="193"/>
      <c r="P658" s="194"/>
      <c r="Q658" s="194"/>
      <c r="R658" s="195"/>
      <c r="S658" s="199"/>
      <c r="T658" s="200"/>
      <c r="U658" s="200"/>
      <c r="V658" s="200"/>
      <c r="W658" s="200"/>
      <c r="X658" s="200"/>
      <c r="Y658" s="200"/>
      <c r="Z658" s="200"/>
      <c r="AA658" s="200"/>
      <c r="AB658" s="200"/>
      <c r="AC658" s="201"/>
    </row>
    <row r="659" spans="2:29" ht="13.5" customHeight="1">
      <c r="B659" s="15" t="s">
        <v>52</v>
      </c>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row>
    <row r="660" ht="13.5" customHeight="1">
      <c r="B660" s="123" t="s">
        <v>318</v>
      </c>
    </row>
    <row r="661" ht="13.5" customHeight="1">
      <c r="B661" s="123"/>
    </row>
    <row r="662" ht="13.5" customHeight="1">
      <c r="B662" s="124" t="s">
        <v>251</v>
      </c>
    </row>
    <row r="663" ht="13.5" customHeight="1" thickBot="1">
      <c r="B663" s="123" t="s">
        <v>223</v>
      </c>
    </row>
    <row r="664" spans="2:29" ht="13.5" customHeight="1">
      <c r="B664" s="151" t="s">
        <v>219</v>
      </c>
      <c r="C664" s="152"/>
      <c r="D664" s="157" t="s">
        <v>216</v>
      </c>
      <c r="E664" s="158"/>
      <c r="F664" s="158"/>
      <c r="G664" s="161"/>
      <c r="H664" s="161"/>
      <c r="I664" s="161"/>
      <c r="J664" s="161"/>
      <c r="K664" s="161"/>
      <c r="L664" s="161"/>
      <c r="M664" s="161"/>
      <c r="N664" s="161"/>
      <c r="O664" s="163" t="s">
        <v>217</v>
      </c>
      <c r="P664" s="164"/>
      <c r="Q664" s="164"/>
      <c r="R664" s="165"/>
      <c r="S664" s="169"/>
      <c r="T664" s="170"/>
      <c r="U664" s="170"/>
      <c r="V664" s="170"/>
      <c r="W664" s="170"/>
      <c r="X664" s="170"/>
      <c r="Y664" s="170"/>
      <c r="Z664" s="170"/>
      <c r="AA664" s="170"/>
      <c r="AB664" s="170"/>
      <c r="AC664" s="171"/>
    </row>
    <row r="665" spans="2:29" ht="13.5" customHeight="1">
      <c r="B665" s="153"/>
      <c r="C665" s="154"/>
      <c r="D665" s="159"/>
      <c r="E665" s="160"/>
      <c r="F665" s="160"/>
      <c r="G665" s="162"/>
      <c r="H665" s="162"/>
      <c r="I665" s="162"/>
      <c r="J665" s="162"/>
      <c r="K665" s="162"/>
      <c r="L665" s="162"/>
      <c r="M665" s="162"/>
      <c r="N665" s="162"/>
      <c r="O665" s="166"/>
      <c r="P665" s="167"/>
      <c r="Q665" s="167"/>
      <c r="R665" s="168"/>
      <c r="S665" s="172"/>
      <c r="T665" s="173"/>
      <c r="U665" s="173"/>
      <c r="V665" s="173"/>
      <c r="W665" s="173"/>
      <c r="X665" s="173"/>
      <c r="Y665" s="173"/>
      <c r="Z665" s="173"/>
      <c r="AA665" s="173"/>
      <c r="AB665" s="173"/>
      <c r="AC665" s="174"/>
    </row>
    <row r="666" spans="2:29" ht="13.5" customHeight="1">
      <c r="B666" s="153"/>
      <c r="C666" s="154"/>
      <c r="D666" s="159" t="s">
        <v>3</v>
      </c>
      <c r="E666" s="160"/>
      <c r="F666" s="160"/>
      <c r="G666" s="175"/>
      <c r="H666" s="176"/>
      <c r="I666" s="176"/>
      <c r="J666" s="177"/>
      <c r="K666" s="181" t="s">
        <v>218</v>
      </c>
      <c r="L666" s="182"/>
      <c r="M666" s="182"/>
      <c r="N666" s="183"/>
      <c r="O666" s="184"/>
      <c r="P666" s="185"/>
      <c r="Q666" s="185"/>
      <c r="R666" s="185"/>
      <c r="S666" s="185"/>
      <c r="T666" s="185"/>
      <c r="U666" s="185"/>
      <c r="V666" s="185"/>
      <c r="W666" s="185"/>
      <c r="X666" s="185"/>
      <c r="Y666" s="185"/>
      <c r="Z666" s="185"/>
      <c r="AA666" s="185"/>
      <c r="AB666" s="185"/>
      <c r="AC666" s="186"/>
    </row>
    <row r="667" spans="2:29" ht="13.5" customHeight="1">
      <c r="B667" s="153"/>
      <c r="C667" s="154"/>
      <c r="D667" s="159"/>
      <c r="E667" s="160"/>
      <c r="F667" s="160"/>
      <c r="G667" s="178"/>
      <c r="H667" s="179"/>
      <c r="I667" s="179"/>
      <c r="J667" s="180"/>
      <c r="K667" s="166"/>
      <c r="L667" s="167"/>
      <c r="M667" s="167"/>
      <c r="N667" s="168"/>
      <c r="O667" s="187"/>
      <c r="P667" s="188"/>
      <c r="Q667" s="188"/>
      <c r="R667" s="188"/>
      <c r="S667" s="188"/>
      <c r="T667" s="188"/>
      <c r="U667" s="188"/>
      <c r="V667" s="188"/>
      <c r="W667" s="188"/>
      <c r="X667" s="188"/>
      <c r="Y667" s="188"/>
      <c r="Z667" s="188"/>
      <c r="AA667" s="188"/>
      <c r="AB667" s="188"/>
      <c r="AC667" s="189"/>
    </row>
    <row r="668" spans="2:29" ht="13.5" customHeight="1">
      <c r="B668" s="153"/>
      <c r="C668" s="154"/>
      <c r="D668" s="159" t="s">
        <v>2</v>
      </c>
      <c r="E668" s="160"/>
      <c r="F668" s="160"/>
      <c r="G668" s="162"/>
      <c r="H668" s="162"/>
      <c r="I668" s="162"/>
      <c r="J668" s="162"/>
      <c r="K668" s="162"/>
      <c r="L668" s="162"/>
      <c r="M668" s="162"/>
      <c r="N668" s="162"/>
      <c r="O668" s="181" t="s">
        <v>30</v>
      </c>
      <c r="P668" s="182"/>
      <c r="Q668" s="182"/>
      <c r="R668" s="183"/>
      <c r="S668" s="196"/>
      <c r="T668" s="197"/>
      <c r="U668" s="197"/>
      <c r="V668" s="197"/>
      <c r="W668" s="197"/>
      <c r="X668" s="197"/>
      <c r="Y668" s="197"/>
      <c r="Z668" s="197"/>
      <c r="AA668" s="197"/>
      <c r="AB668" s="197"/>
      <c r="AC668" s="198"/>
    </row>
    <row r="669" spans="2:29" ht="13.5" customHeight="1" thickBot="1">
      <c r="B669" s="155"/>
      <c r="C669" s="156"/>
      <c r="D669" s="190"/>
      <c r="E669" s="191"/>
      <c r="F669" s="191"/>
      <c r="G669" s="192"/>
      <c r="H669" s="192"/>
      <c r="I669" s="192"/>
      <c r="J669" s="192"/>
      <c r="K669" s="192"/>
      <c r="L669" s="192"/>
      <c r="M669" s="192"/>
      <c r="N669" s="192"/>
      <c r="O669" s="193"/>
      <c r="P669" s="194"/>
      <c r="Q669" s="194"/>
      <c r="R669" s="195"/>
      <c r="S669" s="199"/>
      <c r="T669" s="200"/>
      <c r="U669" s="200"/>
      <c r="V669" s="200"/>
      <c r="W669" s="200"/>
      <c r="X669" s="200"/>
      <c r="Y669" s="200"/>
      <c r="Z669" s="200"/>
      <c r="AA669" s="200"/>
      <c r="AB669" s="200"/>
      <c r="AC669" s="201"/>
    </row>
  </sheetData>
  <sheetProtection/>
  <mergeCells count="1108">
    <mergeCell ref="C462:AC463"/>
    <mergeCell ref="Z458:AA459"/>
    <mergeCell ref="D668:F669"/>
    <mergeCell ref="G668:N669"/>
    <mergeCell ref="O668:R669"/>
    <mergeCell ref="S668:AC669"/>
    <mergeCell ref="O666:AC667"/>
    <mergeCell ref="G666:J667"/>
    <mergeCell ref="B664:C669"/>
    <mergeCell ref="D664:F665"/>
    <mergeCell ref="G664:N665"/>
    <mergeCell ref="O664:R665"/>
    <mergeCell ref="S664:AC665"/>
    <mergeCell ref="D666:F667"/>
    <mergeCell ref="K666:N667"/>
    <mergeCell ref="AB458:AB459"/>
    <mergeCell ref="AC458:AC459"/>
    <mergeCell ref="C460:Y461"/>
    <mergeCell ref="Z460:AA461"/>
    <mergeCell ref="AB460:AB461"/>
    <mergeCell ref="Z456:AA457"/>
    <mergeCell ref="AB456:AB457"/>
    <mergeCell ref="AC456:AC457"/>
    <mergeCell ref="AC460:AC461"/>
    <mergeCell ref="C458:D459"/>
    <mergeCell ref="E458:F459"/>
    <mergeCell ref="G458:K459"/>
    <mergeCell ref="L458:P459"/>
    <mergeCell ref="Q458:S459"/>
    <mergeCell ref="T458:Y459"/>
    <mergeCell ref="C456:D457"/>
    <mergeCell ref="E456:F457"/>
    <mergeCell ref="G456:K457"/>
    <mergeCell ref="L456:P457"/>
    <mergeCell ref="Q456:S457"/>
    <mergeCell ref="T456:Y457"/>
    <mergeCell ref="AC452:AC453"/>
    <mergeCell ref="Z454:AA455"/>
    <mergeCell ref="AB454:AB455"/>
    <mergeCell ref="C454:D455"/>
    <mergeCell ref="E454:F455"/>
    <mergeCell ref="G454:K455"/>
    <mergeCell ref="L454:P455"/>
    <mergeCell ref="Q454:S455"/>
    <mergeCell ref="T454:Y455"/>
    <mergeCell ref="AC454:AC455"/>
    <mergeCell ref="AB450:AB451"/>
    <mergeCell ref="AC450:AC451"/>
    <mergeCell ref="C452:D453"/>
    <mergeCell ref="E452:F453"/>
    <mergeCell ref="G452:K453"/>
    <mergeCell ref="L452:P453"/>
    <mergeCell ref="Q452:S453"/>
    <mergeCell ref="T452:Y453"/>
    <mergeCell ref="Z452:AA453"/>
    <mergeCell ref="AB452:AB453"/>
    <mergeCell ref="Z448:AA449"/>
    <mergeCell ref="AB448:AB449"/>
    <mergeCell ref="AC448:AC449"/>
    <mergeCell ref="C450:D451"/>
    <mergeCell ref="E450:F451"/>
    <mergeCell ref="G450:K451"/>
    <mergeCell ref="L450:P451"/>
    <mergeCell ref="Q450:S451"/>
    <mergeCell ref="T450:Y451"/>
    <mergeCell ref="Z450:AA451"/>
    <mergeCell ref="C448:D449"/>
    <mergeCell ref="E448:F449"/>
    <mergeCell ref="G448:K449"/>
    <mergeCell ref="L448:P449"/>
    <mergeCell ref="Q448:S449"/>
    <mergeCell ref="T448:Y449"/>
    <mergeCell ref="Q444:S445"/>
    <mergeCell ref="T444:Y445"/>
    <mergeCell ref="Z444:AA445"/>
    <mergeCell ref="AB444:AB445"/>
    <mergeCell ref="AC444:AC445"/>
    <mergeCell ref="Q446:S447"/>
    <mergeCell ref="T446:Y447"/>
    <mergeCell ref="Z446:AA447"/>
    <mergeCell ref="AB446:AB447"/>
    <mergeCell ref="AC446:AC447"/>
    <mergeCell ref="AC440:AC441"/>
    <mergeCell ref="C442:D443"/>
    <mergeCell ref="E442:F443"/>
    <mergeCell ref="G442:K443"/>
    <mergeCell ref="L442:P443"/>
    <mergeCell ref="Q442:S443"/>
    <mergeCell ref="T442:Y443"/>
    <mergeCell ref="Z442:AA443"/>
    <mergeCell ref="AB442:AB443"/>
    <mergeCell ref="AC442:AC443"/>
    <mergeCell ref="AB438:AB439"/>
    <mergeCell ref="AC438:AC439"/>
    <mergeCell ref="C440:D441"/>
    <mergeCell ref="E440:F441"/>
    <mergeCell ref="G440:K441"/>
    <mergeCell ref="L440:P441"/>
    <mergeCell ref="Q440:S441"/>
    <mergeCell ref="T440:Y441"/>
    <mergeCell ref="Z440:AA441"/>
    <mergeCell ref="AB440:AB441"/>
    <mergeCell ref="Z434:AA437"/>
    <mergeCell ref="AB434:AB437"/>
    <mergeCell ref="AC434:AC437"/>
    <mergeCell ref="C438:D439"/>
    <mergeCell ref="E438:F439"/>
    <mergeCell ref="G438:K439"/>
    <mergeCell ref="L438:P439"/>
    <mergeCell ref="Q438:S439"/>
    <mergeCell ref="T438:Y439"/>
    <mergeCell ref="Z438:AA439"/>
    <mergeCell ref="Q434:S437"/>
    <mergeCell ref="C446:D447"/>
    <mergeCell ref="E446:F447"/>
    <mergeCell ref="G446:K447"/>
    <mergeCell ref="L446:P447"/>
    <mergeCell ref="T434:Y437"/>
    <mergeCell ref="C444:D445"/>
    <mergeCell ref="E444:F445"/>
    <mergeCell ref="G444:K445"/>
    <mergeCell ref="L444:P445"/>
    <mergeCell ref="B428:F430"/>
    <mergeCell ref="G428:T430"/>
    <mergeCell ref="U428:AC430"/>
    <mergeCell ref="B431:F433"/>
    <mergeCell ref="G431:AC433"/>
    <mergeCell ref="B434:B463"/>
    <mergeCell ref="C434:D437"/>
    <mergeCell ref="E434:F437"/>
    <mergeCell ref="G434:K437"/>
    <mergeCell ref="L434:P437"/>
    <mergeCell ref="G410:AC412"/>
    <mergeCell ref="B413:F415"/>
    <mergeCell ref="G413:AC415"/>
    <mergeCell ref="B416:F418"/>
    <mergeCell ref="G416:AC418"/>
    <mergeCell ref="B419:F427"/>
    <mergeCell ref="G419:AC427"/>
    <mergeCell ref="D625:G628"/>
    <mergeCell ref="Z625:AC625"/>
    <mergeCell ref="E90:AC92"/>
    <mergeCell ref="B90:D92"/>
    <mergeCell ref="Z471:AC471"/>
    <mergeCell ref="Z472:AC472"/>
    <mergeCell ref="Z473:AC474"/>
    <mergeCell ref="D576:G579"/>
    <mergeCell ref="B409:AC409"/>
    <mergeCell ref="B410:F412"/>
    <mergeCell ref="Z576:AC576"/>
    <mergeCell ref="Z577:AC577"/>
    <mergeCell ref="H578:Y579"/>
    <mergeCell ref="Z578:AC579"/>
    <mergeCell ref="Z626:AC626"/>
    <mergeCell ref="D513:G516"/>
    <mergeCell ref="Z622:AC622"/>
    <mergeCell ref="H623:Y624"/>
    <mergeCell ref="Z623:AC624"/>
    <mergeCell ref="D612:G616"/>
    <mergeCell ref="B653:C658"/>
    <mergeCell ref="D653:F654"/>
    <mergeCell ref="G653:N654"/>
    <mergeCell ref="O653:R654"/>
    <mergeCell ref="O655:R656"/>
    <mergeCell ref="S655:AC656"/>
    <mergeCell ref="D657:F658"/>
    <mergeCell ref="G657:N658"/>
    <mergeCell ref="O657:R658"/>
    <mergeCell ref="S657:AC658"/>
    <mergeCell ref="G655:N656"/>
    <mergeCell ref="D655:F656"/>
    <mergeCell ref="G649:N650"/>
    <mergeCell ref="O649:R650"/>
    <mergeCell ref="S649:AC650"/>
    <mergeCell ref="S653:AC654"/>
    <mergeCell ref="O651:R652"/>
    <mergeCell ref="S651:AC652"/>
    <mergeCell ref="D645:F646"/>
    <mergeCell ref="G645:N646"/>
    <mergeCell ref="O645:R646"/>
    <mergeCell ref="S645:AC646"/>
    <mergeCell ref="D651:F652"/>
    <mergeCell ref="G651:N652"/>
    <mergeCell ref="B647:C652"/>
    <mergeCell ref="D647:F648"/>
    <mergeCell ref="G647:N648"/>
    <mergeCell ref="O647:R648"/>
    <mergeCell ref="S647:AC648"/>
    <mergeCell ref="D643:F644"/>
    <mergeCell ref="G643:N644"/>
    <mergeCell ref="O643:R644"/>
    <mergeCell ref="S643:AC644"/>
    <mergeCell ref="D649:F650"/>
    <mergeCell ref="B631:C633"/>
    <mergeCell ref="D631:G633"/>
    <mergeCell ref="Z631:AC633"/>
    <mergeCell ref="B634:Y635"/>
    <mergeCell ref="Z634:AC635"/>
    <mergeCell ref="B641:C646"/>
    <mergeCell ref="D641:F642"/>
    <mergeCell ref="G641:N642"/>
    <mergeCell ref="O641:R642"/>
    <mergeCell ref="S641:AC642"/>
    <mergeCell ref="H627:Y628"/>
    <mergeCell ref="Z627:AC628"/>
    <mergeCell ref="D629:Y630"/>
    <mergeCell ref="Z629:AC630"/>
    <mergeCell ref="D617:G624"/>
    <mergeCell ref="Z617:AC617"/>
    <mergeCell ref="Z618:AC618"/>
    <mergeCell ref="Z619:AC619"/>
    <mergeCell ref="Z620:AC620"/>
    <mergeCell ref="Z621:AC621"/>
    <mergeCell ref="Z612:AC612"/>
    <mergeCell ref="Z613:AC613"/>
    <mergeCell ref="Z614:AC614"/>
    <mergeCell ref="H615:Y616"/>
    <mergeCell ref="Z615:AC616"/>
    <mergeCell ref="D607:G611"/>
    <mergeCell ref="Z607:AC607"/>
    <mergeCell ref="Z608:AC608"/>
    <mergeCell ref="Z609:AC609"/>
    <mergeCell ref="H610:Y611"/>
    <mergeCell ref="Z610:AC611"/>
    <mergeCell ref="D602:G606"/>
    <mergeCell ref="Z602:AC602"/>
    <mergeCell ref="Z603:AC603"/>
    <mergeCell ref="Z604:AC604"/>
    <mergeCell ref="H605:Y606"/>
    <mergeCell ref="Z605:AC606"/>
    <mergeCell ref="D596:G601"/>
    <mergeCell ref="Z596:AC596"/>
    <mergeCell ref="Z597:AC597"/>
    <mergeCell ref="Z598:AC598"/>
    <mergeCell ref="Z599:AC599"/>
    <mergeCell ref="H600:Y601"/>
    <mergeCell ref="Z600:AC601"/>
    <mergeCell ref="D590:G595"/>
    <mergeCell ref="Z590:AC590"/>
    <mergeCell ref="Z591:AC591"/>
    <mergeCell ref="Z592:AC592"/>
    <mergeCell ref="Z593:AC593"/>
    <mergeCell ref="H594:Y595"/>
    <mergeCell ref="Z594:AC595"/>
    <mergeCell ref="Z583:AC584"/>
    <mergeCell ref="D585:G589"/>
    <mergeCell ref="Z585:AC585"/>
    <mergeCell ref="Z586:AC586"/>
    <mergeCell ref="Z587:AC587"/>
    <mergeCell ref="H588:Y589"/>
    <mergeCell ref="Z588:AC589"/>
    <mergeCell ref="N572:AC573"/>
    <mergeCell ref="B574:C575"/>
    <mergeCell ref="D574:G575"/>
    <mergeCell ref="H574:Y575"/>
    <mergeCell ref="Z574:AC575"/>
    <mergeCell ref="D580:G584"/>
    <mergeCell ref="Z580:AC580"/>
    <mergeCell ref="Z581:AC581"/>
    <mergeCell ref="Z582:AC582"/>
    <mergeCell ref="H583:Y584"/>
    <mergeCell ref="B562:G564"/>
    <mergeCell ref="H562:AC564"/>
    <mergeCell ref="B565:G567"/>
    <mergeCell ref="H565:AC567"/>
    <mergeCell ref="B568:G570"/>
    <mergeCell ref="H568:AC570"/>
    <mergeCell ref="B549:Y551"/>
    <mergeCell ref="Z549:AC551"/>
    <mergeCell ref="B552:AC554"/>
    <mergeCell ref="B556:AC557"/>
    <mergeCell ref="B559:G561"/>
    <mergeCell ref="H559:AC561"/>
    <mergeCell ref="D471:G474"/>
    <mergeCell ref="B543:Y544"/>
    <mergeCell ref="Z543:AC544"/>
    <mergeCell ref="B545:C547"/>
    <mergeCell ref="D545:G546"/>
    <mergeCell ref="Z545:AC545"/>
    <mergeCell ref="Z546:AC546"/>
    <mergeCell ref="D547:Y548"/>
    <mergeCell ref="Z547:AC548"/>
    <mergeCell ref="H473:Y474"/>
    <mergeCell ref="D536:Y537"/>
    <mergeCell ref="Z536:AC537"/>
    <mergeCell ref="B538:C540"/>
    <mergeCell ref="D538:G540"/>
    <mergeCell ref="Z538:AC540"/>
    <mergeCell ref="B541:C542"/>
    <mergeCell ref="D541:G542"/>
    <mergeCell ref="Z541:AC542"/>
    <mergeCell ref="H529:Y530"/>
    <mergeCell ref="Z529:AC530"/>
    <mergeCell ref="Z525:AC525"/>
    <mergeCell ref="Z526:AC526"/>
    <mergeCell ref="D531:G535"/>
    <mergeCell ref="Z531:AC531"/>
    <mergeCell ref="H534:Y535"/>
    <mergeCell ref="Z534:AC535"/>
    <mergeCell ref="Z527:AC527"/>
    <mergeCell ref="Z528:AC528"/>
    <mergeCell ref="D517:G520"/>
    <mergeCell ref="Z517:AC517"/>
    <mergeCell ref="Z518:AC518"/>
    <mergeCell ref="H519:Y520"/>
    <mergeCell ref="Z519:AC520"/>
    <mergeCell ref="D521:G530"/>
    <mergeCell ref="Z521:AC521"/>
    <mergeCell ref="Z522:AC522"/>
    <mergeCell ref="Z523:AC523"/>
    <mergeCell ref="Z524:AC524"/>
    <mergeCell ref="Z513:AC513"/>
    <mergeCell ref="Z514:AC514"/>
    <mergeCell ref="H515:Y516"/>
    <mergeCell ref="Z515:AC516"/>
    <mergeCell ref="D507:G512"/>
    <mergeCell ref="Z507:AC507"/>
    <mergeCell ref="Z508:AC508"/>
    <mergeCell ref="Z509:AC509"/>
    <mergeCell ref="Z510:AC510"/>
    <mergeCell ref="H511:Y512"/>
    <mergeCell ref="Z511:AC512"/>
    <mergeCell ref="D501:G506"/>
    <mergeCell ref="Z501:AC501"/>
    <mergeCell ref="Z502:AC502"/>
    <mergeCell ref="Z503:AC503"/>
    <mergeCell ref="Z504:AC504"/>
    <mergeCell ref="H505:Y506"/>
    <mergeCell ref="Z505:AC506"/>
    <mergeCell ref="D495:G500"/>
    <mergeCell ref="Z495:AC495"/>
    <mergeCell ref="Z496:AC496"/>
    <mergeCell ref="Z497:AC497"/>
    <mergeCell ref="Z498:AC498"/>
    <mergeCell ref="H499:Y500"/>
    <mergeCell ref="Z499:AC500"/>
    <mergeCell ref="D489:G494"/>
    <mergeCell ref="Z489:AC489"/>
    <mergeCell ref="Z490:AC490"/>
    <mergeCell ref="Z491:AC491"/>
    <mergeCell ref="Z492:AC492"/>
    <mergeCell ref="H493:Y494"/>
    <mergeCell ref="Z493:AC494"/>
    <mergeCell ref="Z484:AC484"/>
    <mergeCell ref="Z485:AC485"/>
    <mergeCell ref="Z486:AC486"/>
    <mergeCell ref="H487:Y488"/>
    <mergeCell ref="Z487:AC488"/>
    <mergeCell ref="Z478:AC478"/>
    <mergeCell ref="Z479:AC479"/>
    <mergeCell ref="Z480:AC480"/>
    <mergeCell ref="Z481:AC481"/>
    <mergeCell ref="Z482:AC482"/>
    <mergeCell ref="Z483:AC483"/>
    <mergeCell ref="C404:AC405"/>
    <mergeCell ref="B469:C470"/>
    <mergeCell ref="D469:G470"/>
    <mergeCell ref="H469:Y470"/>
    <mergeCell ref="Z469:AC470"/>
    <mergeCell ref="D475:G488"/>
    <mergeCell ref="Z475:AC475"/>
    <mergeCell ref="Z476:AC476"/>
    <mergeCell ref="Z477:AC477"/>
    <mergeCell ref="Z400:AA401"/>
    <mergeCell ref="AB400:AB401"/>
    <mergeCell ref="AC400:AC401"/>
    <mergeCell ref="C402:Y403"/>
    <mergeCell ref="Z402:AA403"/>
    <mergeCell ref="AB402:AB403"/>
    <mergeCell ref="AC402:AC403"/>
    <mergeCell ref="C400:D401"/>
    <mergeCell ref="E400:F401"/>
    <mergeCell ref="G400:K401"/>
    <mergeCell ref="L400:P401"/>
    <mergeCell ref="Q400:S401"/>
    <mergeCell ref="T400:Y401"/>
    <mergeCell ref="AC396:AC397"/>
    <mergeCell ref="C398:D399"/>
    <mergeCell ref="E398:F399"/>
    <mergeCell ref="G398:K399"/>
    <mergeCell ref="L398:P399"/>
    <mergeCell ref="Q398:S399"/>
    <mergeCell ref="T398:Y399"/>
    <mergeCell ref="Z398:AA399"/>
    <mergeCell ref="AB398:AB399"/>
    <mergeCell ref="AC398:AC399"/>
    <mergeCell ref="AB394:AB395"/>
    <mergeCell ref="AC394:AC395"/>
    <mergeCell ref="C396:D397"/>
    <mergeCell ref="E396:F397"/>
    <mergeCell ref="G396:K397"/>
    <mergeCell ref="L396:P397"/>
    <mergeCell ref="Q396:S397"/>
    <mergeCell ref="T396:Y397"/>
    <mergeCell ref="Z396:AA397"/>
    <mergeCell ref="AB396:AB397"/>
    <mergeCell ref="Z392:AA393"/>
    <mergeCell ref="AB392:AB393"/>
    <mergeCell ref="AC392:AC393"/>
    <mergeCell ref="Z394:AA395"/>
    <mergeCell ref="C394:D395"/>
    <mergeCell ref="E394:F395"/>
    <mergeCell ref="G394:K395"/>
    <mergeCell ref="L394:P395"/>
    <mergeCell ref="Q394:S395"/>
    <mergeCell ref="T394:Y395"/>
    <mergeCell ref="C392:D393"/>
    <mergeCell ref="E392:F393"/>
    <mergeCell ref="G392:K393"/>
    <mergeCell ref="L392:P393"/>
    <mergeCell ref="Q392:S393"/>
    <mergeCell ref="T392:Y393"/>
    <mergeCell ref="AC388:AC389"/>
    <mergeCell ref="C390:D391"/>
    <mergeCell ref="E390:F391"/>
    <mergeCell ref="G390:K391"/>
    <mergeCell ref="L390:P391"/>
    <mergeCell ref="Q390:S391"/>
    <mergeCell ref="T390:Y391"/>
    <mergeCell ref="Z390:AA391"/>
    <mergeCell ref="AB390:AB391"/>
    <mergeCell ref="AC390:AC391"/>
    <mergeCell ref="AB386:AB387"/>
    <mergeCell ref="AC386:AC387"/>
    <mergeCell ref="C388:D389"/>
    <mergeCell ref="E388:F389"/>
    <mergeCell ref="G388:K389"/>
    <mergeCell ref="L388:P389"/>
    <mergeCell ref="Q388:S389"/>
    <mergeCell ref="T388:Y389"/>
    <mergeCell ref="Z388:AA389"/>
    <mergeCell ref="AB388:AB389"/>
    <mergeCell ref="Z384:AA385"/>
    <mergeCell ref="AB384:AB385"/>
    <mergeCell ref="AC384:AC385"/>
    <mergeCell ref="C386:D387"/>
    <mergeCell ref="E386:F387"/>
    <mergeCell ref="G386:K387"/>
    <mergeCell ref="L386:P387"/>
    <mergeCell ref="Q386:S387"/>
    <mergeCell ref="T386:Y387"/>
    <mergeCell ref="Z386:AA387"/>
    <mergeCell ref="C384:D385"/>
    <mergeCell ref="E384:F385"/>
    <mergeCell ref="G384:K385"/>
    <mergeCell ref="L384:P385"/>
    <mergeCell ref="Q384:S385"/>
    <mergeCell ref="T384:Y385"/>
    <mergeCell ref="AC380:AC381"/>
    <mergeCell ref="C382:D383"/>
    <mergeCell ref="E382:F383"/>
    <mergeCell ref="G382:K383"/>
    <mergeCell ref="L382:P383"/>
    <mergeCell ref="Q382:S383"/>
    <mergeCell ref="T382:Y383"/>
    <mergeCell ref="Z382:AA383"/>
    <mergeCell ref="AB382:AB383"/>
    <mergeCell ref="AC382:AC383"/>
    <mergeCell ref="AB376:AB379"/>
    <mergeCell ref="AC376:AC379"/>
    <mergeCell ref="C380:D381"/>
    <mergeCell ref="E380:F381"/>
    <mergeCell ref="G380:K381"/>
    <mergeCell ref="L380:P381"/>
    <mergeCell ref="Q380:S381"/>
    <mergeCell ref="T380:Y381"/>
    <mergeCell ref="Z380:AA381"/>
    <mergeCell ref="AB380:AB381"/>
    <mergeCell ref="B373:F375"/>
    <mergeCell ref="G373:AC375"/>
    <mergeCell ref="B376:B405"/>
    <mergeCell ref="C376:D379"/>
    <mergeCell ref="E376:F379"/>
    <mergeCell ref="G376:K379"/>
    <mergeCell ref="L376:P379"/>
    <mergeCell ref="Q376:S379"/>
    <mergeCell ref="T376:Y379"/>
    <mergeCell ref="Z376:AA379"/>
    <mergeCell ref="B358:F360"/>
    <mergeCell ref="G358:AC360"/>
    <mergeCell ref="B361:F369"/>
    <mergeCell ref="G361:AC369"/>
    <mergeCell ref="B370:F372"/>
    <mergeCell ref="G370:T372"/>
    <mergeCell ref="U370:AC372"/>
    <mergeCell ref="C346:AC347"/>
    <mergeCell ref="B351:AC351"/>
    <mergeCell ref="B352:F354"/>
    <mergeCell ref="G352:AC354"/>
    <mergeCell ref="B355:F357"/>
    <mergeCell ref="G355:AC357"/>
    <mergeCell ref="AB342:AB343"/>
    <mergeCell ref="AC342:AC343"/>
    <mergeCell ref="C344:Y345"/>
    <mergeCell ref="Z344:AA345"/>
    <mergeCell ref="AB344:AB345"/>
    <mergeCell ref="AC344:AC345"/>
    <mergeCell ref="AB340:AB341"/>
    <mergeCell ref="AC340:AC341"/>
    <mergeCell ref="C342:D343"/>
    <mergeCell ref="E342:F343"/>
    <mergeCell ref="G342:J343"/>
    <mergeCell ref="K342:N343"/>
    <mergeCell ref="O342:Q343"/>
    <mergeCell ref="R342:V343"/>
    <mergeCell ref="W342:Y343"/>
    <mergeCell ref="Z342:AA343"/>
    <mergeCell ref="AB338:AB339"/>
    <mergeCell ref="AC338:AC339"/>
    <mergeCell ref="C340:D341"/>
    <mergeCell ref="E340:F341"/>
    <mergeCell ref="G340:J341"/>
    <mergeCell ref="K340:N341"/>
    <mergeCell ref="O340:Q341"/>
    <mergeCell ref="R340:V341"/>
    <mergeCell ref="W340:Y341"/>
    <mergeCell ref="Z340:AA341"/>
    <mergeCell ref="AB336:AB337"/>
    <mergeCell ref="AC336:AC337"/>
    <mergeCell ref="C338:D339"/>
    <mergeCell ref="E338:F339"/>
    <mergeCell ref="G338:J339"/>
    <mergeCell ref="K338:N339"/>
    <mergeCell ref="O338:Q339"/>
    <mergeCell ref="R338:V339"/>
    <mergeCell ref="W338:Y339"/>
    <mergeCell ref="Z338:AA339"/>
    <mergeCell ref="AB334:AB335"/>
    <mergeCell ref="AC334:AC335"/>
    <mergeCell ref="C336:D337"/>
    <mergeCell ref="E336:F337"/>
    <mergeCell ref="G336:J337"/>
    <mergeCell ref="K336:N337"/>
    <mergeCell ref="O336:Q337"/>
    <mergeCell ref="R336:V337"/>
    <mergeCell ref="W336:Y337"/>
    <mergeCell ref="Z336:AA337"/>
    <mergeCell ref="AB332:AB333"/>
    <mergeCell ref="AC332:AC333"/>
    <mergeCell ref="C334:D335"/>
    <mergeCell ref="E334:F335"/>
    <mergeCell ref="G334:J335"/>
    <mergeCell ref="K334:N335"/>
    <mergeCell ref="O334:Q335"/>
    <mergeCell ref="R334:V335"/>
    <mergeCell ref="W334:Y335"/>
    <mergeCell ref="Z334:AA335"/>
    <mergeCell ref="AB330:AB331"/>
    <mergeCell ref="AC330:AC331"/>
    <mergeCell ref="C332:D333"/>
    <mergeCell ref="E332:F333"/>
    <mergeCell ref="G332:J333"/>
    <mergeCell ref="K332:N333"/>
    <mergeCell ref="O332:Q333"/>
    <mergeCell ref="R332:V333"/>
    <mergeCell ref="W332:Y333"/>
    <mergeCell ref="Z332:AA333"/>
    <mergeCell ref="AB328:AB329"/>
    <mergeCell ref="AC328:AC329"/>
    <mergeCell ref="C330:D331"/>
    <mergeCell ref="E330:F331"/>
    <mergeCell ref="G330:J331"/>
    <mergeCell ref="K330:N331"/>
    <mergeCell ref="O330:Q331"/>
    <mergeCell ref="R330:V331"/>
    <mergeCell ref="W330:Y331"/>
    <mergeCell ref="Z330:AA331"/>
    <mergeCell ref="AB326:AB327"/>
    <mergeCell ref="AC326:AC327"/>
    <mergeCell ref="C328:D329"/>
    <mergeCell ref="E328:F329"/>
    <mergeCell ref="G328:J329"/>
    <mergeCell ref="K328:N329"/>
    <mergeCell ref="O328:Q329"/>
    <mergeCell ref="R328:V329"/>
    <mergeCell ref="W328:Y329"/>
    <mergeCell ref="Z328:AA329"/>
    <mergeCell ref="AB324:AB325"/>
    <mergeCell ref="AC324:AC325"/>
    <mergeCell ref="C326:D327"/>
    <mergeCell ref="E326:F327"/>
    <mergeCell ref="G326:J327"/>
    <mergeCell ref="K326:N327"/>
    <mergeCell ref="O326:Q327"/>
    <mergeCell ref="R326:V327"/>
    <mergeCell ref="W326:Y327"/>
    <mergeCell ref="Z326:AA327"/>
    <mergeCell ref="AB322:AB323"/>
    <mergeCell ref="AC322:AC323"/>
    <mergeCell ref="C324:D325"/>
    <mergeCell ref="E324:F325"/>
    <mergeCell ref="G324:J325"/>
    <mergeCell ref="K324:N325"/>
    <mergeCell ref="O324:Q325"/>
    <mergeCell ref="R324:V325"/>
    <mergeCell ref="W324:Y325"/>
    <mergeCell ref="Z324:AA325"/>
    <mergeCell ref="AB320:AB321"/>
    <mergeCell ref="AC320:AC321"/>
    <mergeCell ref="C322:D323"/>
    <mergeCell ref="E322:F323"/>
    <mergeCell ref="G322:J323"/>
    <mergeCell ref="K322:N323"/>
    <mergeCell ref="O322:Q323"/>
    <mergeCell ref="R322:V323"/>
    <mergeCell ref="W322:Y323"/>
    <mergeCell ref="Z322:AA323"/>
    <mergeCell ref="AB318:AB319"/>
    <mergeCell ref="AC318:AC319"/>
    <mergeCell ref="C320:D321"/>
    <mergeCell ref="E320:F321"/>
    <mergeCell ref="G320:J321"/>
    <mergeCell ref="K320:N321"/>
    <mergeCell ref="O320:Q321"/>
    <mergeCell ref="R320:V321"/>
    <mergeCell ref="W320:Y321"/>
    <mergeCell ref="Z320:AA321"/>
    <mergeCell ref="AB314:AB317"/>
    <mergeCell ref="AC314:AC317"/>
    <mergeCell ref="C318:D319"/>
    <mergeCell ref="E318:F319"/>
    <mergeCell ref="G318:J319"/>
    <mergeCell ref="K318:N319"/>
    <mergeCell ref="O318:Q319"/>
    <mergeCell ref="R318:V319"/>
    <mergeCell ref="W318:Y319"/>
    <mergeCell ref="Z318:AA319"/>
    <mergeCell ref="Z311:AC313"/>
    <mergeCell ref="B314:B347"/>
    <mergeCell ref="C314:D317"/>
    <mergeCell ref="E314:F317"/>
    <mergeCell ref="G314:J317"/>
    <mergeCell ref="K314:N317"/>
    <mergeCell ref="O314:Q317"/>
    <mergeCell ref="R314:V317"/>
    <mergeCell ref="W314:Y317"/>
    <mergeCell ref="Z314:AA317"/>
    <mergeCell ref="B311:F313"/>
    <mergeCell ref="G311:I313"/>
    <mergeCell ref="J311:M313"/>
    <mergeCell ref="N311:P313"/>
    <mergeCell ref="Q311:V313"/>
    <mergeCell ref="W311:Y313"/>
    <mergeCell ref="B277:F279"/>
    <mergeCell ref="G277:AC279"/>
    <mergeCell ref="B280:F295"/>
    <mergeCell ref="G280:AC295"/>
    <mergeCell ref="B305:B310"/>
    <mergeCell ref="C305:F307"/>
    <mergeCell ref="G305:R307"/>
    <mergeCell ref="S305:V307"/>
    <mergeCell ref="W305:AC307"/>
    <mergeCell ref="C308:F310"/>
    <mergeCell ref="B268:AC269"/>
    <mergeCell ref="B270:AC270"/>
    <mergeCell ref="B271:F273"/>
    <mergeCell ref="G271:AC273"/>
    <mergeCell ref="B274:F276"/>
    <mergeCell ref="G274:AC276"/>
    <mergeCell ref="C179:AC180"/>
    <mergeCell ref="B151:B180"/>
    <mergeCell ref="C151:D154"/>
    <mergeCell ref="E151:F154"/>
    <mergeCell ref="G151:K154"/>
    <mergeCell ref="R244:V245"/>
    <mergeCell ref="W244:Y245"/>
    <mergeCell ref="Z244:AA245"/>
    <mergeCell ref="AB244:AB245"/>
    <mergeCell ref="B220:F222"/>
    <mergeCell ref="Z175:AA176"/>
    <mergeCell ref="AB175:AB176"/>
    <mergeCell ref="AC175:AC176"/>
    <mergeCell ref="AB177:AB178"/>
    <mergeCell ref="AC177:AC178"/>
    <mergeCell ref="C175:D176"/>
    <mergeCell ref="E175:F176"/>
    <mergeCell ref="G175:K176"/>
    <mergeCell ref="L175:P176"/>
    <mergeCell ref="Q175:S176"/>
    <mergeCell ref="T175:Y176"/>
    <mergeCell ref="AC171:AC172"/>
    <mergeCell ref="C173:D174"/>
    <mergeCell ref="E173:F174"/>
    <mergeCell ref="G173:K174"/>
    <mergeCell ref="L173:P174"/>
    <mergeCell ref="Q173:S174"/>
    <mergeCell ref="T173:Y174"/>
    <mergeCell ref="Z173:AA174"/>
    <mergeCell ref="AB173:AB174"/>
    <mergeCell ref="AC173:AC174"/>
    <mergeCell ref="AB169:AB170"/>
    <mergeCell ref="AC169:AC170"/>
    <mergeCell ref="C171:D172"/>
    <mergeCell ref="E171:F172"/>
    <mergeCell ref="G171:K172"/>
    <mergeCell ref="L171:P172"/>
    <mergeCell ref="Q171:S172"/>
    <mergeCell ref="T171:Y172"/>
    <mergeCell ref="Z171:AA172"/>
    <mergeCell ref="AB171:AB172"/>
    <mergeCell ref="Z167:AA168"/>
    <mergeCell ref="AB167:AB168"/>
    <mergeCell ref="AC167:AC168"/>
    <mergeCell ref="Z169:AA170"/>
    <mergeCell ref="C169:D170"/>
    <mergeCell ref="E169:F170"/>
    <mergeCell ref="G169:K170"/>
    <mergeCell ref="L169:P170"/>
    <mergeCell ref="Q169:S170"/>
    <mergeCell ref="T169:Y170"/>
    <mergeCell ref="Z165:AA166"/>
    <mergeCell ref="AB165:AB166"/>
    <mergeCell ref="AC165:AC166"/>
    <mergeCell ref="C167:D168"/>
    <mergeCell ref="E167:F168"/>
    <mergeCell ref="G167:K168"/>
    <mergeCell ref="L167:P168"/>
    <mergeCell ref="Q167:S168"/>
    <mergeCell ref="T167:Y168"/>
    <mergeCell ref="C165:D166"/>
    <mergeCell ref="E165:F166"/>
    <mergeCell ref="G165:K166"/>
    <mergeCell ref="L165:P166"/>
    <mergeCell ref="Q165:S166"/>
    <mergeCell ref="T165:Y166"/>
    <mergeCell ref="Z161:AA162"/>
    <mergeCell ref="AB161:AB162"/>
    <mergeCell ref="AC161:AC162"/>
    <mergeCell ref="T163:Y164"/>
    <mergeCell ref="Z163:AA164"/>
    <mergeCell ref="AB163:AB164"/>
    <mergeCell ref="AC163:AC164"/>
    <mergeCell ref="C161:D162"/>
    <mergeCell ref="E161:F162"/>
    <mergeCell ref="G161:K162"/>
    <mergeCell ref="L161:P162"/>
    <mergeCell ref="Q161:S162"/>
    <mergeCell ref="T161:Y162"/>
    <mergeCell ref="AC157:AC158"/>
    <mergeCell ref="C159:D160"/>
    <mergeCell ref="E159:F160"/>
    <mergeCell ref="G159:K160"/>
    <mergeCell ref="L159:P160"/>
    <mergeCell ref="Q159:S160"/>
    <mergeCell ref="T159:Y160"/>
    <mergeCell ref="Z159:AA160"/>
    <mergeCell ref="AB159:AB160"/>
    <mergeCell ref="AC159:AC160"/>
    <mergeCell ref="L151:P154"/>
    <mergeCell ref="Q151:S154"/>
    <mergeCell ref="Z155:AA156"/>
    <mergeCell ref="AB155:AB156"/>
    <mergeCell ref="AC155:AC156"/>
    <mergeCell ref="C157:D158"/>
    <mergeCell ref="E157:F158"/>
    <mergeCell ref="G157:K158"/>
    <mergeCell ref="L157:P158"/>
    <mergeCell ref="Q157:S158"/>
    <mergeCell ref="G220:AC222"/>
    <mergeCell ref="G226:AC228"/>
    <mergeCell ref="B148:F150"/>
    <mergeCell ref="G148:AC150"/>
    <mergeCell ref="Z151:AA154"/>
    <mergeCell ref="AB151:AB154"/>
    <mergeCell ref="AC151:AC154"/>
    <mergeCell ref="C163:D164"/>
    <mergeCell ref="E163:F164"/>
    <mergeCell ref="G163:K164"/>
    <mergeCell ref="B223:B228"/>
    <mergeCell ref="C223:F225"/>
    <mergeCell ref="G223:R225"/>
    <mergeCell ref="S223:V225"/>
    <mergeCell ref="W223:AC225"/>
    <mergeCell ref="C226:F228"/>
    <mergeCell ref="B126:F128"/>
    <mergeCell ref="G126:AC128"/>
    <mergeCell ref="G129:AC144"/>
    <mergeCell ref="B145:F147"/>
    <mergeCell ref="B217:F219"/>
    <mergeCell ref="G217:AC219"/>
    <mergeCell ref="L163:P164"/>
    <mergeCell ref="Q163:S164"/>
    <mergeCell ref="T151:Y154"/>
    <mergeCell ref="Q155:S156"/>
    <mergeCell ref="M214:R216"/>
    <mergeCell ref="C155:D156"/>
    <mergeCell ref="E155:F156"/>
    <mergeCell ref="G155:K156"/>
    <mergeCell ref="L155:P156"/>
    <mergeCell ref="S214:AC216"/>
    <mergeCell ref="T155:Y156"/>
    <mergeCell ref="T157:Y158"/>
    <mergeCell ref="Z157:AA158"/>
    <mergeCell ref="AB157:AB158"/>
    <mergeCell ref="B113:E114"/>
    <mergeCell ref="B115:E116"/>
    <mergeCell ref="B117:I118"/>
    <mergeCell ref="J117:M117"/>
    <mergeCell ref="B105:E106"/>
    <mergeCell ref="F105:AC105"/>
    <mergeCell ref="F106:G106"/>
    <mergeCell ref="H106:I106"/>
    <mergeCell ref="J106:K106"/>
    <mergeCell ref="L106:M106"/>
    <mergeCell ref="X106:Y106"/>
    <mergeCell ref="Z106:AA106"/>
    <mergeCell ref="AB106:AC106"/>
    <mergeCell ref="R106:S106"/>
    <mergeCell ref="T106:U106"/>
    <mergeCell ref="V106:W106"/>
    <mergeCell ref="P106:Q106"/>
    <mergeCell ref="B93:D94"/>
    <mergeCell ref="B95:D102"/>
    <mergeCell ref="E95:AC102"/>
    <mergeCell ref="B70:AC70"/>
    <mergeCell ref="B73:D75"/>
    <mergeCell ref="E73:AC75"/>
    <mergeCell ref="B76:D80"/>
    <mergeCell ref="E76:AC80"/>
    <mergeCell ref="B82:D89"/>
    <mergeCell ref="E82:AC89"/>
    <mergeCell ref="B81:D81"/>
    <mergeCell ref="E81:AC81"/>
    <mergeCell ref="B66:U66"/>
    <mergeCell ref="V66:Z66"/>
    <mergeCell ref="AA66:AB66"/>
    <mergeCell ref="B67:U67"/>
    <mergeCell ref="V67:Z67"/>
    <mergeCell ref="AA67:AB67"/>
    <mergeCell ref="B64:U64"/>
    <mergeCell ref="V64:Z64"/>
    <mergeCell ref="AA64:AB64"/>
    <mergeCell ref="B65:U65"/>
    <mergeCell ref="V65:Z65"/>
    <mergeCell ref="AA65:AB65"/>
    <mergeCell ref="B62:U62"/>
    <mergeCell ref="V62:Z62"/>
    <mergeCell ref="AA62:AB62"/>
    <mergeCell ref="B63:U63"/>
    <mergeCell ref="V63:Z63"/>
    <mergeCell ref="AA63:AB63"/>
    <mergeCell ref="C57:E58"/>
    <mergeCell ref="F57:W58"/>
    <mergeCell ref="Z57:AB58"/>
    <mergeCell ref="B55:B56"/>
    <mergeCell ref="B61:U61"/>
    <mergeCell ref="V61:Z61"/>
    <mergeCell ref="AA61:AB61"/>
    <mergeCell ref="D29:AA29"/>
    <mergeCell ref="D32:AA32"/>
    <mergeCell ref="B52:G52"/>
    <mergeCell ref="C53:AA53"/>
    <mergeCell ref="C54:E54"/>
    <mergeCell ref="F54:W54"/>
    <mergeCell ref="Z54:AB54"/>
    <mergeCell ref="G33:Z33"/>
    <mergeCell ref="F34:F40"/>
    <mergeCell ref="G34:X34"/>
    <mergeCell ref="K22:M23"/>
    <mergeCell ref="O22:S23"/>
    <mergeCell ref="T22:AB23"/>
    <mergeCell ref="AC22:AC23"/>
    <mergeCell ref="B25:AC27"/>
    <mergeCell ref="O18:AC19"/>
    <mergeCell ref="K20:M21"/>
    <mergeCell ref="O20:S21"/>
    <mergeCell ref="T20:AB21"/>
    <mergeCell ref="AC20:AC21"/>
    <mergeCell ref="N16:AB17"/>
    <mergeCell ref="Z1:AC2"/>
    <mergeCell ref="B3:E4"/>
    <mergeCell ref="W4:AC5"/>
    <mergeCell ref="B6:AC7"/>
    <mergeCell ref="B8:AC9"/>
    <mergeCell ref="N15:AB15"/>
    <mergeCell ref="G214:L216"/>
    <mergeCell ref="B11:J12"/>
    <mergeCell ref="K13:L14"/>
    <mergeCell ref="K15:M17"/>
    <mergeCell ref="K18:M19"/>
    <mergeCell ref="B211:F216"/>
    <mergeCell ref="G211:L213"/>
    <mergeCell ref="B123:F125"/>
    <mergeCell ref="G123:AC125"/>
    <mergeCell ref="B129:F144"/>
    <mergeCell ref="M211:R213"/>
    <mergeCell ref="S211:AC213"/>
    <mergeCell ref="C177:AA178"/>
    <mergeCell ref="G145:T147"/>
    <mergeCell ref="U145:AC147"/>
    <mergeCell ref="B576:C579"/>
    <mergeCell ref="G299:L301"/>
    <mergeCell ref="M299:R301"/>
    <mergeCell ref="M296:R298"/>
    <mergeCell ref="B189:F191"/>
    <mergeCell ref="B580:C630"/>
    <mergeCell ref="B296:F301"/>
    <mergeCell ref="B302:F304"/>
    <mergeCell ref="G302:AC304"/>
    <mergeCell ref="S296:AC298"/>
    <mergeCell ref="S299:AC301"/>
    <mergeCell ref="B471:C474"/>
    <mergeCell ref="B475:C537"/>
    <mergeCell ref="G308:AC310"/>
    <mergeCell ref="G296:L298"/>
    <mergeCell ref="G189:AC191"/>
    <mergeCell ref="B192:F194"/>
    <mergeCell ref="G192:AC194"/>
    <mergeCell ref="B195:F210"/>
    <mergeCell ref="G195:AC210"/>
    <mergeCell ref="Y34:Z34"/>
    <mergeCell ref="G35:X35"/>
    <mergeCell ref="Y35:Z35"/>
    <mergeCell ref="G36:X36"/>
    <mergeCell ref="Y36:Z36"/>
    <mergeCell ref="G37:X37"/>
    <mergeCell ref="Y37:Z37"/>
    <mergeCell ref="G38:X38"/>
    <mergeCell ref="Y38:Z38"/>
    <mergeCell ref="G46:X46"/>
    <mergeCell ref="Y46:Z46"/>
    <mergeCell ref="G39:X39"/>
    <mergeCell ref="Y39:Z39"/>
    <mergeCell ref="G40:X40"/>
    <mergeCell ref="Y40:Z40"/>
    <mergeCell ref="G42:X42"/>
    <mergeCell ref="Y42:Z42"/>
    <mergeCell ref="G50:X50"/>
    <mergeCell ref="Y50:Z50"/>
    <mergeCell ref="F43:F50"/>
    <mergeCell ref="G43:X43"/>
    <mergeCell ref="Y43:Z43"/>
    <mergeCell ref="G44:X44"/>
    <mergeCell ref="Y44:Z44"/>
    <mergeCell ref="G45:X45"/>
    <mergeCell ref="Y45:Z45"/>
    <mergeCell ref="G47:X47"/>
    <mergeCell ref="E93:AC94"/>
    <mergeCell ref="B183:AC184"/>
    <mergeCell ref="B185:AC185"/>
    <mergeCell ref="Y47:Z47"/>
    <mergeCell ref="C55:E56"/>
    <mergeCell ref="F55:W56"/>
    <mergeCell ref="Z55:AB56"/>
    <mergeCell ref="B57:B58"/>
    <mergeCell ref="B186:F188"/>
    <mergeCell ref="G186:AC188"/>
    <mergeCell ref="J118:M118"/>
    <mergeCell ref="N118:AC118"/>
    <mergeCell ref="B122:AC122"/>
    <mergeCell ref="N106:O106"/>
    <mergeCell ref="N117:AC117"/>
    <mergeCell ref="B111:E112"/>
    <mergeCell ref="B107:E108"/>
    <mergeCell ref="B109:E110"/>
    <mergeCell ref="B229:F231"/>
    <mergeCell ref="G229:I231"/>
    <mergeCell ref="J229:M231"/>
    <mergeCell ref="N229:P231"/>
    <mergeCell ref="Q229:V231"/>
    <mergeCell ref="W229:Y231"/>
    <mergeCell ref="Z229:AC231"/>
    <mergeCell ref="B232:B265"/>
    <mergeCell ref="C232:D235"/>
    <mergeCell ref="E232:F235"/>
    <mergeCell ref="G232:J235"/>
    <mergeCell ref="K232:N235"/>
    <mergeCell ref="O232:Q235"/>
    <mergeCell ref="R232:V235"/>
    <mergeCell ref="W232:Y235"/>
    <mergeCell ref="Z232:AA235"/>
    <mergeCell ref="AB232:AB235"/>
    <mergeCell ref="AC232:AC235"/>
    <mergeCell ref="C236:D237"/>
    <mergeCell ref="E236:F237"/>
    <mergeCell ref="G236:J237"/>
    <mergeCell ref="K236:N237"/>
    <mergeCell ref="O236:Q237"/>
    <mergeCell ref="R236:V237"/>
    <mergeCell ref="W236:Y237"/>
    <mergeCell ref="Z236:AA237"/>
    <mergeCell ref="AB236:AB237"/>
    <mergeCell ref="AC236:AC237"/>
    <mergeCell ref="C238:D239"/>
    <mergeCell ref="E238:F239"/>
    <mergeCell ref="G238:J239"/>
    <mergeCell ref="K238:N239"/>
    <mergeCell ref="O238:Q239"/>
    <mergeCell ref="R238:V239"/>
    <mergeCell ref="W238:Y239"/>
    <mergeCell ref="Z238:AA239"/>
    <mergeCell ref="AB238:AB239"/>
    <mergeCell ref="AC238:AC239"/>
    <mergeCell ref="C240:D241"/>
    <mergeCell ref="E240:F241"/>
    <mergeCell ref="G240:J241"/>
    <mergeCell ref="K240:N241"/>
    <mergeCell ref="O240:Q241"/>
    <mergeCell ref="R240:V241"/>
    <mergeCell ref="W240:Y241"/>
    <mergeCell ref="Z240:AA241"/>
    <mergeCell ref="AB240:AB241"/>
    <mergeCell ref="AC240:AC241"/>
    <mergeCell ref="C242:D243"/>
    <mergeCell ref="E242:F243"/>
    <mergeCell ref="G242:J243"/>
    <mergeCell ref="K242:N243"/>
    <mergeCell ref="O242:Q243"/>
    <mergeCell ref="R242:V243"/>
    <mergeCell ref="W242:Y243"/>
    <mergeCell ref="Z242:AA243"/>
    <mergeCell ref="AB242:AB243"/>
    <mergeCell ref="AC242:AC243"/>
    <mergeCell ref="C244:D245"/>
    <mergeCell ref="E244:F245"/>
    <mergeCell ref="G244:J245"/>
    <mergeCell ref="K244:N245"/>
    <mergeCell ref="O244:Q245"/>
    <mergeCell ref="AC244:AC245"/>
    <mergeCell ref="C246:D247"/>
    <mergeCell ref="E246:F247"/>
    <mergeCell ref="G246:J247"/>
    <mergeCell ref="K246:N247"/>
    <mergeCell ref="O246:Q247"/>
    <mergeCell ref="R246:V247"/>
    <mergeCell ref="W246:Y247"/>
    <mergeCell ref="Z246:AA247"/>
    <mergeCell ref="AB246:AB247"/>
    <mergeCell ref="AC246:AC247"/>
    <mergeCell ref="C248:D249"/>
    <mergeCell ref="E248:F249"/>
    <mergeCell ref="G248:J249"/>
    <mergeCell ref="K248:N249"/>
    <mergeCell ref="O248:Q249"/>
    <mergeCell ref="R248:V249"/>
    <mergeCell ref="W248:Y249"/>
    <mergeCell ref="Z248:AA249"/>
    <mergeCell ref="AB248:AB249"/>
    <mergeCell ref="AC248:AC249"/>
    <mergeCell ref="C250:D251"/>
    <mergeCell ref="E250:F251"/>
    <mergeCell ref="G250:J251"/>
    <mergeCell ref="K250:N251"/>
    <mergeCell ref="O250:Q251"/>
    <mergeCell ref="R250:V251"/>
    <mergeCell ref="W250:Y251"/>
    <mergeCell ref="Z250:AA251"/>
    <mergeCell ref="AB250:AB251"/>
    <mergeCell ref="AC250:AC251"/>
    <mergeCell ref="C252:D253"/>
    <mergeCell ref="E252:F253"/>
    <mergeCell ref="G252:J253"/>
    <mergeCell ref="K252:N253"/>
    <mergeCell ref="O252:Q253"/>
    <mergeCell ref="R252:V253"/>
    <mergeCell ref="W252:Y253"/>
    <mergeCell ref="Z252:AA253"/>
    <mergeCell ref="AB252:AB253"/>
    <mergeCell ref="AC252:AC253"/>
    <mergeCell ref="C254:D255"/>
    <mergeCell ref="E254:F255"/>
    <mergeCell ref="G254:J255"/>
    <mergeCell ref="K254:N255"/>
    <mergeCell ref="O254:Q255"/>
    <mergeCell ref="R254:V255"/>
    <mergeCell ref="W254:Y255"/>
    <mergeCell ref="Z254:AA255"/>
    <mergeCell ref="AB254:AB255"/>
    <mergeCell ref="AC254:AC255"/>
    <mergeCell ref="C256:D257"/>
    <mergeCell ref="E256:F257"/>
    <mergeCell ref="G256:J257"/>
    <mergeCell ref="K256:N257"/>
    <mergeCell ref="O256:Q257"/>
    <mergeCell ref="R256:V257"/>
    <mergeCell ref="W256:Y257"/>
    <mergeCell ref="Z256:AA257"/>
    <mergeCell ref="AB256:AB257"/>
    <mergeCell ref="AC256:AC257"/>
    <mergeCell ref="C258:D259"/>
    <mergeCell ref="E258:F259"/>
    <mergeCell ref="G258:J259"/>
    <mergeCell ref="K258:N259"/>
    <mergeCell ref="O258:Q259"/>
    <mergeCell ref="R258:V259"/>
    <mergeCell ref="C260:D261"/>
    <mergeCell ref="E260:F261"/>
    <mergeCell ref="G260:J261"/>
    <mergeCell ref="K260:N261"/>
    <mergeCell ref="O260:Q261"/>
    <mergeCell ref="R260:V261"/>
    <mergeCell ref="Z262:AA263"/>
    <mergeCell ref="AB262:AB263"/>
    <mergeCell ref="AC262:AC263"/>
    <mergeCell ref="W258:Y259"/>
    <mergeCell ref="Z258:AA259"/>
    <mergeCell ref="AB258:AB259"/>
    <mergeCell ref="AC258:AC259"/>
    <mergeCell ref="C264:AC265"/>
    <mergeCell ref="G48:X48"/>
    <mergeCell ref="G49:X49"/>
    <mergeCell ref="Y48:Z48"/>
    <mergeCell ref="Y49:Z49"/>
    <mergeCell ref="W260:Y261"/>
    <mergeCell ref="Z260:AA261"/>
    <mergeCell ref="AB260:AB261"/>
    <mergeCell ref="AC260:AC261"/>
    <mergeCell ref="C262:Y263"/>
  </mergeCells>
  <dataValidations count="1">
    <dataValidation type="list" allowBlank="1" showInputMessage="1" showErrorMessage="1" sqref="Y34:Z40 Y43:Z50">
      <formula1>"○"</formula1>
    </dataValidation>
  </dataValidations>
  <hyperlinks>
    <hyperlink ref="G645" r:id="rId1" display="XXX@XX.XX.XX"/>
  </hyperlink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4" r:id="rId5"/>
  <rowBreaks count="9" manualBreakCount="9">
    <brk id="68" max="28" man="1"/>
    <brk id="119" max="28" man="1"/>
    <brk id="181" max="28" man="1"/>
    <brk id="267" max="28" man="1"/>
    <brk id="348" max="28" man="1"/>
    <brk id="407" max="28" man="1"/>
    <brk id="465" max="28" man="1"/>
    <brk id="553" max="28" man="1"/>
    <brk id="637" max="28"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2020-04-15T12:45:55Z</cp:lastPrinted>
  <dcterms:created xsi:type="dcterms:W3CDTF">2010-05-10T10:56:33Z</dcterms:created>
  <dcterms:modified xsi:type="dcterms:W3CDTF">2020-04-17T08:02:13Z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