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C:\Users\t-tsubota\Desktop\★決裁添付用一時ファイル\R4参照枠モデル開発\実施決裁関係\決裁後\HP掲載用\"/>
    </mc:Choice>
  </mc:AlternateContent>
  <xr:revisionPtr revIDLastSave="0" documentId="13_ncr:1_{06CEBCA6-C52C-4710-954F-02C3790761B8}" xr6:coauthVersionLast="47" xr6:coauthVersionMax="47" xr10:uidLastSave="{00000000-0000-0000-0000-000000000000}"/>
  <bookViews>
    <workbookView xWindow="1050" yWindow="-120" windowWidth="27870" windowHeight="16440" activeTab="1" xr2:uid="{00000000-000D-0000-FFFF-FFFF00000000}"/>
  </bookViews>
  <sheets>
    <sheet name="記入要領【様式１】企画書" sheetId="18" r:id="rId1"/>
    <sheet name="【様式１】企画書" sheetId="17" r:id="rId2"/>
  </sheets>
  <externalReferences>
    <externalReference r:id="rId3"/>
  </externalReferences>
  <definedNames>
    <definedName name="_xlnm.Print_Area" localSheetId="1">【様式１】企画書!$A$1:$AD$617</definedName>
    <definedName name="_xlnm.Print_Area" localSheetId="0">記入要領【様式１】企画書!$A$1:$AD$617</definedName>
    <definedName name="_xlnm.Print_Area">#REF!</definedName>
    <definedName name="syuukeihyou11">[1]集計表２!$A$3:$AD$109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81" i="18" l="1"/>
  <c r="Z570" i="18"/>
  <c r="Z566" i="18"/>
  <c r="Z561" i="18"/>
  <c r="Z556" i="18"/>
  <c r="Z552" i="18"/>
  <c r="Z547" i="18"/>
  <c r="Z542" i="18"/>
  <c r="Z537" i="18"/>
  <c r="Z532" i="18"/>
  <c r="Z527" i="18"/>
  <c r="Z497" i="18"/>
  <c r="Z484" i="18"/>
  <c r="Z480" i="18"/>
  <c r="Z474" i="18"/>
  <c r="Z470" i="18"/>
  <c r="Z464" i="18"/>
  <c r="Z460" i="18"/>
  <c r="Z454" i="18"/>
  <c r="Z448" i="18"/>
  <c r="Z442" i="18"/>
  <c r="Z426" i="18"/>
  <c r="Z414" i="18"/>
  <c r="Z403" i="18"/>
  <c r="Z399" i="18"/>
  <c r="Z393" i="18"/>
  <c r="Z388" i="18"/>
  <c r="Z383" i="18"/>
  <c r="Z378" i="18"/>
  <c r="Z372" i="18"/>
  <c r="Z366" i="18"/>
  <c r="Z361" i="18"/>
  <c r="Z356" i="18"/>
  <c r="Z325" i="18"/>
  <c r="Z312" i="18"/>
  <c r="Z307" i="18"/>
  <c r="Z299" i="18"/>
  <c r="Z295" i="18"/>
  <c r="Z291" i="18"/>
  <c r="Z285" i="18"/>
  <c r="Z279" i="18"/>
  <c r="Z273" i="18"/>
  <c r="Z267" i="18"/>
  <c r="Z253" i="18"/>
  <c r="AC238" i="18"/>
  <c r="AB238" i="18"/>
  <c r="AA238" i="18"/>
  <c r="AC210" i="18"/>
  <c r="AB210" i="18"/>
  <c r="AC181" i="18"/>
  <c r="AB181" i="18"/>
  <c r="AA181" i="18"/>
  <c r="AC148" i="18"/>
  <c r="AB148" i="18"/>
  <c r="AA148" i="18"/>
  <c r="AC122" i="18"/>
  <c r="AB122" i="18"/>
  <c r="AC210" i="17"/>
  <c r="AB210" i="17"/>
  <c r="AA148" i="17"/>
  <c r="Z581" i="17"/>
  <c r="Z570" i="17"/>
  <c r="Z566" i="17"/>
  <c r="Z561" i="17"/>
  <c r="Z556" i="17"/>
  <c r="Z552" i="17"/>
  <c r="Z547" i="17"/>
  <c r="Z542" i="17"/>
  <c r="Z537" i="17"/>
  <c r="Z532" i="17"/>
  <c r="Z527" i="17"/>
  <c r="Z497" i="17"/>
  <c r="Z484" i="17"/>
  <c r="Z480" i="17"/>
  <c r="Z474" i="17"/>
  <c r="Z470" i="17"/>
  <c r="Z464" i="17"/>
  <c r="Z460" i="17"/>
  <c r="Z454" i="17"/>
  <c r="Z448" i="17"/>
  <c r="Z442" i="17"/>
  <c r="Z426" i="17"/>
  <c r="Z414" i="17"/>
  <c r="Z403" i="17"/>
  <c r="Z399" i="17"/>
  <c r="Z393" i="17"/>
  <c r="Z388" i="17"/>
  <c r="Z383" i="17"/>
  <c r="Z378" i="17"/>
  <c r="Z372" i="17"/>
  <c r="Z366" i="17"/>
  <c r="Z361" i="17"/>
  <c r="Z356" i="17"/>
  <c r="Z325" i="17"/>
  <c r="Z312" i="17"/>
  <c r="Z307" i="17"/>
  <c r="Z299" i="17"/>
  <c r="Z295" i="17"/>
  <c r="Z291" i="17"/>
  <c r="Z285" i="17"/>
  <c r="Z279" i="17"/>
  <c r="Z273" i="17"/>
  <c r="Z267" i="17"/>
  <c r="Z314" i="17" s="1"/>
  <c r="Z253" i="17"/>
  <c r="AC238" i="17"/>
  <c r="AB238" i="17"/>
  <c r="AA238" i="17"/>
  <c r="AC181" i="17"/>
  <c r="AB181" i="17"/>
  <c r="AA181" i="17"/>
  <c r="AC148" i="17"/>
  <c r="AB148" i="17"/>
  <c r="AC122" i="17"/>
  <c r="AB122" i="17"/>
  <c r="Z314" i="18" l="1"/>
  <c r="Z316" i="18" s="1"/>
  <c r="Z321" i="18" s="1"/>
  <c r="Z327" i="18" s="1"/>
  <c r="Z405" i="18"/>
  <c r="Z574" i="18"/>
  <c r="Z577" i="18" s="1"/>
  <c r="Z583" i="18" s="1"/>
  <c r="Z486" i="18"/>
  <c r="Z572" i="18"/>
  <c r="Z407" i="18"/>
  <c r="Z410" i="18" s="1"/>
  <c r="Z416" i="18" s="1"/>
  <c r="Z488" i="18"/>
  <c r="Z493" i="18" s="1"/>
  <c r="Z499" i="18" s="1"/>
  <c r="Z405" i="17"/>
  <c r="Z407" i="17" s="1"/>
  <c r="Z410" i="17" s="1"/>
  <c r="Z416" i="17" s="1"/>
  <c r="Z486" i="17"/>
  <c r="Z488" i="17" s="1"/>
  <c r="Z493" i="17" s="1"/>
  <c r="Z499" i="17" s="1"/>
  <c r="Z316" i="17"/>
  <c r="Z321" i="17" s="1"/>
  <c r="Z327" i="17" s="1"/>
  <c r="Z572" i="17"/>
  <c r="Z574" i="17" s="1"/>
  <c r="Z577" i="17" s="1"/>
  <c r="Z58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W4" authorId="0" shapeId="0" xr:uid="{A4256256-DC8D-488D-A9CB-C49AA0C2858B}">
      <text>
        <r>
          <rPr>
            <b/>
            <sz val="9"/>
            <color indexed="81"/>
            <rFont val="MS P ゴシック"/>
            <family val="3"/>
            <charset val="128"/>
          </rPr>
          <t>m:</t>
        </r>
        <r>
          <rPr>
            <sz val="9"/>
            <color indexed="81"/>
            <rFont val="MS P ゴシック"/>
            <family val="3"/>
            <charset val="128"/>
          </rPr>
          <t xml:space="preserve">
記入を忘れないこと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W4" authorId="0" shapeId="0" xr:uid="{E72B59B3-93EB-4799-AD73-B6CB0AC6933F}">
      <text>
        <r>
          <rPr>
            <b/>
            <sz val="9"/>
            <color indexed="81"/>
            <rFont val="MS P ゴシック"/>
            <family val="3"/>
            <charset val="128"/>
          </rPr>
          <t>m:</t>
        </r>
        <r>
          <rPr>
            <sz val="9"/>
            <color indexed="81"/>
            <rFont val="MS P ゴシック"/>
            <family val="3"/>
            <charset val="128"/>
          </rPr>
          <t xml:space="preserve">
記入を忘れないこと</t>
        </r>
      </text>
    </comment>
  </commentList>
</comments>
</file>

<file path=xl/sharedStrings.xml><?xml version="1.0" encoding="utf-8"?>
<sst xmlns="http://schemas.openxmlformats.org/spreadsheetml/2006/main" count="1081" uniqueCount="318">
  <si>
    <t>【様式１】</t>
    <rPh sb="1" eb="3">
      <t>ヨウシキ</t>
    </rPh>
    <phoneticPr fontId="4"/>
  </si>
  <si>
    <t>（応募者）</t>
    <rPh sb="1" eb="3">
      <t>オウボ</t>
    </rPh>
    <phoneticPr fontId="4"/>
  </si>
  <si>
    <t>　　</t>
    <phoneticPr fontId="4"/>
  </si>
  <si>
    <t>所在地</t>
    <rPh sb="0" eb="3">
      <t>ショザイチ</t>
    </rPh>
    <phoneticPr fontId="4"/>
  </si>
  <si>
    <t>〒</t>
    <phoneticPr fontId="4"/>
  </si>
  <si>
    <t>団体名</t>
    <rPh sb="0" eb="2">
      <t>ダンタイ</t>
    </rPh>
    <rPh sb="2" eb="3">
      <t>メイ</t>
    </rPh>
    <phoneticPr fontId="4"/>
  </si>
  <si>
    <t>【本事業への応募・採択実績】</t>
    <rPh sb="1" eb="2">
      <t>ホン</t>
    </rPh>
    <rPh sb="2" eb="4">
      <t>ジギョウ</t>
    </rPh>
    <rPh sb="6" eb="8">
      <t>オウボ</t>
    </rPh>
    <rPh sb="9" eb="11">
      <t>サイタク</t>
    </rPh>
    <rPh sb="11" eb="13">
      <t>ジッセキ</t>
    </rPh>
    <phoneticPr fontId="4"/>
  </si>
  <si>
    <t>採択</t>
    <rPh sb="0" eb="2">
      <t>サイタク</t>
    </rPh>
    <phoneticPr fontId="4"/>
  </si>
  <si>
    <t>申請年度</t>
    <rPh sb="0" eb="2">
      <t>シンセイ</t>
    </rPh>
    <rPh sb="2" eb="4">
      <t>ネンド</t>
    </rPh>
    <phoneticPr fontId="4"/>
  </si>
  <si>
    <t>事業名称</t>
    <rPh sb="0" eb="2">
      <t>ジギョウ</t>
    </rPh>
    <rPh sb="2" eb="4">
      <t>メイショウ</t>
    </rPh>
    <phoneticPr fontId="4"/>
  </si>
  <si>
    <t>【添付資料チェック欄】  添付資料に不備がないことを確認の上、□にチェックしてください。</t>
    <rPh sb="1" eb="3">
      <t>テンプ</t>
    </rPh>
    <rPh sb="3" eb="5">
      <t>シリョウ</t>
    </rPh>
    <rPh sb="9" eb="10">
      <t>ラン</t>
    </rPh>
    <rPh sb="13" eb="15">
      <t>テンプ</t>
    </rPh>
    <rPh sb="15" eb="17">
      <t>シリョウ</t>
    </rPh>
    <rPh sb="18" eb="20">
      <t>フビ</t>
    </rPh>
    <rPh sb="26" eb="28">
      <t>カクニン</t>
    </rPh>
    <rPh sb="29" eb="30">
      <t>ウエ</t>
    </rPh>
    <phoneticPr fontId="4"/>
  </si>
  <si>
    <t>添付資料</t>
    <rPh sb="0" eb="2">
      <t>テンプ</t>
    </rPh>
    <rPh sb="2" eb="4">
      <t>シリョウ</t>
    </rPh>
    <phoneticPr fontId="4"/>
  </si>
  <si>
    <t>様式</t>
    <rPh sb="0" eb="2">
      <t>ヨウシキ</t>
    </rPh>
    <phoneticPr fontId="4"/>
  </si>
  <si>
    <t>任意</t>
    <rPh sb="0" eb="2">
      <t>ニンイ</t>
    </rPh>
    <phoneticPr fontId="4"/>
  </si>
  <si>
    <t>法人格を有する場合は任意の様式（任意団体の場合は様式３）</t>
    <rPh sb="0" eb="2">
      <t>ホウジン</t>
    </rPh>
    <rPh sb="2" eb="3">
      <t>カク</t>
    </rPh>
    <rPh sb="4" eb="5">
      <t>ユウ</t>
    </rPh>
    <rPh sb="7" eb="9">
      <t>バアイ</t>
    </rPh>
    <rPh sb="10" eb="12">
      <t>ニンイ</t>
    </rPh>
    <rPh sb="13" eb="15">
      <t>ヨウシキ</t>
    </rPh>
    <rPh sb="16" eb="18">
      <t>ニンイ</t>
    </rPh>
    <rPh sb="18" eb="20">
      <t>ダンタイ</t>
    </rPh>
    <rPh sb="21" eb="23">
      <t>バアイ</t>
    </rPh>
    <rPh sb="24" eb="26">
      <t>ヨウシキ</t>
    </rPh>
    <phoneticPr fontId="4"/>
  </si>
  <si>
    <t>様式４</t>
    <rPh sb="0" eb="2">
      <t>ヨウシキ</t>
    </rPh>
    <phoneticPr fontId="4"/>
  </si>
  <si>
    <t>様式５</t>
    <rPh sb="0" eb="2">
      <t>ヨウシキ</t>
    </rPh>
    <phoneticPr fontId="4"/>
  </si>
  <si>
    <t>法人格を有する団体</t>
    <rPh sb="0" eb="3">
      <t>ホウジンカク</t>
    </rPh>
    <rPh sb="4" eb="5">
      <t>ユウ</t>
    </rPh>
    <rPh sb="7" eb="9">
      <t>ダンタイ</t>
    </rPh>
    <phoneticPr fontId="4"/>
  </si>
  <si>
    <t>１．事業の概要</t>
    <rPh sb="2" eb="4">
      <t>ジギョウ</t>
    </rPh>
    <rPh sb="5" eb="7">
      <t>ガイヨウ</t>
    </rPh>
    <phoneticPr fontId="4"/>
  </si>
  <si>
    <t>事業の目的</t>
    <rPh sb="0" eb="2">
      <t>ジギョウ</t>
    </rPh>
    <rPh sb="3" eb="5">
      <t>モクテキ</t>
    </rPh>
    <phoneticPr fontId="4"/>
  </si>
  <si>
    <t>所　属</t>
    <rPh sb="0" eb="1">
      <t>ショ</t>
    </rPh>
    <rPh sb="2" eb="3">
      <t>ゾク</t>
    </rPh>
    <phoneticPr fontId="4"/>
  </si>
  <si>
    <t>役　職</t>
    <rPh sb="0" eb="1">
      <t>ヤク</t>
    </rPh>
    <rPh sb="2" eb="3">
      <t>ショク</t>
    </rPh>
    <phoneticPr fontId="4"/>
  </si>
  <si>
    <t>交渉状況</t>
    <rPh sb="0" eb="2">
      <t>コウショウ</t>
    </rPh>
    <rPh sb="2" eb="4">
      <t>ジョウキョウ</t>
    </rPh>
    <phoneticPr fontId="4"/>
  </si>
  <si>
    <t>承諾済</t>
  </si>
  <si>
    <t>交渉中</t>
  </si>
  <si>
    <t>講師</t>
    <rPh sb="0" eb="2">
      <t>コウシ</t>
    </rPh>
    <phoneticPr fontId="4"/>
  </si>
  <si>
    <t>取組の目標</t>
    <rPh sb="0" eb="2">
      <t>トリクミ</t>
    </rPh>
    <rPh sb="3" eb="5">
      <t>モクヒョウ</t>
    </rPh>
    <phoneticPr fontId="4"/>
  </si>
  <si>
    <t>氏　名</t>
    <phoneticPr fontId="4"/>
  </si>
  <si>
    <t>専門分野、日本語教育に関する資格等</t>
  </si>
  <si>
    <t>会議出席謝金</t>
    <rPh sb="0" eb="2">
      <t>カイギ</t>
    </rPh>
    <rPh sb="2" eb="4">
      <t>シュッセキ</t>
    </rPh>
    <phoneticPr fontId="4"/>
  </si>
  <si>
    <t>旅費</t>
    <rPh sb="0" eb="1">
      <t>タビ</t>
    </rPh>
    <rPh sb="1" eb="2">
      <t>ヒ</t>
    </rPh>
    <phoneticPr fontId="4"/>
  </si>
  <si>
    <t>委員長</t>
    <rPh sb="0" eb="3">
      <t>イインチョウ</t>
    </rPh>
    <phoneticPr fontId="4"/>
  </si>
  <si>
    <t>○○　○○</t>
    <phoneticPr fontId="4"/>
  </si>
  <si>
    <t>○○大学</t>
    <rPh sb="2" eb="4">
      <t>ダイガク</t>
    </rPh>
    <phoneticPr fontId="4"/>
  </si>
  <si>
    <t>合　計</t>
    <rPh sb="0" eb="1">
      <t>ゴウ</t>
    </rPh>
    <rPh sb="2" eb="3">
      <t>ケイ</t>
    </rPh>
    <phoneticPr fontId="4"/>
  </si>
  <si>
    <t>※謝金、旅費の項目については、支給する場合は「○」、支給しない場合は「－」と記入してください。</t>
    <rPh sb="1" eb="3">
      <t>シャキン</t>
    </rPh>
    <rPh sb="4" eb="6">
      <t>リョヒ</t>
    </rPh>
    <rPh sb="7" eb="9">
      <t>コウモク</t>
    </rPh>
    <rPh sb="15" eb="17">
      <t>シキュウ</t>
    </rPh>
    <rPh sb="19" eb="21">
      <t>バアイ</t>
    </rPh>
    <rPh sb="26" eb="28">
      <t>シキュウ</t>
    </rPh>
    <rPh sb="31" eb="33">
      <t>バアイ</t>
    </rPh>
    <phoneticPr fontId="4"/>
  </si>
  <si>
    <t>総時間　　　時間</t>
    <phoneticPr fontId="4"/>
  </si>
  <si>
    <t>人</t>
    <rPh sb="0" eb="1">
      <t>ニン</t>
    </rPh>
    <phoneticPr fontId="4"/>
  </si>
  <si>
    <t>受講者負担経費</t>
    <rPh sb="0" eb="3">
      <t>ジュコウシャ</t>
    </rPh>
    <rPh sb="3" eb="5">
      <t>フタン</t>
    </rPh>
    <rPh sb="5" eb="7">
      <t>ケイヒ</t>
    </rPh>
    <phoneticPr fontId="4"/>
  </si>
  <si>
    <t>受講料</t>
    <rPh sb="0" eb="3">
      <t>ジュコウリョウ</t>
    </rPh>
    <phoneticPr fontId="4"/>
  </si>
  <si>
    <t>○○円</t>
    <rPh sb="2" eb="3">
      <t>エン</t>
    </rPh>
    <phoneticPr fontId="4"/>
  </si>
  <si>
    <t>スタッフ等運営側の人数は含めないこと。</t>
    <rPh sb="4" eb="5">
      <t>ナド</t>
    </rPh>
    <rPh sb="5" eb="7">
      <t>ウンエイ</t>
    </rPh>
    <rPh sb="7" eb="8">
      <t>ガワ</t>
    </rPh>
    <rPh sb="9" eb="11">
      <t>ニンズウ</t>
    </rPh>
    <rPh sb="12" eb="13">
      <t>フク</t>
    </rPh>
    <phoneticPr fontId="4"/>
  </si>
  <si>
    <t>受講対象者</t>
    <rPh sb="0" eb="2">
      <t>ジュコウ</t>
    </rPh>
    <phoneticPr fontId="4"/>
  </si>
  <si>
    <t>費　目</t>
    <rPh sb="0" eb="1">
      <t>ヒ</t>
    </rPh>
    <rPh sb="2" eb="3">
      <t>メ</t>
    </rPh>
    <phoneticPr fontId="4"/>
  </si>
  <si>
    <t>種　別</t>
    <rPh sb="0" eb="1">
      <t>シュ</t>
    </rPh>
    <rPh sb="2" eb="3">
      <t>ベツ</t>
    </rPh>
    <phoneticPr fontId="4"/>
  </si>
  <si>
    <t>内　訳</t>
    <rPh sb="0" eb="1">
      <t>ナイ</t>
    </rPh>
    <rPh sb="2" eb="3">
      <t>ワケ</t>
    </rPh>
    <phoneticPr fontId="4"/>
  </si>
  <si>
    <t>経費予定額</t>
    <rPh sb="0" eb="2">
      <t>ケイヒ</t>
    </rPh>
    <rPh sb="2" eb="4">
      <t>ヨテイ</t>
    </rPh>
    <rPh sb="4" eb="5">
      <t>ガク</t>
    </rPh>
    <phoneticPr fontId="4"/>
  </si>
  <si>
    <t>賃金</t>
    <rPh sb="0" eb="2">
      <t>チンギン</t>
    </rPh>
    <phoneticPr fontId="4"/>
  </si>
  <si>
    <t>事務職員給与</t>
    <rPh sb="0" eb="2">
      <t>ジム</t>
    </rPh>
    <rPh sb="2" eb="4">
      <t>ショクイン</t>
    </rPh>
    <rPh sb="4" eb="6">
      <t>キュウヨ</t>
    </rPh>
    <phoneticPr fontId="4"/>
  </si>
  <si>
    <t>○円×○時間×○日×○人＝○○円</t>
    <rPh sb="1" eb="2">
      <t>エン</t>
    </rPh>
    <rPh sb="4" eb="6">
      <t>ジカン</t>
    </rPh>
    <rPh sb="8" eb="9">
      <t>ニチ</t>
    </rPh>
    <rPh sb="11" eb="12">
      <t>ニン</t>
    </rPh>
    <rPh sb="15" eb="16">
      <t>エン</t>
    </rPh>
    <phoneticPr fontId="4"/>
  </si>
  <si>
    <t>小　計</t>
    <rPh sb="0" eb="1">
      <t>ショウ</t>
    </rPh>
    <rPh sb="2" eb="3">
      <t>ケイ</t>
    </rPh>
    <phoneticPr fontId="4"/>
  </si>
  <si>
    <t>事　　　業　　　費</t>
    <rPh sb="0" eb="1">
      <t>コト</t>
    </rPh>
    <rPh sb="4" eb="5">
      <t>ギョウ</t>
    </rPh>
    <rPh sb="8" eb="9">
      <t>ヒ</t>
    </rPh>
    <phoneticPr fontId="4"/>
  </si>
  <si>
    <t>諸謝金</t>
    <rPh sb="0" eb="3">
      <t>ショシャキン</t>
    </rPh>
    <phoneticPr fontId="4"/>
  </si>
  <si>
    <t>原稿執筆謝金</t>
    <rPh sb="0" eb="2">
      <t>ゲンコウ</t>
    </rPh>
    <rPh sb="2" eb="4">
      <t>シッピツ</t>
    </rPh>
    <rPh sb="4" eb="6">
      <t>シャキン</t>
    </rPh>
    <phoneticPr fontId="4"/>
  </si>
  <si>
    <t>旅　費</t>
    <rPh sb="0" eb="1">
      <t>タビ</t>
    </rPh>
    <rPh sb="2" eb="3">
      <t>ヒ</t>
    </rPh>
    <phoneticPr fontId="4"/>
  </si>
  <si>
    <t>借損料</t>
    <rPh sb="0" eb="3">
      <t>シャクソンリョウ</t>
    </rPh>
    <phoneticPr fontId="4"/>
  </si>
  <si>
    <t>消耗品費</t>
    <rPh sb="0" eb="2">
      <t>ショウモウ</t>
    </rPh>
    <rPh sb="2" eb="3">
      <t>ヒン</t>
    </rPh>
    <rPh sb="3" eb="4">
      <t>ヒ</t>
    </rPh>
    <phoneticPr fontId="4"/>
  </si>
  <si>
    <t>会議費</t>
    <rPh sb="0" eb="3">
      <t>カイギヒ</t>
    </rPh>
    <phoneticPr fontId="4"/>
  </si>
  <si>
    <t>通信運搬費</t>
    <rPh sb="0" eb="2">
      <t>ツウシン</t>
    </rPh>
    <rPh sb="2" eb="4">
      <t>ウンパン</t>
    </rPh>
    <rPh sb="4" eb="5">
      <t>ヒ</t>
    </rPh>
    <phoneticPr fontId="4"/>
  </si>
  <si>
    <t>保険料</t>
    <rPh sb="0" eb="3">
      <t>ホケンリョウ</t>
    </rPh>
    <phoneticPr fontId="4"/>
  </si>
  <si>
    <t>雑役務費</t>
    <rPh sb="0" eb="1">
      <t>ザツ</t>
    </rPh>
    <rPh sb="1" eb="3">
      <t>エキム</t>
    </rPh>
    <rPh sb="3" eb="4">
      <t>ヒ</t>
    </rPh>
    <phoneticPr fontId="4"/>
  </si>
  <si>
    <t>事業費計</t>
    <rPh sb="0" eb="3">
      <t>ジギョウヒ</t>
    </rPh>
    <rPh sb="3" eb="4">
      <t>ケイ</t>
    </rPh>
    <phoneticPr fontId="4"/>
  </si>
  <si>
    <t>一般管理費</t>
    <rPh sb="0" eb="2">
      <t>イッパン</t>
    </rPh>
    <rPh sb="2" eb="5">
      <t>カンリヒ</t>
    </rPh>
    <phoneticPr fontId="4"/>
  </si>
  <si>
    <t>団体で定める一般管理費率が、１０％よりも低い率の場合はその率を採用する。</t>
    <phoneticPr fontId="4"/>
  </si>
  <si>
    <t>再委託費</t>
    <rPh sb="0" eb="3">
      <t>サイイタク</t>
    </rPh>
    <rPh sb="3" eb="4">
      <t>ヒ</t>
    </rPh>
    <phoneticPr fontId="4"/>
  </si>
  <si>
    <t>支出額合計（A）</t>
    <rPh sb="0" eb="3">
      <t>シシュツガク</t>
    </rPh>
    <rPh sb="3" eb="4">
      <t>ゴウ</t>
    </rPh>
    <rPh sb="4" eb="5">
      <t>ケイ</t>
    </rPh>
    <phoneticPr fontId="4"/>
  </si>
  <si>
    <t>収入</t>
    <rPh sb="0" eb="2">
      <t>シュウニュウ</t>
    </rPh>
    <phoneticPr fontId="4"/>
  </si>
  <si>
    <t>収入額合計（B）</t>
    <rPh sb="0" eb="2">
      <t>シュウニュウ</t>
    </rPh>
    <rPh sb="2" eb="3">
      <t>ガク</t>
    </rPh>
    <rPh sb="3" eb="4">
      <t>ゴウ</t>
    </rPh>
    <rPh sb="4" eb="5">
      <t>ケイ</t>
    </rPh>
    <phoneticPr fontId="4"/>
  </si>
  <si>
    <t>事業経費予定額　総合計（C）＝（A）-（B）</t>
    <rPh sb="0" eb="2">
      <t>ジギョウ</t>
    </rPh>
    <rPh sb="2" eb="4">
      <t>ケイヒ</t>
    </rPh>
    <rPh sb="4" eb="7">
      <t>ヨテイガク</t>
    </rPh>
    <rPh sb="8" eb="9">
      <t>ソウ</t>
    </rPh>
    <rPh sb="9" eb="11">
      <t>ゴウケイ</t>
    </rPh>
    <phoneticPr fontId="4"/>
  </si>
  <si>
    <t>（１）再委託の相手方の住所及び氏名</t>
    <rPh sb="3" eb="6">
      <t>サイイタク</t>
    </rPh>
    <rPh sb="7" eb="10">
      <t>アイテガタ</t>
    </rPh>
    <rPh sb="11" eb="13">
      <t>ジュウショ</t>
    </rPh>
    <rPh sb="13" eb="14">
      <t>オヨ</t>
    </rPh>
    <rPh sb="15" eb="17">
      <t>シメイ</t>
    </rPh>
    <phoneticPr fontId="4"/>
  </si>
  <si>
    <t>（２）再委託を行う事業の範囲</t>
    <rPh sb="3" eb="6">
      <t>サイイタク</t>
    </rPh>
    <rPh sb="7" eb="8">
      <t>オコナ</t>
    </rPh>
    <rPh sb="9" eb="11">
      <t>ジギョウ</t>
    </rPh>
    <rPh sb="12" eb="14">
      <t>ハンイ</t>
    </rPh>
    <phoneticPr fontId="4"/>
  </si>
  <si>
    <t>（３）再委託の必要性</t>
    <rPh sb="3" eb="6">
      <t>サイイタク</t>
    </rPh>
    <rPh sb="7" eb="9">
      <t>ヒツヨウ</t>
    </rPh>
    <rPh sb="9" eb="10">
      <t>セイ</t>
    </rPh>
    <phoneticPr fontId="4"/>
  </si>
  <si>
    <t>（４）再委託金額（単位　：　円）</t>
    <rPh sb="3" eb="6">
      <t>サイイタク</t>
    </rPh>
    <rPh sb="6" eb="8">
      <t>キンガク</t>
    </rPh>
    <rPh sb="9" eb="11">
      <t>タンイ</t>
    </rPh>
    <rPh sb="14" eb="15">
      <t>エン</t>
    </rPh>
    <phoneticPr fontId="4"/>
  </si>
  <si>
    <t>（５）再委託費の内訳</t>
    <rPh sb="3" eb="6">
      <t>サイイタク</t>
    </rPh>
    <rPh sb="6" eb="7">
      <t>ヒ</t>
    </rPh>
    <rPh sb="8" eb="10">
      <t>ウチワケ</t>
    </rPh>
    <phoneticPr fontId="4"/>
  </si>
  <si>
    <t>旅費</t>
    <rPh sb="0" eb="2">
      <t>リョヒ</t>
    </rPh>
    <phoneticPr fontId="4"/>
  </si>
  <si>
    <t>第１連絡先</t>
    <rPh sb="0" eb="1">
      <t>ダイ</t>
    </rPh>
    <rPh sb="2" eb="4">
      <t>レンラク</t>
    </rPh>
    <rPh sb="4" eb="5">
      <t>サキ</t>
    </rPh>
    <phoneticPr fontId="4"/>
  </si>
  <si>
    <t>担当者氏名</t>
    <rPh sb="0" eb="3">
      <t>タントウシャ</t>
    </rPh>
    <rPh sb="3" eb="5">
      <t>シメイ</t>
    </rPh>
    <phoneticPr fontId="4"/>
  </si>
  <si>
    <t>郵便番号</t>
    <rPh sb="0" eb="2">
      <t>ユウビン</t>
    </rPh>
    <rPh sb="2" eb="4">
      <t>バンゴウ</t>
    </rPh>
    <phoneticPr fontId="4"/>
  </si>
  <si>
    <t>電話番号</t>
    <rPh sb="0" eb="2">
      <t>デンワ</t>
    </rPh>
    <rPh sb="2" eb="4">
      <t>バンゴウ</t>
    </rPh>
    <phoneticPr fontId="4"/>
  </si>
  <si>
    <t>FAX番号</t>
    <rPh sb="3" eb="4">
      <t>バン</t>
    </rPh>
    <rPh sb="4" eb="5">
      <t>ゴウ</t>
    </rPh>
    <phoneticPr fontId="4"/>
  </si>
  <si>
    <t>Eメールアドレス</t>
    <phoneticPr fontId="4"/>
  </si>
  <si>
    <t>ホームページアドレス</t>
    <phoneticPr fontId="4"/>
  </si>
  <si>
    <t>第２連絡先</t>
    <rPh sb="0" eb="1">
      <t>ダイ</t>
    </rPh>
    <rPh sb="2" eb="4">
      <t>レンラク</t>
    </rPh>
    <rPh sb="4" eb="5">
      <t>サキ</t>
    </rPh>
    <phoneticPr fontId="4"/>
  </si>
  <si>
    <t>第３連絡先</t>
    <rPh sb="0" eb="1">
      <t>ダイ</t>
    </rPh>
    <rPh sb="2" eb="4">
      <t>レンラク</t>
    </rPh>
    <rPh sb="4" eb="5">
      <t>サキ</t>
    </rPh>
    <phoneticPr fontId="4"/>
  </si>
  <si>
    <t>※上記の事業連絡担当者のうち、いずれかの者とは必ず連絡が取れる体制にしておくこと。</t>
    <rPh sb="1" eb="3">
      <t>ジョウキ</t>
    </rPh>
    <rPh sb="4" eb="6">
      <t>ジギョウ</t>
    </rPh>
    <rPh sb="6" eb="8">
      <t>レンラク</t>
    </rPh>
    <rPh sb="8" eb="11">
      <t>タントウシャ</t>
    </rPh>
    <rPh sb="20" eb="21">
      <t>モノ</t>
    </rPh>
    <rPh sb="23" eb="24">
      <t>カナラ</t>
    </rPh>
    <rPh sb="25" eb="27">
      <t>レンラク</t>
    </rPh>
    <rPh sb="28" eb="29">
      <t>ト</t>
    </rPh>
    <rPh sb="31" eb="33">
      <t>タイセイ</t>
    </rPh>
    <phoneticPr fontId="4"/>
  </si>
  <si>
    <t>宛名</t>
    <rPh sb="0" eb="2">
      <t>アテナ</t>
    </rPh>
    <phoneticPr fontId="4"/>
  </si>
  <si>
    <t>住所</t>
    <rPh sb="0" eb="2">
      <t>ジュウショ</t>
    </rPh>
    <phoneticPr fontId="4"/>
  </si>
  <si>
    <t>　　年　　月　　日</t>
    <rPh sb="2" eb="3">
      <t>ネン</t>
    </rPh>
    <rPh sb="5" eb="6">
      <t>ツキ</t>
    </rPh>
    <rPh sb="8" eb="9">
      <t>ヒ</t>
    </rPh>
    <phoneticPr fontId="4"/>
  </si>
  <si>
    <t>企画書</t>
    <rPh sb="0" eb="3">
      <t>キカクショ</t>
    </rPh>
    <phoneticPr fontId="4"/>
  </si>
  <si>
    <t>所在地</t>
    <rPh sb="0" eb="3">
      <t>ショザイチ</t>
    </rPh>
    <phoneticPr fontId="4"/>
  </si>
  <si>
    <t>団体名</t>
    <rPh sb="0" eb="2">
      <t>ダンタイ</t>
    </rPh>
    <rPh sb="2" eb="3">
      <t>メイ</t>
    </rPh>
    <phoneticPr fontId="4"/>
  </si>
  <si>
    <t>代表者職・氏名</t>
    <rPh sb="0" eb="3">
      <t>ダイヒョウシャ</t>
    </rPh>
    <rPh sb="3" eb="4">
      <t>ショク</t>
    </rPh>
    <rPh sb="5" eb="7">
      <t>シメイ</t>
    </rPh>
    <phoneticPr fontId="4"/>
  </si>
  <si>
    <t>契約権者役職・氏名</t>
    <rPh sb="0" eb="2">
      <t>ケイヤク</t>
    </rPh>
    <rPh sb="2" eb="3">
      <t>ケン</t>
    </rPh>
    <rPh sb="4" eb="6">
      <t>ヤクショク</t>
    </rPh>
    <rPh sb="7" eb="9">
      <t>シメイ</t>
    </rPh>
    <phoneticPr fontId="4"/>
  </si>
  <si>
    <t>日本語教育人材養成・研修カリキュラム等開発事業の応募・採択実績がある場合、事業名称と採択金額を記載してください。</t>
    <rPh sb="24" eb="26">
      <t>オウボ</t>
    </rPh>
    <rPh sb="27" eb="29">
      <t>サイタク</t>
    </rPh>
    <rPh sb="29" eb="31">
      <t>ジッセキ</t>
    </rPh>
    <rPh sb="34" eb="36">
      <t>バアイ</t>
    </rPh>
    <rPh sb="37" eb="39">
      <t>ジギョウ</t>
    </rPh>
    <rPh sb="39" eb="41">
      <t>メイショウ</t>
    </rPh>
    <rPh sb="42" eb="44">
      <t>サイタク</t>
    </rPh>
    <rPh sb="44" eb="46">
      <t>キンガク</t>
    </rPh>
    <rPh sb="47" eb="49">
      <t>キサイ</t>
    </rPh>
    <phoneticPr fontId="4"/>
  </si>
  <si>
    <t>採択金額</t>
    <rPh sb="0" eb="2">
      <t>サイタク</t>
    </rPh>
    <rPh sb="2" eb="4">
      <t>キンガク</t>
    </rPh>
    <phoneticPr fontId="4"/>
  </si>
  <si>
    <t>２０１９年度</t>
  </si>
  <si>
    <t>様式２</t>
    <rPh sb="0" eb="2">
      <t>ヨウシキ</t>
    </rPh>
    <phoneticPr fontId="4"/>
  </si>
  <si>
    <t>事業の
実施期間</t>
    <rPh sb="0" eb="2">
      <t>ジギョウ</t>
    </rPh>
    <rPh sb="4" eb="6">
      <t>ジッシ</t>
    </rPh>
    <rPh sb="6" eb="8">
      <t>キカン</t>
    </rPh>
    <phoneticPr fontId="4"/>
  </si>
  <si>
    <t>令和４年度の実施期間</t>
    <rPh sb="6" eb="8">
      <t>ジッシ</t>
    </rPh>
    <rPh sb="8" eb="10">
      <t>キカン</t>
    </rPh>
    <phoneticPr fontId="4"/>
  </si>
  <si>
    <t>令和４年　　月　　日～　　令和５年　　月　　　日（　　　か月間）</t>
    <rPh sb="6" eb="7">
      <t>ガツ</t>
    </rPh>
    <rPh sb="9" eb="10">
      <t>ニチ</t>
    </rPh>
    <rPh sb="17" eb="18">
      <t>ガンネン</t>
    </rPh>
    <rPh sb="19" eb="20">
      <t>ツキ</t>
    </rPh>
    <rPh sb="23" eb="24">
      <t>ヒ</t>
    </rPh>
    <rPh sb="29" eb="31">
      <t>ゲツカン</t>
    </rPh>
    <phoneticPr fontId="4"/>
  </si>
  <si>
    <t>事業全体の成果の評価方法</t>
    <rPh sb="0" eb="2">
      <t>ジギョウ</t>
    </rPh>
    <rPh sb="2" eb="4">
      <t>ゼンタイ</t>
    </rPh>
    <rPh sb="5" eb="7">
      <t>セイカ</t>
    </rPh>
    <rPh sb="8" eb="10">
      <t>ヒョウカ</t>
    </rPh>
    <rPh sb="10" eb="12">
      <t>ホウホウ</t>
    </rPh>
    <phoneticPr fontId="4"/>
  </si>
  <si>
    <t>（評価方法について）
（成果物をどのように活用・波及させるか）</t>
    <rPh sb="1" eb="3">
      <t>ヒョウカ</t>
    </rPh>
    <rPh sb="3" eb="5">
      <t>ホウホウ</t>
    </rPh>
    <rPh sb="14" eb="17">
      <t>セイカブツ</t>
    </rPh>
    <rPh sb="23" eb="25">
      <t>カツヨウ</t>
    </rPh>
    <rPh sb="26" eb="28">
      <t>ハキュウ</t>
    </rPh>
    <phoneticPr fontId="4"/>
  </si>
  <si>
    <t>２．令和４年度の計画</t>
    <rPh sb="8" eb="10">
      <t>ケイカク</t>
    </rPh>
    <phoneticPr fontId="4"/>
  </si>
  <si>
    <t>実施期間</t>
    <phoneticPr fontId="4"/>
  </si>
  <si>
    <t>令和４年度</t>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</si>
  <si>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</si>
  <si>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</si>
  <si>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</si>
  <si>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</si>
  <si>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</si>
  <si>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</si>
  <si>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</si>
  <si>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</si>
  <si>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</si>
  <si>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２－１．事業全体計画（単年度での実施が困難な場合）</t>
    <rPh sb="4" eb="6">
      <t>ジギョウ</t>
    </rPh>
    <rPh sb="6" eb="8">
      <t>ゼンタイ</t>
    </rPh>
    <rPh sb="8" eb="10">
      <t>ケイカク</t>
    </rPh>
    <rPh sb="11" eb="14">
      <t>タンネンド</t>
    </rPh>
    <rPh sb="16" eb="18">
      <t>ジッシ</t>
    </rPh>
    <rPh sb="19" eb="21">
      <t>コンナン</t>
    </rPh>
    <rPh sb="22" eb="24">
      <t>バアイ</t>
    </rPh>
    <phoneticPr fontId="4"/>
  </si>
  <si>
    <t>令和４年度</t>
  </si>
  <si>
    <t>令和５年度</t>
    <phoneticPr fontId="4"/>
  </si>
  <si>
    <t>4月～6月</t>
    <rPh sb="1" eb="2">
      <t>ガツ</t>
    </rPh>
    <rPh sb="4" eb="5">
      <t>ガツ</t>
    </rPh>
    <phoneticPr fontId="4"/>
  </si>
  <si>
    <t>7月～9月</t>
    <rPh sb="1" eb="2">
      <t>ガツ</t>
    </rPh>
    <rPh sb="4" eb="5">
      <t>ガツ</t>
    </rPh>
    <phoneticPr fontId="4"/>
  </si>
  <si>
    <t>10月～12月</t>
    <rPh sb="2" eb="3">
      <t>ガツ</t>
    </rPh>
    <rPh sb="6" eb="7">
      <t>ガツ</t>
    </rPh>
    <phoneticPr fontId="4"/>
  </si>
  <si>
    <t>1月～3月</t>
    <rPh sb="1" eb="2">
      <t>ガツ</t>
    </rPh>
    <rPh sb="4" eb="5">
      <t>ガツ</t>
    </rPh>
    <phoneticPr fontId="4"/>
  </si>
  <si>
    <t>取組の名称</t>
    <rPh sb="0" eb="2">
      <t>トリクミ</t>
    </rPh>
    <phoneticPr fontId="4"/>
  </si>
  <si>
    <t>取組の実施期間</t>
    <rPh sb="0" eb="2">
      <t>トリクミ</t>
    </rPh>
    <rPh sb="3" eb="5">
      <t>ジッシ</t>
    </rPh>
    <rPh sb="5" eb="7">
      <t>キカン</t>
    </rPh>
    <phoneticPr fontId="4"/>
  </si>
  <si>
    <t>　　年　　月　　日～　　年　　月　　日</t>
    <rPh sb="2" eb="3">
      <t>ネン</t>
    </rPh>
    <rPh sb="5" eb="6">
      <t>ツキ</t>
    </rPh>
    <rPh sb="8" eb="9">
      <t>ヒ</t>
    </rPh>
    <rPh sb="12" eb="13">
      <t>トシ</t>
    </rPh>
    <rPh sb="15" eb="16">
      <t>ツキ</t>
    </rPh>
    <rPh sb="18" eb="19">
      <t>ヒ</t>
    </rPh>
    <phoneticPr fontId="4"/>
  </si>
  <si>
    <t>具体的な検討方法</t>
    <rPh sb="0" eb="3">
      <t>グタイテキ</t>
    </rPh>
    <rPh sb="4" eb="6">
      <t>ケントウ</t>
    </rPh>
    <rPh sb="6" eb="8">
      <t>ホウホウ</t>
    </rPh>
    <phoneticPr fontId="4"/>
  </si>
  <si>
    <t>開催時間数</t>
    <phoneticPr fontId="4"/>
  </si>
  <si>
    <t>　1回　　　時間　×　　　　回</t>
    <phoneticPr fontId="4"/>
  </si>
  <si>
    <t>開催場所</t>
    <phoneticPr fontId="4"/>
  </si>
  <si>
    <t>検討委員会等の内容</t>
    <rPh sb="0" eb="2">
      <t>ケントウ</t>
    </rPh>
    <rPh sb="2" eb="5">
      <t>イインカイ</t>
    </rPh>
    <rPh sb="5" eb="6">
      <t>トウ</t>
    </rPh>
    <rPh sb="7" eb="9">
      <t>ナイヨウ</t>
    </rPh>
    <phoneticPr fontId="4"/>
  </si>
  <si>
    <t>役割
委員長／委員／助言者　等</t>
    <rPh sb="0" eb="2">
      <t>ヤクワリ</t>
    </rPh>
    <rPh sb="3" eb="5">
      <t>イイン</t>
    </rPh>
    <rPh sb="5" eb="6">
      <t>チョウ</t>
    </rPh>
    <rPh sb="7" eb="9">
      <t>イイン</t>
    </rPh>
    <rPh sb="10" eb="13">
      <t>ジョゲンシャ</t>
    </rPh>
    <rPh sb="14" eb="15">
      <t>トウ</t>
    </rPh>
    <phoneticPr fontId="4"/>
  </si>
  <si>
    <t>専門分野、日本語教育に関する資格等</t>
    <phoneticPr fontId="4"/>
  </si>
  <si>
    <t>出席回数
（予定）</t>
    <rPh sb="0" eb="2">
      <t>シュッセキ</t>
    </rPh>
    <rPh sb="2" eb="4">
      <t>カイスウ</t>
    </rPh>
    <rPh sb="6" eb="8">
      <t>ヨテイ</t>
    </rPh>
    <phoneticPr fontId="4"/>
  </si>
  <si>
    <t>役割
委員長／委員／助言者／原稿執筆者　等</t>
    <rPh sb="0" eb="2">
      <t>ヤクワリ</t>
    </rPh>
    <rPh sb="3" eb="5">
      <t>イイン</t>
    </rPh>
    <rPh sb="5" eb="6">
      <t>チョウ</t>
    </rPh>
    <rPh sb="7" eb="9">
      <t>イイン</t>
    </rPh>
    <rPh sb="10" eb="13">
      <t>ジョゲンシャ</t>
    </rPh>
    <rPh sb="14" eb="16">
      <t>ゲンコウ</t>
    </rPh>
    <rPh sb="16" eb="19">
      <t>シッピツシャ</t>
    </rPh>
    <rPh sb="20" eb="21">
      <t>トウ</t>
    </rPh>
    <phoneticPr fontId="4"/>
  </si>
  <si>
    <t>養成・研修プログラム
総単位時間　　　　　　　</t>
    <rPh sb="12" eb="14">
      <t>タンイ</t>
    </rPh>
    <phoneticPr fontId="4"/>
  </si>
  <si>
    <t>開催場所</t>
    <rPh sb="0" eb="2">
      <t>カイサイ</t>
    </rPh>
    <rPh sb="2" eb="4">
      <t>バショ</t>
    </rPh>
    <phoneticPr fontId="4"/>
  </si>
  <si>
    <t>受講者</t>
    <rPh sb="0" eb="2">
      <t>ジュコウ</t>
    </rPh>
    <phoneticPr fontId="4"/>
  </si>
  <si>
    <t>受講者数
（予定可）</t>
    <rPh sb="0" eb="3">
      <t>ジュコウシャ</t>
    </rPh>
    <rPh sb="3" eb="4">
      <t>スウ</t>
    </rPh>
    <rPh sb="6" eb="8">
      <t>ヨテイ</t>
    </rPh>
    <rPh sb="8" eb="9">
      <t>カ</t>
    </rPh>
    <phoneticPr fontId="4"/>
  </si>
  <si>
    <t>募集方法</t>
    <rPh sb="0" eb="2">
      <t>ボシュウ</t>
    </rPh>
    <rPh sb="2" eb="4">
      <t>ホウホウ</t>
    </rPh>
    <phoneticPr fontId="4"/>
  </si>
  <si>
    <t>その他
受講者負担額
（教材費等）</t>
    <rPh sb="2" eb="3">
      <t>タ</t>
    </rPh>
    <rPh sb="4" eb="7">
      <t>ジュコウシャ</t>
    </rPh>
    <rPh sb="7" eb="10">
      <t>フタンガク</t>
    </rPh>
    <rPh sb="12" eb="15">
      <t>キョウザイヒ</t>
    </rPh>
    <rPh sb="15" eb="16">
      <t>トウ</t>
    </rPh>
    <phoneticPr fontId="4"/>
  </si>
  <si>
    <t>合計額</t>
    <rPh sb="0" eb="3">
      <t>ゴウケイガク</t>
    </rPh>
    <phoneticPr fontId="4"/>
  </si>
  <si>
    <t>役割
講師／補助者　等</t>
    <rPh sb="0" eb="2">
      <t>ヤクワリ</t>
    </rPh>
    <rPh sb="3" eb="5">
      <t>コウシ</t>
    </rPh>
    <rPh sb="6" eb="9">
      <t>ホジョシャ</t>
    </rPh>
    <rPh sb="10" eb="11">
      <t>トウ</t>
    </rPh>
    <phoneticPr fontId="4"/>
  </si>
  <si>
    <t>担当科目
（予定）</t>
    <rPh sb="0" eb="2">
      <t>タントウ</t>
    </rPh>
    <rPh sb="2" eb="4">
      <t>カモク</t>
    </rPh>
    <rPh sb="6" eb="8">
      <t>ヨテイ</t>
    </rPh>
    <phoneticPr fontId="4"/>
  </si>
  <si>
    <t>単位数・
単位時間数
（予定）</t>
    <rPh sb="0" eb="3">
      <t>タンイスウ</t>
    </rPh>
    <rPh sb="5" eb="7">
      <t>タンイ</t>
    </rPh>
    <rPh sb="7" eb="10">
      <t>ジカンスウ</t>
    </rPh>
    <rPh sb="12" eb="14">
      <t>ヨテイ</t>
    </rPh>
    <phoneticPr fontId="4"/>
  </si>
  <si>
    <t>謝金</t>
    <rPh sb="0" eb="2">
      <t>シャキン</t>
    </rPh>
    <phoneticPr fontId="4"/>
  </si>
  <si>
    <t>具体的な内容</t>
    <rPh sb="0" eb="3">
      <t>グタイテキ</t>
    </rPh>
    <rPh sb="4" eb="6">
      <t>ナイヨウ</t>
    </rPh>
    <phoneticPr fontId="4"/>
  </si>
  <si>
    <t>その他取組の内容</t>
    <rPh sb="2" eb="3">
      <t>タ</t>
    </rPh>
    <rPh sb="3" eb="5">
      <t>トリクミ</t>
    </rPh>
    <rPh sb="6" eb="8">
      <t>ナイヨウ</t>
    </rPh>
    <phoneticPr fontId="4"/>
  </si>
  <si>
    <t>専門分野、日本語教育に関する実績、日本語教育人材の養成・研修に関する等</t>
    <rPh sb="14" eb="16">
      <t>ジッセキ</t>
    </rPh>
    <rPh sb="17" eb="20">
      <t>ニホンゴ</t>
    </rPh>
    <rPh sb="20" eb="22">
      <t>キョウイク</t>
    </rPh>
    <rPh sb="22" eb="24">
      <t>ジンザイ</t>
    </rPh>
    <rPh sb="25" eb="27">
      <t>ヨウセイ</t>
    </rPh>
    <rPh sb="28" eb="30">
      <t>ケンシュウ</t>
    </rPh>
    <rPh sb="31" eb="32">
      <t>カン</t>
    </rPh>
    <phoneticPr fontId="4"/>
  </si>
  <si>
    <t xml:space="preserve"> 　　　　　　　　　　　　　　※いずれかに☑を入れること。</t>
    <phoneticPr fontId="4"/>
  </si>
  <si>
    <t>※令和４年度に係る経費を記載すること。</t>
    <rPh sb="7" eb="8">
      <t>カカ</t>
    </rPh>
    <rPh sb="9" eb="11">
      <t>ケイヒ</t>
    </rPh>
    <rPh sb="12" eb="14">
      <t>キサイ</t>
    </rPh>
    <phoneticPr fontId="4"/>
  </si>
  <si>
    <t>（単位　：　円）</t>
    <rPh sb="1" eb="3">
      <t>タンイ</t>
    </rPh>
    <rPh sb="6" eb="7">
      <t>エン</t>
    </rPh>
    <phoneticPr fontId="4"/>
  </si>
  <si>
    <t>人件費</t>
    <rPh sb="0" eb="3">
      <t>ジンケンヒ</t>
    </rPh>
    <phoneticPr fontId="4"/>
  </si>
  <si>
    <t>小計</t>
    <rPh sb="0" eb="2">
      <t>ショウケイ</t>
    </rPh>
    <phoneticPr fontId="4"/>
  </si>
  <si>
    <t>通信運搬費</t>
    <phoneticPr fontId="4"/>
  </si>
  <si>
    <t>消費税相当額</t>
    <rPh sb="0" eb="3">
      <t>ショウヒゼイ</t>
    </rPh>
    <rPh sb="3" eb="5">
      <t>ソウトウ</t>
    </rPh>
    <rPh sb="5" eb="6">
      <t>ガク</t>
    </rPh>
    <phoneticPr fontId="4"/>
  </si>
  <si>
    <t>令和４年度に係る経費のうち再委託する部分について記入すること。</t>
    <rPh sb="6" eb="7">
      <t>カカ</t>
    </rPh>
    <rPh sb="8" eb="10">
      <t>ケイヒ</t>
    </rPh>
    <rPh sb="13" eb="16">
      <t>サイイタク</t>
    </rPh>
    <rPh sb="18" eb="20">
      <t>ブブン</t>
    </rPh>
    <rPh sb="24" eb="26">
      <t>キニュウ</t>
    </rPh>
    <phoneticPr fontId="4"/>
  </si>
  <si>
    <t xml:space="preserve">   （単位　：　円）</t>
    <phoneticPr fontId="4"/>
  </si>
  <si>
    <t>支出額合計</t>
    <rPh sb="0" eb="3">
      <t>シシュツガク</t>
    </rPh>
    <rPh sb="3" eb="4">
      <t>ゴウ</t>
    </rPh>
    <rPh sb="4" eb="5">
      <t>ケイ</t>
    </rPh>
    <phoneticPr fontId="4"/>
  </si>
  <si>
    <t>※単年度での実施が困難な場合には全体に係る経費を記載すること。</t>
    <rPh sb="1" eb="4">
      <t>タンネンド</t>
    </rPh>
    <rPh sb="6" eb="8">
      <t>ジッシ</t>
    </rPh>
    <rPh sb="9" eb="11">
      <t>コンナン</t>
    </rPh>
    <rPh sb="12" eb="14">
      <t>バアイ</t>
    </rPh>
    <rPh sb="16" eb="18">
      <t>ゼンタイ</t>
    </rPh>
    <rPh sb="19" eb="20">
      <t>カカ</t>
    </rPh>
    <rPh sb="21" eb="23">
      <t>ケイヒ</t>
    </rPh>
    <rPh sb="24" eb="26">
      <t>キサイ</t>
    </rPh>
    <phoneticPr fontId="4"/>
  </si>
  <si>
    <t>消費税相当額</t>
    <phoneticPr fontId="4"/>
  </si>
  <si>
    <t>事業経費予定額（全体計画）　総合計（C）＝（A）-（B）</t>
    <rPh sb="0" eb="2">
      <t>ジギョウ</t>
    </rPh>
    <rPh sb="2" eb="4">
      <t>ケイヒ</t>
    </rPh>
    <rPh sb="4" eb="7">
      <t>ヨテイガク</t>
    </rPh>
    <rPh sb="8" eb="10">
      <t>ゼンタイ</t>
    </rPh>
    <rPh sb="10" eb="12">
      <t>ケイカク</t>
    </rPh>
    <rPh sb="14" eb="15">
      <t>ソウ</t>
    </rPh>
    <rPh sb="15" eb="17">
      <t>ゴウケイ</t>
    </rPh>
    <phoneticPr fontId="4"/>
  </si>
  <si>
    <t>※単年度での実施が困難な場合には、全体計画のうち、再委託する部分について記入すること。</t>
    <rPh sb="17" eb="19">
      <t>ゼンタイ</t>
    </rPh>
    <rPh sb="19" eb="21">
      <t>ケイカク</t>
    </rPh>
    <rPh sb="25" eb="28">
      <t>サイイタク</t>
    </rPh>
    <rPh sb="30" eb="32">
      <t>ブブン</t>
    </rPh>
    <rPh sb="36" eb="38">
      <t>キニュウ</t>
    </rPh>
    <phoneticPr fontId="4"/>
  </si>
  <si>
    <t>（人件費+事業費）×10％</t>
    <rPh sb="1" eb="4">
      <t>ジンケンヒ</t>
    </rPh>
    <rPh sb="5" eb="8">
      <t>ジギョウヒ</t>
    </rPh>
    <phoneticPr fontId="4"/>
  </si>
  <si>
    <t>担当者所属部署・役職</t>
    <rPh sb="0" eb="3">
      <t>タントウシャ</t>
    </rPh>
    <rPh sb="3" eb="5">
      <t>ショゾク</t>
    </rPh>
    <rPh sb="5" eb="7">
      <t>ブショ</t>
    </rPh>
    <rPh sb="8" eb="10">
      <t>ヤクショク</t>
    </rPh>
    <phoneticPr fontId="4"/>
  </si>
  <si>
    <t>書類（採択、不採択通知等）の郵送先を本企画書（ｐ1記載）の所在地とは別に指定する場合は記載してください。</t>
    <rPh sb="0" eb="2">
      <t>ショルイ</t>
    </rPh>
    <rPh sb="3" eb="5">
      <t>サイタク</t>
    </rPh>
    <rPh sb="6" eb="7">
      <t>フ</t>
    </rPh>
    <rPh sb="7" eb="9">
      <t>サイタク</t>
    </rPh>
    <rPh sb="9" eb="11">
      <t>ツウチ</t>
    </rPh>
    <rPh sb="11" eb="12">
      <t>ナド</t>
    </rPh>
    <rPh sb="14" eb="16">
      <t>ユウソウ</t>
    </rPh>
    <rPh sb="16" eb="17">
      <t>サキ</t>
    </rPh>
    <rPh sb="18" eb="19">
      <t>ホン</t>
    </rPh>
    <rPh sb="19" eb="22">
      <t>キカクショ</t>
    </rPh>
    <rPh sb="25" eb="27">
      <t>キサイ</t>
    </rPh>
    <rPh sb="29" eb="32">
      <t>ショザイチ</t>
    </rPh>
    <rPh sb="34" eb="35">
      <t>ベツ</t>
    </rPh>
    <rPh sb="36" eb="38">
      <t>シテイ</t>
    </rPh>
    <rPh sb="40" eb="42">
      <t>バアイ</t>
    </rPh>
    <rPh sb="43" eb="45">
      <t>キサイ</t>
    </rPh>
    <phoneticPr fontId="4"/>
  </si>
  <si>
    <t>書類郵送先</t>
    <rPh sb="0" eb="2">
      <t>ショルイ</t>
    </rPh>
    <rPh sb="2" eb="4">
      <t>ユウソウ</t>
    </rPh>
    <rPh sb="4" eb="5">
      <t>サキ</t>
    </rPh>
    <phoneticPr fontId="4"/>
  </si>
  <si>
    <t>宛名所属部署・役職</t>
    <rPh sb="0" eb="2">
      <t>アテナ</t>
    </rPh>
    <rPh sb="2" eb="4">
      <t>ショゾク</t>
    </rPh>
    <rPh sb="4" eb="6">
      <t>ブショ</t>
    </rPh>
    <rPh sb="7" eb="9">
      <t>ヤクショク</t>
    </rPh>
    <phoneticPr fontId="4"/>
  </si>
  <si>
    <t>令和４年度「日本語教育の参照枠」を活用した教育モデル開発事業</t>
    <rPh sb="0" eb="2">
      <t>レイワ</t>
    </rPh>
    <rPh sb="3" eb="5">
      <t>ネンド</t>
    </rPh>
    <rPh sb="6" eb="11">
      <t>ニホンゴキョウイク</t>
    </rPh>
    <rPh sb="12" eb="15">
      <t>サンショウワク</t>
    </rPh>
    <rPh sb="17" eb="19">
      <t>カツヨウ</t>
    </rPh>
    <rPh sb="21" eb="23">
      <t>キョウイク</t>
    </rPh>
    <rPh sb="26" eb="30">
      <t>カイハツジギョウ</t>
    </rPh>
    <phoneticPr fontId="4"/>
  </si>
  <si>
    <t>文化庁国語課　　宛</t>
    <rPh sb="0" eb="3">
      <t>ブンカチョウ</t>
    </rPh>
    <rPh sb="3" eb="6">
      <t>コクゴカ</t>
    </rPh>
    <rPh sb="8" eb="9">
      <t>アテ</t>
    </rPh>
    <phoneticPr fontId="4"/>
  </si>
  <si>
    <t>　令和４年度「日本語教育の参照枠」を活用した教育モデル開発事業に関する企画書を提出します。</t>
    <rPh sb="7" eb="12">
      <t>ニホンゴキョウイク</t>
    </rPh>
    <rPh sb="13" eb="16">
      <t>サンショウワク</t>
    </rPh>
    <rPh sb="18" eb="20">
      <t>カツヨウ</t>
    </rPh>
    <rPh sb="22" eb="24">
      <t>キョウイク</t>
    </rPh>
    <rPh sb="27" eb="31">
      <t>カイハツジギョウ</t>
    </rPh>
    <rPh sb="32" eb="33">
      <t>カン</t>
    </rPh>
    <rPh sb="35" eb="38">
      <t>キカクショ</t>
    </rPh>
    <phoneticPr fontId="4"/>
  </si>
  <si>
    <t>都道府県又は市区町村（教育委員会を含む）</t>
    <rPh sb="0" eb="4">
      <t>トドウフケン</t>
    </rPh>
    <rPh sb="4" eb="5">
      <t>マタ</t>
    </rPh>
    <rPh sb="6" eb="10">
      <t>シクチョウソン</t>
    </rPh>
    <rPh sb="11" eb="16">
      <t>キョウイクイインカイ</t>
    </rPh>
    <rPh sb="17" eb="18">
      <t>フク</t>
    </rPh>
    <phoneticPr fontId="4"/>
  </si>
  <si>
    <t>その他団体</t>
    <rPh sb="2" eb="3">
      <t>タ</t>
    </rPh>
    <rPh sb="3" eb="5">
      <t>ダンタイ</t>
    </rPh>
    <phoneticPr fontId="4"/>
  </si>
  <si>
    <t>【団体の種別チェック】　団体の種別を選択してください。</t>
    <phoneticPr fontId="4"/>
  </si>
  <si>
    <t>□</t>
    <phoneticPr fontId="4"/>
  </si>
  <si>
    <t>応募団体概要</t>
    <rPh sb="0" eb="2">
      <t>オウボ</t>
    </rPh>
    <rPh sb="2" eb="4">
      <t>ダンタイ</t>
    </rPh>
    <rPh sb="4" eb="6">
      <t>ガイヨウ</t>
    </rPh>
    <phoneticPr fontId="4"/>
  </si>
  <si>
    <t>任意団体は、直近の年度の決算内容が分かる書類　　　　</t>
    <rPh sb="6" eb="8">
      <t>チョッキン</t>
    </rPh>
    <rPh sb="12" eb="14">
      <t>ケッサン</t>
    </rPh>
    <rPh sb="14" eb="16">
      <t>ナイヨウ</t>
    </rPh>
    <phoneticPr fontId="4"/>
  </si>
  <si>
    <t>これまでの活動実績が分かる資料　　　　　</t>
    <rPh sb="5" eb="7">
      <t>カツドウ</t>
    </rPh>
    <rPh sb="7" eb="9">
      <t>ジッセキ</t>
    </rPh>
    <rPh sb="10" eb="11">
      <t>ワ</t>
    </rPh>
    <rPh sb="13" eb="15">
      <t>シリョウ</t>
    </rPh>
    <phoneticPr fontId="4"/>
  </si>
  <si>
    <t>「ワーク・ライフ・バランス等の推進に関する評価」における認定等又は内閣府男女共同参画局長の認定等相当確認通知の写し</t>
    <phoneticPr fontId="4"/>
  </si>
  <si>
    <t>講師等略歴　　　　　　　　　</t>
    <phoneticPr fontId="4"/>
  </si>
  <si>
    <t>対象者</t>
    <rPh sb="0" eb="3">
      <t>タイショウシャ</t>
    </rPh>
    <phoneticPr fontId="4"/>
  </si>
  <si>
    <t>全団体</t>
    <rPh sb="0" eb="3">
      <t>ゼンダンタイ</t>
    </rPh>
    <phoneticPr fontId="4"/>
  </si>
  <si>
    <t>法人格を有する団体、その他団体</t>
    <rPh sb="0" eb="3">
      <t>ホウジンカク</t>
    </rPh>
    <rPh sb="4" eb="5">
      <t>ユウ</t>
    </rPh>
    <rPh sb="7" eb="9">
      <t>ダンタイ</t>
    </rPh>
    <rPh sb="12" eb="15">
      <t>タダンタイ</t>
    </rPh>
    <phoneticPr fontId="4"/>
  </si>
  <si>
    <t>その他団体</t>
    <rPh sb="2" eb="5">
      <t>タダンタイ</t>
    </rPh>
    <phoneticPr fontId="4"/>
  </si>
  <si>
    <t>該当者のみ</t>
    <rPh sb="0" eb="3">
      <t>ガイトウシャ</t>
    </rPh>
    <phoneticPr fontId="4"/>
  </si>
  <si>
    <t>確認</t>
    <rPh sb="0" eb="2">
      <t>カクニン</t>
    </rPh>
    <phoneticPr fontId="4"/>
  </si>
  <si>
    <t>※地方公共団体、独立行政法人及び国公立大学は提出不要</t>
    <rPh sb="1" eb="7">
      <t>チホウコウキョウダンタイ</t>
    </rPh>
    <rPh sb="8" eb="14">
      <t>ドクリツギョウセイホウジン</t>
    </rPh>
    <rPh sb="14" eb="15">
      <t>オヨ</t>
    </rPh>
    <rPh sb="16" eb="19">
      <t>コッコウリツ</t>
    </rPh>
    <rPh sb="19" eb="21">
      <t>ダイガク</t>
    </rPh>
    <rPh sb="22" eb="24">
      <t>テイシュツ</t>
    </rPh>
    <rPh sb="24" eb="26">
      <t>フヨウ</t>
    </rPh>
    <phoneticPr fontId="4"/>
  </si>
  <si>
    <t>定款又は寄附行為（これらに類する書類）（※）</t>
    <rPh sb="0" eb="2">
      <t>テイカン</t>
    </rPh>
    <rPh sb="2" eb="3">
      <t>マタ</t>
    </rPh>
    <rPh sb="4" eb="6">
      <t>キフ</t>
    </rPh>
    <rPh sb="6" eb="8">
      <t>コウイ</t>
    </rPh>
    <rPh sb="13" eb="14">
      <t>ルイ</t>
    </rPh>
    <rPh sb="16" eb="18">
      <t>ショルイ</t>
    </rPh>
    <phoneticPr fontId="4"/>
  </si>
  <si>
    <t>登記簿謄本の写（任意団体の場合は、「任意団体に関する事項」）（※）</t>
    <rPh sb="0" eb="3">
      <t>トウキボ</t>
    </rPh>
    <rPh sb="3" eb="5">
      <t>トウホン</t>
    </rPh>
    <rPh sb="6" eb="7">
      <t>ウツ</t>
    </rPh>
    <rPh sb="8" eb="10">
      <t>ニンイ</t>
    </rPh>
    <rPh sb="10" eb="12">
      <t>ダンタイ</t>
    </rPh>
    <rPh sb="13" eb="15">
      <t>バアイ</t>
    </rPh>
    <rPh sb="18" eb="20">
      <t>ニンイ</t>
    </rPh>
    <rPh sb="20" eb="22">
      <t>ダンタイ</t>
    </rPh>
    <rPh sb="23" eb="24">
      <t>カン</t>
    </rPh>
    <rPh sb="26" eb="28">
      <t>ジコウ</t>
    </rPh>
    <phoneticPr fontId="4"/>
  </si>
  <si>
    <t>誓約書（※）</t>
    <rPh sb="0" eb="3">
      <t>セイヤクショ</t>
    </rPh>
    <phoneticPr fontId="4"/>
  </si>
  <si>
    <t>令和４年度「日本語教育の参照枠」を活用した教育モデル開発事業　企画書</t>
    <rPh sb="6" eb="11">
      <t>ニホンゴキョウイク</t>
    </rPh>
    <rPh sb="12" eb="15">
      <t>サンショウワク</t>
    </rPh>
    <rPh sb="17" eb="19">
      <t>カツヨウ</t>
    </rPh>
    <rPh sb="21" eb="23">
      <t>キョウイク</t>
    </rPh>
    <rPh sb="26" eb="30">
      <t>カイハツジギョウ</t>
    </rPh>
    <rPh sb="31" eb="34">
      <t>キカクショ</t>
    </rPh>
    <phoneticPr fontId="4"/>
  </si>
  <si>
    <t>単年度での実施が困難な場合その理由</t>
    <phoneticPr fontId="4"/>
  </si>
  <si>
    <t>令和４年度に
実施しない場合その理由</t>
    <rPh sb="16" eb="18">
      <t>リユウ</t>
    </rPh>
    <phoneticPr fontId="4"/>
  </si>
  <si>
    <t>成果報告・発信の内容</t>
    <rPh sb="0" eb="4">
      <t>セイカホウコク</t>
    </rPh>
    <rPh sb="5" eb="7">
      <t>ハッシン</t>
    </rPh>
    <rPh sb="8" eb="10">
      <t>ナイヨウ</t>
    </rPh>
    <phoneticPr fontId="4"/>
  </si>
  <si>
    <t>参加対象者</t>
    <rPh sb="0" eb="5">
      <t>サンカタイショウシャ</t>
    </rPh>
    <phoneticPr fontId="4"/>
  </si>
  <si>
    <t>広報及び募集方法</t>
    <rPh sb="0" eb="2">
      <t>コウホウ</t>
    </rPh>
    <rPh sb="2" eb="3">
      <t>オヨ</t>
    </rPh>
    <rPh sb="4" eb="8">
      <t>ボシュウホウホウ</t>
    </rPh>
    <phoneticPr fontId="4"/>
  </si>
  <si>
    <t>参加者数</t>
    <rPh sb="0" eb="4">
      <t>サンカシャスウ</t>
    </rPh>
    <phoneticPr fontId="4"/>
  </si>
  <si>
    <t>登壇者等の内容</t>
    <rPh sb="0" eb="3">
      <t>トウダンシャ</t>
    </rPh>
    <rPh sb="3" eb="4">
      <t>トウ</t>
    </rPh>
    <rPh sb="5" eb="7">
      <t>ナイヨウ</t>
    </rPh>
    <phoneticPr fontId="4"/>
  </si>
  <si>
    <t>必要に応じて列を追加して記載すること。</t>
    <rPh sb="0" eb="2">
      <t>ヒツヨウ</t>
    </rPh>
    <rPh sb="3" eb="4">
      <t>オウ</t>
    </rPh>
    <rPh sb="6" eb="7">
      <t>レツ</t>
    </rPh>
    <rPh sb="8" eb="10">
      <t>ツイカ</t>
    </rPh>
    <rPh sb="12" eb="14">
      <t>キサイ</t>
    </rPh>
    <phoneticPr fontId="4"/>
  </si>
  <si>
    <t>１０．再委託に関する事項</t>
    <rPh sb="3" eb="6">
      <t>サイイタク</t>
    </rPh>
    <rPh sb="7" eb="8">
      <t>カン</t>
    </rPh>
    <rPh sb="10" eb="12">
      <t>ジコウ</t>
    </rPh>
    <phoneticPr fontId="4"/>
  </si>
  <si>
    <t>１１．事業経費予定額（全体計画）</t>
    <rPh sb="3" eb="5">
      <t>ジギョウ</t>
    </rPh>
    <rPh sb="5" eb="7">
      <t>ケイヒ</t>
    </rPh>
    <rPh sb="7" eb="9">
      <t>ヨテイ</t>
    </rPh>
    <rPh sb="9" eb="10">
      <t>ガク</t>
    </rPh>
    <rPh sb="11" eb="13">
      <t>ゼンタイ</t>
    </rPh>
    <rPh sb="13" eb="15">
      <t>ケイカク</t>
    </rPh>
    <phoneticPr fontId="4"/>
  </si>
  <si>
    <t>１１－１．再委託に関する事項（全体計画）</t>
    <rPh sb="5" eb="8">
      <t>サイイタク</t>
    </rPh>
    <rPh sb="9" eb="10">
      <t>カン</t>
    </rPh>
    <rPh sb="12" eb="14">
      <t>ジコウ</t>
    </rPh>
    <rPh sb="15" eb="17">
      <t>ゼンタイ</t>
    </rPh>
    <rPh sb="17" eb="19">
      <t>ケイカク</t>
    </rPh>
    <phoneticPr fontId="4"/>
  </si>
  <si>
    <t>１２．事業連絡担当者</t>
    <rPh sb="3" eb="5">
      <t>ジギョウ</t>
    </rPh>
    <rPh sb="5" eb="7">
      <t>レンラク</t>
    </rPh>
    <rPh sb="7" eb="10">
      <t>タントウシャ</t>
    </rPh>
    <phoneticPr fontId="4"/>
  </si>
  <si>
    <t>１３．書類送付先</t>
    <rPh sb="3" eb="5">
      <t>ショルイ</t>
    </rPh>
    <rPh sb="5" eb="8">
      <t>ソウフサキ</t>
    </rPh>
    <phoneticPr fontId="4"/>
  </si>
  <si>
    <t>※２年間で事業を実施する場合は、２年間で８００万円上限となります。全体計画で８００万円を超える申請はできませんので御留意ください。</t>
    <rPh sb="2" eb="4">
      <t>ネンカン</t>
    </rPh>
    <rPh sb="5" eb="7">
      <t>ジギョウ</t>
    </rPh>
    <rPh sb="8" eb="10">
      <t>ジッシ</t>
    </rPh>
    <rPh sb="12" eb="14">
      <t>バアイ</t>
    </rPh>
    <rPh sb="17" eb="19">
      <t>ネンカン</t>
    </rPh>
    <rPh sb="23" eb="25">
      <t>マンエン</t>
    </rPh>
    <rPh sb="25" eb="27">
      <t>ジョウゲン</t>
    </rPh>
    <rPh sb="33" eb="37">
      <t>ゼンタイケイカク</t>
    </rPh>
    <rPh sb="41" eb="43">
      <t>マンエン</t>
    </rPh>
    <rPh sb="44" eb="45">
      <t>コ</t>
    </rPh>
    <rPh sb="47" eb="49">
      <t>シンセイ</t>
    </rPh>
    <rPh sb="57" eb="58">
      <t>ゴ</t>
    </rPh>
    <rPh sb="58" eb="60">
      <t>リュウイ</t>
    </rPh>
    <phoneticPr fontId="4"/>
  </si>
  <si>
    <t>事業全体
の実施体制
（図示しても良い）</t>
    <rPh sb="0" eb="2">
      <t>ジギョウ</t>
    </rPh>
    <rPh sb="2" eb="4">
      <t>ゼンタイ</t>
    </rPh>
    <rPh sb="6" eb="8">
      <t>ジッシ</t>
    </rPh>
    <rPh sb="8" eb="10">
      <t>タイセイ</t>
    </rPh>
    <rPh sb="12" eb="14">
      <t>ズシ</t>
    </rPh>
    <rPh sb="17" eb="18">
      <t>ヨ</t>
    </rPh>
    <phoneticPr fontId="4"/>
  </si>
  <si>
    <t>【必須】(1)教育モデル開発検討会議</t>
    <rPh sb="1" eb="3">
      <t>ヒッス</t>
    </rPh>
    <rPh sb="7" eb="9">
      <t>キョウイク</t>
    </rPh>
    <rPh sb="12" eb="14">
      <t>カイハツ</t>
    </rPh>
    <rPh sb="14" eb="18">
      <t>ケントウカイギ</t>
    </rPh>
    <phoneticPr fontId="4"/>
  </si>
  <si>
    <t>【必須】(2)コースカリキュラム・シラバスの開発</t>
    <rPh sb="1" eb="3">
      <t>ヒッス</t>
    </rPh>
    <rPh sb="22" eb="24">
      <t>カイハツ</t>
    </rPh>
    <phoneticPr fontId="4"/>
  </si>
  <si>
    <t>【必須】(3)教師研修モデル開発及び実施</t>
    <rPh sb="1" eb="3">
      <t>ヒッス</t>
    </rPh>
    <rPh sb="7" eb="9">
      <t>キョウシ</t>
    </rPh>
    <rPh sb="9" eb="11">
      <t>ケンシュウ</t>
    </rPh>
    <rPh sb="14" eb="17">
      <t>カイハツオヨ</t>
    </rPh>
    <rPh sb="18" eb="20">
      <t>ジッシ</t>
    </rPh>
    <phoneticPr fontId="4"/>
  </si>
  <si>
    <t>【必須】(4)成果報告</t>
    <rPh sb="1" eb="3">
      <t>ヒッス</t>
    </rPh>
    <rPh sb="7" eb="11">
      <t>セイカホウコク</t>
    </rPh>
    <phoneticPr fontId="4"/>
  </si>
  <si>
    <t>【任意】(5)分野別Can doの開発</t>
    <rPh sb="1" eb="3">
      <t>ニンイ</t>
    </rPh>
    <rPh sb="7" eb="10">
      <t>ブンヤベツ</t>
    </rPh>
    <rPh sb="17" eb="19">
      <t>カイハツ</t>
    </rPh>
    <phoneticPr fontId="4"/>
  </si>
  <si>
    <t>【任意】(6)研究授業</t>
    <rPh sb="1" eb="3">
      <t>ニンイ</t>
    </rPh>
    <rPh sb="7" eb="11">
      <t>ケンキュウジュギョウ</t>
    </rPh>
    <phoneticPr fontId="4"/>
  </si>
  <si>
    <t>【任意】(7)教材等の開発・選定</t>
    <rPh sb="1" eb="3">
      <t>ニンイ</t>
    </rPh>
    <rPh sb="7" eb="9">
      <t>キョウザイ</t>
    </rPh>
    <rPh sb="9" eb="10">
      <t>ナド</t>
    </rPh>
    <rPh sb="11" eb="13">
      <t>カイハツ</t>
    </rPh>
    <rPh sb="14" eb="16">
      <t>センテイ</t>
    </rPh>
    <phoneticPr fontId="4"/>
  </si>
  <si>
    <t>【任意】(8)評価方法の開発</t>
    <rPh sb="1" eb="3">
      <t>ニンイ</t>
    </rPh>
    <rPh sb="7" eb="11">
      <t>ヒョウカホウホウ</t>
    </rPh>
    <rPh sb="12" eb="14">
      <t>カイハツ</t>
    </rPh>
    <phoneticPr fontId="4"/>
  </si>
  <si>
    <t>【任意】(9)その他関連する取組</t>
    <rPh sb="1" eb="3">
      <t>ニンイ</t>
    </rPh>
    <rPh sb="9" eb="10">
      <t>タ</t>
    </rPh>
    <rPh sb="10" eb="12">
      <t>カンレン</t>
    </rPh>
    <rPh sb="14" eb="16">
      <t>トリクミ</t>
    </rPh>
    <phoneticPr fontId="4"/>
  </si>
  <si>
    <t>３．【必須】(1)教育モデル開発検討会議</t>
    <rPh sb="3" eb="5">
      <t>ヒッス</t>
    </rPh>
    <rPh sb="9" eb="11">
      <t>キョウイク</t>
    </rPh>
    <rPh sb="14" eb="16">
      <t>カイハツ</t>
    </rPh>
    <rPh sb="16" eb="20">
      <t>ケントウカイギ</t>
    </rPh>
    <phoneticPr fontId="4"/>
  </si>
  <si>
    <t>４．【必須】(2)コースカリキュラム・シラバスの開発</t>
    <rPh sb="3" eb="5">
      <t>ヒッス</t>
    </rPh>
    <rPh sb="24" eb="26">
      <t>カイハツ</t>
    </rPh>
    <phoneticPr fontId="4"/>
  </si>
  <si>
    <t>５．【必須】(3)教師研修モデル開発及び実施</t>
    <rPh sb="3" eb="5">
      <t>ヒッス</t>
    </rPh>
    <rPh sb="9" eb="11">
      <t>キョウシ</t>
    </rPh>
    <rPh sb="11" eb="13">
      <t>ケンシュウ</t>
    </rPh>
    <rPh sb="16" eb="18">
      <t>カイハツ</t>
    </rPh>
    <rPh sb="18" eb="19">
      <t>オヨ</t>
    </rPh>
    <rPh sb="20" eb="22">
      <t>ジッシ</t>
    </rPh>
    <phoneticPr fontId="4"/>
  </si>
  <si>
    <t>６．【必須】(4)成果報告</t>
    <rPh sb="3" eb="5">
      <t>ヒッス</t>
    </rPh>
    <rPh sb="9" eb="11">
      <t>セイカ</t>
    </rPh>
    <rPh sb="11" eb="13">
      <t>ホウコク</t>
    </rPh>
    <phoneticPr fontId="4"/>
  </si>
  <si>
    <t>７．【任意】(5)分野別Can doの開発
                (6)研究授業
                (7)教材等の開発・選定
                (8)その他関連する取組
                (9)その他</t>
    <rPh sb="3" eb="5">
      <t>ニンイ</t>
    </rPh>
    <rPh sb="125" eb="126">
      <t>タ</t>
    </rPh>
    <phoneticPr fontId="4"/>
  </si>
  <si>
    <t>【任意】については、実施しない行を削除すること</t>
    <rPh sb="1" eb="3">
      <t>ニンイ</t>
    </rPh>
    <rPh sb="10" eb="12">
      <t>ジッシ</t>
    </rPh>
    <rPh sb="15" eb="16">
      <t>ギョウ</t>
    </rPh>
    <rPh sb="17" eb="19">
      <t>サクジョ</t>
    </rPh>
    <phoneticPr fontId="4"/>
  </si>
  <si>
    <t>開発する分野以外の選択肢を削除すること</t>
    <rPh sb="0" eb="2">
      <t>カイハツ</t>
    </rPh>
    <rPh sb="4" eb="6">
      <t>ブンヤ</t>
    </rPh>
    <rPh sb="6" eb="8">
      <t>イガイ</t>
    </rPh>
    <rPh sb="9" eb="12">
      <t>センタクシ</t>
    </rPh>
    <rPh sb="13" eb="15">
      <t>サクジョ</t>
    </rPh>
    <phoneticPr fontId="4"/>
  </si>
  <si>
    <t>□</t>
  </si>
  <si>
    <t>【必須】(1)教育モデル開発検討会議</t>
    <phoneticPr fontId="4"/>
  </si>
  <si>
    <t>【必須】(2)コースカリキュラム・シラバスの開発</t>
    <phoneticPr fontId="4"/>
  </si>
  <si>
    <t>【必須】(3)教師研修モデル開発及び実施</t>
    <phoneticPr fontId="4"/>
  </si>
  <si>
    <t>【必須】(4)成果報告</t>
    <phoneticPr fontId="4"/>
  </si>
  <si>
    <t>【任意】(5)分野別Can doの開発</t>
    <phoneticPr fontId="4"/>
  </si>
  <si>
    <t>【任意】(6)研究授業</t>
    <phoneticPr fontId="4"/>
  </si>
  <si>
    <t>【任意】(7)教材等の開発・選定</t>
    <phoneticPr fontId="4"/>
  </si>
  <si>
    <t>【任意】(8)評価方法の開発</t>
    <phoneticPr fontId="4"/>
  </si>
  <si>
    <t>【任意】(9)その他関連する取組</t>
    <phoneticPr fontId="4"/>
  </si>
  <si>
    <t>①　開発する分野【　生活　/　留学（就学含む）　/　就労　】</t>
    <rPh sb="2" eb="4">
      <t>カイハツ</t>
    </rPh>
    <rPh sb="6" eb="8">
      <t>ブンヤ</t>
    </rPh>
    <rPh sb="10" eb="12">
      <t>セイカツ</t>
    </rPh>
    <rPh sb="15" eb="17">
      <t>リュウガク</t>
    </rPh>
    <rPh sb="18" eb="21">
      <t>シュウガクフク</t>
    </rPh>
    <rPh sb="26" eb="28">
      <t>シュウロウ</t>
    </rPh>
    <phoneticPr fontId="4"/>
  </si>
  <si>
    <t>～</t>
    <phoneticPr fontId="4"/>
  </si>
  <si>
    <t>②　開発するレベル（レベルを選択）</t>
    <rPh sb="2" eb="4">
      <t>カイハツ</t>
    </rPh>
    <rPh sb="14" eb="16">
      <t>センタク</t>
    </rPh>
    <phoneticPr fontId="4"/>
  </si>
  <si>
    <t>③　実施する取組（☑を記入すること）</t>
    <rPh sb="2" eb="4">
      <t>ジッシ</t>
    </rPh>
    <rPh sb="6" eb="8">
      <t>トリクミ</t>
    </rPh>
    <rPh sb="11" eb="13">
      <t>キニュウ</t>
    </rPh>
    <phoneticPr fontId="4"/>
  </si>
  <si>
    <t>　①　生活　　　 ：A1～B1までの３つのレベル
　②　留学（就学）：A1～B2までの４つレベルのうち、少なくとも３つのレベルを含む
　③　就労       ：A1～C2までの６つレベルのうち、少なくとも３つのレベルを含む</t>
    <phoneticPr fontId="4"/>
  </si>
  <si>
    <t>事業内容
の概要</t>
    <rPh sb="0" eb="2">
      <t>ジギョウ</t>
    </rPh>
    <rPh sb="2" eb="4">
      <t>ナイヨウ</t>
    </rPh>
    <rPh sb="6" eb="8">
      <t>ガイヨウ</t>
    </rPh>
    <phoneticPr fontId="4"/>
  </si>
  <si>
    <t>⑤　事業内容（教育モデル開発や研修をどのように実施するのか分かるように簡潔に記載すること）</t>
    <phoneticPr fontId="4"/>
  </si>
  <si>
    <t>　　年　　月　　日　～　　年　　月　　日</t>
    <rPh sb="2" eb="3">
      <t>ネン</t>
    </rPh>
    <rPh sb="5" eb="6">
      <t>ツキ</t>
    </rPh>
    <rPh sb="8" eb="9">
      <t>ヒ</t>
    </rPh>
    <rPh sb="13" eb="14">
      <t>トシ</t>
    </rPh>
    <rPh sb="16" eb="17">
      <t>ツキ</t>
    </rPh>
    <rPh sb="19" eb="20">
      <t>ヒ</t>
    </rPh>
    <phoneticPr fontId="4"/>
  </si>
  <si>
    <t>事業全体の成果の
評価方法</t>
    <rPh sb="11" eb="13">
      <t>ホウホウ</t>
    </rPh>
    <phoneticPr fontId="4"/>
  </si>
  <si>
    <t>開発するコースカリキュラム・
シラバスの総学習時間数</t>
    <rPh sb="0" eb="2">
      <t>カイハツ</t>
    </rPh>
    <rPh sb="20" eb="26">
      <t>ソウガクシュウジカンスウ</t>
    </rPh>
    <phoneticPr fontId="4"/>
  </si>
  <si>
    <t>開発するレベル
（レベルを選択）</t>
    <rPh sb="0" eb="2">
      <t>カイハツ</t>
    </rPh>
    <rPh sb="13" eb="15">
      <t>センタク</t>
    </rPh>
    <phoneticPr fontId="4"/>
  </si>
  <si>
    <t>開発する分野</t>
    <phoneticPr fontId="4"/>
  </si>
  <si>
    <t>開発する分野以外の選択肢を削除すること</t>
    <phoneticPr fontId="4"/>
  </si>
  <si>
    <t>【　生活　/　留学（就学含む）　/　就労　】　【さらに詳しい分野（例：就労の場合、業種など）：　　　　　　　　　　　　　　　　　　　　　　　　】</t>
    <rPh sb="27" eb="28">
      <t>クワ</t>
    </rPh>
    <rPh sb="30" eb="32">
      <t>ブンヤ</t>
    </rPh>
    <rPh sb="33" eb="34">
      <t>レイ</t>
    </rPh>
    <rPh sb="35" eb="37">
      <t>シュウロウ</t>
    </rPh>
    <rPh sb="38" eb="40">
      <t>バアイ</t>
    </rPh>
    <rPh sb="41" eb="43">
      <t>ギョウシュ</t>
    </rPh>
    <phoneticPr fontId="4"/>
  </si>
  <si>
    <t>総学習時間　　　　　　時間  
学習期間　  　　　　　週間</t>
    <rPh sb="1" eb="3">
      <t>ガクシュウ</t>
    </rPh>
    <rPh sb="16" eb="20">
      <t>ガクシュウキカン</t>
    </rPh>
    <rPh sb="28" eb="30">
      <t>シュウカン</t>
    </rPh>
    <phoneticPr fontId="4"/>
  </si>
  <si>
    <t>　1回　　　　時間　×　　　　回
（週　　　　回　×　　　　週間）</t>
    <rPh sb="18" eb="19">
      <t>シュウ</t>
    </rPh>
    <rPh sb="23" eb="24">
      <t>カイ</t>
    </rPh>
    <rPh sb="30" eb="32">
      <t>シュウカン</t>
    </rPh>
    <phoneticPr fontId="4"/>
  </si>
  <si>
    <t>具体的な検討・開発
の方法</t>
    <rPh sb="0" eb="3">
      <t>グタイテキ</t>
    </rPh>
    <rPh sb="4" eb="6">
      <t>ケントウ</t>
    </rPh>
    <rPh sb="7" eb="9">
      <t>カイハツ</t>
    </rPh>
    <rPh sb="11" eb="13">
      <t>ホウホウ</t>
    </rPh>
    <phoneticPr fontId="4"/>
  </si>
  <si>
    <t>開催方法/場所</t>
    <rPh sb="2" eb="4">
      <t>ホウホウ</t>
    </rPh>
    <phoneticPr fontId="4"/>
  </si>
  <si>
    <t>研修の目標</t>
    <rPh sb="0" eb="2">
      <t>ケンシュウ</t>
    </rPh>
    <rPh sb="3" eb="5">
      <t>モクヒョウ</t>
    </rPh>
    <phoneticPr fontId="4"/>
  </si>
  <si>
    <t>研修の内容</t>
    <rPh sb="0" eb="2">
      <t>ケンシュウ</t>
    </rPh>
    <phoneticPr fontId="4"/>
  </si>
  <si>
    <t>④　参照する資料、Can do等（具体的に記入すること。）</t>
    <rPh sb="2" eb="4">
      <t>サンショウ</t>
    </rPh>
    <rPh sb="6" eb="8">
      <t>シリョウ</t>
    </rPh>
    <rPh sb="15" eb="16">
      <t>トウ</t>
    </rPh>
    <phoneticPr fontId="4"/>
  </si>
  <si>
    <t>参照する資料、Can do等（どのような資料、Can doのどの部分をどのように参照するか、なるべく具体的に記入すること。）</t>
    <rPh sb="13" eb="14">
      <t>トウ</t>
    </rPh>
    <phoneticPr fontId="4"/>
  </si>
  <si>
    <t>※生活・留学・就労等のどの分野を扱う場合でも、下記の内容を必ず含めること。
①参照枠の理解
②レベル判定研修
③Can doベースのカリキュラム作成研修など</t>
    <phoneticPr fontId="4"/>
  </si>
  <si>
    <t>①参照枠の理解</t>
    <phoneticPr fontId="4"/>
  </si>
  <si>
    <t>②レベル判定研修</t>
    <phoneticPr fontId="4"/>
  </si>
  <si>
    <t>③Can doベースのカリキュラム作成研修など</t>
  </si>
  <si>
    <t>④その他の取組</t>
    <rPh sb="3" eb="4">
      <t>ホカ</t>
    </rPh>
    <rPh sb="5" eb="7">
      <t>トリクミ</t>
    </rPh>
    <phoneticPr fontId="4"/>
  </si>
  <si>
    <t>開催時間数</t>
    <rPh sb="0" eb="2">
      <t>カイサイ</t>
    </rPh>
    <rPh sb="2" eb="5">
      <t>ジカンスウ</t>
    </rPh>
    <phoneticPr fontId="4"/>
  </si>
  <si>
    <t>　合計＿＿＿＿＿単位時間
（１単位時間　　　　分）</t>
    <rPh sb="1" eb="3">
      <t>ゴウケイ</t>
    </rPh>
    <rPh sb="8" eb="10">
      <t>タンイ</t>
    </rPh>
    <rPh sb="10" eb="12">
      <t>ジカン</t>
    </rPh>
    <rPh sb="23" eb="24">
      <t>フン</t>
    </rPh>
    <phoneticPr fontId="4"/>
  </si>
  <si>
    <t>分（１単位時間当たり）　　×　　回
（週　　　　　回　×　　　　　週間）</t>
    <rPh sb="0" eb="1">
      <t>フン</t>
    </rPh>
    <rPh sb="3" eb="5">
      <t>タンイ</t>
    </rPh>
    <rPh sb="5" eb="7">
      <t>ジカン</t>
    </rPh>
    <rPh sb="7" eb="8">
      <t>ア</t>
    </rPh>
    <phoneticPr fontId="4"/>
  </si>
  <si>
    <t>　　　　　　時間　×　　　　　　　　回</t>
    <phoneticPr fontId="4"/>
  </si>
  <si>
    <t>　生活　　　 ：A1～B1までの３つのレベル
　留学（就学）：A1～B2までの４つレベルのうち、少なくとも３つのレベルを含む
　就労       ：A1～C2までの６つレベルのうち、少なくとも３つのレベルを含む</t>
    <phoneticPr fontId="4"/>
  </si>
  <si>
    <t>研修の担当講師等</t>
    <rPh sb="0" eb="2">
      <t>ケンシュウ</t>
    </rPh>
    <rPh sb="3" eb="5">
      <t>タントウ</t>
    </rPh>
    <rPh sb="5" eb="7">
      <t>コウシ</t>
    </rPh>
    <rPh sb="7" eb="8">
      <t>トウ</t>
    </rPh>
    <phoneticPr fontId="4"/>
  </si>
  <si>
    <t>円</t>
    <rPh sb="0" eb="1">
      <t>エン</t>
    </rPh>
    <phoneticPr fontId="4"/>
  </si>
  <si>
    <t>８．委託業務経費（□課税事業者、□免税事業者）</t>
    <rPh sb="2" eb="4">
      <t>イタク</t>
    </rPh>
    <rPh sb="4" eb="6">
      <t>ギョウム</t>
    </rPh>
    <rPh sb="6" eb="8">
      <t>ケイヒ</t>
    </rPh>
    <rPh sb="10" eb="12">
      <t>カゼイ</t>
    </rPh>
    <rPh sb="12" eb="15">
      <t>ジギョウシャ</t>
    </rPh>
    <rPh sb="17" eb="19">
      <t>メンゼイ</t>
    </rPh>
    <rPh sb="19" eb="22">
      <t>ジギョウシャ</t>
    </rPh>
    <phoneticPr fontId="4"/>
  </si>
  <si>
    <t>今回応募する事業の名称を記入すること。</t>
    <phoneticPr fontId="4"/>
  </si>
  <si>
    <t>今回応募する事業の目的を記入すること。</t>
    <rPh sb="9" eb="11">
      <t>モクテキ</t>
    </rPh>
    <phoneticPr fontId="4"/>
  </si>
  <si>
    <r>
      <t>①　開発する分野【　</t>
    </r>
    <r>
      <rPr>
        <sz val="11"/>
        <color rgb="FFFF0000"/>
        <rFont val="Meiryo UI"/>
        <family val="3"/>
        <charset val="128"/>
      </rPr>
      <t>生活</t>
    </r>
    <r>
      <rPr>
        <sz val="11"/>
        <rFont val="Meiryo UI"/>
        <family val="3"/>
        <charset val="128"/>
      </rPr>
      <t>　】</t>
    </r>
    <rPh sb="2" eb="4">
      <t>カイハツ</t>
    </rPh>
    <rPh sb="6" eb="8">
      <t>ブンヤ</t>
    </rPh>
    <rPh sb="10" eb="12">
      <t>セイカツ</t>
    </rPh>
    <phoneticPr fontId="4"/>
  </si>
  <si>
    <t>A1</t>
  </si>
  <si>
    <t>B1</t>
  </si>
  <si>
    <t>☑</t>
  </si>
  <si>
    <t>←　何か具体例を示した方がよいでしょうか？</t>
    <rPh sb="2" eb="3">
      <t>ナニ</t>
    </rPh>
    <rPh sb="4" eb="7">
      <t>グタイレイ</t>
    </rPh>
    <rPh sb="8" eb="9">
      <t>シメ</t>
    </rPh>
    <rPh sb="11" eb="12">
      <t>ホウ</t>
    </rPh>
    <phoneticPr fontId="4"/>
  </si>
  <si>
    <t>取組の名称を記載</t>
    <rPh sb="0" eb="2">
      <t>トリクミ</t>
    </rPh>
    <rPh sb="3" eb="5">
      <t>メイショウ</t>
    </rPh>
    <rPh sb="6" eb="8">
      <t>キサイ</t>
    </rPh>
    <phoneticPr fontId="4"/>
  </si>
  <si>
    <t>○○大学○○学部</t>
    <rPh sb="2" eb="4">
      <t>ダイガク</t>
    </rPh>
    <rPh sb="6" eb="8">
      <t>ガクブ</t>
    </rPh>
    <phoneticPr fontId="4"/>
  </si>
  <si>
    <t>教授</t>
    <rPh sb="0" eb="2">
      <t>キョウジュ</t>
    </rPh>
    <phoneticPr fontId="4"/>
  </si>
  <si>
    <t>日本語教育学</t>
    <rPh sb="0" eb="6">
      <t>ニホンゴキョウイクガク</t>
    </rPh>
    <phoneticPr fontId="4"/>
  </si>
  <si>
    <t>←上記会議体と同じものになるか？</t>
    <rPh sb="1" eb="2">
      <t>ウエ</t>
    </rPh>
    <rPh sb="2" eb="3">
      <t>キ</t>
    </rPh>
    <rPh sb="3" eb="6">
      <t>カイギタイ</t>
    </rPh>
    <rPh sb="7" eb="8">
      <t>オナ</t>
    </rPh>
    <phoneticPr fontId="4"/>
  </si>
  <si>
    <t>○○日本語学校</t>
    <rPh sb="2" eb="7">
      <t>ニホンゴガッコウ</t>
    </rPh>
    <phoneticPr fontId="4"/>
  </si>
  <si>
    <t>主任</t>
    <rPh sb="0" eb="2">
      <t>シュニン</t>
    </rPh>
    <phoneticPr fontId="4"/>
  </si>
  <si>
    <t>日本語教授法</t>
    <rPh sb="0" eb="6">
      <t>ニホンゴキョウジュホウ</t>
    </rPh>
    <phoneticPr fontId="4"/>
  </si>
  <si>
    <t>役割
登壇者／司会／講演補助者　等</t>
    <rPh sb="0" eb="1">
      <t>ヤク</t>
    </rPh>
    <rPh sb="3" eb="5">
      <t>トウダン</t>
    </rPh>
    <rPh sb="5" eb="6">
      <t>シャ</t>
    </rPh>
    <rPh sb="7" eb="9">
      <t>シカイ</t>
    </rPh>
    <rPh sb="9" eb="10">
      <t>トウ</t>
    </rPh>
    <rPh sb="10" eb="12">
      <t>コウエン</t>
    </rPh>
    <rPh sb="12" eb="14">
      <t>ホジョ</t>
    </rPh>
    <rPh sb="14" eb="15">
      <t>シャ</t>
    </rPh>
    <phoneticPr fontId="4"/>
  </si>
  <si>
    <t>登壇者</t>
    <rPh sb="0" eb="3">
      <t>トウダンシャ</t>
    </rPh>
    <phoneticPr fontId="4"/>
  </si>
  <si>
    <r>
      <t>８．委託業務経費（</t>
    </r>
    <r>
      <rPr>
        <b/>
        <sz val="12"/>
        <color rgb="FFFF0000"/>
        <rFont val="Meiryo UI"/>
        <family val="3"/>
        <charset val="128"/>
      </rPr>
      <t>☑</t>
    </r>
    <r>
      <rPr>
        <b/>
        <sz val="12"/>
        <rFont val="Meiryo UI"/>
        <family val="3"/>
        <charset val="128"/>
      </rPr>
      <t>課税事業者、□免税事業者）</t>
    </r>
    <rPh sb="2" eb="4">
      <t>イタク</t>
    </rPh>
    <rPh sb="4" eb="6">
      <t>ギョウム</t>
    </rPh>
    <rPh sb="6" eb="8">
      <t>ケイヒ</t>
    </rPh>
    <rPh sb="10" eb="12">
      <t>カゼイ</t>
    </rPh>
    <rPh sb="12" eb="15">
      <t>ジギョウシャ</t>
    </rPh>
    <rPh sb="17" eb="19">
      <t>メンゼイ</t>
    </rPh>
    <rPh sb="19" eb="22">
      <t>ジギョウシャ</t>
    </rPh>
    <phoneticPr fontId="4"/>
  </si>
  <si>
    <t>※「時給単価×時間」というように、時給単価が分かる記述とすること。</t>
    <phoneticPr fontId="4"/>
  </si>
  <si>
    <t>コースカリキュラム開発検討委員会出席謝金</t>
    <rPh sb="9" eb="11">
      <t>カイハツ</t>
    </rPh>
    <rPh sb="11" eb="13">
      <t>ケントウ</t>
    </rPh>
    <phoneticPr fontId="4"/>
  </si>
  <si>
    <t>○円×○回×○人＝○○円</t>
    <phoneticPr fontId="4"/>
  </si>
  <si>
    <t>※謝金単価が分かるように記載すること。</t>
    <rPh sb="1" eb="5">
      <t>シャキンタンカ</t>
    </rPh>
    <rPh sb="6" eb="7">
      <t>ワ</t>
    </rPh>
    <rPh sb="12" eb="14">
      <t>キサイ</t>
    </rPh>
    <phoneticPr fontId="4"/>
  </si>
  <si>
    <t>講師謝金</t>
    <rPh sb="0" eb="4">
      <t>コウシシャキン</t>
    </rPh>
    <phoneticPr fontId="4"/>
  </si>
  <si>
    <t>〇円×〇時間×〇人＝○○円</t>
    <rPh sb="1" eb="2">
      <t>エン</t>
    </rPh>
    <rPh sb="4" eb="6">
      <t>ジカン</t>
    </rPh>
    <rPh sb="8" eb="9">
      <t>ニン</t>
    </rPh>
    <rPh sb="12" eb="13">
      <t>エン</t>
    </rPh>
    <phoneticPr fontId="4"/>
  </si>
  <si>
    <t>講義補助者謝金</t>
    <rPh sb="0" eb="5">
      <t>コウギホジョシャ</t>
    </rPh>
    <rPh sb="5" eb="7">
      <t>シャキン</t>
    </rPh>
    <phoneticPr fontId="4"/>
  </si>
  <si>
    <t>作業労務謝金</t>
    <rPh sb="0" eb="6">
      <t>サギョウロウムシャキン</t>
    </rPh>
    <phoneticPr fontId="4"/>
  </si>
  <si>
    <t>コースカリキュラム開発検討委員会出席旅費（○○～東京）</t>
    <rPh sb="9" eb="11">
      <t>カイハツ</t>
    </rPh>
    <rPh sb="11" eb="13">
      <t>ケントウ</t>
    </rPh>
    <rPh sb="18" eb="20">
      <t>リョヒ</t>
    </rPh>
    <rPh sb="24" eb="26">
      <t>トウキョウ</t>
    </rPh>
    <phoneticPr fontId="4"/>
  </si>
  <si>
    <t>※出発地と用務地が分かるように記載すること。</t>
    <rPh sb="1" eb="4">
      <t>シュッパツチ</t>
    </rPh>
    <rPh sb="5" eb="8">
      <t>ヨウムチ</t>
    </rPh>
    <rPh sb="9" eb="10">
      <t>ワ</t>
    </rPh>
    <rPh sb="15" eb="17">
      <t>キサイ</t>
    </rPh>
    <phoneticPr fontId="4"/>
  </si>
  <si>
    <t>○円（往復）×○回＝○○円</t>
    <rPh sb="3" eb="5">
      <t>オウフク</t>
    </rPh>
    <phoneticPr fontId="4"/>
  </si>
  <si>
    <t>○円×○時間×○回＝○○円</t>
    <phoneticPr fontId="4"/>
  </si>
  <si>
    <t>研修会場借料</t>
    <rPh sb="0" eb="2">
      <t>ケンシュウ</t>
    </rPh>
    <rPh sb="2" eb="6">
      <t>カイジョウシャクリョウ</t>
    </rPh>
    <phoneticPr fontId="4"/>
  </si>
  <si>
    <t>コピー用紙代（○○枚入）</t>
    <phoneticPr fontId="4"/>
  </si>
  <si>
    <t>○円×○冊（箱）＝○○円</t>
    <phoneticPr fontId="4"/>
  </si>
  <si>
    <t>※備品は計上不可。</t>
    <rPh sb="1" eb="3">
      <t>ビヒン</t>
    </rPh>
    <rPh sb="4" eb="6">
      <t>ケイジョウ</t>
    </rPh>
    <rPh sb="6" eb="8">
      <t>フカ</t>
    </rPh>
    <phoneticPr fontId="4"/>
  </si>
  <si>
    <t>委員会お茶代</t>
    <rPh sb="0" eb="3">
      <t>イインカイ</t>
    </rPh>
    <rPh sb="4" eb="6">
      <t>チャダイ</t>
    </rPh>
    <phoneticPr fontId="4"/>
  </si>
  <si>
    <t>〇円×〇人×〇回＝○○円</t>
    <rPh sb="1" eb="2">
      <t>エン</t>
    </rPh>
    <rPh sb="4" eb="5">
      <t>ニン</t>
    </rPh>
    <rPh sb="7" eb="8">
      <t>カイ</t>
    </rPh>
    <rPh sb="11" eb="12">
      <t>エン</t>
    </rPh>
    <phoneticPr fontId="4"/>
  </si>
  <si>
    <t>※お茶代の上限は150円とすること。</t>
    <rPh sb="2" eb="4">
      <t>チャダイ</t>
    </rPh>
    <rPh sb="5" eb="7">
      <t>ジョウゲン</t>
    </rPh>
    <rPh sb="11" eb="12">
      <t>エン</t>
    </rPh>
    <phoneticPr fontId="4"/>
  </si>
  <si>
    <t>委員宛文書等発送料</t>
    <phoneticPr fontId="4"/>
  </si>
  <si>
    <t>傷害保険料</t>
    <rPh sb="0" eb="2">
      <t>ショウガイ</t>
    </rPh>
    <rPh sb="2" eb="5">
      <t>ホケンリョウ</t>
    </rPh>
    <phoneticPr fontId="4"/>
  </si>
  <si>
    <t>〇円×〇人＝○○円</t>
    <rPh sb="1" eb="2">
      <t>エン</t>
    </rPh>
    <rPh sb="4" eb="5">
      <t>ニン</t>
    </rPh>
    <rPh sb="8" eb="9">
      <t>エン</t>
    </rPh>
    <phoneticPr fontId="4"/>
  </si>
  <si>
    <t>募集チラシ印刷代</t>
    <rPh sb="0" eb="2">
      <t>ボシュウ</t>
    </rPh>
    <rPh sb="5" eb="8">
      <t>インサツダイ</t>
    </rPh>
    <phoneticPr fontId="4"/>
  </si>
  <si>
    <t>〇円×〇枚＝○○円</t>
    <rPh sb="1" eb="2">
      <t>エン</t>
    </rPh>
    <rPh sb="4" eb="5">
      <t>マイ</t>
    </rPh>
    <rPh sb="8" eb="9">
      <t>エン</t>
    </rPh>
    <phoneticPr fontId="4"/>
  </si>
  <si>
    <t>Zoom利用料</t>
    <rPh sb="4" eb="7">
      <t>リヨウリョウ</t>
    </rPh>
    <phoneticPr fontId="4"/>
  </si>
  <si>
    <t>〇円/月×〇か月=○○円</t>
    <rPh sb="1" eb="2">
      <t>エン</t>
    </rPh>
    <rPh sb="3" eb="4">
      <t>ツキ</t>
    </rPh>
    <rPh sb="7" eb="8">
      <t>ゲツ</t>
    </rPh>
    <rPh sb="11" eb="12">
      <t>エン</t>
    </rPh>
    <phoneticPr fontId="4"/>
  </si>
  <si>
    <t>○円×10％　　免税事業者は記入不要。課税事業者は基準等を確認して記入すること。</t>
    <phoneticPr fontId="4"/>
  </si>
  <si>
    <r>
      <t xml:space="preserve">消費税相当額
</t>
    </r>
    <r>
      <rPr>
        <sz val="12"/>
        <rFont val="Meiryo UI"/>
        <family val="3"/>
        <charset val="128"/>
      </rPr>
      <t>（※賃金、諸謝金等不課税経費のみ対象）</t>
    </r>
    <rPh sb="0" eb="3">
      <t>ショウヒゼイ</t>
    </rPh>
    <rPh sb="3" eb="5">
      <t>ソウトウ</t>
    </rPh>
    <rPh sb="5" eb="6">
      <t>ガク</t>
    </rPh>
    <phoneticPr fontId="4"/>
  </si>
  <si>
    <t>（人件費＋事業費）×10%</t>
    <rPh sb="1" eb="4">
      <t>ジンケンヒ</t>
    </rPh>
    <rPh sb="5" eb="8">
      <t>ジギョウヒ</t>
    </rPh>
    <phoneticPr fontId="4"/>
  </si>
  <si>
    <t xml:space="preserve">「日本語教育の参照枠」（報告）
「日本語教育の参照枠」活用のための手引き
Council of Europe (2001) Common European Framework of Reference for Languages: Learning,
teaching, assessment. Cambridge University Press. （吉島茂・大橋理枝 訳・編（2014）「外国語の教
育Ⅱ 外国語の学習，教授，評価のためのヨーロッパ共通参照枠（追補版）」朝日出版社）
Council of Europe (2020) Common European Framework of Reference for Languages: Learning,
teaching, assessment – Companion volume. Council of Europe Publishing, Strasbourg,　など
</t>
    <rPh sb="1" eb="6">
      <t>ニホンゴキョウイク</t>
    </rPh>
    <rPh sb="7" eb="10">
      <t>サンショウワク</t>
    </rPh>
    <rPh sb="12" eb="14">
      <t>ホウコク</t>
    </rPh>
    <rPh sb="17" eb="22">
      <t>ニホンゴキョウイク</t>
    </rPh>
    <rPh sb="23" eb="26">
      <t>サンショウワク</t>
    </rPh>
    <rPh sb="27" eb="29">
      <t>カツヨウ</t>
    </rPh>
    <rPh sb="33" eb="35">
      <t>テビ</t>
    </rPh>
    <phoneticPr fontId="4"/>
  </si>
  <si>
    <t>事業全体の概要や取組ごとの関連等を図や表などを示しながら、具体的に記入すること。</t>
    <rPh sb="0" eb="4">
      <t>ジギョウゼンタイ</t>
    </rPh>
    <rPh sb="5" eb="7">
      <t>ガイヨウ</t>
    </rPh>
    <rPh sb="8" eb="10">
      <t>トリクミ</t>
    </rPh>
    <rPh sb="13" eb="16">
      <t>カンレントウ</t>
    </rPh>
    <rPh sb="17" eb="18">
      <t>ズ</t>
    </rPh>
    <rPh sb="19" eb="20">
      <t>ヒョウ</t>
    </rPh>
    <rPh sb="23" eb="24">
      <t>シメ</t>
    </rPh>
    <rPh sb="29" eb="32">
      <t>グタイテキ</t>
    </rPh>
    <rPh sb="33" eb="35">
      <t>キニュウ</t>
    </rPh>
    <phoneticPr fontId="4"/>
  </si>
  <si>
    <r>
      <t xml:space="preserve">（評価方法について）
(1)教育モデル開発検討会議において、どのよう観点に基づき、評価を行うかなどの概要を記入すること。
</t>
    </r>
    <r>
      <rPr>
        <strike/>
        <sz val="11"/>
        <color rgb="FFFF0000"/>
        <rFont val="Meiryo UI"/>
        <family val="3"/>
        <charset val="128"/>
      </rPr>
      <t>（成果物をどのように活用・波及させるか）</t>
    </r>
    <r>
      <rPr>
        <sz val="11"/>
        <color rgb="FFFF0000"/>
        <rFont val="Meiryo UI"/>
        <family val="3"/>
        <charset val="128"/>
      </rPr>
      <t xml:space="preserve">
⇒今回は開発フェーズなので活用・普及は特に必要ないか。</t>
    </r>
    <rPh sb="1" eb="3">
      <t>ヒョウカ</t>
    </rPh>
    <rPh sb="3" eb="5">
      <t>ホウホウ</t>
    </rPh>
    <rPh sb="34" eb="36">
      <t>カンテン</t>
    </rPh>
    <rPh sb="37" eb="38">
      <t>モト</t>
    </rPh>
    <rPh sb="41" eb="43">
      <t>ヒョウカ</t>
    </rPh>
    <rPh sb="44" eb="45">
      <t>オコナ</t>
    </rPh>
    <rPh sb="50" eb="52">
      <t>ガイヨウ</t>
    </rPh>
    <rPh sb="53" eb="55">
      <t>キニュウ</t>
    </rPh>
    <rPh sb="63" eb="66">
      <t>セイカブツ</t>
    </rPh>
    <rPh sb="72" eb="74">
      <t>カツヨウ</t>
    </rPh>
    <rPh sb="75" eb="77">
      <t>ハキュウ</t>
    </rPh>
    <rPh sb="84" eb="86">
      <t>コンカイ</t>
    </rPh>
    <rPh sb="87" eb="89">
      <t>カイハツ</t>
    </rPh>
    <rPh sb="96" eb="98">
      <t>カツヨウ</t>
    </rPh>
    <rPh sb="99" eb="101">
      <t>フキュウ</t>
    </rPh>
    <rPh sb="102" eb="103">
      <t>トク</t>
    </rPh>
    <rPh sb="104" eb="106">
      <t>ヒツヨウ</t>
    </rPh>
    <phoneticPr fontId="4"/>
  </si>
  <si>
    <t>各取組について、どのように評価を行うかについて具体的に記入すること。</t>
    <phoneticPr fontId="4"/>
  </si>
  <si>
    <t>事業全体の評価方法と手順について具体的に記入すること。</t>
    <rPh sb="0" eb="4">
      <t>ジギョウゼンタイ</t>
    </rPh>
    <rPh sb="5" eb="9">
      <t>ヒョウカホウホウ</t>
    </rPh>
    <rPh sb="10" eb="12">
      <t>テジュン</t>
    </rPh>
    <rPh sb="16" eb="18">
      <t>グタイ</t>
    </rPh>
    <rPh sb="18" eb="19">
      <t>テキ</t>
    </rPh>
    <rPh sb="20" eb="22">
      <t>キニュウ</t>
    </rPh>
    <phoneticPr fontId="4"/>
  </si>
  <si>
    <t>開発のスケジュール、方法、体制等について具体的に記入すること。</t>
    <rPh sb="0" eb="2">
      <t>カイハツ</t>
    </rPh>
    <rPh sb="10" eb="12">
      <t>ホウホウ</t>
    </rPh>
    <rPh sb="13" eb="15">
      <t>タイセイ</t>
    </rPh>
    <rPh sb="15" eb="16">
      <t>トウ</t>
    </rPh>
    <rPh sb="20" eb="22">
      <t>グタイ</t>
    </rPh>
    <rPh sb="22" eb="23">
      <t>テキ</t>
    </rPh>
    <rPh sb="24" eb="2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</si>
</sst>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円&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font>
    <font>
      <sz val="9"/>
      <name val="Meiryo UI"/>
      <family val="3"/>
      <charset val="128"/>
    </font>
    <font>
      <b/>
      <sz val="9"/>
      <color indexed="81"/>
      <name val="MS P ゴシック"/>
      <family val="3"/>
      <charset val="128"/>
    </font>
    <font>
      <sz val="9"/>
      <color indexed="81"/>
      <name val="MS P ゴシック"/>
      <family val="3"/>
      <charset val="128"/>
    </font>
    <font>
      <sz val="12"/>
      <name val="Meiryo UI"/>
      <family val="3"/>
      <charset val="128"/>
    </font>
    <font>
      <b/>
      <sz val="12"/>
      <name val="Meiryo UI"/>
      <family val="3"/>
      <charset val="128"/>
    </font>
    <font>
      <sz val="12"/>
      <color rgb="FF00B050"/>
      <name val="Meiryo UI"/>
      <family val="3"/>
      <charset val="128"/>
    </font>
    <font>
      <sz val="11"/>
      <name val="Meiryo UI"/>
      <family val="3"/>
      <charset val="128"/>
    </font>
    <font>
      <sz val="18"/>
      <name val="Meiryo UI"/>
      <family val="3"/>
      <charset val="128"/>
    </font>
    <font>
      <sz val="10"/>
      <name val="Meiryo UI"/>
      <family val="3"/>
      <charset val="128"/>
    </font>
    <font>
      <b/>
      <sz val="24"/>
      <name val="Meiryo UI"/>
      <family val="3"/>
      <charset val="128"/>
    </font>
    <font>
      <sz val="8"/>
      <name val="Meiryo UI"/>
      <family val="3"/>
      <charset val="128"/>
    </font>
    <font>
      <sz val="22"/>
      <name val="Meiryo UI"/>
      <family val="3"/>
      <charset val="128"/>
    </font>
    <font>
      <b/>
      <sz val="24"/>
      <color rgb="FFFF0000"/>
      <name val="Meiryo UI"/>
      <family val="3"/>
      <charset val="128"/>
    </font>
    <font>
      <sz val="18"/>
      <color rgb="FFFF0000"/>
      <name val="Meiryo UI"/>
      <family val="3"/>
      <charset val="128"/>
    </font>
    <font>
      <b/>
      <sz val="13"/>
      <name val="Meiryo UI"/>
      <family val="3"/>
      <charset val="128"/>
    </font>
    <font>
      <sz val="11"/>
      <color rgb="FFFF0000"/>
      <name val="Meiryo UI"/>
      <family val="3"/>
      <charset val="128"/>
    </font>
    <font>
      <sz val="11"/>
      <color theme="1"/>
      <name val="Meiryo UI"/>
      <family val="3"/>
      <charset val="128"/>
    </font>
    <font>
      <sz val="14"/>
      <name val="Meiryo UI"/>
      <family val="3"/>
      <charset val="128"/>
    </font>
    <font>
      <u/>
      <sz val="14"/>
      <name val="Meiryo UI"/>
      <family val="3"/>
      <charset val="128"/>
    </font>
    <font>
      <sz val="10"/>
      <color rgb="FFFF0000"/>
      <name val="Meiryo UI"/>
      <family val="3"/>
      <charset val="128"/>
    </font>
    <font>
      <sz val="8"/>
      <color rgb="FFFF0000"/>
      <name val="Meiryo UI"/>
      <family val="3"/>
      <charset val="128"/>
    </font>
    <font>
      <sz val="16"/>
      <name val="Meiryo UI"/>
      <family val="3"/>
      <charset val="128"/>
    </font>
    <font>
      <u/>
      <sz val="11"/>
      <color rgb="FFFF0000"/>
      <name val="Meiryo UI"/>
      <family val="3"/>
      <charset val="128"/>
    </font>
    <font>
      <b/>
      <sz val="11"/>
      <color rgb="FFFF0000"/>
      <name val="Meiryo UI"/>
      <family val="3"/>
      <charset val="128"/>
    </font>
    <font>
      <b/>
      <sz val="12"/>
      <color rgb="FFFF0000"/>
      <name val="Meiryo UI"/>
      <family val="3"/>
      <charset val="128"/>
    </font>
    <font>
      <strike/>
      <sz val="11"/>
      <color rgb="FFFF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10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ash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s>
  <cellStyleXfs count="9">
    <xf numFmtId="0" fontId="0" fillId="0" borderId="0">
      <alignment vertical="center"/>
    </xf>
    <xf numFmtId="0" fontId="3"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1" fillId="0" borderId="0">
      <alignment vertical="center"/>
    </xf>
  </cellStyleXfs>
  <cellXfs count="839">
    <xf numFmtId="0" fontId="0" fillId="0" borderId="0" xfId="0">
      <alignment vertical="center"/>
    </xf>
    <xf numFmtId="0" fontId="6" fillId="0" borderId="0" xfId="3" applyFont="1" applyAlignment="1">
      <alignment vertical="center"/>
    </xf>
    <xf numFmtId="0" fontId="10" fillId="0" borderId="0" xfId="5" applyFont="1">
      <alignment vertical="center"/>
    </xf>
    <xf numFmtId="0" fontId="12" fillId="0" borderId="0" xfId="5" applyFont="1" applyAlignment="1">
      <alignment horizontal="center" vertical="center"/>
    </xf>
    <xf numFmtId="0" fontId="13" fillId="0" borderId="0" xfId="3" applyFont="1">
      <alignment vertical="center"/>
    </xf>
    <xf numFmtId="0" fontId="13" fillId="0" borderId="0" xfId="0" applyFont="1">
      <alignment vertical="center"/>
    </xf>
    <xf numFmtId="0" fontId="13" fillId="0" borderId="0" xfId="5" applyFont="1">
      <alignment vertical="center"/>
    </xf>
    <xf numFmtId="0" fontId="10" fillId="0" borderId="0" xfId="5" applyFont="1" applyAlignment="1">
      <alignment vertical="center" shrinkToFit="1"/>
    </xf>
    <xf numFmtId="0" fontId="10" fillId="0" borderId="0" xfId="0" applyFont="1" applyAlignment="1">
      <alignment horizontal="distributed" vertical="center" shrinkToFit="1"/>
    </xf>
    <xf numFmtId="0" fontId="10" fillId="0" borderId="0" xfId="5" applyFont="1" applyAlignment="1">
      <alignment vertical="center" wrapText="1" shrinkToFit="1"/>
    </xf>
    <xf numFmtId="0" fontId="10" fillId="0" borderId="0" xfId="5" applyFont="1" applyAlignment="1">
      <alignment horizontal="left" vertical="center"/>
    </xf>
    <xf numFmtId="0" fontId="10" fillId="0" borderId="0" xfId="5" applyFont="1" applyAlignment="1">
      <alignment horizontal="left" vertical="top" wrapText="1"/>
    </xf>
    <xf numFmtId="0" fontId="16" fillId="0" borderId="0" xfId="5" applyFont="1">
      <alignment vertical="center"/>
    </xf>
    <xf numFmtId="0" fontId="13" fillId="2" borderId="20" xfId="5" applyFont="1" applyFill="1" applyBorder="1" applyAlignment="1">
      <alignment horizontal="center" vertical="center"/>
    </xf>
    <xf numFmtId="0" fontId="13" fillId="2" borderId="68" xfId="5" applyFont="1" applyFill="1" applyBorder="1" applyAlignment="1">
      <alignment horizontal="center" vertical="center" wrapText="1"/>
    </xf>
    <xf numFmtId="0" fontId="13" fillId="3" borderId="37" xfId="5" applyFont="1" applyFill="1" applyBorder="1" applyAlignment="1">
      <alignment horizontal="left" vertical="center" wrapText="1"/>
    </xf>
    <xf numFmtId="0" fontId="13" fillId="3" borderId="17" xfId="5" applyFont="1" applyFill="1" applyBorder="1" applyAlignment="1">
      <alignment horizontal="left" vertical="center" wrapText="1"/>
    </xf>
    <xf numFmtId="0" fontId="13" fillId="3" borderId="36" xfId="5" applyFont="1" applyFill="1" applyBorder="1" applyAlignment="1">
      <alignment horizontal="left" vertical="center" wrapText="1"/>
    </xf>
    <xf numFmtId="176" fontId="10" fillId="0" borderId="0" xfId="5" applyNumberFormat="1" applyFont="1" applyAlignment="1">
      <alignment horizontal="right" vertical="center" wrapText="1"/>
    </xf>
    <xf numFmtId="0" fontId="10" fillId="3" borderId="0" xfId="5" applyFont="1" applyFill="1" applyAlignment="1">
      <alignment horizontal="center" vertical="center"/>
    </xf>
    <xf numFmtId="0" fontId="17" fillId="0" borderId="0" xfId="5" applyFont="1" applyAlignment="1">
      <alignment vertical="top"/>
    </xf>
    <xf numFmtId="0" fontId="13" fillId="0" borderId="0" xfId="5" applyFont="1" applyAlignment="1">
      <alignment vertical="top"/>
    </xf>
    <xf numFmtId="0" fontId="10" fillId="0" borderId="0" xfId="5" applyFont="1" applyAlignment="1">
      <alignment vertical="top"/>
    </xf>
    <xf numFmtId="0" fontId="19" fillId="0" borderId="0" xfId="5" applyFont="1" applyAlignment="1">
      <alignment vertical="top"/>
    </xf>
    <xf numFmtId="0" fontId="20" fillId="0" borderId="0" xfId="5" applyFont="1" applyAlignment="1">
      <alignment vertical="top"/>
    </xf>
    <xf numFmtId="0" fontId="11" fillId="0" borderId="0" xfId="5" applyFont="1">
      <alignment vertical="center"/>
    </xf>
    <xf numFmtId="0" fontId="23" fillId="0" borderId="0" xfId="3" applyFont="1">
      <alignment vertical="center"/>
    </xf>
    <xf numFmtId="0" fontId="13" fillId="0" borderId="0" xfId="3" applyFont="1" applyAlignment="1">
      <alignment vertical="center" wrapText="1"/>
    </xf>
    <xf numFmtId="0" fontId="10" fillId="0" borderId="48" xfId="3" applyFont="1" applyBorder="1" applyAlignment="1">
      <alignment horizontal="left" vertical="center"/>
    </xf>
    <xf numFmtId="0" fontId="10" fillId="0" borderId="7" xfId="3" applyFont="1" applyBorder="1" applyAlignment="1">
      <alignment horizontal="left" vertical="center"/>
    </xf>
    <xf numFmtId="0" fontId="10" fillId="0" borderId="44" xfId="3" applyFont="1" applyBorder="1" applyAlignment="1">
      <alignment horizontal="left" vertical="center"/>
    </xf>
    <xf numFmtId="0" fontId="10" fillId="0" borderId="47" xfId="3" applyFont="1" applyBorder="1" applyAlignment="1">
      <alignment horizontal="left" vertical="center"/>
    </xf>
    <xf numFmtId="0" fontId="10" fillId="0" borderId="7" xfId="3" applyFont="1" applyBorder="1" applyAlignment="1">
      <alignment horizontal="center" vertical="center"/>
    </xf>
    <xf numFmtId="0" fontId="10" fillId="0" borderId="44" xfId="3" applyFont="1" applyBorder="1" applyAlignment="1">
      <alignment horizontal="center" vertical="center"/>
    </xf>
    <xf numFmtId="0" fontId="10" fillId="0" borderId="47" xfId="3" applyFont="1" applyBorder="1" applyAlignment="1">
      <alignment horizontal="center" vertical="center"/>
    </xf>
    <xf numFmtId="0" fontId="10" fillId="0" borderId="45" xfId="3" applyFont="1" applyBorder="1" applyAlignment="1">
      <alignment horizontal="center" vertical="center"/>
    </xf>
    <xf numFmtId="0" fontId="10" fillId="0" borderId="29" xfId="3" applyFont="1" applyBorder="1" applyAlignment="1">
      <alignment horizontal="left" vertical="center"/>
    </xf>
    <xf numFmtId="0" fontId="10" fillId="0" borderId="3" xfId="3" applyFont="1" applyBorder="1" applyAlignment="1">
      <alignment horizontal="left" vertical="center"/>
    </xf>
    <xf numFmtId="0" fontId="10" fillId="0" borderId="2" xfId="3" applyFont="1" applyBorder="1" applyAlignment="1">
      <alignment horizontal="left" vertical="center"/>
    </xf>
    <xf numFmtId="0" fontId="10" fillId="0" borderId="39" xfId="3" applyFont="1" applyBorder="1" applyAlignment="1">
      <alignment horizontal="left" vertical="center"/>
    </xf>
    <xf numFmtId="0" fontId="10" fillId="0" borderId="3" xfId="3" applyFont="1" applyBorder="1" applyAlignment="1">
      <alignment horizontal="center" vertical="center"/>
    </xf>
    <xf numFmtId="0" fontId="10" fillId="0" borderId="2" xfId="3" applyFont="1" applyBorder="1" applyAlignment="1">
      <alignment horizontal="center" vertical="center"/>
    </xf>
    <xf numFmtId="0" fontId="10" fillId="0" borderId="39" xfId="3" applyFont="1" applyBorder="1" applyAlignment="1">
      <alignment horizontal="center" vertical="center"/>
    </xf>
    <xf numFmtId="0" fontId="10" fillId="0" borderId="9" xfId="3" applyFont="1" applyBorder="1" applyAlignment="1">
      <alignment horizontal="center" vertical="center"/>
    </xf>
    <xf numFmtId="0" fontId="22" fillId="0" borderId="66" xfId="3" applyFont="1" applyBorder="1" applyAlignment="1">
      <alignment horizontal="center" vertical="center" shrinkToFit="1"/>
    </xf>
    <xf numFmtId="0" fontId="22" fillId="0" borderId="67" xfId="3" applyFont="1" applyBorder="1" applyAlignment="1">
      <alignment horizontal="center" vertical="center" shrinkToFit="1"/>
    </xf>
    <xf numFmtId="0" fontId="22" fillId="0" borderId="17" xfId="3" applyFont="1" applyBorder="1" applyAlignment="1">
      <alignment horizontal="center" vertical="center" shrinkToFit="1"/>
    </xf>
    <xf numFmtId="0" fontId="22" fillId="0" borderId="4" xfId="3" applyFont="1" applyBorder="1" applyAlignment="1">
      <alignment horizontal="center" vertical="center" shrinkToFit="1"/>
    </xf>
    <xf numFmtId="0" fontId="13" fillId="0" borderId="17" xfId="3" applyFont="1" applyBorder="1" applyAlignment="1">
      <alignment horizontal="center" vertical="center" shrinkToFit="1"/>
    </xf>
    <xf numFmtId="0" fontId="13" fillId="0" borderId="4" xfId="3" applyFont="1" applyBorder="1" applyAlignment="1">
      <alignment horizontal="center" vertical="center" shrinkToFit="1"/>
    </xf>
    <xf numFmtId="0" fontId="13" fillId="0" borderId="94" xfId="3" applyFont="1" applyBorder="1" applyAlignment="1">
      <alignment vertical="center" shrinkToFit="1"/>
    </xf>
    <xf numFmtId="0" fontId="11" fillId="0" borderId="0" xfId="3" applyFont="1" applyAlignment="1">
      <alignment horizontal="left" vertical="center"/>
    </xf>
    <xf numFmtId="0" fontId="13" fillId="0" borderId="0" xfId="3" applyFont="1" applyAlignment="1">
      <alignment horizontal="left" vertical="center"/>
    </xf>
    <xf numFmtId="0" fontId="25" fillId="0" borderId="0" xfId="3" applyFont="1">
      <alignment vertical="center"/>
    </xf>
    <xf numFmtId="0" fontId="13" fillId="0" borderId="0" xfId="0" applyFont="1" applyAlignment="1">
      <alignment horizontal="center" vertical="center"/>
    </xf>
    <xf numFmtId="0" fontId="13" fillId="0" borderId="0" xfId="5" applyFont="1" applyAlignment="1">
      <alignment vertical="center" shrinkToFit="1"/>
    </xf>
    <xf numFmtId="0" fontId="22" fillId="3" borderId="66" xfId="3" applyFont="1" applyFill="1" applyBorder="1" applyAlignment="1">
      <alignment vertical="center" shrinkToFit="1"/>
    </xf>
    <xf numFmtId="0" fontId="22" fillId="3" borderId="17" xfId="3" applyFont="1" applyFill="1" applyBorder="1" applyAlignment="1">
      <alignment vertical="center" shrinkToFit="1"/>
    </xf>
    <xf numFmtId="0" fontId="11" fillId="0" borderId="0" xfId="3" applyFont="1">
      <alignment vertical="center"/>
    </xf>
    <xf numFmtId="0" fontId="10" fillId="0" borderId="0" xfId="3" applyFont="1">
      <alignment vertical="center"/>
    </xf>
    <xf numFmtId="177" fontId="13" fillId="0" borderId="0" xfId="7" applyNumberFormat="1" applyFont="1" applyBorder="1" applyAlignment="1">
      <alignment vertical="center"/>
    </xf>
    <xf numFmtId="0" fontId="13" fillId="3" borderId="0" xfId="3" applyFont="1" applyFill="1">
      <alignment vertical="center"/>
    </xf>
    <xf numFmtId="0" fontId="13" fillId="0" borderId="0" xfId="3" applyFont="1" applyAlignment="1">
      <alignment horizontal="right" vertical="center"/>
    </xf>
    <xf numFmtId="0" fontId="26" fillId="0" borderId="11" xfId="3" applyFont="1" applyBorder="1" applyAlignment="1">
      <alignment horizontal="left" vertical="center"/>
    </xf>
    <xf numFmtId="0" fontId="13" fillId="0" borderId="11" xfId="3" applyFont="1" applyBorder="1" applyAlignment="1">
      <alignment horizontal="center" vertical="center"/>
    </xf>
    <xf numFmtId="0" fontId="26" fillId="0" borderId="0" xfId="3" applyFont="1" applyAlignment="1">
      <alignment horizontal="left" vertical="center"/>
    </xf>
    <xf numFmtId="0" fontId="13" fillId="0" borderId="0" xfId="3" applyFont="1" applyAlignment="1">
      <alignment horizontal="center" vertical="center"/>
    </xf>
    <xf numFmtId="0" fontId="26" fillId="0" borderId="0" xfId="3" applyFont="1">
      <alignment vertical="center"/>
    </xf>
    <xf numFmtId="0" fontId="26" fillId="0" borderId="0" xfId="3" applyFont="1" applyAlignment="1">
      <alignment horizontal="center" vertical="center"/>
    </xf>
    <xf numFmtId="0" fontId="26" fillId="0" borderId="3" xfId="3" applyFont="1" applyBorder="1" applyAlignment="1">
      <alignment horizontal="left" vertical="center"/>
    </xf>
    <xf numFmtId="0" fontId="15" fillId="0" borderId="3" xfId="3" applyFont="1" applyBorder="1" applyAlignment="1">
      <alignment horizontal="center" vertical="center"/>
    </xf>
    <xf numFmtId="0" fontId="15" fillId="0" borderId="3" xfId="3" applyFont="1" applyBorder="1">
      <alignment vertical="center"/>
    </xf>
    <xf numFmtId="0" fontId="15" fillId="0" borderId="0" xfId="3" applyFont="1" applyAlignment="1">
      <alignment horizontal="center" vertical="center"/>
    </xf>
    <xf numFmtId="0" fontId="15" fillId="0" borderId="0" xfId="3" applyFont="1">
      <alignment vertical="center"/>
    </xf>
    <xf numFmtId="0" fontId="26" fillId="0" borderId="0" xfId="0" applyFont="1" applyAlignment="1">
      <alignment horizontal="left" vertical="center"/>
    </xf>
    <xf numFmtId="38" fontId="15" fillId="0" borderId="1" xfId="2" applyFont="1" applyBorder="1" applyAlignment="1">
      <alignment horizontal="right" vertical="center"/>
    </xf>
    <xf numFmtId="38" fontId="15" fillId="0" borderId="0" xfId="2" applyFont="1" applyBorder="1" applyAlignment="1">
      <alignment horizontal="right" vertical="center"/>
    </xf>
    <xf numFmtId="38" fontId="15" fillId="0" borderId="8" xfId="2" applyFont="1" applyBorder="1" applyAlignment="1">
      <alignment horizontal="right" vertical="center"/>
    </xf>
    <xf numFmtId="0" fontId="26" fillId="0" borderId="2" xfId="3" applyFont="1" applyBorder="1">
      <alignment vertical="center"/>
    </xf>
    <xf numFmtId="0" fontId="26" fillId="0" borderId="3" xfId="3" applyFont="1" applyBorder="1" applyAlignment="1">
      <alignment horizontal="center" vertical="center" shrinkToFit="1"/>
    </xf>
    <xf numFmtId="0" fontId="26" fillId="0" borderId="3" xfId="3" applyFont="1" applyBorder="1">
      <alignment vertical="center"/>
    </xf>
    <xf numFmtId="0" fontId="26" fillId="0" borderId="0" xfId="3" applyFont="1" applyAlignment="1">
      <alignment horizontal="center" vertical="center" shrinkToFit="1"/>
    </xf>
    <xf numFmtId="0" fontId="26" fillId="0" borderId="41" xfId="3" applyFont="1" applyBorder="1">
      <alignment vertical="center"/>
    </xf>
    <xf numFmtId="0" fontId="15" fillId="0" borderId="7" xfId="3" applyFont="1" applyBorder="1" applyAlignment="1">
      <alignment horizontal="center" vertical="center"/>
    </xf>
    <xf numFmtId="0" fontId="15" fillId="0" borderId="7" xfId="3" applyFont="1" applyBorder="1" applyAlignment="1">
      <alignment horizontal="left" vertical="center"/>
    </xf>
    <xf numFmtId="0" fontId="15" fillId="0" borderId="41" xfId="3" applyFont="1" applyBorder="1" applyAlignment="1">
      <alignment horizontal="center" vertical="center"/>
    </xf>
    <xf numFmtId="0" fontId="15" fillId="0" borderId="92" xfId="3" applyFont="1" applyBorder="1" applyAlignment="1">
      <alignment horizontal="left" vertical="center"/>
    </xf>
    <xf numFmtId="0" fontId="15" fillId="0" borderId="0" xfId="3" applyFont="1" applyAlignment="1">
      <alignment horizontal="left" vertical="center"/>
    </xf>
    <xf numFmtId="0" fontId="14" fillId="2" borderId="77" xfId="3" applyFont="1" applyFill="1" applyBorder="1">
      <alignment vertical="center"/>
    </xf>
    <xf numFmtId="0" fontId="14" fillId="2" borderId="72" xfId="3" applyFont="1" applyFill="1" applyBorder="1">
      <alignment vertical="center"/>
    </xf>
    <xf numFmtId="0" fontId="13" fillId="0" borderId="0" xfId="3" applyFont="1">
      <alignment vertical="center"/>
    </xf>
    <xf numFmtId="0" fontId="13" fillId="0" borderId="0" xfId="6" applyFont="1" applyAlignment="1">
      <alignment vertical="center"/>
    </xf>
    <xf numFmtId="0" fontId="10" fillId="0" borderId="0" xfId="6" applyFont="1" applyAlignment="1">
      <alignment vertical="center"/>
    </xf>
    <xf numFmtId="0" fontId="26" fillId="0" borderId="0" xfId="0" applyFont="1" applyAlignment="1">
      <alignment horizontal="left" vertical="center" wrapText="1"/>
    </xf>
    <xf numFmtId="0" fontId="26" fillId="0" borderId="39" xfId="3" applyFont="1" applyBorder="1" applyAlignment="1">
      <alignment horizontal="left" vertical="center"/>
    </xf>
    <xf numFmtId="0" fontId="26" fillId="0" borderId="0" xfId="3" applyFont="1" applyAlignment="1">
      <alignment vertical="center" shrinkToFit="1"/>
    </xf>
    <xf numFmtId="0" fontId="26" fillId="0" borderId="69" xfId="3" applyFont="1" applyBorder="1" applyAlignment="1">
      <alignment horizontal="center" vertical="center" shrinkToFit="1"/>
    </xf>
    <xf numFmtId="0" fontId="26" fillId="0" borderId="69" xfId="3" applyFont="1" applyBorder="1">
      <alignment vertical="center"/>
    </xf>
    <xf numFmtId="0" fontId="13" fillId="0" borderId="0" xfId="6" applyFont="1" applyAlignment="1">
      <alignment horizontal="right" vertical="center"/>
    </xf>
    <xf numFmtId="0" fontId="26" fillId="0" borderId="2" xfId="3" applyFont="1" applyBorder="1" applyAlignment="1">
      <alignment horizontal="left" vertical="center"/>
    </xf>
    <xf numFmtId="0" fontId="26" fillId="0" borderId="3" xfId="3" applyFont="1" applyBorder="1" applyAlignment="1">
      <alignment horizontal="left" vertical="center" shrinkToFit="1"/>
    </xf>
    <xf numFmtId="0" fontId="26" fillId="0" borderId="0" xfId="3" applyFont="1" applyAlignment="1">
      <alignment horizontal="left" vertical="center" shrinkToFit="1"/>
    </xf>
    <xf numFmtId="0" fontId="26" fillId="0" borderId="41" xfId="3" applyFont="1" applyBorder="1" applyAlignment="1">
      <alignment horizontal="left" vertical="center"/>
    </xf>
    <xf numFmtId="0" fontId="26" fillId="0" borderId="41" xfId="3" applyFont="1" applyBorder="1" applyAlignment="1">
      <alignment horizontal="left" vertical="center" shrinkToFit="1"/>
    </xf>
    <xf numFmtId="0" fontId="26" fillId="0" borderId="7" xfId="3" applyFont="1" applyBorder="1" applyAlignment="1">
      <alignment horizontal="left" vertical="center"/>
    </xf>
    <xf numFmtId="0" fontId="26" fillId="0" borderId="92" xfId="3" applyFont="1" applyBorder="1" applyAlignment="1">
      <alignment horizontal="left" vertical="center"/>
    </xf>
    <xf numFmtId="0" fontId="15" fillId="0" borderId="2" xfId="3" applyFont="1" applyBorder="1">
      <alignment vertical="center"/>
    </xf>
    <xf numFmtId="0" fontId="15" fillId="0" borderId="3" xfId="3" applyFont="1" applyBorder="1" applyAlignment="1">
      <alignment horizontal="center" vertical="center" shrinkToFit="1"/>
    </xf>
    <xf numFmtId="0" fontId="15" fillId="0" borderId="0" xfId="3" applyFont="1" applyAlignment="1">
      <alignment horizontal="center" vertical="center" shrinkToFit="1"/>
    </xf>
    <xf numFmtId="0" fontId="15" fillId="0" borderId="0" xfId="3" applyFont="1" applyAlignment="1">
      <alignment vertical="center" shrinkToFit="1"/>
    </xf>
    <xf numFmtId="0" fontId="15" fillId="0" borderId="69" xfId="3" applyFont="1" applyBorder="1" applyAlignment="1">
      <alignment horizontal="center" vertical="center" shrinkToFit="1"/>
    </xf>
    <xf numFmtId="0" fontId="15" fillId="0" borderId="69" xfId="3" applyFont="1" applyBorder="1">
      <alignment vertical="center"/>
    </xf>
    <xf numFmtId="0" fontId="13" fillId="0" borderId="69" xfId="5" applyFont="1" applyBorder="1">
      <alignment vertical="center"/>
    </xf>
    <xf numFmtId="0" fontId="13" fillId="0" borderId="7" xfId="5" applyFont="1" applyBorder="1">
      <alignment vertical="center"/>
    </xf>
    <xf numFmtId="0" fontId="10" fillId="0" borderId="0" xfId="5" applyFont="1" applyBorder="1">
      <alignment vertical="center"/>
    </xf>
    <xf numFmtId="0" fontId="10" fillId="0" borderId="0" xfId="5" applyFont="1" applyAlignment="1">
      <alignment horizontal="center" vertical="center" shrinkToFit="1"/>
    </xf>
    <xf numFmtId="0" fontId="10" fillId="0" borderId="0" xfId="5" applyFont="1" applyBorder="1" applyAlignment="1">
      <alignment horizontal="left" vertical="center"/>
    </xf>
    <xf numFmtId="0" fontId="10" fillId="0" borderId="0" xfId="5" applyFont="1" applyBorder="1" applyAlignment="1">
      <alignment vertical="center"/>
    </xf>
    <xf numFmtId="0" fontId="10" fillId="0" borderId="0" xfId="5" applyFont="1" applyBorder="1" applyAlignment="1">
      <alignment vertical="center" wrapText="1"/>
    </xf>
    <xf numFmtId="0" fontId="10" fillId="0" borderId="26" xfId="5" applyFont="1" applyBorder="1" applyAlignment="1">
      <alignment horizontal="center" vertical="center"/>
    </xf>
    <xf numFmtId="0" fontId="10" fillId="0" borderId="4" xfId="5" applyFont="1" applyBorder="1" applyAlignment="1">
      <alignment horizontal="center" vertical="center"/>
    </xf>
    <xf numFmtId="0" fontId="10" fillId="0" borderId="6" xfId="5" applyFont="1" applyBorder="1" applyAlignment="1">
      <alignment horizontal="center" vertical="center"/>
    </xf>
    <xf numFmtId="0" fontId="13" fillId="3" borderId="0" xfId="5" applyFont="1" applyFill="1" applyBorder="1" applyAlignment="1">
      <alignment vertical="center"/>
    </xf>
    <xf numFmtId="0" fontId="10" fillId="3" borderId="0" xfId="5" applyFont="1" applyFill="1">
      <alignment vertical="center"/>
    </xf>
    <xf numFmtId="0" fontId="10" fillId="0" borderId="19" xfId="5" applyFont="1" applyBorder="1" applyAlignment="1">
      <alignment horizontal="center" vertical="center"/>
    </xf>
    <xf numFmtId="0" fontId="13" fillId="4" borderId="21" xfId="5" applyFont="1" applyFill="1" applyBorder="1" applyAlignment="1">
      <alignment horizontal="center" vertical="center"/>
    </xf>
    <xf numFmtId="0" fontId="13" fillId="0" borderId="51" xfId="3" applyFont="1" applyBorder="1" applyAlignment="1">
      <alignment horizontal="center" vertical="center" wrapText="1"/>
    </xf>
    <xf numFmtId="0" fontId="10" fillId="0" borderId="52" xfId="3" applyFont="1" applyBorder="1" applyAlignment="1">
      <alignment horizontal="left" vertical="center"/>
    </xf>
    <xf numFmtId="0" fontId="10" fillId="0" borderId="33" xfId="3" applyFont="1" applyBorder="1" applyAlignment="1">
      <alignment horizontal="left" vertical="center"/>
    </xf>
    <xf numFmtId="0" fontId="10" fillId="0" borderId="32" xfId="3" applyFont="1" applyBorder="1" applyAlignment="1">
      <alignment horizontal="left" vertical="center"/>
    </xf>
    <xf numFmtId="0" fontId="10" fillId="0" borderId="34" xfId="3" applyFont="1" applyBorder="1" applyAlignment="1">
      <alignment horizontal="left" vertical="center"/>
    </xf>
    <xf numFmtId="0" fontId="10" fillId="0" borderId="33" xfId="3" applyFont="1" applyBorder="1" applyAlignment="1">
      <alignment horizontal="center" vertical="center"/>
    </xf>
    <xf numFmtId="0" fontId="10" fillId="0" borderId="32" xfId="3" applyFont="1" applyBorder="1" applyAlignment="1">
      <alignment horizontal="center" vertical="center"/>
    </xf>
    <xf numFmtId="0" fontId="10" fillId="0" borderId="34" xfId="3" applyFont="1" applyBorder="1" applyAlignment="1">
      <alignment horizontal="center" vertical="center"/>
    </xf>
    <xf numFmtId="0" fontId="10" fillId="0" borderId="51" xfId="3" applyFont="1" applyBorder="1" applyAlignment="1">
      <alignment horizontal="center" vertical="center"/>
    </xf>
    <xf numFmtId="0" fontId="10" fillId="0" borderId="0" xfId="3" applyFont="1" applyBorder="1" applyAlignment="1">
      <alignment horizontal="center" vertical="center"/>
    </xf>
    <xf numFmtId="0" fontId="24" fillId="0" borderId="0" xfId="5" applyFont="1" applyBorder="1" applyAlignment="1">
      <alignment vertical="center"/>
    </xf>
    <xf numFmtId="0" fontId="15" fillId="2" borderId="15" xfId="3" applyFont="1" applyFill="1" applyBorder="1" applyAlignment="1">
      <alignment vertical="center" wrapText="1" shrinkToFit="1"/>
    </xf>
    <xf numFmtId="0" fontId="13" fillId="2" borderId="5" xfId="3" applyFont="1" applyFill="1" applyBorder="1" applyAlignment="1">
      <alignment vertical="center" shrinkToFit="1"/>
    </xf>
    <xf numFmtId="0" fontId="22" fillId="0" borderId="66" xfId="3" applyFont="1" applyBorder="1" applyAlignment="1">
      <alignment vertical="center" shrinkToFit="1"/>
    </xf>
    <xf numFmtId="0" fontId="22" fillId="0" borderId="17" xfId="3" applyFont="1" applyBorder="1" applyAlignment="1">
      <alignment vertical="center" shrinkToFit="1"/>
    </xf>
    <xf numFmtId="0" fontId="13" fillId="0" borderId="17" xfId="3" applyFont="1" applyBorder="1" applyAlignment="1">
      <alignment vertical="center" shrinkToFit="1"/>
    </xf>
    <xf numFmtId="0" fontId="13" fillId="0" borderId="4" xfId="3" applyFont="1" applyBorder="1" applyAlignment="1">
      <alignment vertical="center" shrinkToFit="1"/>
    </xf>
    <xf numFmtId="0" fontId="22" fillId="0" borderId="67" xfId="3" applyFont="1" applyBorder="1" applyAlignment="1">
      <alignment vertical="center" shrinkToFit="1"/>
    </xf>
    <xf numFmtId="0" fontId="22" fillId="0" borderId="4" xfId="3" applyFont="1" applyBorder="1" applyAlignment="1">
      <alignment vertical="center" shrinkToFit="1"/>
    </xf>
    <xf numFmtId="0" fontId="22" fillId="3" borderId="32" xfId="3" applyFont="1" applyFill="1" applyBorder="1" applyAlignment="1">
      <alignment horizontal="left" vertical="center" wrapText="1"/>
    </xf>
    <xf numFmtId="0" fontId="22" fillId="3" borderId="33" xfId="3" applyFont="1" applyFill="1" applyBorder="1" applyAlignment="1">
      <alignment horizontal="left" vertical="center" wrapText="1"/>
    </xf>
    <xf numFmtId="0" fontId="22" fillId="3" borderId="51" xfId="3" applyFont="1" applyFill="1" applyBorder="1" applyAlignment="1">
      <alignment horizontal="left" vertical="center" wrapText="1"/>
    </xf>
    <xf numFmtId="0" fontId="13" fillId="0" borderId="0" xfId="3" applyFont="1">
      <alignment vertical="center"/>
    </xf>
    <xf numFmtId="0" fontId="13" fillId="0" borderId="15" xfId="3" applyFont="1" applyBorder="1" applyAlignment="1">
      <alignment horizontal="center" vertical="center" shrinkToFit="1"/>
    </xf>
    <xf numFmtId="0" fontId="13" fillId="0" borderId="5" xfId="3" applyFont="1" applyBorder="1" applyAlignment="1">
      <alignment horizontal="center" vertical="center" shrinkToFit="1"/>
    </xf>
    <xf numFmtId="0" fontId="13" fillId="0" borderId="10" xfId="3" applyFont="1" applyBorder="1" applyAlignment="1">
      <alignment vertical="center"/>
    </xf>
    <xf numFmtId="0" fontId="13" fillId="0" borderId="49" xfId="3" applyFont="1" applyBorder="1" applyAlignment="1">
      <alignment vertical="center"/>
    </xf>
    <xf numFmtId="0" fontId="13" fillId="0" borderId="40" xfId="3" applyFont="1" applyBorder="1" applyAlignment="1">
      <alignment vertical="center"/>
    </xf>
    <xf numFmtId="0" fontId="13" fillId="0" borderId="42" xfId="3" applyFont="1" applyBorder="1" applyAlignment="1">
      <alignment vertical="center"/>
    </xf>
    <xf numFmtId="0" fontId="13" fillId="0" borderId="1" xfId="3" applyFont="1" applyBorder="1" applyAlignment="1">
      <alignment vertical="center" shrinkToFit="1"/>
    </xf>
    <xf numFmtId="0" fontId="13" fillId="0" borderId="40" xfId="3" applyFont="1" applyBorder="1" applyAlignment="1">
      <alignment vertical="center" shrinkToFit="1"/>
    </xf>
    <xf numFmtId="0" fontId="13" fillId="0" borderId="19" xfId="3" applyFont="1" applyBorder="1" applyAlignment="1">
      <alignment vertical="center" shrinkToFit="1"/>
    </xf>
    <xf numFmtId="0" fontId="13" fillId="0" borderId="5" xfId="3" applyFont="1" applyBorder="1" applyAlignment="1">
      <alignment vertical="center" shrinkToFit="1"/>
    </xf>
    <xf numFmtId="0" fontId="13" fillId="0" borderId="16" xfId="3" applyFont="1" applyBorder="1" applyAlignment="1">
      <alignment vertical="center" shrinkToFit="1"/>
    </xf>
    <xf numFmtId="0" fontId="15" fillId="2" borderId="78" xfId="3" applyFont="1" applyFill="1" applyBorder="1" applyAlignment="1">
      <alignment vertical="center" wrapText="1" shrinkToFit="1"/>
    </xf>
    <xf numFmtId="0" fontId="13" fillId="2" borderId="79" xfId="3" applyFont="1" applyFill="1" applyBorder="1" applyAlignment="1">
      <alignment vertical="center" shrinkToFit="1"/>
    </xf>
    <xf numFmtId="0" fontId="13" fillId="0" borderId="11" xfId="3" applyFont="1" applyBorder="1" applyAlignment="1">
      <alignment vertical="center"/>
    </xf>
    <xf numFmtId="0" fontId="13" fillId="0" borderId="41" xfId="3" applyFont="1" applyBorder="1" applyAlignment="1">
      <alignment vertical="center"/>
    </xf>
    <xf numFmtId="0" fontId="22" fillId="0" borderId="0" xfId="3" applyFont="1">
      <alignment vertical="center"/>
    </xf>
    <xf numFmtId="0" fontId="22" fillId="3" borderId="67" xfId="3" applyFont="1" applyFill="1" applyBorder="1" applyAlignment="1">
      <alignment vertical="center" shrinkToFit="1"/>
    </xf>
    <xf numFmtId="0" fontId="22" fillId="3" borderId="4" xfId="3" applyFont="1" applyFill="1" applyBorder="1" applyAlignment="1">
      <alignment vertical="center" shrinkToFit="1"/>
    </xf>
    <xf numFmtId="0" fontId="13" fillId="0" borderId="15" xfId="3" applyFont="1" applyBorder="1" applyAlignment="1">
      <alignment vertical="center" shrinkToFit="1"/>
    </xf>
    <xf numFmtId="0" fontId="13" fillId="0" borderId="18" xfId="3" applyFont="1" applyBorder="1" applyAlignment="1">
      <alignment vertical="center" shrinkToFit="1"/>
    </xf>
    <xf numFmtId="0" fontId="13" fillId="0" borderId="7" xfId="3" applyFont="1" applyBorder="1" applyAlignment="1">
      <alignment vertical="center"/>
    </xf>
    <xf numFmtId="0" fontId="13" fillId="0" borderId="0" xfId="3" applyFont="1" applyAlignment="1">
      <alignment vertical="center"/>
    </xf>
    <xf numFmtId="0" fontId="30" fillId="0" borderId="7" xfId="3" applyFont="1" applyBorder="1" applyAlignment="1">
      <alignment vertical="center"/>
    </xf>
    <xf numFmtId="0" fontId="13" fillId="3" borderId="17" xfId="3" applyFont="1" applyFill="1" applyBorder="1" applyAlignment="1">
      <alignment horizontal="center" vertical="center" wrapText="1"/>
    </xf>
    <xf numFmtId="0" fontId="13" fillId="3" borderId="32" xfId="3" applyFont="1" applyFill="1" applyBorder="1" applyAlignment="1">
      <alignment horizontal="center" vertical="center" wrapText="1"/>
    </xf>
    <xf numFmtId="0" fontId="13" fillId="3" borderId="33" xfId="3" applyFont="1" applyFill="1" applyBorder="1" applyAlignment="1">
      <alignment horizontal="center" vertical="center" wrapText="1"/>
    </xf>
    <xf numFmtId="0" fontId="13" fillId="0" borderId="51" xfId="3" applyFont="1" applyBorder="1" applyAlignment="1">
      <alignment horizontal="center" vertical="center" wrapText="1"/>
    </xf>
    <xf numFmtId="0" fontId="10" fillId="0" borderId="0" xfId="3" applyFont="1" applyBorder="1" applyAlignment="1">
      <alignment horizontal="center" vertical="center"/>
    </xf>
    <xf numFmtId="38" fontId="15" fillId="0" borderId="1" xfId="2" applyFont="1" applyBorder="1" applyAlignment="1">
      <alignment horizontal="right" vertical="center"/>
    </xf>
    <xf numFmtId="38" fontId="15" fillId="0" borderId="0" xfId="2" applyFont="1" applyBorder="1" applyAlignment="1">
      <alignment horizontal="right" vertical="center"/>
    </xf>
    <xf numFmtId="38" fontId="15" fillId="0" borderId="8" xfId="2" applyFont="1" applyBorder="1" applyAlignment="1">
      <alignment horizontal="right" vertical="center"/>
    </xf>
    <xf numFmtId="0" fontId="13" fillId="0" borderId="0" xfId="6" applyFont="1" applyAlignment="1">
      <alignment horizontal="right" vertical="center"/>
    </xf>
    <xf numFmtId="0" fontId="13" fillId="0" borderId="0" xfId="3" applyFont="1" applyAlignment="1">
      <alignment horizontal="right" vertical="center"/>
    </xf>
    <xf numFmtId="0" fontId="13" fillId="0" borderId="0" xfId="3" applyFont="1">
      <alignment vertical="center"/>
    </xf>
    <xf numFmtId="0" fontId="13" fillId="3" borderId="34" xfId="3" applyFont="1" applyFill="1" applyBorder="1" applyAlignment="1">
      <alignment horizontal="center" vertical="center" wrapText="1"/>
    </xf>
    <xf numFmtId="0" fontId="11" fillId="0" borderId="0" xfId="3" applyFont="1" applyAlignment="1">
      <alignment horizontal="left" vertical="center"/>
    </xf>
    <xf numFmtId="0" fontId="13" fillId="0" borderId="0" xfId="0" applyFont="1">
      <alignment vertical="center"/>
    </xf>
    <xf numFmtId="0" fontId="13" fillId="3" borderId="17" xfId="5" applyFont="1" applyFill="1" applyBorder="1" applyAlignment="1">
      <alignment horizontal="left" vertical="center" wrapText="1"/>
    </xf>
    <xf numFmtId="0" fontId="13" fillId="3" borderId="36" xfId="5" applyFont="1" applyFill="1" applyBorder="1" applyAlignment="1">
      <alignment horizontal="left" vertical="center" wrapText="1"/>
    </xf>
    <xf numFmtId="0" fontId="13" fillId="2" borderId="68" xfId="5" applyFont="1" applyFill="1" applyBorder="1" applyAlignment="1">
      <alignment horizontal="center" vertical="center" wrapText="1"/>
    </xf>
    <xf numFmtId="0" fontId="13" fillId="3" borderId="37" xfId="5" applyFont="1" applyFill="1" applyBorder="1" applyAlignment="1">
      <alignment horizontal="left" vertical="center" wrapText="1"/>
    </xf>
    <xf numFmtId="0" fontId="10" fillId="0" borderId="0" xfId="5" applyFont="1" applyAlignment="1">
      <alignment horizontal="center" vertical="center" shrinkToFit="1"/>
    </xf>
    <xf numFmtId="0" fontId="10" fillId="0" borderId="0" xfId="5" applyFont="1" applyAlignment="1">
      <alignment horizontal="left" vertical="center"/>
    </xf>
    <xf numFmtId="0" fontId="10" fillId="0" borderId="0" xfId="0" applyFont="1" applyAlignment="1">
      <alignment horizontal="distributed" vertical="center" shrinkToFit="1"/>
    </xf>
    <xf numFmtId="0" fontId="22" fillId="3" borderId="32"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10" fillId="0" borderId="77" xfId="3" applyFont="1" applyBorder="1" applyAlignment="1">
      <alignment horizontal="left" vertical="center"/>
    </xf>
    <xf numFmtId="0" fontId="10" fillId="0" borderId="69" xfId="3" applyFont="1" applyBorder="1" applyAlignment="1">
      <alignment horizontal="left" vertical="center"/>
    </xf>
    <xf numFmtId="0" fontId="10" fillId="0" borderId="71" xfId="3" applyFont="1" applyBorder="1" applyAlignment="1">
      <alignment horizontal="left" vertical="center"/>
    </xf>
    <xf numFmtId="0" fontId="10" fillId="0" borderId="72" xfId="3" applyFont="1" applyBorder="1" applyAlignment="1">
      <alignment horizontal="left" vertical="center"/>
    </xf>
    <xf numFmtId="0" fontId="10" fillId="0" borderId="69" xfId="3" applyFont="1" applyBorder="1" applyAlignment="1">
      <alignment horizontal="center" vertical="center"/>
    </xf>
    <xf numFmtId="0" fontId="10" fillId="0" borderId="71" xfId="3" applyFont="1" applyBorder="1" applyAlignment="1">
      <alignment horizontal="center" vertical="center"/>
    </xf>
    <xf numFmtId="0" fontId="10" fillId="0" borderId="72" xfId="3" applyFont="1" applyBorder="1" applyAlignment="1">
      <alignment horizontal="center" vertical="center"/>
    </xf>
    <xf numFmtId="0" fontId="10" fillId="0" borderId="73" xfId="3" applyFont="1" applyBorder="1" applyAlignment="1">
      <alignment horizontal="center" vertical="center"/>
    </xf>
    <xf numFmtId="0" fontId="13" fillId="0" borderId="58" xfId="3" applyFont="1" applyBorder="1" applyAlignment="1">
      <alignment vertical="center" wrapText="1"/>
    </xf>
    <xf numFmtId="0" fontId="13" fillId="0" borderId="54" xfId="3" applyFont="1" applyBorder="1" applyAlignment="1">
      <alignment vertical="center" wrapText="1"/>
    </xf>
    <xf numFmtId="0" fontId="22" fillId="3" borderId="17" xfId="3" applyFont="1" applyFill="1" applyBorder="1" applyAlignment="1">
      <alignment horizontal="center" vertical="center" wrapText="1"/>
    </xf>
    <xf numFmtId="0" fontId="22" fillId="0" borderId="0" xfId="3" applyFont="1" applyAlignment="1">
      <alignment horizontal="right" vertical="center"/>
    </xf>
    <xf numFmtId="0" fontId="26" fillId="0" borderId="0" xfId="3" applyFont="1" applyAlignment="1">
      <alignment horizontal="right" vertical="center"/>
    </xf>
    <xf numFmtId="0" fontId="26" fillId="0" borderId="3" xfId="3" applyFont="1" applyBorder="1" applyAlignment="1">
      <alignment horizontal="right" vertical="center"/>
    </xf>
    <xf numFmtId="0" fontId="13" fillId="3" borderId="26" xfId="3" applyFont="1" applyFill="1" applyBorder="1" applyAlignment="1">
      <alignment horizontal="center" vertical="center" wrapText="1"/>
    </xf>
    <xf numFmtId="0" fontId="13" fillId="3" borderId="4"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7" fillId="2" borderId="78" xfId="3" applyFont="1" applyFill="1" applyBorder="1" applyAlignment="1">
      <alignment vertical="center" wrapText="1" shrinkToFit="1"/>
    </xf>
    <xf numFmtId="0" fontId="7" fillId="2" borderId="15" xfId="3" applyFont="1" applyFill="1" applyBorder="1" applyAlignment="1">
      <alignment vertical="center" wrapText="1" shrinkToFit="1"/>
    </xf>
    <xf numFmtId="0" fontId="13" fillId="0" borderId="17" xfId="5" applyFont="1" applyBorder="1" applyAlignment="1">
      <alignment vertical="center" shrinkToFit="1"/>
    </xf>
    <xf numFmtId="0" fontId="13" fillId="0" borderId="36" xfId="5" applyFont="1" applyBorder="1" applyAlignment="1">
      <alignment vertical="center" shrinkToFit="1"/>
    </xf>
    <xf numFmtId="0" fontId="13" fillId="2" borderId="2" xfId="5" applyFont="1" applyFill="1" applyBorder="1" applyAlignment="1">
      <alignment horizontal="center" vertical="center" shrinkToFit="1"/>
    </xf>
    <xf numFmtId="0" fontId="13" fillId="2" borderId="3" xfId="5" applyFont="1" applyFill="1" applyBorder="1" applyAlignment="1">
      <alignment horizontal="center" vertical="center" shrinkToFit="1"/>
    </xf>
    <xf numFmtId="0" fontId="13" fillId="2" borderId="39" xfId="5" applyFont="1" applyFill="1" applyBorder="1" applyAlignment="1">
      <alignment horizontal="center" vertical="center" shrinkToFit="1"/>
    </xf>
    <xf numFmtId="0" fontId="13" fillId="2" borderId="71" xfId="5" applyFont="1" applyFill="1" applyBorder="1" applyAlignment="1">
      <alignment horizontal="center" vertical="center" shrinkToFit="1"/>
    </xf>
    <xf numFmtId="0" fontId="13" fillId="2" borderId="69" xfId="5" applyFont="1" applyFill="1" applyBorder="1" applyAlignment="1">
      <alignment horizontal="center" vertical="center" shrinkToFit="1"/>
    </xf>
    <xf numFmtId="0" fontId="13" fillId="2" borderId="72" xfId="5" applyFont="1" applyFill="1" applyBorder="1" applyAlignment="1">
      <alignment horizontal="center" vertical="center" shrinkToFit="1"/>
    </xf>
    <xf numFmtId="0" fontId="13" fillId="0" borderId="2" xfId="5" applyFont="1" applyBorder="1" applyAlignment="1">
      <alignment horizontal="left" vertical="center" shrinkToFit="1"/>
    </xf>
    <xf numFmtId="0" fontId="13" fillId="0" borderId="3" xfId="5" applyFont="1" applyBorder="1" applyAlignment="1">
      <alignment horizontal="left" vertical="center" shrinkToFit="1"/>
    </xf>
    <xf numFmtId="0" fontId="13" fillId="0" borderId="9" xfId="5" applyFont="1" applyBorder="1" applyAlignment="1">
      <alignment horizontal="left" vertical="center" shrinkToFit="1"/>
    </xf>
    <xf numFmtId="0" fontId="13" fillId="0" borderId="71" xfId="5" applyFont="1" applyBorder="1" applyAlignment="1">
      <alignment horizontal="left" vertical="center" shrinkToFit="1"/>
    </xf>
    <xf numFmtId="0" fontId="13" fillId="0" borderId="69" xfId="5" applyFont="1" applyBorder="1" applyAlignment="1">
      <alignment horizontal="left" vertical="center" shrinkToFit="1"/>
    </xf>
    <xf numFmtId="0" fontId="13" fillId="0" borderId="73" xfId="5" applyFont="1" applyBorder="1" applyAlignment="1">
      <alignment horizontal="left" vertical="center" shrinkToFit="1"/>
    </xf>
    <xf numFmtId="0" fontId="13" fillId="2" borderId="24" xfId="5" applyFont="1" applyFill="1" applyBorder="1" applyAlignment="1">
      <alignment horizontal="center" vertical="center" shrinkToFit="1"/>
    </xf>
    <xf numFmtId="0" fontId="13" fillId="2" borderId="80" xfId="5" applyFont="1" applyFill="1" applyBorder="1" applyAlignment="1">
      <alignment horizontal="center" vertical="center" shrinkToFit="1"/>
    </xf>
    <xf numFmtId="0" fontId="13" fillId="2" borderId="14" xfId="5" applyFont="1" applyFill="1" applyBorder="1" applyAlignment="1">
      <alignment horizontal="center" vertical="center" shrinkToFit="1"/>
    </xf>
    <xf numFmtId="0" fontId="13" fillId="2" borderId="81" xfId="5" applyFont="1" applyFill="1" applyBorder="1" applyAlignment="1">
      <alignment horizontal="center" vertical="center" shrinkToFit="1"/>
    </xf>
    <xf numFmtId="0" fontId="13" fillId="2" borderId="35" xfId="5" applyFont="1" applyFill="1" applyBorder="1" applyAlignment="1">
      <alignment horizontal="center" vertical="center" shrinkToFit="1"/>
    </xf>
    <xf numFmtId="0" fontId="13" fillId="2" borderId="97" xfId="5" applyFont="1" applyFill="1" applyBorder="1" applyAlignment="1">
      <alignment horizontal="center" vertical="center" shrinkToFit="1"/>
    </xf>
    <xf numFmtId="0" fontId="13" fillId="2" borderId="25" xfId="5" applyFont="1" applyFill="1" applyBorder="1" applyAlignment="1">
      <alignment horizontal="center" vertical="center" shrinkToFit="1"/>
    </xf>
    <xf numFmtId="0" fontId="13" fillId="2" borderId="65" xfId="5" applyFont="1" applyFill="1" applyBorder="1" applyAlignment="1">
      <alignment horizontal="center" vertical="center" shrinkToFit="1"/>
    </xf>
    <xf numFmtId="0" fontId="13" fillId="2" borderId="34" xfId="5" applyFont="1" applyFill="1" applyBorder="1" applyAlignment="1">
      <alignment horizontal="center" vertical="center" shrinkToFit="1"/>
    </xf>
    <xf numFmtId="0" fontId="13" fillId="2" borderId="17" xfId="5" applyFont="1" applyFill="1" applyBorder="1" applyAlignment="1">
      <alignment horizontal="center" vertical="center" shrinkToFit="1"/>
    </xf>
    <xf numFmtId="0" fontId="13" fillId="0" borderId="65" xfId="5" applyFont="1" applyBorder="1" applyAlignment="1">
      <alignment vertical="center" shrinkToFit="1"/>
    </xf>
    <xf numFmtId="0" fontId="13" fillId="2" borderId="44" xfId="5" applyFont="1" applyFill="1" applyBorder="1" applyAlignment="1">
      <alignment horizontal="center" vertical="center" shrinkToFit="1"/>
    </xf>
    <xf numFmtId="0" fontId="13" fillId="2" borderId="7" xfId="5" applyFont="1" applyFill="1" applyBorder="1" applyAlignment="1">
      <alignment horizontal="center" vertical="center" shrinkToFit="1"/>
    </xf>
    <xf numFmtId="0" fontId="13" fillId="2" borderId="47" xfId="5" applyFont="1" applyFill="1" applyBorder="1" applyAlignment="1">
      <alignment horizontal="center" vertical="center" shrinkToFit="1"/>
    </xf>
    <xf numFmtId="0" fontId="13" fillId="2" borderId="40" xfId="5" applyFont="1" applyFill="1" applyBorder="1" applyAlignment="1">
      <alignment horizontal="center" vertical="center" shrinkToFit="1"/>
    </xf>
    <xf numFmtId="0" fontId="13" fillId="2" borderId="41" xfId="5" applyFont="1" applyFill="1" applyBorder="1" applyAlignment="1">
      <alignment horizontal="center" vertical="center" shrinkToFit="1"/>
    </xf>
    <xf numFmtId="0" fontId="13" fillId="2" borderId="42" xfId="5" applyFont="1" applyFill="1" applyBorder="1" applyAlignment="1">
      <alignment horizontal="center" vertical="center" shrinkToFit="1"/>
    </xf>
    <xf numFmtId="0" fontId="13" fillId="0" borderId="44" xfId="5" applyFont="1" applyBorder="1" applyAlignment="1">
      <alignment horizontal="left" vertical="center" shrinkToFit="1"/>
    </xf>
    <xf numFmtId="0" fontId="13" fillId="0" borderId="7" xfId="5" applyFont="1" applyBorder="1" applyAlignment="1">
      <alignment horizontal="left" vertical="center" shrinkToFit="1"/>
    </xf>
    <xf numFmtId="0" fontId="13" fillId="0" borderId="45" xfId="5" applyFont="1" applyBorder="1" applyAlignment="1">
      <alignment horizontal="left" vertical="center" shrinkToFit="1"/>
    </xf>
    <xf numFmtId="0" fontId="13" fillId="0" borderId="40" xfId="5" applyFont="1" applyBorder="1" applyAlignment="1">
      <alignment horizontal="left" vertical="center" shrinkToFit="1"/>
    </xf>
    <xf numFmtId="0" fontId="13" fillId="0" borderId="41" xfId="5" applyFont="1" applyBorder="1" applyAlignment="1">
      <alignment horizontal="left" vertical="center" shrinkToFit="1"/>
    </xf>
    <xf numFmtId="0" fontId="13" fillId="0" borderId="70" xfId="5" applyFont="1" applyBorder="1" applyAlignment="1">
      <alignment horizontal="left" vertical="center" shrinkToFit="1"/>
    </xf>
    <xf numFmtId="0" fontId="13" fillId="0" borderId="2" xfId="5" applyFont="1" applyBorder="1" applyAlignment="1">
      <alignment horizontal="center" vertical="center" shrinkToFit="1"/>
    </xf>
    <xf numFmtId="0" fontId="13" fillId="0" borderId="3" xfId="5" applyFont="1" applyBorder="1" applyAlignment="1">
      <alignment horizontal="center" vertical="center" shrinkToFit="1"/>
    </xf>
    <xf numFmtId="0" fontId="13" fillId="0" borderId="39" xfId="5" applyFont="1" applyBorder="1" applyAlignment="1">
      <alignment horizontal="center" vertical="center" shrinkToFit="1"/>
    </xf>
    <xf numFmtId="0" fontId="13" fillId="0" borderId="40" xfId="5" applyFont="1" applyBorder="1" applyAlignment="1">
      <alignment horizontal="center" vertical="center" shrinkToFit="1"/>
    </xf>
    <xf numFmtId="0" fontId="13" fillId="0" borderId="41" xfId="5" applyFont="1" applyBorder="1" applyAlignment="1">
      <alignment horizontal="center" vertical="center" shrinkToFit="1"/>
    </xf>
    <xf numFmtId="0" fontId="13" fillId="0" borderId="42" xfId="5" applyFont="1" applyBorder="1" applyAlignment="1">
      <alignment horizontal="center" vertical="center" shrinkToFit="1"/>
    </xf>
    <xf numFmtId="0" fontId="13" fillId="0" borderId="2" xfId="5" applyFont="1" applyBorder="1" applyAlignment="1">
      <alignment horizontal="center" vertical="center"/>
    </xf>
    <xf numFmtId="0" fontId="13" fillId="0" borderId="3" xfId="5" applyFont="1" applyBorder="1" applyAlignment="1">
      <alignment horizontal="center" vertical="center"/>
    </xf>
    <xf numFmtId="0" fontId="13" fillId="0" borderId="9" xfId="5" applyFont="1" applyBorder="1" applyAlignment="1">
      <alignment horizontal="center" vertical="center"/>
    </xf>
    <xf numFmtId="0" fontId="13" fillId="0" borderId="40" xfId="5" applyFont="1" applyBorder="1" applyAlignment="1">
      <alignment horizontal="center" vertical="center"/>
    </xf>
    <xf numFmtId="0" fontId="13" fillId="0" borderId="41" xfId="5" applyFont="1" applyBorder="1" applyAlignment="1">
      <alignment horizontal="center" vertical="center"/>
    </xf>
    <xf numFmtId="0" fontId="13" fillId="0" borderId="70" xfId="5" applyFont="1" applyBorder="1" applyAlignment="1">
      <alignment horizontal="center" vertical="center"/>
    </xf>
    <xf numFmtId="0" fontId="13" fillId="2" borderId="58" xfId="5" applyFont="1" applyFill="1" applyBorder="1" applyAlignment="1">
      <alignment horizontal="center" vertical="center" shrinkToFit="1"/>
    </xf>
    <xf numFmtId="0" fontId="13" fillId="2" borderId="36" xfId="5" applyFont="1" applyFill="1" applyBorder="1" applyAlignment="1">
      <alignment horizontal="center" vertical="center" shrinkToFit="1"/>
    </xf>
    <xf numFmtId="0" fontId="22" fillId="0" borderId="2" xfId="5" applyFont="1" applyBorder="1" applyAlignment="1">
      <alignment horizontal="left" vertical="center" shrinkToFit="1"/>
    </xf>
    <xf numFmtId="0" fontId="22" fillId="0" borderId="3" xfId="5" applyFont="1" applyBorder="1" applyAlignment="1">
      <alignment horizontal="left" vertical="center" shrinkToFit="1"/>
    </xf>
    <xf numFmtId="0" fontId="22" fillId="0" borderId="9" xfId="5" applyFont="1" applyBorder="1" applyAlignment="1">
      <alignment horizontal="left" vertical="center" shrinkToFit="1"/>
    </xf>
    <xf numFmtId="0" fontId="22" fillId="0" borderId="40" xfId="5" applyFont="1" applyBorder="1" applyAlignment="1">
      <alignment horizontal="left" vertical="center" shrinkToFit="1"/>
    </xf>
    <xf numFmtId="0" fontId="22" fillId="0" borderId="41" xfId="5" applyFont="1" applyBorder="1" applyAlignment="1">
      <alignment horizontal="left" vertical="center" shrinkToFit="1"/>
    </xf>
    <xf numFmtId="0" fontId="22" fillId="0" borderId="70" xfId="5" applyFont="1" applyBorder="1" applyAlignment="1">
      <alignment horizontal="left" vertical="center" shrinkToFit="1"/>
    </xf>
    <xf numFmtId="0" fontId="29" fillId="0" borderId="17" xfId="1" applyFont="1" applyFill="1" applyBorder="1" applyAlignment="1" applyProtection="1">
      <alignment vertical="center" shrinkToFit="1"/>
    </xf>
    <xf numFmtId="0" fontId="22" fillId="0" borderId="17" xfId="5" applyFont="1" applyBorder="1" applyAlignment="1">
      <alignment vertical="center" shrinkToFit="1"/>
    </xf>
    <xf numFmtId="0" fontId="22" fillId="0" borderId="36" xfId="5" applyFont="1" applyBorder="1" applyAlignment="1">
      <alignment vertical="center" shrinkToFit="1"/>
    </xf>
    <xf numFmtId="0" fontId="22" fillId="0" borderId="71" xfId="5" applyFont="1" applyBorder="1" applyAlignment="1">
      <alignment horizontal="left" vertical="center" shrinkToFit="1"/>
    </xf>
    <xf numFmtId="0" fontId="22" fillId="0" borderId="69" xfId="5" applyFont="1" applyBorder="1" applyAlignment="1">
      <alignment horizontal="left" vertical="center" shrinkToFit="1"/>
    </xf>
    <xf numFmtId="0" fontId="22" fillId="0" borderId="73" xfId="5" applyFont="1" applyBorder="1" applyAlignment="1">
      <alignment horizontal="left" vertical="center" shrinkToFit="1"/>
    </xf>
    <xf numFmtId="38" fontId="13" fillId="0" borderId="66" xfId="2" applyFont="1" applyBorder="1" applyAlignment="1">
      <alignment vertical="center"/>
    </xf>
    <xf numFmtId="38" fontId="13" fillId="0" borderId="67" xfId="2" applyFont="1" applyBorder="1" applyAlignment="1">
      <alignment vertical="center"/>
    </xf>
    <xf numFmtId="38" fontId="13" fillId="0" borderId="36" xfId="2" applyFont="1" applyBorder="1" applyAlignment="1">
      <alignment vertical="center"/>
    </xf>
    <xf numFmtId="38" fontId="13" fillId="0" borderId="6" xfId="2" applyFont="1" applyBorder="1" applyAlignment="1">
      <alignment vertical="center"/>
    </xf>
    <xf numFmtId="0" fontId="14" fillId="2" borderId="48" xfId="3" applyFont="1" applyFill="1" applyBorder="1" applyAlignment="1">
      <alignment horizontal="right" vertical="center"/>
    </xf>
    <xf numFmtId="0" fontId="14" fillId="2" borderId="7" xfId="3" applyFont="1" applyFill="1" applyBorder="1" applyAlignment="1">
      <alignment horizontal="right" vertical="center"/>
    </xf>
    <xf numFmtId="0" fontId="14" fillId="2" borderId="47" xfId="3" applyFont="1" applyFill="1" applyBorder="1" applyAlignment="1">
      <alignment horizontal="right" vertical="center"/>
    </xf>
    <xf numFmtId="0" fontId="14" fillId="2" borderId="30" xfId="3" applyFont="1" applyFill="1" applyBorder="1" applyAlignment="1">
      <alignment horizontal="right" vertical="center"/>
    </xf>
    <xf numFmtId="0" fontId="14" fillId="2" borderId="0" xfId="3" applyFont="1" applyFill="1" applyAlignment="1">
      <alignment horizontal="right" vertical="center"/>
    </xf>
    <xf numFmtId="0" fontId="14" fillId="2" borderId="38" xfId="3" applyFont="1" applyFill="1" applyBorder="1" applyAlignment="1">
      <alignment horizontal="right" vertical="center"/>
    </xf>
    <xf numFmtId="0" fontId="14" fillId="2" borderId="77" xfId="3" applyFont="1" applyFill="1" applyBorder="1" applyAlignment="1">
      <alignment horizontal="right" vertical="center"/>
    </xf>
    <xf numFmtId="0" fontId="14" fillId="2" borderId="69" xfId="3" applyFont="1" applyFill="1" applyBorder="1" applyAlignment="1">
      <alignment horizontal="right" vertical="center"/>
    </xf>
    <xf numFmtId="0" fontId="14" fillId="2" borderId="72" xfId="3" applyFont="1" applyFill="1" applyBorder="1" applyAlignment="1">
      <alignment horizontal="right" vertical="center"/>
    </xf>
    <xf numFmtId="38" fontId="13" fillId="0" borderId="65" xfId="2" applyFont="1" applyBorder="1" applyAlignment="1">
      <alignment vertical="center"/>
    </xf>
    <xf numFmtId="38" fontId="13" fillId="0" borderId="26" xfId="2" applyFont="1" applyBorder="1" applyAlignment="1">
      <alignment vertical="center"/>
    </xf>
    <xf numFmtId="38" fontId="13" fillId="0" borderId="17" xfId="2" applyFont="1" applyBorder="1" applyAlignment="1">
      <alignment vertical="center"/>
    </xf>
    <xf numFmtId="38" fontId="13" fillId="0" borderId="4" xfId="2" applyFont="1" applyBorder="1" applyAlignment="1">
      <alignment vertical="center"/>
    </xf>
    <xf numFmtId="0" fontId="22" fillId="0" borderId="65" xfId="5" applyFont="1" applyBorder="1" applyAlignment="1">
      <alignment vertical="center" shrinkToFit="1"/>
    </xf>
    <xf numFmtId="0" fontId="22" fillId="0" borderId="44" xfId="5" applyFont="1" applyBorder="1" applyAlignment="1">
      <alignment horizontal="left" vertical="center" shrinkToFit="1"/>
    </xf>
    <xf numFmtId="0" fontId="22" fillId="0" borderId="7" xfId="5" applyFont="1" applyBorder="1" applyAlignment="1">
      <alignment horizontal="left" vertical="center" shrinkToFit="1"/>
    </xf>
    <xf numFmtId="0" fontId="22" fillId="0" borderId="45" xfId="5" applyFont="1" applyBorder="1" applyAlignment="1">
      <alignment horizontal="left" vertical="center" shrinkToFit="1"/>
    </xf>
    <xf numFmtId="0" fontId="28" fillId="2" borderId="14" xfId="3" applyFont="1" applyFill="1" applyBorder="1" applyAlignment="1">
      <alignment horizontal="center" vertical="center" shrinkToFit="1"/>
    </xf>
    <xf numFmtId="0" fontId="28" fillId="2" borderId="17" xfId="3" applyFont="1" applyFill="1" applyBorder="1" applyAlignment="1">
      <alignment horizontal="center" vertical="center" shrinkToFit="1"/>
    </xf>
    <xf numFmtId="0" fontId="28" fillId="2" borderId="2" xfId="3" applyFont="1" applyFill="1" applyBorder="1" applyAlignment="1">
      <alignment horizontal="center" vertical="center" shrinkToFit="1"/>
    </xf>
    <xf numFmtId="0" fontId="28" fillId="2" borderId="3" xfId="3" applyFont="1" applyFill="1" applyBorder="1" applyAlignment="1">
      <alignment horizontal="center" vertical="center" shrinkToFit="1"/>
    </xf>
    <xf numFmtId="0" fontId="28" fillId="2" borderId="39" xfId="3" applyFont="1" applyFill="1" applyBorder="1" applyAlignment="1">
      <alignment horizontal="center" vertical="center" shrinkToFit="1"/>
    </xf>
    <xf numFmtId="0" fontId="28" fillId="2" borderId="1" xfId="3" applyFont="1" applyFill="1" applyBorder="1" applyAlignment="1">
      <alignment horizontal="center" vertical="center" shrinkToFit="1"/>
    </xf>
    <xf numFmtId="0" fontId="28" fillId="2" borderId="0" xfId="3" applyFont="1" applyFill="1" applyAlignment="1">
      <alignment horizontal="center" vertical="center" shrinkToFit="1"/>
    </xf>
    <xf numFmtId="0" fontId="28" fillId="2" borderId="38" xfId="3" applyFont="1" applyFill="1" applyBorder="1" applyAlignment="1">
      <alignment horizontal="center" vertical="center" shrinkToFit="1"/>
    </xf>
    <xf numFmtId="0" fontId="28" fillId="2" borderId="71" xfId="3" applyFont="1" applyFill="1" applyBorder="1" applyAlignment="1">
      <alignment horizontal="center" vertical="center" shrinkToFit="1"/>
    </xf>
    <xf numFmtId="0" fontId="28" fillId="2" borderId="69" xfId="3" applyFont="1" applyFill="1" applyBorder="1" applyAlignment="1">
      <alignment horizontal="center" vertical="center" shrinkToFit="1"/>
    </xf>
    <xf numFmtId="0" fontId="28" fillId="2" borderId="72" xfId="3" applyFont="1" applyFill="1" applyBorder="1" applyAlignment="1">
      <alignment horizontal="center" vertical="center" shrinkToFit="1"/>
    </xf>
    <xf numFmtId="38" fontId="13" fillId="0" borderId="2" xfId="2" applyFont="1" applyBorder="1" applyAlignment="1">
      <alignment vertical="center"/>
    </xf>
    <xf numFmtId="38" fontId="13" fillId="0" borderId="3" xfId="2" applyFont="1" applyBorder="1" applyAlignment="1">
      <alignment vertical="center"/>
    </xf>
    <xf numFmtId="38" fontId="13" fillId="0" borderId="9" xfId="2" applyFont="1" applyBorder="1" applyAlignment="1">
      <alignment vertical="center"/>
    </xf>
    <xf numFmtId="38" fontId="13" fillId="0" borderId="1" xfId="2" applyFont="1" applyBorder="1" applyAlignment="1">
      <alignment vertical="center"/>
    </xf>
    <xf numFmtId="38" fontId="13" fillId="0" borderId="0" xfId="2" applyFont="1" applyBorder="1" applyAlignment="1">
      <alignment vertical="center"/>
    </xf>
    <xf numFmtId="38" fontId="13" fillId="0" borderId="8" xfId="2" applyFont="1" applyBorder="1" applyAlignment="1">
      <alignment vertical="center"/>
    </xf>
    <xf numFmtId="38" fontId="13" fillId="0" borderId="44" xfId="2" applyFont="1" applyBorder="1" applyAlignment="1">
      <alignment vertical="center"/>
    </xf>
    <xf numFmtId="38" fontId="13" fillId="0" borderId="7" xfId="2" applyFont="1" applyBorder="1" applyAlignment="1">
      <alignment vertical="center"/>
    </xf>
    <xf numFmtId="38" fontId="13" fillId="0" borderId="45" xfId="2" applyFont="1" applyBorder="1" applyAlignment="1">
      <alignment vertical="center"/>
    </xf>
    <xf numFmtId="38" fontId="13" fillId="0" borderId="71" xfId="2" applyFont="1" applyBorder="1" applyAlignment="1">
      <alignment vertical="center"/>
    </xf>
    <xf numFmtId="38" fontId="13" fillId="0" borderId="69" xfId="2" applyFont="1" applyBorder="1" applyAlignment="1">
      <alignment vertical="center"/>
    </xf>
    <xf numFmtId="38" fontId="13" fillId="0" borderId="73" xfId="2" applyFont="1" applyBorder="1" applyAlignment="1">
      <alignment vertical="center"/>
    </xf>
    <xf numFmtId="0" fontId="14" fillId="2" borderId="48" xfId="3" applyFont="1" applyFill="1" applyBorder="1" applyAlignment="1">
      <alignment horizontal="center" vertical="center"/>
    </xf>
    <xf numFmtId="0" fontId="14" fillId="2" borderId="47" xfId="3" applyFont="1" applyFill="1" applyBorder="1" applyAlignment="1">
      <alignment horizontal="center" vertical="center"/>
    </xf>
    <xf numFmtId="0" fontId="14" fillId="2" borderId="30" xfId="3" applyFont="1" applyFill="1" applyBorder="1" applyAlignment="1">
      <alignment horizontal="center" vertical="center"/>
    </xf>
    <xf numFmtId="0" fontId="14" fillId="2" borderId="38" xfId="3" applyFont="1" applyFill="1" applyBorder="1" applyAlignment="1">
      <alignment horizontal="center" vertical="center"/>
    </xf>
    <xf numFmtId="0" fontId="28" fillId="2" borderId="7" xfId="3" applyFont="1" applyFill="1" applyBorder="1" applyAlignment="1">
      <alignment horizontal="center" vertical="center"/>
    </xf>
    <xf numFmtId="0" fontId="28" fillId="2" borderId="47" xfId="3" applyFont="1" applyFill="1" applyBorder="1" applyAlignment="1">
      <alignment horizontal="center" vertical="center"/>
    </xf>
    <xf numFmtId="0" fontId="28" fillId="2" borderId="41" xfId="3" applyFont="1" applyFill="1" applyBorder="1" applyAlignment="1">
      <alignment horizontal="center" vertical="center"/>
    </xf>
    <xf numFmtId="0" fontId="28" fillId="2" borderId="42" xfId="3" applyFont="1" applyFill="1" applyBorder="1" applyAlignment="1">
      <alignment horizontal="center" vertical="center"/>
    </xf>
    <xf numFmtId="38" fontId="15" fillId="0" borderId="44" xfId="2" applyFont="1" applyBorder="1" applyAlignment="1">
      <alignment horizontal="right" vertical="center"/>
    </xf>
    <xf numFmtId="38" fontId="15" fillId="0" borderId="7" xfId="2" applyFont="1" applyBorder="1" applyAlignment="1">
      <alignment horizontal="right" vertical="center"/>
    </xf>
    <xf numFmtId="38" fontId="15" fillId="0" borderId="45" xfId="2" applyFont="1" applyBorder="1" applyAlignment="1">
      <alignment horizontal="right" vertical="center"/>
    </xf>
    <xf numFmtId="38" fontId="15" fillId="0" borderId="100" xfId="2" applyFont="1" applyBorder="1" applyAlignment="1">
      <alignment horizontal="right" vertical="center"/>
    </xf>
    <xf numFmtId="38" fontId="15" fillId="0" borderId="92" xfId="2" applyFont="1" applyBorder="1" applyAlignment="1">
      <alignment horizontal="right" vertical="center"/>
    </xf>
    <xf numFmtId="38" fontId="15" fillId="0" borderId="93" xfId="2" applyFont="1" applyBorder="1" applyAlignment="1">
      <alignment horizontal="right" vertical="center"/>
    </xf>
    <xf numFmtId="0" fontId="14" fillId="2" borderId="10" xfId="3" applyFont="1" applyFill="1" applyBorder="1" applyAlignment="1">
      <alignment horizontal="right" vertical="center"/>
    </xf>
    <xf numFmtId="0" fontId="14" fillId="2" borderId="11" xfId="3" applyFont="1" applyFill="1" applyBorder="1" applyAlignment="1">
      <alignment horizontal="right" vertical="center"/>
    </xf>
    <xf numFmtId="0" fontId="14" fillId="2" borderId="49" xfId="3" applyFont="1" applyFill="1" applyBorder="1" applyAlignment="1">
      <alignment horizontal="right" vertical="center"/>
    </xf>
    <xf numFmtId="0" fontId="14" fillId="2" borderId="71" xfId="3" applyFont="1" applyFill="1" applyBorder="1" applyAlignment="1">
      <alignment horizontal="right" vertical="center"/>
    </xf>
    <xf numFmtId="0" fontId="28" fillId="2" borderId="2" xfId="3" applyFont="1" applyFill="1" applyBorder="1" applyAlignment="1">
      <alignment horizontal="right" vertical="center"/>
    </xf>
    <xf numFmtId="0" fontId="28" fillId="2" borderId="3" xfId="3" applyFont="1" applyFill="1" applyBorder="1" applyAlignment="1">
      <alignment horizontal="right" vertical="center"/>
    </xf>
    <xf numFmtId="0" fontId="28" fillId="2" borderId="39" xfId="3" applyFont="1" applyFill="1" applyBorder="1" applyAlignment="1">
      <alignment horizontal="right" vertical="center"/>
    </xf>
    <xf numFmtId="0" fontId="28" fillId="2" borderId="40" xfId="3" applyFont="1" applyFill="1" applyBorder="1" applyAlignment="1">
      <alignment horizontal="right" vertical="center"/>
    </xf>
    <xf numFmtId="0" fontId="28" fillId="2" borderId="41" xfId="3" applyFont="1" applyFill="1" applyBorder="1" applyAlignment="1">
      <alignment horizontal="right" vertical="center"/>
    </xf>
    <xf numFmtId="0" fontId="28" fillId="2" borderId="42" xfId="3" applyFont="1" applyFill="1" applyBorder="1" applyAlignment="1">
      <alignment horizontal="right" vertical="center"/>
    </xf>
    <xf numFmtId="38" fontId="13" fillId="0" borderId="63" xfId="2" applyFont="1" applyBorder="1" applyAlignment="1">
      <alignment horizontal="right" vertical="center"/>
    </xf>
    <xf numFmtId="38" fontId="13" fillId="0" borderId="43" xfId="2" applyFont="1" applyBorder="1" applyAlignment="1">
      <alignment horizontal="right" vertical="center"/>
    </xf>
    <xf numFmtId="38" fontId="13" fillId="0" borderId="64" xfId="2" applyFont="1" applyBorder="1" applyAlignment="1">
      <alignment horizontal="right" vertical="center"/>
    </xf>
    <xf numFmtId="38" fontId="13" fillId="0" borderId="40" xfId="2" applyFont="1" applyBorder="1" applyAlignment="1">
      <alignment horizontal="right" vertical="center"/>
    </xf>
    <xf numFmtId="38" fontId="13" fillId="0" borderId="41" xfId="2" applyFont="1" applyBorder="1" applyAlignment="1">
      <alignment horizontal="right" vertical="center"/>
    </xf>
    <xf numFmtId="38" fontId="13" fillId="0" borderId="70" xfId="2" applyFont="1" applyBorder="1" applyAlignment="1">
      <alignment horizontal="right" vertical="center"/>
    </xf>
    <xf numFmtId="0" fontId="28" fillId="2" borderId="3" xfId="3" applyFont="1" applyFill="1" applyBorder="1" applyAlignment="1">
      <alignment horizontal="center" vertical="center" wrapText="1"/>
    </xf>
    <xf numFmtId="0" fontId="28" fillId="2" borderId="3" xfId="3" applyFont="1" applyFill="1" applyBorder="1" applyAlignment="1">
      <alignment horizontal="center" vertical="center"/>
    </xf>
    <xf numFmtId="0" fontId="28" fillId="2" borderId="39" xfId="3" applyFont="1" applyFill="1" applyBorder="1" applyAlignment="1">
      <alignment horizontal="center" vertical="center"/>
    </xf>
    <xf numFmtId="0" fontId="28" fillId="2" borderId="0" xfId="3" applyFont="1" applyFill="1" applyAlignment="1">
      <alignment horizontal="center" vertical="center"/>
    </xf>
    <xf numFmtId="0" fontId="28" fillId="2" borderId="38" xfId="3" applyFont="1" applyFill="1" applyBorder="1" applyAlignment="1">
      <alignment horizontal="center" vertical="center"/>
    </xf>
    <xf numFmtId="38" fontId="15" fillId="0" borderId="1" xfId="2" applyFont="1" applyBorder="1" applyAlignment="1">
      <alignment horizontal="right" vertical="center"/>
    </xf>
    <xf numFmtId="38" fontId="15" fillId="0" borderId="0" xfId="2" applyFont="1" applyBorder="1" applyAlignment="1">
      <alignment horizontal="right" vertical="center"/>
    </xf>
    <xf numFmtId="38" fontId="15" fillId="0" borderId="8" xfId="2" applyFont="1" applyBorder="1" applyAlignment="1">
      <alignment horizontal="right" vertical="center"/>
    </xf>
    <xf numFmtId="0" fontId="13" fillId="0" borderId="63" xfId="3" applyFont="1" applyBorder="1" applyAlignment="1">
      <alignment horizontal="right" vertical="center"/>
    </xf>
    <xf numFmtId="0" fontId="13" fillId="0" borderId="43" xfId="3" applyFont="1" applyBorder="1" applyAlignment="1">
      <alignment horizontal="right" vertical="center"/>
    </xf>
    <xf numFmtId="0" fontId="13" fillId="0" borderId="82" xfId="3" applyFont="1" applyBorder="1" applyAlignment="1">
      <alignment horizontal="right" vertical="center"/>
    </xf>
    <xf numFmtId="0" fontId="13" fillId="0" borderId="40" xfId="3" applyFont="1" applyBorder="1" applyAlignment="1">
      <alignment horizontal="right" vertical="center"/>
    </xf>
    <xf numFmtId="0" fontId="13" fillId="0" borderId="41" xfId="3" applyFont="1" applyBorder="1" applyAlignment="1">
      <alignment horizontal="right" vertical="center"/>
    </xf>
    <xf numFmtId="0" fontId="13" fillId="0" borderId="42" xfId="3" applyFont="1" applyBorder="1" applyAlignment="1">
      <alignment horizontal="right" vertical="center"/>
    </xf>
    <xf numFmtId="0" fontId="28" fillId="2" borderId="2" xfId="3"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38"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38" fontId="15" fillId="0" borderId="2" xfId="2" applyFont="1" applyBorder="1" applyAlignment="1">
      <alignment horizontal="right" vertical="center"/>
    </xf>
    <xf numFmtId="38" fontId="15" fillId="0" borderId="3" xfId="2" applyFont="1" applyBorder="1" applyAlignment="1">
      <alignment horizontal="right" vertical="center"/>
    </xf>
    <xf numFmtId="38" fontId="15" fillId="0" borderId="9" xfId="2" applyFont="1" applyBorder="1" applyAlignment="1">
      <alignment horizontal="right" vertical="center"/>
    </xf>
    <xf numFmtId="0" fontId="18" fillId="2" borderId="30" xfId="3" applyFont="1" applyFill="1" applyBorder="1" applyAlignment="1">
      <alignment horizontal="center" vertical="center" textRotation="255"/>
    </xf>
    <xf numFmtId="0" fontId="18" fillId="2" borderId="38" xfId="3" applyFont="1" applyFill="1" applyBorder="1" applyAlignment="1">
      <alignment horizontal="center" vertical="center" textRotation="255"/>
    </xf>
    <xf numFmtId="0" fontId="18" fillId="2" borderId="31" xfId="3" applyFont="1" applyFill="1" applyBorder="1" applyAlignment="1">
      <alignment horizontal="center" vertical="center" textRotation="255"/>
    </xf>
    <xf numFmtId="0" fontId="18" fillId="2" borderId="42" xfId="3" applyFont="1" applyFill="1" applyBorder="1" applyAlignment="1">
      <alignment horizontal="center" vertical="center" textRotation="255"/>
    </xf>
    <xf numFmtId="38" fontId="13" fillId="0" borderId="63" xfId="2" applyFont="1" applyBorder="1" applyAlignment="1">
      <alignment vertical="center"/>
    </xf>
    <xf numFmtId="38" fontId="13" fillId="0" borderId="43" xfId="2" applyFont="1" applyBorder="1" applyAlignment="1">
      <alignment vertical="center"/>
    </xf>
    <xf numFmtId="38" fontId="13" fillId="0" borderId="64" xfId="2" applyFont="1" applyBorder="1" applyAlignment="1">
      <alignment vertical="center"/>
    </xf>
    <xf numFmtId="38" fontId="13" fillId="0" borderId="40" xfId="2" applyFont="1" applyBorder="1" applyAlignment="1">
      <alignment vertical="center"/>
    </xf>
    <xf numFmtId="38" fontId="13" fillId="0" borderId="41" xfId="2" applyFont="1" applyBorder="1" applyAlignment="1">
      <alignment vertical="center"/>
    </xf>
    <xf numFmtId="38" fontId="13" fillId="0" borderId="70" xfId="2" applyFont="1" applyBorder="1" applyAlignment="1">
      <alignment vertical="center"/>
    </xf>
    <xf numFmtId="0" fontId="18" fillId="2" borderId="85" xfId="3" applyFont="1" applyFill="1" applyBorder="1" applyAlignment="1">
      <alignment horizontal="center" vertical="center" textRotation="255" shrinkToFit="1"/>
    </xf>
    <xf numFmtId="0" fontId="18" fillId="2" borderId="49" xfId="3" applyFont="1" applyFill="1" applyBorder="1" applyAlignment="1">
      <alignment horizontal="center" vertical="center" textRotation="255" shrinkToFit="1"/>
    </xf>
    <xf numFmtId="0" fontId="18" fillId="2" borderId="30" xfId="3" applyFont="1" applyFill="1" applyBorder="1" applyAlignment="1">
      <alignment horizontal="center" vertical="center" textRotation="255" shrinkToFit="1"/>
    </xf>
    <xf numFmtId="0" fontId="18" fillId="2" borderId="38" xfId="3" applyFont="1" applyFill="1" applyBorder="1" applyAlignment="1">
      <alignment horizontal="center" vertical="center" textRotation="255" shrinkToFit="1"/>
    </xf>
    <xf numFmtId="0" fontId="18" fillId="2" borderId="31" xfId="3" applyFont="1" applyFill="1" applyBorder="1" applyAlignment="1">
      <alignment horizontal="center" vertical="center" textRotation="255" shrinkToFit="1"/>
    </xf>
    <xf numFmtId="0" fontId="18" fillId="2" borderId="42" xfId="3" applyFont="1" applyFill="1" applyBorder="1" applyAlignment="1">
      <alignment horizontal="center" vertical="center" textRotation="255" shrinkToFit="1"/>
    </xf>
    <xf numFmtId="0" fontId="28" fillId="2" borderId="10" xfId="3" applyFont="1" applyFill="1" applyBorder="1" applyAlignment="1">
      <alignment horizontal="center" vertical="center"/>
    </xf>
    <xf numFmtId="0" fontId="13" fillId="2" borderId="11" xfId="3" applyFont="1" applyFill="1" applyBorder="1" applyAlignment="1">
      <alignment horizontal="center" vertical="center"/>
    </xf>
    <xf numFmtId="0" fontId="13" fillId="2" borderId="49"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0" xfId="3" applyFont="1" applyFill="1" applyAlignment="1">
      <alignment horizontal="center" vertical="center"/>
    </xf>
    <xf numFmtId="0" fontId="13" fillId="2" borderId="38" xfId="3" applyFont="1" applyFill="1" applyBorder="1" applyAlignment="1">
      <alignment horizontal="center" vertical="center"/>
    </xf>
    <xf numFmtId="0" fontId="13" fillId="2" borderId="40" xfId="3" applyFont="1" applyFill="1" applyBorder="1" applyAlignment="1">
      <alignment horizontal="center" vertical="center"/>
    </xf>
    <xf numFmtId="0" fontId="13" fillId="2" borderId="41" xfId="3" applyFont="1" applyFill="1" applyBorder="1" applyAlignment="1">
      <alignment horizontal="center" vertical="center"/>
    </xf>
    <xf numFmtId="0" fontId="13" fillId="2" borderId="42" xfId="3" applyFont="1" applyFill="1" applyBorder="1" applyAlignment="1">
      <alignment horizontal="center" vertical="center"/>
    </xf>
    <xf numFmtId="0" fontId="13" fillId="0" borderId="10" xfId="3" applyFont="1" applyBorder="1" applyAlignment="1">
      <alignment horizontal="right" vertical="center"/>
    </xf>
    <xf numFmtId="0" fontId="13" fillId="0" borderId="11" xfId="3" applyFont="1" applyBorder="1" applyAlignment="1">
      <alignment horizontal="right" vertical="center"/>
    </xf>
    <xf numFmtId="0" fontId="13" fillId="0" borderId="12" xfId="3" applyFont="1" applyBorder="1" applyAlignment="1">
      <alignment horizontal="right" vertical="center"/>
    </xf>
    <xf numFmtId="0" fontId="13" fillId="0" borderId="1" xfId="3" applyFont="1" applyBorder="1" applyAlignment="1">
      <alignment horizontal="right" vertical="center"/>
    </xf>
    <xf numFmtId="0" fontId="13" fillId="0" borderId="0" xfId="3" applyFont="1" applyAlignment="1">
      <alignment horizontal="right" vertical="center"/>
    </xf>
    <xf numFmtId="0" fontId="13" fillId="0" borderId="8" xfId="3" applyFont="1" applyBorder="1" applyAlignment="1">
      <alignment horizontal="right" vertical="center"/>
    </xf>
    <xf numFmtId="0" fontId="13" fillId="0" borderId="64" xfId="3" applyFont="1" applyBorder="1" applyAlignment="1">
      <alignment horizontal="right" vertical="center"/>
    </xf>
    <xf numFmtId="0" fontId="13" fillId="0" borderId="70" xfId="3" applyFont="1" applyBorder="1" applyAlignment="1">
      <alignment horizontal="right" vertical="center"/>
    </xf>
    <xf numFmtId="0" fontId="10" fillId="2" borderId="14" xfId="3" applyFont="1" applyFill="1" applyBorder="1" applyAlignment="1">
      <alignment horizontal="left" vertical="center" shrinkToFit="1"/>
    </xf>
    <xf numFmtId="0" fontId="10" fillId="2" borderId="17" xfId="3" applyFont="1" applyFill="1" applyBorder="1" applyAlignment="1">
      <alignment horizontal="left" vertical="center" shrinkToFit="1"/>
    </xf>
    <xf numFmtId="0" fontId="10" fillId="0" borderId="2" xfId="3" applyFont="1" applyBorder="1" applyAlignment="1">
      <alignment horizontal="left" vertical="center" shrinkToFit="1"/>
    </xf>
    <xf numFmtId="0" fontId="10" fillId="0" borderId="3" xfId="3" applyFont="1" applyBorder="1" applyAlignment="1">
      <alignment horizontal="left" vertical="center" shrinkToFit="1"/>
    </xf>
    <xf numFmtId="0" fontId="10" fillId="0" borderId="9" xfId="3" applyFont="1" applyBorder="1" applyAlignment="1">
      <alignment horizontal="left" vertical="center" shrinkToFit="1"/>
    </xf>
    <xf numFmtId="0" fontId="10" fillId="0" borderId="1" xfId="3" applyFont="1" applyBorder="1" applyAlignment="1">
      <alignment horizontal="left" vertical="center" shrinkToFit="1"/>
    </xf>
    <xf numFmtId="0" fontId="10" fillId="0" borderId="0" xfId="3" applyFont="1" applyAlignment="1">
      <alignment horizontal="left" vertical="center" shrinkToFit="1"/>
    </xf>
    <xf numFmtId="0" fontId="10" fillId="0" borderId="8" xfId="3" applyFont="1" applyBorder="1" applyAlignment="1">
      <alignment horizontal="left" vertical="center" shrinkToFit="1"/>
    </xf>
    <xf numFmtId="0" fontId="10" fillId="0" borderId="40" xfId="3" applyFont="1" applyBorder="1" applyAlignment="1">
      <alignment horizontal="left" vertical="center" shrinkToFit="1"/>
    </xf>
    <xf numFmtId="0" fontId="10" fillId="0" borderId="41" xfId="3" applyFont="1" applyBorder="1" applyAlignment="1">
      <alignment horizontal="left" vertical="center" shrinkToFit="1"/>
    </xf>
    <xf numFmtId="0" fontId="10" fillId="0" borderId="70" xfId="3" applyFont="1" applyBorder="1" applyAlignment="1">
      <alignment horizontal="left" vertical="center" shrinkToFit="1"/>
    </xf>
    <xf numFmtId="0" fontId="10" fillId="2" borderId="35" xfId="3" applyFont="1" applyFill="1" applyBorder="1" applyAlignment="1">
      <alignment horizontal="left" vertical="center" shrinkToFit="1"/>
    </xf>
    <xf numFmtId="0" fontId="10" fillId="2" borderId="36" xfId="3" applyFont="1" applyFill="1" applyBorder="1" applyAlignment="1">
      <alignment horizontal="left" vertical="center" shrinkToFit="1"/>
    </xf>
    <xf numFmtId="0" fontId="10" fillId="0" borderId="71" xfId="3" applyFont="1" applyBorder="1" applyAlignment="1">
      <alignment horizontal="left" vertical="center" shrinkToFit="1"/>
    </xf>
    <xf numFmtId="0" fontId="10" fillId="0" borderId="69" xfId="3" applyFont="1" applyBorder="1" applyAlignment="1">
      <alignment horizontal="left" vertical="center" shrinkToFit="1"/>
    </xf>
    <xf numFmtId="0" fontId="10" fillId="0" borderId="73" xfId="3" applyFont="1" applyBorder="1" applyAlignment="1">
      <alignment horizontal="left" vertical="center" shrinkToFit="1"/>
    </xf>
    <xf numFmtId="0" fontId="13" fillId="0" borderId="0" xfId="6" applyFont="1" applyAlignment="1">
      <alignment horizontal="right" vertical="center"/>
    </xf>
    <xf numFmtId="0" fontId="13" fillId="2" borderId="24" xfId="3" applyFont="1" applyFill="1" applyBorder="1" applyAlignment="1">
      <alignment horizontal="center" vertical="center"/>
    </xf>
    <xf numFmtId="0" fontId="13" fillId="2" borderId="65" xfId="3" applyFont="1" applyFill="1" applyBorder="1" applyAlignment="1">
      <alignment horizontal="center" vertical="center"/>
    </xf>
    <xf numFmtId="0" fontId="13" fillId="2" borderId="102" xfId="3" applyFont="1" applyFill="1" applyBorder="1" applyAlignment="1">
      <alignment horizontal="center" vertical="center"/>
    </xf>
    <xf numFmtId="0" fontId="13" fillId="2" borderId="94" xfId="3" applyFont="1" applyFill="1" applyBorder="1" applyAlignment="1">
      <alignment horizontal="center" vertical="center"/>
    </xf>
    <xf numFmtId="0" fontId="13" fillId="2" borderId="44"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47" xfId="3" applyFont="1" applyFill="1" applyBorder="1" applyAlignment="1">
      <alignment horizontal="center" vertical="center"/>
    </xf>
    <xf numFmtId="0" fontId="13" fillId="2" borderId="100" xfId="3" applyFont="1" applyFill="1" applyBorder="1" applyAlignment="1">
      <alignment horizontal="center" vertical="center"/>
    </xf>
    <xf numFmtId="0" fontId="13" fillId="2" borderId="92" xfId="3" applyFont="1" applyFill="1" applyBorder="1" applyAlignment="1">
      <alignment horizontal="center" vertical="center"/>
    </xf>
    <xf numFmtId="0" fontId="13" fillId="2" borderId="101" xfId="3" applyFont="1" applyFill="1" applyBorder="1" applyAlignment="1">
      <alignment horizontal="center" vertical="center"/>
    </xf>
    <xf numFmtId="0" fontId="13" fillId="2" borderId="26" xfId="3" applyFont="1" applyFill="1" applyBorder="1" applyAlignment="1">
      <alignment horizontal="center" vertical="center"/>
    </xf>
    <xf numFmtId="0" fontId="13" fillId="2" borderId="95" xfId="3" applyFont="1" applyFill="1" applyBorder="1" applyAlignment="1">
      <alignment horizontal="center" vertical="center"/>
    </xf>
    <xf numFmtId="0" fontId="11" fillId="0" borderId="0" xfId="6" applyFont="1" applyAlignment="1" applyProtection="1">
      <alignment vertical="center" wrapText="1"/>
      <protection locked="0"/>
    </xf>
    <xf numFmtId="0" fontId="10" fillId="2" borderId="24" xfId="3" applyFont="1" applyFill="1" applyBorder="1" applyAlignment="1">
      <alignment horizontal="left" vertical="center" shrinkToFit="1"/>
    </xf>
    <xf numFmtId="0" fontId="10" fillId="2" borderId="65" xfId="3" applyFont="1" applyFill="1" applyBorder="1" applyAlignment="1">
      <alignment horizontal="left" vertical="center" shrinkToFit="1"/>
    </xf>
    <xf numFmtId="0" fontId="10" fillId="0" borderId="44"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45" xfId="3" applyFont="1" applyBorder="1" applyAlignment="1">
      <alignment horizontal="left" vertical="center" shrinkToFit="1"/>
    </xf>
    <xf numFmtId="0" fontId="14" fillId="2" borderId="29" xfId="3" applyFont="1" applyFill="1" applyBorder="1" applyAlignment="1">
      <alignment horizontal="right" vertical="center"/>
    </xf>
    <xf numFmtId="0" fontId="14" fillId="2" borderId="3" xfId="3" applyFont="1" applyFill="1" applyBorder="1" applyAlignment="1">
      <alignment horizontal="right" vertical="center"/>
    </xf>
    <xf numFmtId="0" fontId="14" fillId="2" borderId="39" xfId="3" applyFont="1" applyFill="1" applyBorder="1" applyAlignment="1">
      <alignment horizontal="right" vertical="center"/>
    </xf>
    <xf numFmtId="38" fontId="13" fillId="0" borderId="44" xfId="2" applyFont="1" applyBorder="1" applyAlignment="1">
      <alignment horizontal="right" vertical="center"/>
    </xf>
    <xf numFmtId="38" fontId="13" fillId="0" borderId="7" xfId="2" applyFont="1" applyBorder="1" applyAlignment="1">
      <alignment horizontal="right" vertical="center"/>
    </xf>
    <xf numFmtId="38" fontId="13" fillId="0" borderId="45" xfId="2" applyFont="1" applyBorder="1" applyAlignment="1">
      <alignment horizontal="right" vertical="center"/>
    </xf>
    <xf numFmtId="38" fontId="13" fillId="0" borderId="100" xfId="2" applyFont="1" applyBorder="1" applyAlignment="1">
      <alignment horizontal="right" vertical="center"/>
    </xf>
    <xf numFmtId="38" fontId="13" fillId="0" borderId="92" xfId="2" applyFont="1" applyBorder="1" applyAlignment="1">
      <alignment horizontal="right" vertical="center"/>
    </xf>
    <xf numFmtId="38" fontId="13" fillId="0" borderId="93" xfId="2" applyFont="1" applyBorder="1" applyAlignment="1">
      <alignment horizontal="right" vertical="center"/>
    </xf>
    <xf numFmtId="0" fontId="28" fillId="2" borderId="40" xfId="3" applyFont="1" applyFill="1" applyBorder="1" applyAlignment="1">
      <alignment horizontal="center" vertical="center" shrinkToFit="1"/>
    </xf>
    <xf numFmtId="0" fontId="28" fillId="2" borderId="41" xfId="3" applyFont="1" applyFill="1" applyBorder="1" applyAlignment="1">
      <alignment horizontal="center" vertical="center" shrinkToFit="1"/>
    </xf>
    <xf numFmtId="0" fontId="28" fillId="2" borderId="42" xfId="3" applyFont="1" applyFill="1" applyBorder="1" applyAlignment="1">
      <alignment horizontal="center" vertical="center" shrinkToFit="1"/>
    </xf>
    <xf numFmtId="38" fontId="26" fillId="0" borderId="2" xfId="2" applyFont="1" applyBorder="1" applyAlignment="1">
      <alignment horizontal="right" vertical="center"/>
    </xf>
    <xf numFmtId="38" fontId="26" fillId="0" borderId="3" xfId="2" applyFont="1" applyBorder="1" applyAlignment="1">
      <alignment horizontal="right" vertical="center"/>
    </xf>
    <xf numFmtId="38" fontId="26" fillId="0" borderId="9" xfId="2" applyFont="1" applyBorder="1" applyAlignment="1">
      <alignment horizontal="right" vertical="center"/>
    </xf>
    <xf numFmtId="38" fontId="26" fillId="0" borderId="1" xfId="2" applyFont="1" applyBorder="1" applyAlignment="1">
      <alignment horizontal="right" vertical="center"/>
    </xf>
    <xf numFmtId="38" fontId="26" fillId="0" borderId="0" xfId="2" applyFont="1" applyBorder="1" applyAlignment="1">
      <alignment horizontal="right" vertical="center"/>
    </xf>
    <xf numFmtId="38" fontId="26" fillId="0" borderId="8" xfId="2" applyFont="1" applyBorder="1" applyAlignment="1">
      <alignment horizontal="right" vertical="center"/>
    </xf>
    <xf numFmtId="38" fontId="26" fillId="0" borderId="83" xfId="2" applyFont="1" applyBorder="1" applyAlignment="1">
      <alignment horizontal="right" vertical="center"/>
    </xf>
    <xf numFmtId="38" fontId="26" fillId="0" borderId="13" xfId="2" applyFont="1" applyBorder="1" applyAlignment="1">
      <alignment horizontal="right" vertical="center"/>
    </xf>
    <xf numFmtId="38" fontId="26" fillId="0" borderId="84" xfId="2" applyFont="1" applyBorder="1" applyAlignment="1">
      <alignment horizontal="right" vertical="center"/>
    </xf>
    <xf numFmtId="0" fontId="28" fillId="2" borderId="37" xfId="3" applyFont="1" applyFill="1" applyBorder="1" applyAlignment="1">
      <alignment horizontal="center" vertical="center"/>
    </xf>
    <xf numFmtId="0" fontId="28" fillId="2" borderId="17" xfId="3" applyFont="1" applyFill="1" applyBorder="1" applyAlignment="1">
      <alignment horizontal="center" vertical="center"/>
    </xf>
    <xf numFmtId="0" fontId="28" fillId="2" borderId="2" xfId="3" applyFont="1" applyFill="1" applyBorder="1" applyAlignment="1">
      <alignment horizontal="center" vertical="center"/>
    </xf>
    <xf numFmtId="0" fontId="28" fillId="2" borderId="1" xfId="3" applyFont="1" applyFill="1" applyBorder="1" applyAlignment="1">
      <alignment horizontal="center" vertical="center"/>
    </xf>
    <xf numFmtId="0" fontId="28" fillId="2" borderId="40" xfId="3" applyFont="1" applyFill="1" applyBorder="1" applyAlignment="1">
      <alignment horizontal="center" vertical="center"/>
    </xf>
    <xf numFmtId="0" fontId="13" fillId="2" borderId="48" xfId="3" applyFont="1" applyFill="1" applyBorder="1" applyAlignment="1">
      <alignment horizontal="center" vertical="center"/>
    </xf>
    <xf numFmtId="0" fontId="13" fillId="2" borderId="91" xfId="3" applyFont="1" applyFill="1" applyBorder="1" applyAlignment="1">
      <alignment horizontal="center" vertical="center"/>
    </xf>
    <xf numFmtId="0" fontId="13" fillId="2" borderId="45" xfId="3" applyFont="1" applyFill="1" applyBorder="1" applyAlignment="1">
      <alignment horizontal="center" vertical="center"/>
    </xf>
    <xf numFmtId="0" fontId="13" fillId="2" borderId="93" xfId="3" applyFont="1" applyFill="1" applyBorder="1" applyAlignment="1">
      <alignment horizontal="center" vertical="center"/>
    </xf>
    <xf numFmtId="38" fontId="15" fillId="0" borderId="2" xfId="2" applyFont="1" applyBorder="1" applyAlignment="1">
      <alignment vertical="center"/>
    </xf>
    <xf numFmtId="38" fontId="15" fillId="0" borderId="3" xfId="2" applyFont="1" applyBorder="1" applyAlignment="1">
      <alignment vertical="center"/>
    </xf>
    <xf numFmtId="38" fontId="15" fillId="0" borderId="9" xfId="2" applyFont="1" applyBorder="1" applyAlignment="1">
      <alignment vertical="center"/>
    </xf>
    <xf numFmtId="38" fontId="15" fillId="0" borderId="1" xfId="2" applyFont="1" applyBorder="1" applyAlignment="1">
      <alignment vertical="center"/>
    </xf>
    <xf numFmtId="38" fontId="15" fillId="0" borderId="0" xfId="2" applyFont="1" applyBorder="1" applyAlignment="1">
      <alignment vertical="center"/>
    </xf>
    <xf numFmtId="38" fontId="15" fillId="0" borderId="8" xfId="2" applyFont="1" applyBorder="1" applyAlignment="1">
      <alignment vertical="center"/>
    </xf>
    <xf numFmtId="38" fontId="15" fillId="0" borderId="83" xfId="2" applyFont="1" applyBorder="1" applyAlignment="1">
      <alignment horizontal="right" vertical="center"/>
    </xf>
    <xf numFmtId="38" fontId="15" fillId="0" borderId="13" xfId="2" applyFont="1" applyBorder="1" applyAlignment="1">
      <alignment horizontal="right" vertical="center"/>
    </xf>
    <xf numFmtId="38" fontId="15" fillId="0" borderId="84" xfId="2" applyFont="1" applyBorder="1" applyAlignment="1">
      <alignment horizontal="right" vertical="center"/>
    </xf>
    <xf numFmtId="0" fontId="18" fillId="2" borderId="29" xfId="3" applyFont="1" applyFill="1" applyBorder="1" applyAlignment="1">
      <alignment horizontal="center" vertical="center" textRotation="255"/>
    </xf>
    <xf numFmtId="0" fontId="18" fillId="2" borderId="39" xfId="3" applyFont="1" applyFill="1" applyBorder="1" applyAlignment="1">
      <alignment horizontal="center" vertical="center" textRotation="255"/>
    </xf>
    <xf numFmtId="0" fontId="13" fillId="0" borderId="7" xfId="3" applyFont="1" applyBorder="1" applyAlignment="1">
      <alignment vertical="center" wrapText="1"/>
    </xf>
    <xf numFmtId="0" fontId="13" fillId="0" borderId="7" xfId="3" applyFont="1" applyBorder="1">
      <alignment vertical="center"/>
    </xf>
    <xf numFmtId="0" fontId="13" fillId="0" borderId="0" xfId="3" applyFont="1">
      <alignment vertical="center"/>
    </xf>
    <xf numFmtId="0" fontId="28" fillId="2" borderId="0" xfId="3" applyFont="1" applyFill="1" applyAlignment="1">
      <alignment horizontal="center" vertical="center" wrapText="1"/>
    </xf>
    <xf numFmtId="0" fontId="28" fillId="4" borderId="1"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3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22" fillId="0" borderId="1" xfId="3" applyFont="1" applyBorder="1" applyAlignment="1">
      <alignment horizontal="right" vertical="center"/>
    </xf>
    <xf numFmtId="0" fontId="22" fillId="0" borderId="0" xfId="3" applyFont="1" applyAlignment="1">
      <alignment horizontal="right" vertical="center"/>
    </xf>
    <xf numFmtId="0" fontId="22" fillId="0" borderId="8" xfId="3" applyFont="1" applyBorder="1" applyAlignment="1">
      <alignment horizontal="right" vertical="center"/>
    </xf>
    <xf numFmtId="0" fontId="13" fillId="0" borderId="86" xfId="3" applyFont="1" applyBorder="1" applyAlignment="1">
      <alignment horizontal="center" vertical="center" wrapText="1"/>
    </xf>
    <xf numFmtId="0" fontId="13" fillId="0" borderId="87" xfId="3" applyFont="1" applyBorder="1" applyAlignment="1">
      <alignment horizontal="center" vertical="center" wrapText="1"/>
    </xf>
    <xf numFmtId="0" fontId="13" fillId="2" borderId="10"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9" xfId="3" applyFont="1" applyFill="1" applyBorder="1" applyAlignment="1">
      <alignment horizontal="center" vertical="center"/>
    </xf>
    <xf numFmtId="0" fontId="13" fillId="2" borderId="71" xfId="3" applyFont="1" applyFill="1" applyBorder="1" applyAlignment="1">
      <alignment horizontal="center" vertical="center"/>
    </xf>
    <xf numFmtId="0" fontId="13" fillId="2" borderId="69" xfId="3" applyFont="1" applyFill="1" applyBorder="1" applyAlignment="1">
      <alignment horizontal="center" vertical="center"/>
    </xf>
    <xf numFmtId="0" fontId="13" fillId="2" borderId="73" xfId="3" applyFont="1" applyFill="1" applyBorder="1" applyAlignment="1">
      <alignment horizontal="center" vertical="center"/>
    </xf>
    <xf numFmtId="0" fontId="13" fillId="0" borderId="86" xfId="5" applyFont="1" applyBorder="1" applyAlignment="1">
      <alignment horizontal="center" vertical="center" shrinkToFit="1"/>
    </xf>
    <xf numFmtId="0" fontId="13" fillId="0" borderId="87" xfId="5" applyFont="1" applyBorder="1" applyAlignment="1">
      <alignment horizontal="center" vertical="center" shrinkToFit="1"/>
    </xf>
    <xf numFmtId="0" fontId="13" fillId="0" borderId="86" xfId="3" applyFont="1" applyBorder="1" applyAlignment="1">
      <alignment horizontal="center" vertical="center" shrinkToFit="1"/>
    </xf>
    <xf numFmtId="0" fontId="13" fillId="0" borderId="87" xfId="3" applyFont="1" applyBorder="1" applyAlignment="1">
      <alignment horizontal="center" vertical="center" shrinkToFit="1"/>
    </xf>
    <xf numFmtId="0" fontId="22" fillId="3" borderId="32" xfId="5" applyFont="1" applyFill="1" applyBorder="1" applyAlignment="1">
      <alignment horizontal="center" vertical="center" wrapText="1"/>
    </xf>
    <xf numFmtId="0" fontId="22" fillId="3" borderId="33" xfId="5" applyFont="1" applyFill="1" applyBorder="1" applyAlignment="1">
      <alignment horizontal="center" vertical="center" wrapText="1"/>
    </xf>
    <xf numFmtId="0" fontId="22" fillId="3" borderId="34" xfId="5"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33"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22" fillId="3" borderId="32" xfId="5" applyFont="1" applyFill="1" applyBorder="1" applyAlignment="1">
      <alignment horizontal="center" vertical="center" shrinkToFit="1"/>
    </xf>
    <xf numFmtId="0" fontId="22" fillId="3" borderId="34" xfId="5" applyFont="1" applyFill="1" applyBorder="1" applyAlignment="1">
      <alignment horizontal="center" vertical="center" shrinkToFit="1"/>
    </xf>
    <xf numFmtId="0" fontId="22" fillId="3" borderId="32" xfId="3" applyFont="1" applyFill="1" applyBorder="1" applyAlignment="1">
      <alignment horizontal="center" vertical="center" shrinkToFit="1"/>
    </xf>
    <xf numFmtId="0" fontId="22" fillId="3" borderId="34" xfId="3" applyFont="1" applyFill="1" applyBorder="1" applyAlignment="1">
      <alignment horizontal="center" vertical="center" shrinkToFit="1"/>
    </xf>
    <xf numFmtId="0" fontId="13" fillId="2" borderId="55" xfId="3" applyFont="1" applyFill="1" applyBorder="1" applyAlignment="1">
      <alignment horizontal="center" vertical="distributed" textRotation="255" wrapText="1" indent="4"/>
    </xf>
    <xf numFmtId="0" fontId="13" fillId="2" borderId="56" xfId="3" applyFont="1" applyFill="1" applyBorder="1" applyAlignment="1">
      <alignment horizontal="center" vertical="distributed" textRotation="255" wrapText="1" indent="4"/>
    </xf>
    <xf numFmtId="0" fontId="13" fillId="2" borderId="22" xfId="3" applyFont="1" applyFill="1" applyBorder="1" applyAlignment="1">
      <alignment horizontal="center" vertical="distributed" textRotation="255" wrapText="1" indent="4"/>
    </xf>
    <xf numFmtId="0" fontId="13" fillId="2" borderId="27" xfId="3" applyFont="1" applyFill="1" applyBorder="1" applyAlignment="1">
      <alignment horizontal="center" vertical="center" wrapText="1"/>
    </xf>
    <xf numFmtId="0" fontId="13" fillId="2" borderId="28" xfId="3" applyFont="1" applyFill="1" applyBorder="1" applyAlignment="1">
      <alignment horizontal="center" vertical="center" wrapText="1"/>
    </xf>
    <xf numFmtId="0" fontId="13" fillId="2" borderId="25"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22" fillId="3" borderId="50" xfId="5" applyFont="1" applyFill="1" applyBorder="1" applyAlignment="1">
      <alignment horizontal="center" vertical="center" shrinkToFit="1"/>
    </xf>
    <xf numFmtId="0" fontId="22" fillId="3" borderId="74" xfId="5" applyFont="1" applyFill="1" applyBorder="1" applyAlignment="1">
      <alignment horizontal="center" vertical="center" shrinkToFit="1"/>
    </xf>
    <xf numFmtId="0" fontId="22" fillId="3" borderId="50" xfId="3" applyFont="1" applyFill="1" applyBorder="1" applyAlignment="1">
      <alignment horizontal="center" vertical="center" shrinkToFit="1"/>
    </xf>
    <xf numFmtId="0" fontId="22" fillId="3" borderId="74" xfId="3" applyFont="1" applyFill="1" applyBorder="1" applyAlignment="1">
      <alignment horizontal="center" vertical="center" shrinkToFit="1"/>
    </xf>
    <xf numFmtId="0" fontId="22" fillId="3" borderId="50" xfId="3" applyFont="1" applyFill="1" applyBorder="1" applyAlignment="1">
      <alignment horizontal="center" vertical="center" wrapText="1"/>
    </xf>
    <xf numFmtId="0" fontId="22" fillId="3" borderId="74" xfId="3" applyFont="1" applyFill="1" applyBorder="1" applyAlignment="1">
      <alignment horizontal="center" vertical="center" wrapText="1"/>
    </xf>
    <xf numFmtId="0" fontId="13" fillId="2" borderId="46" xfId="5" applyFont="1" applyFill="1" applyBorder="1" applyAlignment="1">
      <alignment horizontal="center" vertical="center" shrinkToFit="1"/>
    </xf>
    <xf numFmtId="0" fontId="13" fillId="2" borderId="62" xfId="5" applyFont="1" applyFill="1" applyBorder="1" applyAlignment="1">
      <alignment horizontal="center" vertical="center" shrinkToFit="1"/>
    </xf>
    <xf numFmtId="0" fontId="7" fillId="2" borderId="46"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13" fillId="2" borderId="27" xfId="3" applyFont="1" applyFill="1" applyBorder="1" applyAlignment="1">
      <alignment horizontal="center" vertical="center" shrinkToFit="1"/>
    </xf>
    <xf numFmtId="0" fontId="13" fillId="2" borderId="28" xfId="3" applyFont="1" applyFill="1" applyBorder="1" applyAlignment="1">
      <alignment horizontal="center" vertical="center" shrinkToFit="1"/>
    </xf>
    <xf numFmtId="0" fontId="13" fillId="2" borderId="25" xfId="3" applyFont="1" applyFill="1" applyBorder="1" applyAlignment="1">
      <alignment horizontal="center" vertical="center" shrinkToFit="1"/>
    </xf>
    <xf numFmtId="0" fontId="13" fillId="2" borderId="27" xfId="5" applyFont="1" applyFill="1" applyBorder="1" applyAlignment="1">
      <alignment horizontal="center" vertical="center" shrinkToFit="1"/>
    </xf>
    <xf numFmtId="0" fontId="13" fillId="2" borderId="28" xfId="5" applyFont="1" applyFill="1" applyBorder="1" applyAlignment="1">
      <alignment horizontal="center" vertical="center" shrinkToFit="1"/>
    </xf>
    <xf numFmtId="0" fontId="13" fillId="2" borderId="52"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3" fillId="3" borderId="32" xfId="3" applyFont="1" applyFill="1" applyBorder="1" applyAlignment="1">
      <alignment horizontal="center" vertical="center" wrapText="1"/>
    </xf>
    <xf numFmtId="0" fontId="13" fillId="3" borderId="33" xfId="3" applyFont="1" applyFill="1" applyBorder="1" applyAlignment="1">
      <alignment horizontal="center" vertical="center" wrapText="1"/>
    </xf>
    <xf numFmtId="0" fontId="13" fillId="3" borderId="89" xfId="3" applyFont="1" applyFill="1" applyBorder="1" applyAlignment="1">
      <alignment horizontal="center" vertical="center" wrapText="1"/>
    </xf>
    <xf numFmtId="0" fontId="13" fillId="0" borderId="90" xfId="3" applyFont="1" applyBorder="1" applyAlignment="1">
      <alignment horizontal="center" vertical="center" wrapText="1"/>
    </xf>
    <xf numFmtId="0" fontId="13" fillId="0" borderId="33" xfId="3" applyFont="1" applyBorder="1" applyAlignment="1">
      <alignment horizontal="center" vertical="center" wrapText="1"/>
    </xf>
    <xf numFmtId="0" fontId="13" fillId="0" borderId="51" xfId="3" applyFont="1" applyBorder="1" applyAlignment="1">
      <alignment horizontal="center" vertical="center" wrapText="1"/>
    </xf>
    <xf numFmtId="0" fontId="13" fillId="2" borderId="52" xfId="3" applyFont="1" applyFill="1" applyBorder="1" applyAlignment="1">
      <alignment horizontal="left" vertical="center" wrapText="1"/>
    </xf>
    <xf numFmtId="0" fontId="13" fillId="2" borderId="33" xfId="3" applyFont="1" applyFill="1" applyBorder="1" applyAlignment="1">
      <alignment horizontal="left" vertical="center" wrapText="1"/>
    </xf>
    <xf numFmtId="0" fontId="13" fillId="2" borderId="34" xfId="3" applyFont="1" applyFill="1" applyBorder="1" applyAlignment="1">
      <alignment horizontal="left" vertical="center" wrapText="1"/>
    </xf>
    <xf numFmtId="0" fontId="22" fillId="3" borderId="40" xfId="3" applyFont="1" applyFill="1" applyBorder="1" applyAlignment="1">
      <alignment horizontal="left" vertical="center" wrapText="1"/>
    </xf>
    <xf numFmtId="0" fontId="22" fillId="3" borderId="41" xfId="3" applyFont="1" applyFill="1" applyBorder="1" applyAlignment="1">
      <alignment horizontal="left" vertical="center" wrapText="1"/>
    </xf>
    <xf numFmtId="0" fontId="22" fillId="3" borderId="70" xfId="3" applyFont="1" applyFill="1" applyBorder="1" applyAlignment="1">
      <alignment horizontal="left" vertical="center" wrapText="1"/>
    </xf>
    <xf numFmtId="0" fontId="13" fillId="2" borderId="60" xfId="3" applyFont="1" applyFill="1" applyBorder="1" applyAlignment="1">
      <alignment horizontal="center" vertical="center" wrapText="1"/>
    </xf>
    <xf numFmtId="0" fontId="13" fillId="2" borderId="57"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22" fillId="0" borderId="53" xfId="3" applyFont="1" applyBorder="1" applyAlignment="1">
      <alignment horizontal="left" vertical="center" wrapText="1"/>
    </xf>
    <xf numFmtId="0" fontId="22" fillId="0" borderId="57" xfId="3" applyFont="1" applyBorder="1" applyAlignment="1">
      <alignment horizontal="left" vertical="center" wrapText="1"/>
    </xf>
    <xf numFmtId="0" fontId="22" fillId="0" borderId="54" xfId="3" applyFont="1" applyBorder="1" applyAlignment="1">
      <alignment horizontal="left" vertical="center" wrapText="1"/>
    </xf>
    <xf numFmtId="0" fontId="13" fillId="3" borderId="17" xfId="3" applyFont="1" applyFill="1" applyBorder="1" applyAlignment="1">
      <alignment horizontal="left" vertical="center" wrapText="1"/>
    </xf>
    <xf numFmtId="0" fontId="13" fillId="3" borderId="4" xfId="3" applyFont="1" applyFill="1" applyBorder="1" applyAlignment="1">
      <alignment horizontal="left" vertical="center" wrapText="1"/>
    </xf>
    <xf numFmtId="0" fontId="22" fillId="3" borderId="32" xfId="3" applyFont="1" applyFill="1" applyBorder="1" applyAlignment="1">
      <alignment horizontal="left" vertical="center" wrapText="1"/>
    </xf>
    <xf numFmtId="0" fontId="22" fillId="3" borderId="33" xfId="3" applyFont="1" applyFill="1" applyBorder="1" applyAlignment="1">
      <alignment horizontal="left" vertical="center" wrapText="1"/>
    </xf>
    <xf numFmtId="0" fontId="22" fillId="3" borderId="51" xfId="3" applyFont="1" applyFill="1" applyBorder="1" applyAlignment="1">
      <alignment horizontal="left" vertical="center" wrapText="1"/>
    </xf>
    <xf numFmtId="0" fontId="13" fillId="2" borderId="52" xfId="3" applyFont="1" applyFill="1" applyBorder="1" applyAlignment="1">
      <alignment horizontal="center" vertical="distributed" wrapText="1"/>
    </xf>
    <xf numFmtId="0" fontId="13" fillId="2" borderId="33" xfId="3" applyFont="1" applyFill="1" applyBorder="1" applyAlignment="1">
      <alignment horizontal="center" vertical="distributed" wrapText="1"/>
    </xf>
    <xf numFmtId="0" fontId="13" fillId="2" borderId="34" xfId="3" applyFont="1" applyFill="1" applyBorder="1" applyAlignment="1">
      <alignment horizontal="center" vertical="distributed" wrapText="1"/>
    </xf>
    <xf numFmtId="0" fontId="13" fillId="2" borderId="59" xfId="3" applyFont="1" applyFill="1" applyBorder="1" applyAlignment="1">
      <alignment horizontal="center" vertical="center" wrapText="1"/>
    </xf>
    <xf numFmtId="0" fontId="22" fillId="0" borderId="27" xfId="3" applyFont="1" applyBorder="1" applyAlignment="1">
      <alignment horizontal="left" vertical="center" wrapText="1"/>
    </xf>
    <xf numFmtId="0" fontId="22" fillId="0" borderId="28" xfId="3" applyFont="1" applyBorder="1" applyAlignment="1">
      <alignment horizontal="left" vertical="center" wrapText="1"/>
    </xf>
    <xf numFmtId="0" fontId="22" fillId="0" borderId="76" xfId="3" applyFont="1" applyBorder="1" applyAlignment="1">
      <alignment horizontal="left" vertical="center" wrapText="1"/>
    </xf>
    <xf numFmtId="0" fontId="13" fillId="0" borderId="32" xfId="3" applyFont="1" applyBorder="1" applyAlignment="1">
      <alignment horizontal="center" vertical="center" wrapText="1"/>
    </xf>
    <xf numFmtId="0" fontId="13" fillId="0" borderId="32" xfId="3" applyFont="1" applyBorder="1" applyAlignment="1">
      <alignment horizontal="left" vertical="center" wrapText="1"/>
    </xf>
    <xf numFmtId="0" fontId="13" fillId="0" borderId="33" xfId="3" applyFont="1" applyBorder="1" applyAlignment="1">
      <alignment horizontal="left" vertical="center" wrapText="1"/>
    </xf>
    <xf numFmtId="0" fontId="13" fillId="0" borderId="51" xfId="3" applyFont="1" applyBorder="1" applyAlignment="1">
      <alignment horizontal="left" vertical="center" wrapText="1"/>
    </xf>
    <xf numFmtId="0" fontId="13" fillId="0" borderId="18" xfId="3" applyFont="1" applyBorder="1" applyAlignment="1">
      <alignment horizontal="center" vertical="center" shrinkToFit="1"/>
    </xf>
    <xf numFmtId="0" fontId="13" fillId="0" borderId="37"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19" xfId="3" applyFont="1" applyBorder="1" applyAlignment="1">
      <alignment horizontal="center" vertical="center" shrinkToFit="1"/>
    </xf>
    <xf numFmtId="0" fontId="13" fillId="2" borderId="2" xfId="3" applyFont="1" applyFill="1" applyBorder="1" applyAlignment="1">
      <alignment horizontal="right" vertical="center"/>
    </xf>
    <xf numFmtId="0" fontId="13" fillId="2" borderId="3" xfId="3" applyFont="1" applyFill="1" applyBorder="1" applyAlignment="1">
      <alignment horizontal="right" vertical="center"/>
    </xf>
    <xf numFmtId="0" fontId="13" fillId="2" borderId="9" xfId="3" applyFont="1" applyFill="1" applyBorder="1" applyAlignment="1">
      <alignment horizontal="right" vertical="center"/>
    </xf>
    <xf numFmtId="0" fontId="13" fillId="2" borderId="71" xfId="3" applyFont="1" applyFill="1" applyBorder="1" applyAlignment="1">
      <alignment horizontal="right" vertical="center"/>
    </xf>
    <xf numFmtId="0" fontId="13" fillId="2" borderId="69" xfId="3" applyFont="1" applyFill="1" applyBorder="1" applyAlignment="1">
      <alignment horizontal="right" vertical="center"/>
    </xf>
    <xf numFmtId="0" fontId="13" fillId="2" borderId="73" xfId="3" applyFont="1" applyFill="1" applyBorder="1" applyAlignment="1">
      <alignment horizontal="right" vertical="center"/>
    </xf>
    <xf numFmtId="0" fontId="11" fillId="0" borderId="0" xfId="5" applyFont="1" applyAlignment="1">
      <alignment horizontal="left" vertical="center" wrapText="1"/>
    </xf>
    <xf numFmtId="0" fontId="13" fillId="0" borderId="69" xfId="3" applyFont="1" applyBorder="1" applyAlignment="1">
      <alignment horizontal="left" vertical="top" wrapText="1" shrinkToFit="1"/>
    </xf>
    <xf numFmtId="0" fontId="22" fillId="0" borderId="32" xfId="3" applyFont="1" applyBorder="1" applyAlignment="1">
      <alignment horizontal="center" vertical="center" wrapText="1"/>
    </xf>
    <xf numFmtId="0" fontId="22" fillId="0" borderId="34" xfId="3" applyFont="1" applyBorder="1" applyAlignment="1">
      <alignment horizontal="center" vertical="center" wrapText="1"/>
    </xf>
    <xf numFmtId="0" fontId="22" fillId="0" borderId="1" xfId="5" applyFont="1" applyBorder="1" applyAlignment="1">
      <alignment horizontal="center" vertical="center" shrinkToFit="1"/>
    </xf>
    <xf numFmtId="0" fontId="22" fillId="0" borderId="38" xfId="5" applyFont="1" applyBorder="1" applyAlignment="1">
      <alignment horizontal="center" vertical="center" shrinkToFit="1"/>
    </xf>
    <xf numFmtId="0" fontId="22" fillId="0" borderId="32" xfId="3" applyFont="1" applyBorder="1" applyAlignment="1">
      <alignment horizontal="center" vertical="center" shrinkToFit="1"/>
    </xf>
    <xf numFmtId="0" fontId="22" fillId="0" borderId="34" xfId="3" applyFont="1" applyBorder="1" applyAlignment="1">
      <alignment horizontal="center" vertical="center" shrinkToFit="1"/>
    </xf>
    <xf numFmtId="0" fontId="22" fillId="0" borderId="32" xfId="5" applyFont="1" applyBorder="1" applyAlignment="1">
      <alignment horizontal="center" vertical="center" wrapText="1"/>
    </xf>
    <xf numFmtId="0" fontId="22" fillId="0" borderId="33" xfId="5" applyFont="1" applyBorder="1" applyAlignment="1">
      <alignment horizontal="center" vertical="center" wrapText="1"/>
    </xf>
    <xf numFmtId="0" fontId="22" fillId="0" borderId="34" xfId="5" applyFont="1" applyBorder="1" applyAlignment="1">
      <alignment horizontal="center" vertical="center" wrapText="1"/>
    </xf>
    <xf numFmtId="0" fontId="22" fillId="0" borderId="33" xfId="3" applyFont="1" applyBorder="1" applyAlignment="1">
      <alignment horizontal="center" vertical="center" wrapText="1"/>
    </xf>
    <xf numFmtId="0" fontId="22" fillId="0" borderId="1" xfId="3" applyFont="1" applyBorder="1" applyAlignment="1">
      <alignment horizontal="center" vertical="center" wrapText="1"/>
    </xf>
    <xf numFmtId="0" fontId="22" fillId="0" borderId="38" xfId="3" applyFont="1" applyBorder="1" applyAlignment="1">
      <alignment horizontal="center" vertical="center" wrapText="1"/>
    </xf>
    <xf numFmtId="0" fontId="22" fillId="0" borderId="32" xfId="5" applyFont="1" applyBorder="1" applyAlignment="1">
      <alignment horizontal="center" vertical="center" shrinkToFit="1"/>
    </xf>
    <xf numFmtId="0" fontId="22" fillId="0" borderId="34" xfId="5" applyFont="1" applyBorder="1" applyAlignment="1">
      <alignment horizontal="center" vertical="center" shrinkToFit="1"/>
    </xf>
    <xf numFmtId="0" fontId="22" fillId="0" borderId="50" xfId="3" applyFont="1" applyBorder="1" applyAlignment="1">
      <alignment horizontal="center" vertical="center" wrapText="1"/>
    </xf>
    <xf numFmtId="0" fontId="22" fillId="0" borderId="74" xfId="3" applyFont="1" applyBorder="1" applyAlignment="1">
      <alignment horizontal="center" vertical="center" wrapText="1"/>
    </xf>
    <xf numFmtId="0" fontId="22" fillId="0" borderId="50" xfId="5" applyFont="1" applyBorder="1" applyAlignment="1">
      <alignment horizontal="center" vertical="center" shrinkToFit="1"/>
    </xf>
    <xf numFmtId="0" fontId="22" fillId="0" borderId="74" xfId="5" applyFont="1" applyBorder="1" applyAlignment="1">
      <alignment horizontal="center" vertical="center" shrinkToFit="1"/>
    </xf>
    <xf numFmtId="0" fontId="22" fillId="0" borderId="50" xfId="3" applyFont="1" applyBorder="1" applyAlignment="1">
      <alignment horizontal="center" vertical="center" shrinkToFit="1"/>
    </xf>
    <xf numFmtId="0" fontId="22" fillId="0" borderId="74" xfId="3" applyFont="1" applyBorder="1" applyAlignment="1">
      <alignment horizontal="center" vertical="center" shrinkToFit="1"/>
    </xf>
    <xf numFmtId="0" fontId="22" fillId="0" borderId="40" xfId="5" applyFont="1" applyBorder="1" applyAlignment="1">
      <alignment horizontal="center" vertical="center" wrapText="1"/>
    </xf>
    <xf numFmtId="0" fontId="22" fillId="0" borderId="41" xfId="5" applyFont="1" applyBorder="1" applyAlignment="1">
      <alignment horizontal="center" vertical="center" wrapText="1"/>
    </xf>
    <xf numFmtId="0" fontId="22" fillId="0" borderId="42" xfId="5" applyFont="1" applyBorder="1" applyAlignment="1">
      <alignment horizontal="center" vertical="center" wrapText="1"/>
    </xf>
    <xf numFmtId="0" fontId="22" fillId="0" borderId="40" xfId="3" applyFont="1" applyBorder="1" applyAlignment="1">
      <alignment horizontal="center" vertical="center" wrapText="1"/>
    </xf>
    <xf numFmtId="0" fontId="22" fillId="0" borderId="41" xfId="3" applyFont="1" applyBorder="1" applyAlignment="1">
      <alignment horizontal="center" vertical="center" wrapText="1"/>
    </xf>
    <xf numFmtId="0" fontId="22" fillId="0" borderId="42" xfId="3" applyFont="1" applyBorder="1" applyAlignment="1">
      <alignment horizontal="center" vertical="center" wrapText="1"/>
    </xf>
    <xf numFmtId="0" fontId="22" fillId="0" borderId="32" xfId="3" applyFont="1" applyBorder="1" applyAlignment="1">
      <alignment horizontal="left" vertical="center" wrapText="1"/>
    </xf>
    <xf numFmtId="0" fontId="22" fillId="0" borderId="33" xfId="3" applyFont="1" applyBorder="1" applyAlignment="1">
      <alignment horizontal="left" vertical="center" wrapText="1"/>
    </xf>
    <xf numFmtId="0" fontId="22" fillId="0" borderId="51" xfId="3" applyFont="1" applyBorder="1" applyAlignment="1">
      <alignment horizontal="left" vertical="center" wrapText="1"/>
    </xf>
    <xf numFmtId="0" fontId="13" fillId="2" borderId="96" xfId="3" applyFont="1" applyFill="1" applyBorder="1" applyAlignment="1">
      <alignment vertical="distributed" textRotation="255" wrapText="1" indent="4"/>
    </xf>
    <xf numFmtId="0" fontId="13" fillId="2" borderId="56" xfId="3" applyFont="1" applyFill="1" applyBorder="1" applyAlignment="1">
      <alignment vertical="distributed" textRotation="255" wrapText="1" indent="4"/>
    </xf>
    <xf numFmtId="0" fontId="13" fillId="2" borderId="22" xfId="3" applyFont="1" applyFill="1" applyBorder="1" applyAlignment="1">
      <alignment vertical="distributed" textRotation="255" wrapText="1" indent="4"/>
    </xf>
    <xf numFmtId="0" fontId="13" fillId="2" borderId="86" xfId="5" applyFont="1" applyFill="1" applyBorder="1" applyAlignment="1">
      <alignment horizontal="center" vertical="center" shrinkToFit="1"/>
    </xf>
    <xf numFmtId="0" fontId="13" fillId="2" borderId="87" xfId="5" applyFont="1" applyFill="1" applyBorder="1" applyAlignment="1">
      <alignment horizontal="center" vertical="center" shrinkToFit="1"/>
    </xf>
    <xf numFmtId="0" fontId="7" fillId="2" borderId="86" xfId="3" applyFont="1" applyFill="1" applyBorder="1" applyAlignment="1">
      <alignment horizontal="center" vertical="center" wrapText="1"/>
    </xf>
    <xf numFmtId="0" fontId="7" fillId="2" borderId="87" xfId="3" applyFont="1" applyFill="1" applyBorder="1" applyAlignment="1">
      <alignment horizontal="center" vertical="center" wrapText="1"/>
    </xf>
    <xf numFmtId="0" fontId="13" fillId="2" borderId="86" xfId="3" applyFont="1" applyFill="1" applyBorder="1" applyAlignment="1">
      <alignment horizontal="center" vertical="center" shrinkToFit="1"/>
    </xf>
    <xf numFmtId="0" fontId="13" fillId="2" borderId="88" xfId="3" applyFont="1" applyFill="1" applyBorder="1" applyAlignment="1">
      <alignment horizontal="center" vertical="center" shrinkToFit="1"/>
    </xf>
    <xf numFmtId="0" fontId="13" fillId="2" borderId="87" xfId="3" applyFont="1" applyFill="1" applyBorder="1" applyAlignment="1">
      <alignment horizontal="center" vertical="center" shrinkToFit="1"/>
    </xf>
    <xf numFmtId="0" fontId="13" fillId="2" borderId="88" xfId="5" applyFont="1" applyFill="1" applyBorder="1" applyAlignment="1">
      <alignment horizontal="center" vertical="center" shrinkToFit="1"/>
    </xf>
    <xf numFmtId="0" fontId="13" fillId="2" borderId="86" xfId="3" applyFont="1" applyFill="1" applyBorder="1" applyAlignment="1">
      <alignment horizontal="center" vertical="center" wrapText="1"/>
    </xf>
    <xf numFmtId="0" fontId="13" fillId="2" borderId="88" xfId="3" applyFont="1" applyFill="1" applyBorder="1" applyAlignment="1">
      <alignment horizontal="center" vertical="center" wrapText="1"/>
    </xf>
    <xf numFmtId="0" fontId="13" fillId="2" borderId="87" xfId="3" applyFont="1" applyFill="1" applyBorder="1" applyAlignment="1">
      <alignment horizontal="center" vertical="center" wrapText="1"/>
    </xf>
    <xf numFmtId="0" fontId="13" fillId="3" borderId="32" xfId="3" applyFont="1" applyFill="1" applyBorder="1" applyAlignment="1">
      <alignment horizontal="left" vertical="center" wrapText="1"/>
    </xf>
    <xf numFmtId="0" fontId="13" fillId="3" borderId="33" xfId="3" applyFont="1" applyFill="1" applyBorder="1" applyAlignment="1">
      <alignment horizontal="left" vertical="center" wrapText="1"/>
    </xf>
    <xf numFmtId="0" fontId="13" fillId="2" borderId="32" xfId="3" applyFont="1" applyFill="1" applyBorder="1" applyAlignment="1">
      <alignment horizontal="center" vertical="center" wrapText="1"/>
    </xf>
    <xf numFmtId="0" fontId="13" fillId="3" borderId="51" xfId="3" applyFont="1" applyFill="1" applyBorder="1" applyAlignment="1">
      <alignment horizontal="left" vertical="center" wrapText="1"/>
    </xf>
    <xf numFmtId="0" fontId="13" fillId="2" borderId="70" xfId="3" applyFont="1" applyFill="1" applyBorder="1" applyAlignment="1">
      <alignment horizontal="center" vertical="center"/>
    </xf>
    <xf numFmtId="0" fontId="13" fillId="2" borderId="29"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30"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7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13" fillId="2" borderId="72" xfId="3" applyFont="1" applyFill="1" applyBorder="1" applyAlignment="1">
      <alignment horizontal="center" vertical="center" wrapText="1"/>
    </xf>
    <xf numFmtId="0" fontId="22" fillId="0" borderId="2" xfId="3" applyFont="1" applyBorder="1" applyAlignment="1">
      <alignment horizontal="left" vertical="center" wrapText="1"/>
    </xf>
    <xf numFmtId="0" fontId="22" fillId="0" borderId="3" xfId="3" applyFont="1" applyBorder="1" applyAlignment="1">
      <alignment horizontal="left" vertical="center" wrapText="1"/>
    </xf>
    <xf numFmtId="0" fontId="22" fillId="0" borderId="9" xfId="3" applyFont="1" applyBorder="1" applyAlignment="1">
      <alignment horizontal="left" vertical="center" wrapText="1"/>
    </xf>
    <xf numFmtId="0" fontId="22" fillId="0" borderId="1" xfId="3" applyFont="1" applyBorder="1" applyAlignment="1">
      <alignment horizontal="left" vertical="center" wrapText="1"/>
    </xf>
    <xf numFmtId="0" fontId="22" fillId="0" borderId="0" xfId="3" applyFont="1" applyBorder="1" applyAlignment="1">
      <alignment horizontal="left" vertical="center" wrapText="1"/>
    </xf>
    <xf numFmtId="0" fontId="22" fillId="0" borderId="8" xfId="3" applyFont="1" applyBorder="1" applyAlignment="1">
      <alignment horizontal="left" vertical="center" wrapText="1"/>
    </xf>
    <xf numFmtId="0" fontId="22" fillId="0" borderId="71" xfId="3" applyFont="1" applyBorder="1" applyAlignment="1">
      <alignment horizontal="left" vertical="center" wrapText="1"/>
    </xf>
    <xf numFmtId="0" fontId="22" fillId="0" borderId="69" xfId="3" applyFont="1" applyBorder="1" applyAlignment="1">
      <alignment horizontal="left" vertical="center" wrapText="1"/>
    </xf>
    <xf numFmtId="0" fontId="22" fillId="0" borderId="73" xfId="3" applyFont="1" applyBorder="1" applyAlignment="1">
      <alignment horizontal="left" vertical="center" wrapText="1"/>
    </xf>
    <xf numFmtId="0" fontId="13" fillId="0" borderId="88" xfId="3" applyFont="1" applyBorder="1" applyAlignment="1">
      <alignment horizontal="center" vertical="center" wrapText="1"/>
    </xf>
    <xf numFmtId="0" fontId="23" fillId="0" borderId="32" xfId="3" applyFont="1" applyBorder="1" applyAlignment="1">
      <alignment horizontal="center" vertical="center"/>
    </xf>
    <xf numFmtId="0" fontId="23" fillId="0" borderId="34" xfId="3" applyFont="1" applyBorder="1" applyAlignment="1">
      <alignment horizontal="center" vertical="center"/>
    </xf>
    <xf numFmtId="0" fontId="22" fillId="3" borderId="75" xfId="3" applyFont="1" applyFill="1" applyBorder="1" applyAlignment="1">
      <alignment horizontal="center" vertical="center" wrapText="1"/>
    </xf>
    <xf numFmtId="0" fontId="22" fillId="0" borderId="50" xfId="5" applyFont="1" applyBorder="1" applyAlignment="1">
      <alignment horizontal="center" vertical="center" wrapText="1"/>
    </xf>
    <xf numFmtId="0" fontId="22" fillId="0" borderId="75" xfId="5" applyFont="1" applyBorder="1" applyAlignment="1">
      <alignment horizontal="center" vertical="center" wrapText="1"/>
    </xf>
    <xf numFmtId="0" fontId="22" fillId="0" borderId="74" xfId="5" applyFont="1" applyBorder="1" applyAlignment="1">
      <alignment horizontal="center" vertical="center" wrapText="1"/>
    </xf>
    <xf numFmtId="0" fontId="22" fillId="0" borderId="75" xfId="3" applyFont="1" applyBorder="1" applyAlignment="1">
      <alignment horizontal="center" vertical="center" wrapText="1"/>
    </xf>
    <xf numFmtId="0" fontId="13" fillId="0" borderId="53" xfId="3" applyFont="1" applyBorder="1" applyAlignment="1">
      <alignment horizontal="center" vertical="center" wrapText="1"/>
    </xf>
    <xf numFmtId="0" fontId="13" fillId="0" borderId="57" xfId="3" applyFont="1" applyBorder="1" applyAlignment="1">
      <alignment horizontal="center" vertical="center" wrapText="1"/>
    </xf>
    <xf numFmtId="0" fontId="13" fillId="2" borderId="55" xfId="3" applyFont="1" applyFill="1" applyBorder="1" applyAlignment="1">
      <alignment horizontal="center" vertical="distributed" textRotation="255" wrapText="1" indent="7"/>
    </xf>
    <xf numFmtId="0" fontId="13" fillId="2" borderId="56" xfId="3" applyFont="1" applyFill="1" applyBorder="1" applyAlignment="1">
      <alignment horizontal="center" vertical="distributed" textRotation="255" wrapText="1" indent="7"/>
    </xf>
    <xf numFmtId="0" fontId="13" fillId="2" borderId="23" xfId="3" applyFont="1" applyFill="1" applyBorder="1" applyAlignment="1">
      <alignment horizontal="center" vertical="distributed" textRotation="255" wrapText="1" indent="7"/>
    </xf>
    <xf numFmtId="0" fontId="13" fillId="2" borderId="46" xfId="3" applyFont="1" applyFill="1" applyBorder="1" applyAlignment="1">
      <alignment horizontal="center" vertical="center" shrinkToFit="1"/>
    </xf>
    <xf numFmtId="0" fontId="13" fillId="2" borderId="61" xfId="3" applyFont="1" applyFill="1" applyBorder="1" applyAlignment="1">
      <alignment horizontal="center" vertical="center" shrinkToFit="1"/>
    </xf>
    <xf numFmtId="0" fontId="13" fillId="2" borderId="62" xfId="3" applyFont="1" applyFill="1" applyBorder="1" applyAlignment="1">
      <alignment horizontal="center" vertical="center" shrinkToFit="1"/>
    </xf>
    <xf numFmtId="0" fontId="13" fillId="2" borderId="61" xfId="5" applyFont="1" applyFill="1" applyBorder="1" applyAlignment="1">
      <alignment horizontal="center" vertical="center" shrinkToFit="1"/>
    </xf>
    <xf numFmtId="0" fontId="13" fillId="2" borderId="61" xfId="3" applyFont="1" applyFill="1" applyBorder="1" applyAlignment="1">
      <alignment horizontal="center" vertical="center" wrapText="1"/>
    </xf>
    <xf numFmtId="0" fontId="13" fillId="2" borderId="53" xfId="3" applyFont="1" applyFill="1" applyBorder="1" applyAlignment="1">
      <alignment horizontal="center" vertical="center" wrapText="1"/>
    </xf>
    <xf numFmtId="0" fontId="7" fillId="2" borderId="53" xfId="3" applyFont="1" applyFill="1" applyBorder="1" applyAlignment="1">
      <alignment horizontal="center" vertical="center" wrapText="1"/>
    </xf>
    <xf numFmtId="0" fontId="7" fillId="2" borderId="57"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3" fillId="2" borderId="96" xfId="3" applyFont="1" applyFill="1" applyBorder="1" applyAlignment="1">
      <alignment horizontal="center" vertical="center" textRotation="255" wrapText="1"/>
    </xf>
    <xf numFmtId="0" fontId="13" fillId="2" borderId="23" xfId="3" applyFont="1" applyFill="1" applyBorder="1" applyAlignment="1">
      <alignment horizontal="center" vertical="center" textRotation="255" wrapText="1"/>
    </xf>
    <xf numFmtId="0" fontId="26" fillId="3" borderId="2" xfId="3" applyFont="1" applyFill="1" applyBorder="1" applyAlignment="1">
      <alignment horizontal="center" vertical="center" wrapText="1"/>
    </xf>
    <xf numFmtId="0" fontId="27" fillId="3" borderId="3" xfId="3" applyFont="1" applyFill="1" applyBorder="1" applyAlignment="1">
      <alignment horizontal="center" vertical="center" wrapText="1"/>
    </xf>
    <xf numFmtId="0" fontId="27" fillId="3" borderId="9" xfId="3" applyFont="1" applyFill="1" applyBorder="1" applyAlignment="1">
      <alignment horizontal="center" vertical="center" wrapText="1"/>
    </xf>
    <xf numFmtId="0" fontId="22" fillId="0" borderId="17" xfId="3" applyFont="1" applyBorder="1" applyAlignment="1">
      <alignment horizontal="left" vertical="center" wrapText="1"/>
    </xf>
    <xf numFmtId="0" fontId="22" fillId="0" borderId="4" xfId="3" applyFont="1" applyBorder="1" applyAlignment="1">
      <alignment horizontal="left" vertical="center" wrapText="1"/>
    </xf>
    <xf numFmtId="0" fontId="13" fillId="3" borderId="34" xfId="3" applyFont="1" applyFill="1" applyBorder="1" applyAlignment="1">
      <alignment horizontal="center" vertical="center" wrapText="1"/>
    </xf>
    <xf numFmtId="0" fontId="13" fillId="3" borderId="51"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13" fillId="0" borderId="32" xfId="3" applyFont="1" applyBorder="1" applyAlignment="1">
      <alignment horizontal="left" vertical="top" wrapText="1"/>
    </xf>
    <xf numFmtId="0" fontId="13" fillId="0" borderId="33" xfId="3" applyFont="1" applyBorder="1" applyAlignment="1">
      <alignment horizontal="left" vertical="top" wrapText="1"/>
    </xf>
    <xf numFmtId="0" fontId="13" fillId="0" borderId="51" xfId="3" applyFont="1" applyBorder="1" applyAlignment="1">
      <alignment horizontal="left" vertical="top" wrapText="1"/>
    </xf>
    <xf numFmtId="0" fontId="22" fillId="0" borderId="0" xfId="3" applyFont="1" applyAlignment="1">
      <alignment horizontal="left" vertical="top" wrapText="1"/>
    </xf>
    <xf numFmtId="0" fontId="11" fillId="3" borderId="0" xfId="3" applyFont="1" applyFill="1" applyAlignment="1">
      <alignment horizontal="left" vertical="center"/>
    </xf>
    <xf numFmtId="0" fontId="13" fillId="0" borderId="69" xfId="3" applyFont="1" applyBorder="1" applyAlignment="1">
      <alignment horizontal="left" vertical="top" wrapText="1"/>
    </xf>
    <xf numFmtId="0" fontId="13" fillId="0" borderId="86" xfId="5" applyFont="1" applyBorder="1" applyAlignment="1">
      <alignment horizontal="center" vertical="center" wrapText="1"/>
    </xf>
    <xf numFmtId="0" fontId="13" fillId="0" borderId="88" xfId="5" applyFont="1" applyBorder="1" applyAlignment="1">
      <alignment horizontal="center" vertical="center" wrapText="1"/>
    </xf>
    <xf numFmtId="0" fontId="13" fillId="0" borderId="87" xfId="5" applyFont="1" applyBorder="1" applyAlignment="1">
      <alignment horizontal="center" vertical="center" wrapText="1"/>
    </xf>
    <xf numFmtId="0" fontId="13" fillId="2" borderId="96" xfId="3" applyFont="1" applyFill="1" applyBorder="1" applyAlignment="1">
      <alignment horizontal="center" vertical="distributed" textRotation="255" wrapText="1" indent="4"/>
    </xf>
    <xf numFmtId="0" fontId="15" fillId="0" borderId="69" xfId="3" applyFont="1" applyBorder="1" applyAlignment="1">
      <alignment horizontal="left" vertical="center" wrapText="1"/>
    </xf>
    <xf numFmtId="0" fontId="10" fillId="0" borderId="52" xfId="3" applyFont="1" applyBorder="1" applyAlignment="1">
      <alignment horizontal="left" vertical="center" wrapText="1" shrinkToFit="1"/>
    </xf>
    <xf numFmtId="0" fontId="10" fillId="0" borderId="33" xfId="3" applyFont="1" applyBorder="1" applyAlignment="1">
      <alignment horizontal="left" vertical="center" wrapText="1" shrinkToFit="1"/>
    </xf>
    <xf numFmtId="0" fontId="10" fillId="0" borderId="51" xfId="3" applyFont="1" applyBorder="1" applyAlignment="1">
      <alignment horizontal="left" vertical="center" wrapText="1" shrinkToFit="1"/>
    </xf>
    <xf numFmtId="0" fontId="10" fillId="0" borderId="60" xfId="3" applyFont="1" applyBorder="1" applyAlignment="1">
      <alignment horizontal="left" vertical="center" wrapText="1" shrinkToFit="1"/>
    </xf>
    <xf numFmtId="0" fontId="10" fillId="0" borderId="57" xfId="3" applyFont="1" applyBorder="1" applyAlignment="1">
      <alignment horizontal="left" vertical="center" wrapText="1" shrinkToFit="1"/>
    </xf>
    <xf numFmtId="0" fontId="10" fillId="0" borderId="54" xfId="3" applyFont="1" applyBorder="1" applyAlignment="1">
      <alignment horizontal="left" vertical="center" wrapText="1" shrinkToFit="1"/>
    </xf>
    <xf numFmtId="0" fontId="10" fillId="0" borderId="57" xfId="3" applyFont="1" applyBorder="1" applyAlignment="1">
      <alignment horizontal="center" vertical="center" shrinkToFit="1"/>
    </xf>
    <xf numFmtId="0" fontId="10" fillId="0" borderId="54" xfId="3" applyFont="1" applyBorder="1" applyAlignment="1">
      <alignment horizontal="center" vertical="center" shrinkToFit="1"/>
    </xf>
    <xf numFmtId="0" fontId="10" fillId="0" borderId="59" xfId="3" applyFont="1" applyBorder="1" applyAlignment="1">
      <alignment horizontal="left" vertical="center" wrapText="1" shrinkToFit="1"/>
    </xf>
    <xf numFmtId="0" fontId="10" fillId="0" borderId="28" xfId="3" applyFont="1" applyBorder="1" applyAlignment="1">
      <alignment horizontal="left" vertical="center" wrapText="1" shrinkToFit="1"/>
    </xf>
    <xf numFmtId="0" fontId="10" fillId="0" borderId="76" xfId="3" applyFont="1" applyBorder="1" applyAlignment="1">
      <alignment horizontal="left" vertical="center" wrapText="1" shrinkToFit="1"/>
    </xf>
    <xf numFmtId="0" fontId="10" fillId="0" borderId="29" xfId="3" applyFont="1" applyBorder="1" applyAlignment="1">
      <alignment horizontal="left" vertical="center" wrapText="1" shrinkToFit="1"/>
    </xf>
    <xf numFmtId="0" fontId="10" fillId="0" borderId="3" xfId="3" applyFont="1" applyBorder="1" applyAlignment="1">
      <alignment horizontal="left" vertical="center" wrapText="1" shrinkToFit="1"/>
    </xf>
    <xf numFmtId="0" fontId="10" fillId="0" borderId="9" xfId="3" applyFont="1" applyBorder="1" applyAlignment="1">
      <alignment horizontal="left" vertical="center" wrapText="1" shrinkToFit="1"/>
    </xf>
    <xf numFmtId="0" fontId="10" fillId="0" borderId="29" xfId="3" applyFont="1" applyBorder="1" applyAlignment="1">
      <alignment horizontal="left" vertical="center" shrinkToFit="1"/>
    </xf>
    <xf numFmtId="0" fontId="10" fillId="2" borderId="48" xfId="5" applyFont="1" applyFill="1" applyBorder="1" applyAlignment="1">
      <alignment horizontal="center" vertical="center"/>
    </xf>
    <xf numFmtId="0" fontId="10" fillId="2" borderId="7" xfId="5" applyFont="1" applyFill="1" applyBorder="1" applyAlignment="1">
      <alignment horizontal="center" vertical="center"/>
    </xf>
    <xf numFmtId="0" fontId="10" fillId="2" borderId="45" xfId="5" applyFont="1" applyFill="1" applyBorder="1" applyAlignment="1">
      <alignment horizontal="center" vertical="center"/>
    </xf>
    <xf numFmtId="0" fontId="10" fillId="2" borderId="77" xfId="5" applyFont="1" applyFill="1" applyBorder="1" applyAlignment="1">
      <alignment horizontal="center" vertical="center"/>
    </xf>
    <xf numFmtId="0" fontId="10" fillId="2" borderId="69" xfId="5" applyFont="1" applyFill="1" applyBorder="1" applyAlignment="1">
      <alignment horizontal="center" vertical="center"/>
    </xf>
    <xf numFmtId="0" fontId="10" fillId="2" borderId="73" xfId="5" applyFont="1" applyFill="1" applyBorder="1" applyAlignment="1">
      <alignment horizontal="center" vertical="center"/>
    </xf>
    <xf numFmtId="0" fontId="24" fillId="0" borderId="59" xfId="5" applyFont="1" applyBorder="1" applyAlignment="1">
      <alignment horizontal="center" vertical="center"/>
    </xf>
    <xf numFmtId="0" fontId="24" fillId="0" borderId="28" xfId="5" applyFont="1" applyBorder="1" applyAlignment="1">
      <alignment horizontal="center" vertical="center"/>
    </xf>
    <xf numFmtId="0" fontId="24" fillId="0" borderId="25" xfId="5" applyFont="1" applyBorder="1" applyAlignment="1">
      <alignment horizontal="center" vertical="center"/>
    </xf>
    <xf numFmtId="0" fontId="24" fillId="0" borderId="65" xfId="5" applyFont="1" applyBorder="1" applyAlignment="1">
      <alignment horizontal="center" vertical="center"/>
    </xf>
    <xf numFmtId="0" fontId="24" fillId="0" borderId="26" xfId="5" applyFont="1" applyBorder="1" applyAlignment="1">
      <alignment horizontal="center" vertical="center"/>
    </xf>
    <xf numFmtId="0" fontId="10" fillId="0" borderId="60" xfId="5" applyFont="1" applyBorder="1" applyAlignment="1">
      <alignment horizontal="center" vertical="center" shrinkToFit="1"/>
    </xf>
    <xf numFmtId="0" fontId="10" fillId="0" borderId="57" xfId="5" applyFont="1" applyBorder="1" applyAlignment="1">
      <alignment horizontal="center" vertical="center" shrinkToFit="1"/>
    </xf>
    <xf numFmtId="0" fontId="10" fillId="0" borderId="98" xfId="5" applyFont="1" applyBorder="1" applyAlignment="1">
      <alignment horizontal="center" vertical="center" shrinkToFit="1"/>
    </xf>
    <xf numFmtId="0" fontId="10" fillId="0" borderId="99" xfId="5" applyFont="1" applyBorder="1" applyAlignment="1">
      <alignment horizontal="center" vertical="center" shrinkToFit="1"/>
    </xf>
    <xf numFmtId="0" fontId="10" fillId="0" borderId="53" xfId="5" applyFont="1" applyBorder="1" applyAlignment="1">
      <alignment horizontal="center" vertical="center" shrinkToFit="1"/>
    </xf>
    <xf numFmtId="0" fontId="10" fillId="0" borderId="57" xfId="5" applyFont="1" applyBorder="1" applyAlignment="1">
      <alignment horizontal="center" vertical="center"/>
    </xf>
    <xf numFmtId="0" fontId="10" fillId="0" borderId="54" xfId="5" applyFont="1" applyBorder="1" applyAlignment="1">
      <alignment horizontal="center" vertical="center"/>
    </xf>
    <xf numFmtId="0" fontId="10" fillId="0" borderId="0" xfId="5" applyFont="1" applyBorder="1" applyAlignment="1">
      <alignment horizontal="center" vertical="center"/>
    </xf>
    <xf numFmtId="0" fontId="10" fillId="0" borderId="0" xfId="3" applyFont="1" applyBorder="1" applyAlignment="1">
      <alignment horizontal="center" vertical="center"/>
    </xf>
    <xf numFmtId="0" fontId="24" fillId="0" borderId="76" xfId="5" applyFont="1" applyBorder="1" applyAlignment="1">
      <alignment horizontal="center" vertical="center"/>
    </xf>
    <xf numFmtId="0" fontId="10" fillId="0" borderId="60" xfId="5" applyFont="1" applyBorder="1" applyAlignment="1">
      <alignment horizontal="center" vertical="center"/>
    </xf>
    <xf numFmtId="0" fontId="10" fillId="0" borderId="53" xfId="5" applyFont="1" applyBorder="1" applyAlignment="1">
      <alignment horizontal="center" vertical="center"/>
    </xf>
    <xf numFmtId="0" fontId="10" fillId="0" borderId="58" xfId="5" applyFont="1" applyBorder="1" applyAlignment="1">
      <alignment horizontal="center" vertical="center"/>
    </xf>
    <xf numFmtId="0" fontId="10" fillId="0" borderId="53" xfId="3" applyFont="1" applyBorder="1" applyAlignment="1">
      <alignment horizontal="center" vertical="center"/>
    </xf>
    <xf numFmtId="0" fontId="10" fillId="0" borderId="58" xfId="3" applyFont="1" applyBorder="1" applyAlignment="1">
      <alignment horizontal="center" vertical="center"/>
    </xf>
    <xf numFmtId="0" fontId="13" fillId="4" borderId="29" xfId="3" applyFont="1" applyFill="1" applyBorder="1" applyAlignment="1">
      <alignment horizontal="center" vertical="center" wrapText="1"/>
    </xf>
    <xf numFmtId="0" fontId="13" fillId="4" borderId="3" xfId="3" applyFont="1" applyFill="1" applyBorder="1" applyAlignment="1">
      <alignment horizontal="center" vertical="center" wrapText="1"/>
    </xf>
    <xf numFmtId="0" fontId="13" fillId="4" borderId="39" xfId="3" applyFont="1" applyFill="1" applyBorder="1" applyAlignment="1">
      <alignment horizontal="center" vertical="center" wrapText="1"/>
    </xf>
    <xf numFmtId="0" fontId="7" fillId="2" borderId="32"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9" xfId="3" applyFont="1" applyBorder="1" applyAlignment="1">
      <alignment horizontal="center" vertical="center" wrapText="1"/>
    </xf>
    <xf numFmtId="0" fontId="13" fillId="4" borderId="60" xfId="3" applyFont="1" applyFill="1" applyBorder="1" applyAlignment="1">
      <alignment horizontal="center" vertical="center" wrapText="1"/>
    </xf>
    <xf numFmtId="0" fontId="13" fillId="4" borderId="57" xfId="3" applyFont="1" applyFill="1" applyBorder="1" applyAlignment="1">
      <alignment horizontal="center" vertical="center" wrapText="1"/>
    </xf>
    <xf numFmtId="0" fontId="13" fillId="4" borderId="58" xfId="3" applyFont="1" applyFill="1" applyBorder="1" applyAlignment="1">
      <alignment horizontal="center" vertical="center" wrapText="1"/>
    </xf>
    <xf numFmtId="0" fontId="22" fillId="5" borderId="53" xfId="3" applyFont="1" applyFill="1" applyBorder="1" applyAlignment="1">
      <alignment horizontal="left" vertical="center" wrapText="1"/>
    </xf>
    <xf numFmtId="0" fontId="22" fillId="5" borderId="57" xfId="3" applyFont="1" applyFill="1" applyBorder="1" applyAlignment="1">
      <alignment horizontal="left" vertical="center" wrapText="1"/>
    </xf>
    <xf numFmtId="0" fontId="22" fillId="5" borderId="54" xfId="3" applyFont="1" applyFill="1" applyBorder="1" applyAlignment="1">
      <alignment horizontal="left" vertical="center" wrapText="1"/>
    </xf>
    <xf numFmtId="0" fontId="13" fillId="3" borderId="41" xfId="3" applyFont="1" applyFill="1" applyBorder="1" applyAlignment="1">
      <alignment horizontal="left" vertical="center" wrapText="1"/>
    </xf>
    <xf numFmtId="0" fontId="13" fillId="3" borderId="70" xfId="3" applyFont="1" applyFill="1" applyBorder="1" applyAlignment="1">
      <alignment horizontal="left" vertical="center" wrapText="1"/>
    </xf>
    <xf numFmtId="0" fontId="13" fillId="4" borderId="52" xfId="3" applyFont="1" applyFill="1" applyBorder="1" applyAlignment="1">
      <alignment horizontal="center" vertical="center" wrapText="1"/>
    </xf>
    <xf numFmtId="0" fontId="13" fillId="4" borderId="33" xfId="3" applyFont="1" applyFill="1" applyBorder="1" applyAlignment="1">
      <alignment horizontal="center" vertical="center" wrapText="1"/>
    </xf>
    <xf numFmtId="0" fontId="13" fillId="4" borderId="34" xfId="3" applyFont="1" applyFill="1" applyBorder="1" applyAlignment="1">
      <alignment horizontal="center" vertical="center" wrapText="1"/>
    </xf>
    <xf numFmtId="0" fontId="22" fillId="3" borderId="2" xfId="3" applyFont="1" applyFill="1" applyBorder="1" applyAlignment="1">
      <alignment horizontal="left" vertical="center" wrapText="1"/>
    </xf>
    <xf numFmtId="0" fontId="22" fillId="3" borderId="3"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13" fillId="4" borderId="30" xfId="3" applyFont="1" applyFill="1" applyBorder="1" applyAlignment="1">
      <alignment horizontal="center" vertical="center" wrapText="1"/>
    </xf>
    <xf numFmtId="0" fontId="13" fillId="4" borderId="0"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31" xfId="3" applyFont="1" applyFill="1" applyBorder="1" applyAlignment="1">
      <alignment horizontal="center" vertical="center" wrapText="1"/>
    </xf>
    <xf numFmtId="0" fontId="13" fillId="4" borderId="41" xfId="3" applyFont="1" applyFill="1" applyBorder="1" applyAlignment="1">
      <alignment horizontal="center" vertical="center" wrapText="1"/>
    </xf>
    <xf numFmtId="0" fontId="13" fillId="4" borderId="42" xfId="3" applyFont="1" applyFill="1" applyBorder="1" applyAlignment="1">
      <alignment horizontal="center" vertical="center" wrapText="1"/>
    </xf>
    <xf numFmtId="0" fontId="13" fillId="3" borderId="2" xfId="3" applyFont="1" applyFill="1" applyBorder="1" applyAlignment="1">
      <alignment horizontal="left" vertical="center" wrapText="1"/>
    </xf>
    <xf numFmtId="0" fontId="13" fillId="3" borderId="3" xfId="3" applyFont="1" applyFill="1" applyBorder="1" applyAlignment="1">
      <alignment horizontal="left" vertical="center" wrapText="1"/>
    </xf>
    <xf numFmtId="0" fontId="13" fillId="3" borderId="9" xfId="3" applyFont="1" applyFill="1" applyBorder="1" applyAlignment="1">
      <alignment horizontal="left" vertical="center" wrapText="1"/>
    </xf>
    <xf numFmtId="0" fontId="10" fillId="0" borderId="35" xfId="5" applyFont="1" applyBorder="1" applyAlignment="1">
      <alignment horizontal="left" vertical="center" wrapText="1"/>
    </xf>
    <xf numFmtId="0" fontId="10" fillId="0" borderId="36" xfId="5" applyFont="1" applyBorder="1" applyAlignment="1">
      <alignment horizontal="left" vertical="center" wrapText="1"/>
    </xf>
    <xf numFmtId="0" fontId="10" fillId="0" borderId="36" xfId="5" applyFont="1" applyBorder="1" applyAlignment="1">
      <alignment horizontal="center" vertical="center"/>
    </xf>
    <xf numFmtId="0" fontId="21" fillId="0" borderId="0" xfId="5" applyFont="1" applyAlignment="1">
      <alignment horizontal="center" vertical="center" wrapText="1"/>
    </xf>
    <xf numFmtId="0" fontId="13" fillId="4" borderId="59" xfId="3" applyFont="1" applyFill="1" applyBorder="1" applyAlignment="1">
      <alignment horizontal="center" vertical="center" wrapText="1"/>
    </xf>
    <xf numFmtId="0" fontId="13" fillId="4" borderId="28" xfId="3" applyFont="1" applyFill="1" applyBorder="1" applyAlignment="1">
      <alignment horizontal="center" vertical="center" wrapText="1"/>
    </xf>
    <xf numFmtId="0" fontId="13" fillId="4" borderId="25" xfId="3" applyFont="1" applyFill="1" applyBorder="1" applyAlignment="1">
      <alignment horizontal="center" vertical="center" wrapText="1"/>
    </xf>
    <xf numFmtId="0" fontId="10" fillId="0" borderId="14" xfId="5" applyFont="1" applyBorder="1" applyAlignment="1">
      <alignment horizontal="left" vertical="center"/>
    </xf>
    <xf numFmtId="0" fontId="10" fillId="0" borderId="17" xfId="5" applyFont="1" applyBorder="1" applyAlignment="1">
      <alignment horizontal="left" vertical="center"/>
    </xf>
    <xf numFmtId="0" fontId="10" fillId="0" borderId="17" xfId="5" applyFont="1" applyBorder="1" applyAlignment="1">
      <alignment horizontal="center" vertical="center"/>
    </xf>
    <xf numFmtId="0" fontId="13" fillId="0" borderId="17" xfId="5" applyFont="1" applyBorder="1" applyAlignment="1">
      <alignment horizontal="left" vertical="center" wrapText="1"/>
    </xf>
    <xf numFmtId="0" fontId="10" fillId="0" borderId="60" xfId="5" applyFont="1" applyBorder="1" applyAlignment="1">
      <alignment horizontal="left" vertical="center"/>
    </xf>
    <xf numFmtId="0" fontId="10" fillId="0" borderId="57" xfId="5" applyFont="1" applyBorder="1" applyAlignment="1">
      <alignment horizontal="left" vertical="center"/>
    </xf>
    <xf numFmtId="0" fontId="10" fillId="0" borderId="58" xfId="5" applyFont="1" applyBorder="1" applyAlignment="1">
      <alignment horizontal="left" vertical="center"/>
    </xf>
    <xf numFmtId="0" fontId="13" fillId="4" borderId="20" xfId="5" applyFont="1" applyFill="1" applyBorder="1" applyAlignment="1">
      <alignment horizontal="center" vertical="center"/>
    </xf>
    <xf numFmtId="0" fontId="13" fillId="4" borderId="68" xfId="5" applyFont="1" applyFill="1" applyBorder="1" applyAlignment="1">
      <alignment horizontal="center" vertical="center"/>
    </xf>
    <xf numFmtId="0" fontId="10" fillId="0" borderId="23" xfId="5" applyFont="1" applyBorder="1" applyAlignment="1">
      <alignment horizontal="left" vertical="center"/>
    </xf>
    <xf numFmtId="0" fontId="10" fillId="0" borderId="37" xfId="5" applyFont="1" applyBorder="1" applyAlignment="1">
      <alignment horizontal="left" vertical="center"/>
    </xf>
    <xf numFmtId="0" fontId="10" fillId="0" borderId="37" xfId="5" applyFont="1" applyBorder="1" applyAlignment="1">
      <alignment horizontal="center" vertical="center"/>
    </xf>
    <xf numFmtId="0" fontId="10" fillId="3" borderId="14" xfId="5" applyFont="1" applyFill="1" applyBorder="1" applyAlignment="1">
      <alignment horizontal="center" vertical="center"/>
    </xf>
    <xf numFmtId="0" fontId="10" fillId="3" borderId="35" xfId="5" applyFont="1" applyFill="1" applyBorder="1" applyAlignment="1">
      <alignment horizontal="center" vertical="center"/>
    </xf>
    <xf numFmtId="0" fontId="10" fillId="3" borderId="17" xfId="5" applyFont="1" applyFill="1" applyBorder="1" applyAlignment="1">
      <alignment horizontal="center" vertical="center"/>
    </xf>
    <xf numFmtId="0" fontId="10" fillId="3" borderId="36" xfId="5" applyFont="1" applyFill="1" applyBorder="1" applyAlignment="1">
      <alignment horizontal="center" vertical="center"/>
    </xf>
    <xf numFmtId="0" fontId="13" fillId="3" borderId="17" xfId="5" applyFont="1" applyFill="1" applyBorder="1" applyAlignment="1">
      <alignment horizontal="left" vertical="center" wrapText="1"/>
    </xf>
    <xf numFmtId="0" fontId="13" fillId="3" borderId="36" xfId="5" applyFont="1" applyFill="1" applyBorder="1" applyAlignment="1">
      <alignment horizontal="left" vertical="center" wrapText="1"/>
    </xf>
    <xf numFmtId="6" fontId="13" fillId="3" borderId="17" xfId="5" applyNumberFormat="1" applyFont="1" applyFill="1" applyBorder="1" applyAlignment="1">
      <alignment horizontal="center" vertical="center" wrapText="1"/>
    </xf>
    <xf numFmtId="0" fontId="13" fillId="3" borderId="17" xfId="5" applyFont="1" applyFill="1" applyBorder="1" applyAlignment="1">
      <alignment horizontal="center" vertical="center" wrapText="1"/>
    </xf>
    <xf numFmtId="0" fontId="13" fillId="3" borderId="4" xfId="5" applyFont="1" applyFill="1" applyBorder="1" applyAlignment="1">
      <alignment horizontal="center" vertical="center" wrapText="1"/>
    </xf>
    <xf numFmtId="0" fontId="13" fillId="3" borderId="36" xfId="5" applyFont="1" applyFill="1" applyBorder="1" applyAlignment="1">
      <alignment horizontal="center" vertical="center" wrapText="1"/>
    </xf>
    <xf numFmtId="0" fontId="13" fillId="3" borderId="6" xfId="5" applyFont="1" applyFill="1" applyBorder="1" applyAlignment="1">
      <alignment horizontal="center" vertical="center" wrapText="1"/>
    </xf>
    <xf numFmtId="0" fontId="10" fillId="0" borderId="59" xfId="5" applyFont="1" applyBorder="1" applyAlignment="1">
      <alignment horizontal="center" vertical="center" shrinkToFit="1"/>
    </xf>
    <xf numFmtId="0" fontId="10" fillId="0" borderId="28" xfId="5" applyFont="1" applyBorder="1" applyAlignment="1">
      <alignment horizontal="center" vertical="center" shrinkToFit="1"/>
    </xf>
    <xf numFmtId="0" fontId="10" fillId="0" borderId="25" xfId="5" applyFont="1" applyBorder="1" applyAlignment="1">
      <alignment horizontal="center" vertical="center" shrinkToFit="1"/>
    </xf>
    <xf numFmtId="0" fontId="10" fillId="0" borderId="52" xfId="5" applyFont="1" applyBorder="1" applyAlignment="1">
      <alignment horizontal="left" vertical="center"/>
    </xf>
    <xf numFmtId="0" fontId="10" fillId="0" borderId="33" xfId="5" applyFont="1" applyBorder="1" applyAlignment="1">
      <alignment horizontal="left" vertical="center"/>
    </xf>
    <xf numFmtId="0" fontId="10" fillId="0" borderId="34" xfId="5" applyFont="1" applyBorder="1" applyAlignment="1">
      <alignment horizontal="left" vertical="center"/>
    </xf>
    <xf numFmtId="0" fontId="11" fillId="0" borderId="0" xfId="5" applyFont="1" applyAlignment="1">
      <alignment horizontal="right" vertical="center"/>
    </xf>
    <xf numFmtId="0" fontId="13" fillId="0" borderId="0" xfId="0" applyFont="1" applyAlignment="1">
      <alignment horizontal="right" vertical="center"/>
    </xf>
    <xf numFmtId="0" fontId="14" fillId="0" borderId="0" xfId="5" applyFont="1" applyAlignment="1">
      <alignment horizontal="center" vertical="center"/>
    </xf>
    <xf numFmtId="0" fontId="10" fillId="0" borderId="0" xfId="5" applyFont="1" applyAlignment="1">
      <alignment horizontal="center" vertical="center"/>
    </xf>
    <xf numFmtId="0" fontId="10" fillId="0" borderId="0" xfId="5" applyFont="1" applyAlignment="1">
      <alignment horizontal="center" vertical="center" shrinkToFit="1"/>
    </xf>
    <xf numFmtId="0" fontId="13" fillId="0" borderId="69" xfId="5" applyFont="1" applyBorder="1" applyAlignment="1">
      <alignment horizontal="left" vertical="top" wrapText="1"/>
    </xf>
    <xf numFmtId="0" fontId="13" fillId="2" borderId="68" xfId="5" applyFont="1" applyFill="1" applyBorder="1" applyAlignment="1">
      <alignment horizontal="center" vertical="center"/>
    </xf>
    <xf numFmtId="0" fontId="13" fillId="2" borderId="68" xfId="5" applyFont="1" applyFill="1" applyBorder="1" applyAlignment="1">
      <alignment horizontal="center" vertical="center" wrapText="1"/>
    </xf>
    <xf numFmtId="0" fontId="13" fillId="2" borderId="21" xfId="5" applyFont="1" applyFill="1" applyBorder="1" applyAlignment="1">
      <alignment horizontal="center" vertical="center" wrapText="1"/>
    </xf>
    <xf numFmtId="0" fontId="10" fillId="3" borderId="23" xfId="5" applyFont="1" applyFill="1" applyBorder="1" applyAlignment="1">
      <alignment horizontal="center" vertical="center"/>
    </xf>
    <xf numFmtId="0" fontId="10" fillId="3" borderId="37" xfId="5" applyFont="1" applyFill="1" applyBorder="1" applyAlignment="1">
      <alignment horizontal="center" vertical="center"/>
    </xf>
    <xf numFmtId="0" fontId="13" fillId="3" borderId="37" xfId="5" applyFont="1" applyFill="1" applyBorder="1" applyAlignment="1">
      <alignment horizontal="left" vertical="center" wrapText="1"/>
    </xf>
    <xf numFmtId="6" fontId="13" fillId="3" borderId="37" xfId="5" applyNumberFormat="1" applyFont="1" applyFill="1" applyBorder="1" applyAlignment="1">
      <alignment horizontal="center" vertical="center" wrapText="1"/>
    </xf>
    <xf numFmtId="0" fontId="13" fillId="3" borderId="37" xfId="5" applyFont="1" applyFill="1" applyBorder="1" applyAlignment="1">
      <alignment horizontal="center" vertical="center" wrapText="1"/>
    </xf>
    <xf numFmtId="0" fontId="13" fillId="3" borderId="19" xfId="5" applyFont="1" applyFill="1" applyBorder="1" applyAlignment="1">
      <alignment horizontal="center" vertical="center" wrapText="1"/>
    </xf>
    <xf numFmtId="0" fontId="10" fillId="0" borderId="0" xfId="0" applyFont="1" applyAlignment="1">
      <alignment horizontal="center" vertical="center" shrinkToFit="1"/>
    </xf>
    <xf numFmtId="0" fontId="13" fillId="0" borderId="0" xfId="0" applyFont="1">
      <alignment vertical="center"/>
    </xf>
    <xf numFmtId="0" fontId="10" fillId="0" borderId="0" xfId="5" applyFont="1" applyAlignment="1">
      <alignment horizontal="left" vertical="center" wrapText="1"/>
    </xf>
    <xf numFmtId="0" fontId="10" fillId="0" borderId="0" xfId="5" applyFont="1" applyAlignment="1">
      <alignment horizontal="left" vertical="center"/>
    </xf>
    <xf numFmtId="0" fontId="10" fillId="0" borderId="0" xfId="0" applyFont="1" applyAlignment="1">
      <alignment horizontal="distributed" vertical="center" shrinkToFit="1"/>
    </xf>
    <xf numFmtId="0" fontId="22" fillId="0" borderId="40" xfId="3" applyFont="1" applyBorder="1" applyAlignment="1">
      <alignment horizontal="left" vertical="center" wrapText="1"/>
    </xf>
    <xf numFmtId="0" fontId="22" fillId="0" borderId="41" xfId="3" applyFont="1" applyBorder="1" applyAlignment="1">
      <alignment horizontal="left" vertical="center" wrapText="1"/>
    </xf>
    <xf numFmtId="0" fontId="22" fillId="0" borderId="70" xfId="3" applyFont="1" applyBorder="1" applyAlignment="1">
      <alignment horizontal="left" vertical="center" wrapText="1"/>
    </xf>
    <xf numFmtId="0" fontId="11" fillId="0" borderId="0" xfId="3" applyFont="1" applyAlignment="1">
      <alignment horizontal="left" vertical="center"/>
    </xf>
    <xf numFmtId="0" fontId="15" fillId="0" borderId="17" xfId="5" applyFont="1" applyBorder="1" applyAlignment="1">
      <alignment horizontal="left" vertical="center" wrapText="1"/>
    </xf>
  </cellXfs>
  <cellStyles count="9">
    <cellStyle name="ハイパーリンク" xfId="1" builtinId="8"/>
    <cellStyle name="桁区切り" xfId="7" builtinId="6"/>
    <cellStyle name="桁区切り 2" xfId="2" xr:uid="{00000000-0005-0000-0000-000002000000}"/>
    <cellStyle name="標準" xfId="0" builtinId="0"/>
    <cellStyle name="標準 2" xfId="3" xr:uid="{00000000-0005-0000-0000-000004000000}"/>
    <cellStyle name="標準 3" xfId="8" xr:uid="{C36E0185-FBB7-44A5-A431-3349AA850F57}"/>
    <cellStyle name="標準 4" xfId="4" xr:uid="{00000000-0005-0000-0000-000005000000}"/>
    <cellStyle name="標準_【別紙Ⅰ】事業計画書（重点プラン）" xfId="5" xr:uid="{00000000-0005-0000-0000-000006000000}"/>
    <cellStyle name="標準_別紙様式１事業計画書（１）用"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152400</xdr:colOff>
      <xdr:row>25</xdr:row>
      <xdr:rowOff>0</xdr:rowOff>
    </xdr:from>
    <xdr:to>
      <xdr:col>6</xdr:col>
      <xdr:colOff>152400</xdr:colOff>
      <xdr:row>25</xdr:row>
      <xdr:rowOff>0</xdr:rowOff>
    </xdr:to>
    <xdr:sp macro="" textlink="">
      <xdr:nvSpPr>
        <xdr:cNvPr id="2" name="Line 8">
          <a:extLst>
            <a:ext uri="{FF2B5EF4-FFF2-40B4-BE49-F238E27FC236}">
              <a16:creationId xmlns:a16="http://schemas.microsoft.com/office/drawing/2014/main" id="{00000000-0008-0000-0100-000002000000}"/>
            </a:ext>
          </a:extLst>
        </xdr:cNvPr>
        <xdr:cNvSpPr>
          <a:spLocks noChangeShapeType="1"/>
        </xdr:cNvSpPr>
      </xdr:nvSpPr>
      <xdr:spPr bwMode="auto">
        <a:xfrm>
          <a:off x="198120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25</xdr:row>
      <xdr:rowOff>0</xdr:rowOff>
    </xdr:from>
    <xdr:to>
      <xdr:col>3</xdr:col>
      <xdr:colOff>342900</xdr:colOff>
      <xdr:row>25</xdr:row>
      <xdr:rowOff>0</xdr:rowOff>
    </xdr:to>
    <xdr:sp macro="" textlink="">
      <xdr:nvSpPr>
        <xdr:cNvPr id="3" name="Line 9">
          <a:extLst>
            <a:ext uri="{FF2B5EF4-FFF2-40B4-BE49-F238E27FC236}">
              <a16:creationId xmlns:a16="http://schemas.microsoft.com/office/drawing/2014/main" id="{00000000-0008-0000-0100-000003000000}"/>
            </a:ext>
          </a:extLst>
        </xdr:cNvPr>
        <xdr:cNvSpPr>
          <a:spLocks noChangeShapeType="1"/>
        </xdr:cNvSpPr>
      </xdr:nvSpPr>
      <xdr:spPr bwMode="auto">
        <a:xfrm>
          <a:off x="114300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25</xdr:row>
      <xdr:rowOff>0</xdr:rowOff>
    </xdr:from>
    <xdr:to>
      <xdr:col>6</xdr:col>
      <xdr:colOff>152400</xdr:colOff>
      <xdr:row>25</xdr:row>
      <xdr:rowOff>0</xdr:rowOff>
    </xdr:to>
    <xdr:sp macro="" textlink="">
      <xdr:nvSpPr>
        <xdr:cNvPr id="4" name="Line 10">
          <a:extLst>
            <a:ext uri="{FF2B5EF4-FFF2-40B4-BE49-F238E27FC236}">
              <a16:creationId xmlns:a16="http://schemas.microsoft.com/office/drawing/2014/main" id="{00000000-0008-0000-0100-000004000000}"/>
            </a:ext>
          </a:extLst>
        </xdr:cNvPr>
        <xdr:cNvSpPr>
          <a:spLocks noChangeShapeType="1"/>
        </xdr:cNvSpPr>
      </xdr:nvSpPr>
      <xdr:spPr bwMode="auto">
        <a:xfrm>
          <a:off x="198120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31</xdr:col>
      <xdr:colOff>0</xdr:colOff>
      <xdr:row>165</xdr:row>
      <xdr:rowOff>0</xdr:rowOff>
    </xdr:from>
    <xdr:ext cx="2560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487025" y="69122925"/>
          <a:ext cx="2560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xdr:col>
      <xdr:colOff>142875</xdr:colOff>
      <xdr:row>1</xdr:row>
      <xdr:rowOff>47625</xdr:rowOff>
    </xdr:from>
    <xdr:to>
      <xdr:col>5</xdr:col>
      <xdr:colOff>127497</xdr:colOff>
      <xdr:row>4</xdr:row>
      <xdr:rowOff>78442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7175" y="171450"/>
          <a:ext cx="1356222" cy="4118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記入要領</a:t>
          </a:r>
        </a:p>
      </xdr:txBody>
    </xdr:sp>
    <xdr:clientData/>
  </xdr:twoCellAnchor>
  <xdr:twoCellAnchor>
    <xdr:from>
      <xdr:col>6</xdr:col>
      <xdr:colOff>9525</xdr:colOff>
      <xdr:row>0</xdr:row>
      <xdr:rowOff>66675</xdr:rowOff>
    </xdr:from>
    <xdr:to>
      <xdr:col>19</xdr:col>
      <xdr:colOff>328643</xdr:colOff>
      <xdr:row>5</xdr:row>
      <xdr:rowOff>39220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838325" y="66675"/>
          <a:ext cx="4824443" cy="60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ctr"/>
        <a:lstStyle/>
        <a:p>
          <a:pPr algn="l">
            <a:lnSpc>
              <a:spcPts val="1200"/>
            </a:lnSpc>
          </a:pPr>
          <a:r>
            <a:rPr kumimoji="1" lang="ja-JP" altLang="en-US" sz="1100" b="1">
              <a:solidFill>
                <a:srgbClr val="FF0000"/>
              </a:solidFill>
              <a:latin typeface="+mn-ea"/>
              <a:ea typeface="+mn-ea"/>
            </a:rPr>
            <a:t>・文章やページの途中で切れないよう十分注意してください。</a:t>
          </a:r>
          <a:endParaRPr kumimoji="1" lang="en-US" altLang="ja-JP" sz="1100" b="1">
            <a:solidFill>
              <a:srgbClr val="FF0000"/>
            </a:solidFill>
            <a:latin typeface="+mn-ea"/>
            <a:ea typeface="+mn-ea"/>
          </a:endParaRPr>
        </a:p>
        <a:p>
          <a:pPr algn="l">
            <a:lnSpc>
              <a:spcPts val="1200"/>
            </a:lnSpc>
          </a:pPr>
          <a:endParaRPr kumimoji="1" lang="en-US" altLang="ja-JP" sz="1100" b="1">
            <a:solidFill>
              <a:srgbClr val="FF0000"/>
            </a:solidFill>
            <a:latin typeface="+mn-ea"/>
            <a:ea typeface="+mn-ea"/>
          </a:endParaRPr>
        </a:p>
        <a:p>
          <a:pPr algn="l">
            <a:lnSpc>
              <a:spcPts val="1200"/>
            </a:lnSpc>
          </a:pPr>
          <a:r>
            <a:rPr kumimoji="1" lang="ja-JP" altLang="en-US" sz="1100" b="1">
              <a:solidFill>
                <a:srgbClr val="FF0000"/>
              </a:solidFill>
              <a:latin typeface="+mn-ea"/>
              <a:ea typeface="+mn-ea"/>
            </a:rPr>
            <a:t>・セル内で改行する際は、スペースではなく、</a:t>
          </a:r>
          <a:r>
            <a:rPr kumimoji="1" lang="en-US" altLang="ja-JP" sz="1100" b="1">
              <a:solidFill>
                <a:srgbClr val="FF0000"/>
              </a:solidFill>
              <a:latin typeface="+mn-ea"/>
              <a:ea typeface="+mn-ea"/>
            </a:rPr>
            <a:t>alt</a:t>
          </a:r>
          <a:r>
            <a:rPr kumimoji="1" lang="ja-JP" altLang="en-US" sz="1100" b="1">
              <a:solidFill>
                <a:srgbClr val="FF0000"/>
              </a:solidFill>
              <a:latin typeface="+mn-ea"/>
              <a:ea typeface="+mn-ea"/>
            </a:rPr>
            <a:t>と</a:t>
          </a:r>
          <a:r>
            <a:rPr kumimoji="1" lang="en-US" altLang="ja-JP" sz="1100" b="1">
              <a:solidFill>
                <a:srgbClr val="FF0000"/>
              </a:solidFill>
              <a:latin typeface="+mn-ea"/>
              <a:ea typeface="+mn-ea"/>
            </a:rPr>
            <a:t>enter</a:t>
          </a:r>
          <a:r>
            <a:rPr kumimoji="1" lang="ja-JP" altLang="en-US" sz="1100" b="1">
              <a:solidFill>
                <a:srgbClr val="FF0000"/>
              </a:solidFill>
              <a:latin typeface="+mn-ea"/>
              <a:ea typeface="+mn-ea"/>
            </a:rPr>
            <a:t>を使用してください。</a:t>
          </a:r>
        </a:p>
      </xdr:txBody>
    </xdr:sp>
    <xdr:clientData/>
  </xdr:twoCellAnchor>
  <xdr:twoCellAnchor>
    <xdr:from>
      <xdr:col>14</xdr:col>
      <xdr:colOff>95250</xdr:colOff>
      <xdr:row>14</xdr:row>
      <xdr:rowOff>152400</xdr:rowOff>
    </xdr:from>
    <xdr:to>
      <xdr:col>27</xdr:col>
      <xdr:colOff>149678</xdr:colOff>
      <xdr:row>17</xdr:row>
      <xdr:rowOff>62592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714875" y="2200275"/>
          <a:ext cx="4512128"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応募団体の事務所の所在地を記入すること。</a:t>
          </a:r>
        </a:p>
      </xdr:txBody>
    </xdr:sp>
    <xdr:clientData/>
  </xdr:twoCellAnchor>
  <xdr:twoCellAnchor>
    <xdr:from>
      <xdr:col>14</xdr:col>
      <xdr:colOff>133349</xdr:colOff>
      <xdr:row>17</xdr:row>
      <xdr:rowOff>19050</xdr:rowOff>
    </xdr:from>
    <xdr:to>
      <xdr:col>28</xdr:col>
      <xdr:colOff>428624</xdr:colOff>
      <xdr:row>19</xdr:row>
      <xdr:rowOff>64915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52974" y="2581275"/>
          <a:ext cx="5095875" cy="388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lstStyle/>
        <a:p>
          <a:pPr>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応募団体の名称を略称ではなく、登記されている正式名称を記入すること。</a:t>
          </a:r>
        </a:p>
      </xdr:txBody>
    </xdr:sp>
    <xdr:clientData/>
  </xdr:twoCellAnchor>
  <xdr:twoCellAnchor>
    <xdr:from>
      <xdr:col>14</xdr:col>
      <xdr:colOff>28574</xdr:colOff>
      <xdr:row>19</xdr:row>
      <xdr:rowOff>76200</xdr:rowOff>
    </xdr:from>
    <xdr:to>
      <xdr:col>27</xdr:col>
      <xdr:colOff>55785</xdr:colOff>
      <xdr:row>20</xdr:row>
      <xdr:rowOff>193221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648199" y="2981325"/>
          <a:ext cx="4484911"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応募団体の代表者の役職と氏名を記入すること。</a:t>
          </a:r>
        </a:p>
      </xdr:txBody>
    </xdr:sp>
    <xdr:clientData/>
  </xdr:twoCellAnchor>
  <xdr:twoCellAnchor>
    <xdr:from>
      <xdr:col>14</xdr:col>
      <xdr:colOff>28575</xdr:colOff>
      <xdr:row>21</xdr:row>
      <xdr:rowOff>57150</xdr:rowOff>
    </xdr:from>
    <xdr:to>
      <xdr:col>29</xdr:col>
      <xdr:colOff>0</xdr:colOff>
      <xdr:row>24</xdr:row>
      <xdr:rowOff>24815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648200" y="3343275"/>
          <a:ext cx="5286375" cy="491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採択された場合に委託契約を締結する契約者の役職と氏名を記入すること。</a:t>
          </a:r>
        </a:p>
      </xdr:txBody>
    </xdr:sp>
    <xdr:clientData/>
  </xdr:twoCellAnchor>
  <xdr:twoCellAnchor>
    <xdr:from>
      <xdr:col>12</xdr:col>
      <xdr:colOff>47625</xdr:colOff>
      <xdr:row>55</xdr:row>
      <xdr:rowOff>0</xdr:rowOff>
    </xdr:from>
    <xdr:to>
      <xdr:col>20</xdr:col>
      <xdr:colOff>314325</xdr:colOff>
      <xdr:row>56</xdr:row>
      <xdr:rowOff>81642</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933825" y="11087100"/>
          <a:ext cx="3057525"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開発する分野以外の選択肢を削除すること</a:t>
          </a:r>
        </a:p>
      </xdr:txBody>
    </xdr:sp>
    <xdr:clientData/>
  </xdr:twoCellAnchor>
  <xdr:twoCellAnchor>
    <xdr:from>
      <xdr:col>4</xdr:col>
      <xdr:colOff>200025</xdr:colOff>
      <xdr:row>71</xdr:row>
      <xdr:rowOff>238125</xdr:rowOff>
    </xdr:from>
    <xdr:to>
      <xdr:col>13</xdr:col>
      <xdr:colOff>123825</xdr:colOff>
      <xdr:row>71</xdr:row>
      <xdr:rowOff>662667</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43025" y="19126200"/>
          <a:ext cx="3057525"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２年間での計画とする団体のみ記載。</a:t>
          </a:r>
        </a:p>
      </xdr:txBody>
    </xdr:sp>
    <xdr:clientData/>
  </xdr:twoCellAnchor>
  <xdr:twoCellAnchor>
    <xdr:from>
      <xdr:col>23</xdr:col>
      <xdr:colOff>38101</xdr:colOff>
      <xdr:row>72</xdr:row>
      <xdr:rowOff>9525</xdr:rowOff>
    </xdr:from>
    <xdr:to>
      <xdr:col>28</xdr:col>
      <xdr:colOff>476251</xdr:colOff>
      <xdr:row>73</xdr:row>
      <xdr:rowOff>333375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743826" y="19773900"/>
          <a:ext cx="21526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始期は７月下旬以降の日付で記載もしくは”契約締結日”としてください。</a:t>
          </a:r>
        </a:p>
      </xdr:txBody>
    </xdr:sp>
    <xdr:clientData/>
  </xdr:twoCellAnchor>
  <xdr:twoCellAnchor>
    <xdr:from>
      <xdr:col>4</xdr:col>
      <xdr:colOff>171450</xdr:colOff>
      <xdr:row>73</xdr:row>
      <xdr:rowOff>476250</xdr:rowOff>
    </xdr:from>
    <xdr:to>
      <xdr:col>15</xdr:col>
      <xdr:colOff>180975</xdr:colOff>
      <xdr:row>73</xdr:row>
      <xdr:rowOff>900792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14450" y="20850225"/>
          <a:ext cx="3829050" cy="42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中核メンバー等の役割や責任体制がわかるよう記載すること。</a:t>
          </a:r>
        </a:p>
      </xdr:txBody>
    </xdr:sp>
    <xdr:clientData/>
  </xdr:twoCellAnchor>
  <xdr:twoCellAnchor>
    <xdr:from>
      <xdr:col>23</xdr:col>
      <xdr:colOff>38100</xdr:colOff>
      <xdr:row>83</xdr:row>
      <xdr:rowOff>114300</xdr:rowOff>
    </xdr:from>
    <xdr:to>
      <xdr:col>30</xdr:col>
      <xdr:colOff>19050</xdr:colOff>
      <xdr:row>84</xdr:row>
      <xdr:rowOff>428625</xdr:rowOff>
    </xdr:to>
    <xdr:sp macro="" textlink="">
      <xdr:nvSpPr>
        <xdr:cNvPr id="16" name="テキスト ボックス 15">
          <a:extLst>
            <a:ext uri="{FF2B5EF4-FFF2-40B4-BE49-F238E27FC236}">
              <a16:creationId xmlns:a16="http://schemas.microsoft.com/office/drawing/2014/main" id="{B2EC0CAE-EA15-4474-9C76-E9868B97CDB1}"/>
            </a:ext>
          </a:extLst>
        </xdr:cNvPr>
        <xdr:cNvSpPr txBox="1"/>
      </xdr:nvSpPr>
      <xdr:spPr>
        <a:xfrm>
          <a:off x="7743825" y="26774775"/>
          <a:ext cx="23336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任意</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については、実施しない取組の行は削除すること。</a:t>
          </a:r>
        </a:p>
      </xdr:txBody>
    </xdr:sp>
    <xdr:clientData/>
  </xdr:twoCellAnchor>
  <xdr:twoCellAnchor>
    <xdr:from>
      <xdr:col>20</xdr:col>
      <xdr:colOff>0</xdr:colOff>
      <xdr:row>96</xdr:row>
      <xdr:rowOff>0</xdr:rowOff>
    </xdr:from>
    <xdr:to>
      <xdr:col>26</xdr:col>
      <xdr:colOff>276225</xdr:colOff>
      <xdr:row>97</xdr:row>
      <xdr:rowOff>314325</xdr:rowOff>
    </xdr:to>
    <xdr:sp macro="" textlink="">
      <xdr:nvSpPr>
        <xdr:cNvPr id="17" name="テキスト ボックス 16">
          <a:extLst>
            <a:ext uri="{FF2B5EF4-FFF2-40B4-BE49-F238E27FC236}">
              <a16:creationId xmlns:a16="http://schemas.microsoft.com/office/drawing/2014/main" id="{64984FCE-E26E-4083-89B5-32D0AD6D2C0B}"/>
            </a:ext>
          </a:extLst>
        </xdr:cNvPr>
        <xdr:cNvSpPr txBox="1"/>
      </xdr:nvSpPr>
      <xdr:spPr>
        <a:xfrm>
          <a:off x="6677025" y="32175450"/>
          <a:ext cx="23336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任意</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については、実施しない取組の行は削除すること。</a:t>
          </a:r>
        </a:p>
      </xdr:txBody>
    </xdr:sp>
    <xdr:clientData/>
  </xdr:twoCellAnchor>
  <xdr:twoCellAnchor>
    <xdr:from>
      <xdr:col>22</xdr:col>
      <xdr:colOff>133350</xdr:colOff>
      <xdr:row>105</xdr:row>
      <xdr:rowOff>38100</xdr:rowOff>
    </xdr:from>
    <xdr:to>
      <xdr:col>28</xdr:col>
      <xdr:colOff>228600</xdr:colOff>
      <xdr:row>106</xdr:row>
      <xdr:rowOff>419100</xdr:rowOff>
    </xdr:to>
    <xdr:sp macro="" textlink="">
      <xdr:nvSpPr>
        <xdr:cNvPr id="18" name="テキスト ボックス 17">
          <a:extLst>
            <a:ext uri="{FF2B5EF4-FFF2-40B4-BE49-F238E27FC236}">
              <a16:creationId xmlns:a16="http://schemas.microsoft.com/office/drawing/2014/main" id="{B5166E41-09D6-4D23-9024-B5DA8B6BA541}"/>
            </a:ext>
          </a:extLst>
        </xdr:cNvPr>
        <xdr:cNvSpPr txBox="1"/>
      </xdr:nvSpPr>
      <xdr:spPr>
        <a:xfrm>
          <a:off x="7496175" y="35633025"/>
          <a:ext cx="21526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始期は７月下旬以降の日付で記載もしくは”契約締結日”としてください。</a:t>
          </a:r>
        </a:p>
      </xdr:txBody>
    </xdr:sp>
    <xdr:clientData/>
  </xdr:twoCellAnchor>
  <xdr:twoCellAnchor>
    <xdr:from>
      <xdr:col>22</xdr:col>
      <xdr:colOff>114300</xdr:colOff>
      <xdr:row>130</xdr:row>
      <xdr:rowOff>0</xdr:rowOff>
    </xdr:from>
    <xdr:to>
      <xdr:col>28</xdr:col>
      <xdr:colOff>209550</xdr:colOff>
      <xdr:row>131</xdr:row>
      <xdr:rowOff>295275</xdr:rowOff>
    </xdr:to>
    <xdr:sp macro="" textlink="">
      <xdr:nvSpPr>
        <xdr:cNvPr id="19" name="テキスト ボックス 18">
          <a:extLst>
            <a:ext uri="{FF2B5EF4-FFF2-40B4-BE49-F238E27FC236}">
              <a16:creationId xmlns:a16="http://schemas.microsoft.com/office/drawing/2014/main" id="{0F9497C1-EF29-4AE5-B45D-FB0E03933257}"/>
            </a:ext>
          </a:extLst>
        </xdr:cNvPr>
        <xdr:cNvSpPr txBox="1"/>
      </xdr:nvSpPr>
      <xdr:spPr>
        <a:xfrm>
          <a:off x="7477125" y="47148750"/>
          <a:ext cx="21526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始期は７月下旬以降の日付で記載もしくは”契約締結日”としてください。</a:t>
          </a:r>
        </a:p>
      </xdr:txBody>
    </xdr:sp>
    <xdr:clientData/>
  </xdr:twoCellAnchor>
  <xdr:twoCellAnchor>
    <xdr:from>
      <xdr:col>21</xdr:col>
      <xdr:colOff>38100</xdr:colOff>
      <xdr:row>131</xdr:row>
      <xdr:rowOff>333375</xdr:rowOff>
    </xdr:from>
    <xdr:to>
      <xdr:col>30</xdr:col>
      <xdr:colOff>57150</xdr:colOff>
      <xdr:row>132</xdr:row>
      <xdr:rowOff>119742</xdr:rowOff>
    </xdr:to>
    <xdr:sp macro="" textlink="">
      <xdr:nvSpPr>
        <xdr:cNvPr id="20" name="テキスト ボックス 19">
          <a:extLst>
            <a:ext uri="{FF2B5EF4-FFF2-40B4-BE49-F238E27FC236}">
              <a16:creationId xmlns:a16="http://schemas.microsoft.com/office/drawing/2014/main" id="{41C96669-C1A3-4847-935C-8C199DA55667}"/>
            </a:ext>
          </a:extLst>
        </xdr:cNvPr>
        <xdr:cNvSpPr txBox="1"/>
      </xdr:nvSpPr>
      <xdr:spPr>
        <a:xfrm>
          <a:off x="6278880" y="47798355"/>
          <a:ext cx="2731770" cy="41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開発する分野以外の選択肢を削除すること</a:t>
          </a:r>
        </a:p>
      </xdr:txBody>
    </xdr:sp>
    <xdr:clientData/>
  </xdr:twoCellAnchor>
  <xdr:twoCellAnchor>
    <xdr:from>
      <xdr:col>11</xdr:col>
      <xdr:colOff>333376</xdr:colOff>
      <xdr:row>116</xdr:row>
      <xdr:rowOff>304800</xdr:rowOff>
    </xdr:from>
    <xdr:to>
      <xdr:col>18</xdr:col>
      <xdr:colOff>38101</xdr:colOff>
      <xdr:row>118</xdr:row>
      <xdr:rowOff>38100</xdr:rowOff>
    </xdr:to>
    <xdr:sp macro="" textlink="">
      <xdr:nvSpPr>
        <xdr:cNvPr id="21" name="テキスト ボックス 20">
          <a:extLst>
            <a:ext uri="{FF2B5EF4-FFF2-40B4-BE49-F238E27FC236}">
              <a16:creationId xmlns:a16="http://schemas.microsoft.com/office/drawing/2014/main" id="{F3B50311-1181-413A-B335-4370CDD22B3C}"/>
            </a:ext>
          </a:extLst>
        </xdr:cNvPr>
        <xdr:cNvSpPr txBox="1"/>
      </xdr:nvSpPr>
      <xdr:spPr>
        <a:xfrm>
          <a:off x="3876676" y="43929300"/>
          <a:ext cx="2152650" cy="3619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外部委員を過半数とすること。</a:t>
          </a:r>
        </a:p>
      </xdr:txBody>
    </xdr:sp>
    <xdr:clientData/>
  </xdr:twoCellAnchor>
  <xdr:twoCellAnchor>
    <xdr:from>
      <xdr:col>22</xdr:col>
      <xdr:colOff>276225</xdr:colOff>
      <xdr:row>157</xdr:row>
      <xdr:rowOff>9525</xdr:rowOff>
    </xdr:from>
    <xdr:to>
      <xdr:col>28</xdr:col>
      <xdr:colOff>371475</xdr:colOff>
      <xdr:row>158</xdr:row>
      <xdr:rowOff>581025</xdr:rowOff>
    </xdr:to>
    <xdr:sp macro="" textlink="">
      <xdr:nvSpPr>
        <xdr:cNvPr id="22" name="テキスト ボックス 21">
          <a:extLst>
            <a:ext uri="{FF2B5EF4-FFF2-40B4-BE49-F238E27FC236}">
              <a16:creationId xmlns:a16="http://schemas.microsoft.com/office/drawing/2014/main" id="{2761304C-11A3-44B3-AA1F-8C19DC64C408}"/>
            </a:ext>
          </a:extLst>
        </xdr:cNvPr>
        <xdr:cNvSpPr txBox="1"/>
      </xdr:nvSpPr>
      <xdr:spPr>
        <a:xfrm>
          <a:off x="7639050" y="59950350"/>
          <a:ext cx="21526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始期は７月下旬以降の日付で記載もしくは”契約締結日”としてください。</a:t>
          </a:r>
        </a:p>
      </xdr:txBody>
    </xdr:sp>
    <xdr:clientData/>
  </xdr:twoCellAnchor>
  <xdr:twoCellAnchor>
    <xdr:from>
      <xdr:col>5</xdr:col>
      <xdr:colOff>295275</xdr:colOff>
      <xdr:row>158</xdr:row>
      <xdr:rowOff>695325</xdr:rowOff>
    </xdr:from>
    <xdr:to>
      <xdr:col>19</xdr:col>
      <xdr:colOff>171450</xdr:colOff>
      <xdr:row>158</xdr:row>
      <xdr:rowOff>1628775</xdr:rowOff>
    </xdr:to>
    <xdr:sp macro="" textlink="">
      <xdr:nvSpPr>
        <xdr:cNvPr id="23" name="テキスト ボックス 22">
          <a:extLst>
            <a:ext uri="{FF2B5EF4-FFF2-40B4-BE49-F238E27FC236}">
              <a16:creationId xmlns:a16="http://schemas.microsoft.com/office/drawing/2014/main" id="{777E7397-F57D-465C-BD82-A27DAF2B11CA}"/>
            </a:ext>
          </a:extLst>
        </xdr:cNvPr>
        <xdr:cNvSpPr txBox="1"/>
      </xdr:nvSpPr>
      <xdr:spPr>
        <a:xfrm>
          <a:off x="1781175" y="60998100"/>
          <a:ext cx="472440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どういった教師育成を目指す研修を実施するのか、具体的に記載すること。</a:t>
          </a:r>
        </a:p>
      </xdr:txBody>
    </xdr:sp>
    <xdr:clientData/>
  </xdr:twoCellAnchor>
  <xdr:twoCellAnchor>
    <xdr:from>
      <xdr:col>14</xdr:col>
      <xdr:colOff>180975</xdr:colOff>
      <xdr:row>159</xdr:row>
      <xdr:rowOff>390524</xdr:rowOff>
    </xdr:from>
    <xdr:to>
      <xdr:col>28</xdr:col>
      <xdr:colOff>104775</xdr:colOff>
      <xdr:row>160</xdr:row>
      <xdr:rowOff>581025</xdr:rowOff>
    </xdr:to>
    <xdr:sp macro="" textlink="">
      <xdr:nvSpPr>
        <xdr:cNvPr id="24" name="テキスト ボックス 23">
          <a:extLst>
            <a:ext uri="{FF2B5EF4-FFF2-40B4-BE49-F238E27FC236}">
              <a16:creationId xmlns:a16="http://schemas.microsoft.com/office/drawing/2014/main" id="{A164F150-F50B-4879-A507-67C41FB5899B}"/>
            </a:ext>
          </a:extLst>
        </xdr:cNvPr>
        <xdr:cNvSpPr txBox="1"/>
      </xdr:nvSpPr>
      <xdr:spPr>
        <a:xfrm>
          <a:off x="4800600" y="62360174"/>
          <a:ext cx="4724400" cy="120015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生活・留学・就労等のどの分野を扱う場合でも、下記の内容を必ず含めること。</a:t>
          </a:r>
        </a:p>
        <a:p>
          <a:r>
            <a:rPr kumimoji="1" lang="ja-JP" altLang="en-US" sz="1100">
              <a:solidFill>
                <a:srgbClr val="FF0000"/>
              </a:solidFill>
              <a:latin typeface="Meiryo UI" panose="020B0604030504040204" pitchFamily="50" charset="-128"/>
              <a:ea typeface="Meiryo UI" panose="020B0604030504040204" pitchFamily="50" charset="-128"/>
            </a:rPr>
            <a:t>①参照枠の理解</a:t>
          </a:r>
        </a:p>
        <a:p>
          <a:r>
            <a:rPr kumimoji="1" lang="ja-JP" altLang="en-US" sz="1100">
              <a:solidFill>
                <a:srgbClr val="FF0000"/>
              </a:solidFill>
              <a:latin typeface="Meiryo UI" panose="020B0604030504040204" pitchFamily="50" charset="-128"/>
              <a:ea typeface="Meiryo UI" panose="020B0604030504040204" pitchFamily="50" charset="-128"/>
            </a:rPr>
            <a:t>②レベル判定研修</a:t>
          </a:r>
        </a:p>
        <a:p>
          <a:r>
            <a:rPr kumimoji="1" lang="ja-JP" altLang="en-US" sz="1100">
              <a:solidFill>
                <a:srgbClr val="FF0000"/>
              </a:solidFill>
              <a:latin typeface="Meiryo UI" panose="020B0604030504040204" pitchFamily="50" charset="-128"/>
              <a:ea typeface="Meiryo UI" panose="020B0604030504040204" pitchFamily="50" charset="-128"/>
            </a:rPr>
            <a:t>③</a:t>
          </a:r>
          <a:r>
            <a:rPr kumimoji="1" lang="en-US" altLang="ja-JP" sz="1100">
              <a:solidFill>
                <a:srgbClr val="FF0000"/>
              </a:solidFill>
              <a:latin typeface="Meiryo UI" panose="020B0604030504040204" pitchFamily="50" charset="-128"/>
              <a:ea typeface="Meiryo UI" panose="020B0604030504040204" pitchFamily="50" charset="-128"/>
            </a:rPr>
            <a:t>Can do</a:t>
          </a:r>
          <a:r>
            <a:rPr kumimoji="1" lang="ja-JP" altLang="en-US" sz="1100">
              <a:solidFill>
                <a:srgbClr val="FF0000"/>
              </a:solidFill>
              <a:latin typeface="Meiryo UI" panose="020B0604030504040204" pitchFamily="50" charset="-128"/>
              <a:ea typeface="Meiryo UI" panose="020B0604030504040204" pitchFamily="50" charset="-128"/>
            </a:rPr>
            <a:t>ベースのカリキュラム作成研修など</a:t>
          </a:r>
        </a:p>
      </xdr:txBody>
    </xdr:sp>
    <xdr:clientData/>
  </xdr:twoCellAnchor>
  <xdr:twoCellAnchor>
    <xdr:from>
      <xdr:col>5</xdr:col>
      <xdr:colOff>342899</xdr:colOff>
      <xdr:row>193</xdr:row>
      <xdr:rowOff>752475</xdr:rowOff>
    </xdr:from>
    <xdr:to>
      <xdr:col>24</xdr:col>
      <xdr:colOff>152399</xdr:colOff>
      <xdr:row>193</xdr:row>
      <xdr:rowOff>1685925</xdr:rowOff>
    </xdr:to>
    <xdr:sp macro="" textlink="">
      <xdr:nvSpPr>
        <xdr:cNvPr id="25" name="テキスト ボックス 24">
          <a:extLst>
            <a:ext uri="{FF2B5EF4-FFF2-40B4-BE49-F238E27FC236}">
              <a16:creationId xmlns:a16="http://schemas.microsoft.com/office/drawing/2014/main" id="{35371525-8C10-4E0E-8233-E76162E5C1CA}"/>
            </a:ext>
          </a:extLst>
        </xdr:cNvPr>
        <xdr:cNvSpPr txBox="1"/>
      </xdr:nvSpPr>
      <xdr:spPr>
        <a:xfrm>
          <a:off x="1828799" y="78247875"/>
          <a:ext cx="6372225"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シンポジウム・報告会形式で実施すること。（団体の</a:t>
          </a:r>
          <a:r>
            <a:rPr kumimoji="1" lang="en-US" altLang="ja-JP" sz="1100">
              <a:solidFill>
                <a:srgbClr val="FF0000"/>
              </a:solidFill>
              <a:latin typeface="Meiryo UI" panose="020B0604030504040204" pitchFamily="50" charset="-128"/>
              <a:ea typeface="Meiryo UI" panose="020B0604030504040204" pitchFamily="50" charset="-128"/>
            </a:rPr>
            <a:t>HP</a:t>
          </a:r>
          <a:r>
            <a:rPr kumimoji="1" lang="ja-JP" altLang="en-US" sz="1100">
              <a:solidFill>
                <a:srgbClr val="FF0000"/>
              </a:solidFill>
              <a:latin typeface="Meiryo UI" panose="020B0604030504040204" pitchFamily="50" charset="-128"/>
              <a:ea typeface="Meiryo UI" panose="020B0604030504040204" pitchFamily="50" charset="-128"/>
            </a:rPr>
            <a:t>に掲載することを以って、発信したというものは不可）</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22</xdr:col>
      <xdr:colOff>76200</xdr:colOff>
      <xdr:row>192</xdr:row>
      <xdr:rowOff>123825</xdr:rowOff>
    </xdr:from>
    <xdr:to>
      <xdr:col>28</xdr:col>
      <xdr:colOff>171450</xdr:colOff>
      <xdr:row>192</xdr:row>
      <xdr:rowOff>438150</xdr:rowOff>
    </xdr:to>
    <xdr:sp macro="" textlink="">
      <xdr:nvSpPr>
        <xdr:cNvPr id="26" name="テキスト ボックス 25">
          <a:extLst>
            <a:ext uri="{FF2B5EF4-FFF2-40B4-BE49-F238E27FC236}">
              <a16:creationId xmlns:a16="http://schemas.microsoft.com/office/drawing/2014/main" id="{2F30D6EF-864D-4A5E-94E7-582CD7801417}"/>
            </a:ext>
          </a:extLst>
        </xdr:cNvPr>
        <xdr:cNvSpPr txBox="1"/>
      </xdr:nvSpPr>
      <xdr:spPr>
        <a:xfrm>
          <a:off x="7439025" y="77066775"/>
          <a:ext cx="21526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大まかな開催予定時期を記載</a:t>
          </a:r>
        </a:p>
      </xdr:txBody>
    </xdr:sp>
    <xdr:clientData/>
  </xdr:twoCellAnchor>
  <xdr:twoCellAnchor>
    <xdr:from>
      <xdr:col>22</xdr:col>
      <xdr:colOff>295275</xdr:colOff>
      <xdr:row>217</xdr:row>
      <xdr:rowOff>352425</xdr:rowOff>
    </xdr:from>
    <xdr:to>
      <xdr:col>28</xdr:col>
      <xdr:colOff>390525</xdr:colOff>
      <xdr:row>219</xdr:row>
      <xdr:rowOff>523875</xdr:rowOff>
    </xdr:to>
    <xdr:sp macro="" textlink="">
      <xdr:nvSpPr>
        <xdr:cNvPr id="27" name="テキスト ボックス 26">
          <a:extLst>
            <a:ext uri="{FF2B5EF4-FFF2-40B4-BE49-F238E27FC236}">
              <a16:creationId xmlns:a16="http://schemas.microsoft.com/office/drawing/2014/main" id="{D63062CB-9E4F-41A7-8DF0-5FBC3498A32B}"/>
            </a:ext>
          </a:extLst>
        </xdr:cNvPr>
        <xdr:cNvSpPr txBox="1"/>
      </xdr:nvSpPr>
      <xdr:spPr>
        <a:xfrm>
          <a:off x="7658100" y="88239600"/>
          <a:ext cx="21526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始期は７月下旬以降の日付で記載もしくは”契約締結日”としてください。</a:t>
          </a:r>
        </a:p>
      </xdr:txBody>
    </xdr:sp>
    <xdr:clientData/>
  </xdr:twoCellAnchor>
  <xdr:twoCellAnchor>
    <xdr:from>
      <xdr:col>18</xdr:col>
      <xdr:colOff>342899</xdr:colOff>
      <xdr:row>245</xdr:row>
      <xdr:rowOff>0</xdr:rowOff>
    </xdr:from>
    <xdr:to>
      <xdr:col>28</xdr:col>
      <xdr:colOff>295274</xdr:colOff>
      <xdr:row>247</xdr:row>
      <xdr:rowOff>104775</xdr:rowOff>
    </xdr:to>
    <xdr:sp macro="" textlink="">
      <xdr:nvSpPr>
        <xdr:cNvPr id="28" name="テキスト ボックス 27">
          <a:extLst>
            <a:ext uri="{FF2B5EF4-FFF2-40B4-BE49-F238E27FC236}">
              <a16:creationId xmlns:a16="http://schemas.microsoft.com/office/drawing/2014/main" id="{251C227C-FF61-42E2-AF5B-33D7FB9C8E98}"/>
            </a:ext>
          </a:extLst>
        </xdr:cNvPr>
        <xdr:cNvSpPr txBox="1"/>
      </xdr:nvSpPr>
      <xdr:spPr>
        <a:xfrm>
          <a:off x="6334124" y="100945950"/>
          <a:ext cx="338137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内訳に記載の数式と経費予定額は一致させてください。</a:t>
          </a:r>
        </a:p>
      </xdr:txBody>
    </xdr:sp>
    <xdr:clientData/>
  </xdr:twoCellAnchor>
  <xdr:twoCellAnchor>
    <xdr:from>
      <xdr:col>7</xdr:col>
      <xdr:colOff>238125</xdr:colOff>
      <xdr:row>313</xdr:row>
      <xdr:rowOff>76200</xdr:rowOff>
    </xdr:from>
    <xdr:to>
      <xdr:col>21</xdr:col>
      <xdr:colOff>323850</xdr:colOff>
      <xdr:row>315</xdr:row>
      <xdr:rowOff>102616</xdr:rowOff>
    </xdr:to>
    <xdr:sp macro="" textlink="">
      <xdr:nvSpPr>
        <xdr:cNvPr id="29" name="テキスト ボックス 28">
          <a:extLst>
            <a:ext uri="{FF2B5EF4-FFF2-40B4-BE49-F238E27FC236}">
              <a16:creationId xmlns:a16="http://schemas.microsoft.com/office/drawing/2014/main" id="{CDBF59F3-E2F2-4FF2-993E-91AB973D62BC}"/>
            </a:ext>
          </a:extLst>
        </xdr:cNvPr>
        <xdr:cNvSpPr txBox="1"/>
      </xdr:nvSpPr>
      <xdr:spPr>
        <a:xfrm>
          <a:off x="2409825" y="112899825"/>
          <a:ext cx="4933950" cy="3693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eiryo UI" panose="020B0604030504040204" pitchFamily="50" charset="-128"/>
              <a:ea typeface="Meiryo UI" panose="020B0604030504040204" pitchFamily="50" charset="-128"/>
              <a:cs typeface="+mn-cs"/>
            </a:rPr>
            <a:t>上記「諸謝金」から「消費税相当額」までの「小計」の欄の合計が自動で計算される。</a:t>
          </a:r>
          <a:endParaRPr lang="ja-JP" altLang="ja-JP" sz="11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266700</xdr:colOff>
      <xdr:row>320</xdr:row>
      <xdr:rowOff>47625</xdr:rowOff>
    </xdr:from>
    <xdr:to>
      <xdr:col>19</xdr:col>
      <xdr:colOff>257175</xdr:colOff>
      <xdr:row>321</xdr:row>
      <xdr:rowOff>140314</xdr:rowOff>
    </xdr:to>
    <xdr:sp macro="" textlink="">
      <xdr:nvSpPr>
        <xdr:cNvPr id="30" name="テキスト ボックス 29">
          <a:extLst>
            <a:ext uri="{FF2B5EF4-FFF2-40B4-BE49-F238E27FC236}">
              <a16:creationId xmlns:a16="http://schemas.microsoft.com/office/drawing/2014/main" id="{81A060ED-54BF-45E9-93AE-36F5AD733E79}"/>
            </a:ext>
          </a:extLst>
        </xdr:cNvPr>
        <xdr:cNvSpPr txBox="1"/>
      </xdr:nvSpPr>
      <xdr:spPr>
        <a:xfrm>
          <a:off x="1066800" y="114071400"/>
          <a:ext cx="5524500" cy="2641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eiryo UI" panose="020B0604030504040204" pitchFamily="50" charset="-128"/>
              <a:ea typeface="Meiryo UI" panose="020B0604030504040204" pitchFamily="50" charset="-128"/>
              <a:cs typeface="+mn-cs"/>
            </a:rPr>
            <a:t>上記「人件費計」と「事業費計」と「一般管理費」と「再委託費」の合計が自動で計算される。</a:t>
          </a:r>
          <a:endParaRPr lang="ja-JP" altLang="ja-JP" sz="11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238125</xdr:colOff>
      <xdr:row>326</xdr:row>
      <xdr:rowOff>85725</xdr:rowOff>
    </xdr:from>
    <xdr:to>
      <xdr:col>12</xdr:col>
      <xdr:colOff>137184</xdr:colOff>
      <xdr:row>330</xdr:row>
      <xdr:rowOff>27453</xdr:rowOff>
    </xdr:to>
    <xdr:sp macro="" textlink="">
      <xdr:nvSpPr>
        <xdr:cNvPr id="31" name="テキスト ボックス 30">
          <a:extLst>
            <a:ext uri="{FF2B5EF4-FFF2-40B4-BE49-F238E27FC236}">
              <a16:creationId xmlns:a16="http://schemas.microsoft.com/office/drawing/2014/main" id="{D996C0C8-80F2-457F-BF8D-1C18BC0EF118}"/>
            </a:ext>
          </a:extLst>
        </xdr:cNvPr>
        <xdr:cNvSpPr txBox="1"/>
      </xdr:nvSpPr>
      <xdr:spPr>
        <a:xfrm>
          <a:off x="695325" y="115138200"/>
          <a:ext cx="3328059" cy="6275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eiryo UI" panose="020B0604030504040204" pitchFamily="50" charset="-128"/>
              <a:ea typeface="Meiryo UI" panose="020B0604030504040204" pitchFamily="50" charset="-128"/>
              <a:cs typeface="+mn-cs"/>
            </a:rPr>
            <a:t>「支出額合計（Ａ）」から「収入額合計（Ｂ）」</a:t>
          </a:r>
          <a:endParaRPr lang="en-US" altLang="ja-JP" sz="1100">
            <a:solidFill>
              <a:srgbClr val="FF0000"/>
            </a:solidFill>
            <a:latin typeface="Meiryo UI" panose="020B0604030504040204" pitchFamily="50" charset="-128"/>
            <a:ea typeface="Meiryo UI" panose="020B0604030504040204" pitchFamily="50" charset="-128"/>
            <a:cs typeface="+mn-cs"/>
          </a:endParaRPr>
        </a:p>
        <a:p>
          <a:pPr>
            <a:lnSpc>
              <a:spcPts val="1200"/>
            </a:lnSpc>
          </a:pPr>
          <a:r>
            <a:rPr lang="ja-JP" altLang="en-US" sz="1100">
              <a:solidFill>
                <a:srgbClr val="FF0000"/>
              </a:solidFill>
              <a:latin typeface="Meiryo UI" panose="020B0604030504040204" pitchFamily="50" charset="-128"/>
              <a:ea typeface="Meiryo UI" panose="020B0604030504040204" pitchFamily="50" charset="-128"/>
              <a:cs typeface="+mn-cs"/>
            </a:rPr>
            <a:t>を引いた額が自動で計算される。</a:t>
          </a:r>
          <a:endParaRPr lang="ja-JP" altLang="ja-JP" sz="11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123825</xdr:colOff>
      <xdr:row>339</xdr:row>
      <xdr:rowOff>133350</xdr:rowOff>
    </xdr:from>
    <xdr:to>
      <xdr:col>26</xdr:col>
      <xdr:colOff>281517</xdr:colOff>
      <xdr:row>346</xdr:row>
      <xdr:rowOff>13847</xdr:rowOff>
    </xdr:to>
    <xdr:sp macro="" textlink="">
      <xdr:nvSpPr>
        <xdr:cNvPr id="32" name="テキスト ボックス 31">
          <a:extLst>
            <a:ext uri="{FF2B5EF4-FFF2-40B4-BE49-F238E27FC236}">
              <a16:creationId xmlns:a16="http://schemas.microsoft.com/office/drawing/2014/main" id="{260BB0A8-9882-4A9F-A13F-A8E51E78D3DA}"/>
            </a:ext>
          </a:extLst>
        </xdr:cNvPr>
        <xdr:cNvSpPr txBox="1"/>
      </xdr:nvSpPr>
      <xdr:spPr>
        <a:xfrm>
          <a:off x="2981325" y="117395625"/>
          <a:ext cx="6034617" cy="108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400"/>
            </a:lnSpc>
          </a:pPr>
          <a:r>
            <a:rPr lang="ja-JP" altLang="ja-JP" sz="1200">
              <a:solidFill>
                <a:srgbClr val="FF0000"/>
              </a:solidFill>
              <a:latin typeface="Meiryo UI" panose="020B0604030504040204" pitchFamily="50" charset="-128"/>
              <a:ea typeface="Meiryo UI" panose="020B0604030504040204" pitchFamily="50" charset="-128"/>
              <a:cs typeface="+mn-cs"/>
            </a:rPr>
            <a:t>事業の一部を再委託する場合には</a:t>
          </a:r>
          <a:r>
            <a:rPr lang="ja-JP" altLang="en-US" sz="1200">
              <a:solidFill>
                <a:srgbClr val="FF0000"/>
              </a:solidFill>
              <a:latin typeface="Meiryo UI" panose="020B0604030504040204" pitchFamily="50" charset="-128"/>
              <a:ea typeface="Meiryo UI" panose="020B0604030504040204" pitchFamily="50" charset="-128"/>
              <a:cs typeface="+mn-cs"/>
            </a:rPr>
            <a:t>、</a:t>
          </a:r>
          <a:r>
            <a:rPr lang="ja-JP" altLang="ja-JP" sz="1200">
              <a:solidFill>
                <a:srgbClr val="FF0000"/>
              </a:solidFill>
              <a:latin typeface="Meiryo UI" panose="020B0604030504040204" pitchFamily="50" charset="-128"/>
              <a:ea typeface="Meiryo UI" panose="020B0604030504040204" pitchFamily="50" charset="-128"/>
              <a:cs typeface="+mn-cs"/>
            </a:rPr>
            <a:t>（１）再委託の相手方の住所及び氏名</a:t>
          </a:r>
          <a:r>
            <a:rPr lang="ja-JP" altLang="en-US" sz="1200">
              <a:solidFill>
                <a:srgbClr val="FF0000"/>
              </a:solidFill>
              <a:latin typeface="Meiryo UI" panose="020B0604030504040204" pitchFamily="50" charset="-128"/>
              <a:ea typeface="Meiryo UI" panose="020B0604030504040204" pitchFamily="50" charset="-128"/>
              <a:cs typeface="+mn-cs"/>
            </a:rPr>
            <a:t>、</a:t>
          </a:r>
          <a:r>
            <a:rPr lang="ja-JP" altLang="ja-JP" sz="1200">
              <a:solidFill>
                <a:srgbClr val="FF0000"/>
              </a:solidFill>
              <a:latin typeface="Meiryo UI" panose="020B0604030504040204" pitchFamily="50" charset="-128"/>
              <a:ea typeface="Meiryo UI" panose="020B0604030504040204" pitchFamily="50" charset="-128"/>
              <a:cs typeface="+mn-cs"/>
            </a:rPr>
            <a:t>（２）再委託を行う事業の範囲</a:t>
          </a:r>
          <a:r>
            <a:rPr lang="ja-JP" altLang="en-US" sz="1200">
              <a:solidFill>
                <a:srgbClr val="FF0000"/>
              </a:solidFill>
              <a:latin typeface="Meiryo UI" panose="020B0604030504040204" pitchFamily="50" charset="-128"/>
              <a:ea typeface="Meiryo UI" panose="020B0604030504040204" pitchFamily="50" charset="-128"/>
              <a:cs typeface="+mn-cs"/>
            </a:rPr>
            <a:t>、</a:t>
          </a:r>
          <a:r>
            <a:rPr lang="ja-JP" altLang="ja-JP" sz="1200">
              <a:solidFill>
                <a:srgbClr val="FF0000"/>
              </a:solidFill>
              <a:latin typeface="Meiryo UI" panose="020B0604030504040204" pitchFamily="50" charset="-128"/>
              <a:ea typeface="Meiryo UI" panose="020B0604030504040204" pitchFamily="50" charset="-128"/>
              <a:cs typeface="+mn-cs"/>
            </a:rPr>
            <a:t>（３）再委託の必要性</a:t>
          </a:r>
          <a:r>
            <a:rPr lang="ja-JP" altLang="en-US" sz="1200">
              <a:solidFill>
                <a:srgbClr val="FF0000"/>
              </a:solidFill>
              <a:latin typeface="Meiryo UI" panose="020B0604030504040204" pitchFamily="50" charset="-128"/>
              <a:ea typeface="Meiryo UI" panose="020B0604030504040204" pitchFamily="50" charset="-128"/>
              <a:cs typeface="+mn-cs"/>
            </a:rPr>
            <a:t>、</a:t>
          </a:r>
          <a:r>
            <a:rPr lang="ja-JP" altLang="ja-JP" sz="1200">
              <a:solidFill>
                <a:srgbClr val="FF0000"/>
              </a:solidFill>
              <a:latin typeface="Meiryo UI" panose="020B0604030504040204" pitchFamily="50" charset="-128"/>
              <a:ea typeface="Meiryo UI" panose="020B0604030504040204" pitchFamily="50" charset="-128"/>
              <a:cs typeface="+mn-cs"/>
            </a:rPr>
            <a:t>（４）再委託金額</a:t>
          </a:r>
          <a:r>
            <a:rPr lang="ja-JP" altLang="en-US" sz="1200">
              <a:solidFill>
                <a:srgbClr val="FF0000"/>
              </a:solidFill>
              <a:latin typeface="Meiryo UI" panose="020B0604030504040204" pitchFamily="50" charset="-128"/>
              <a:ea typeface="Meiryo UI" panose="020B0604030504040204" pitchFamily="50" charset="-128"/>
              <a:cs typeface="+mn-cs"/>
            </a:rPr>
            <a:t>、</a:t>
          </a:r>
          <a:r>
            <a:rPr lang="ja-JP" altLang="ja-JP" sz="1200">
              <a:solidFill>
                <a:srgbClr val="FF0000"/>
              </a:solidFill>
              <a:latin typeface="Meiryo UI" panose="020B0604030504040204" pitchFamily="50" charset="-128"/>
              <a:ea typeface="Meiryo UI" panose="020B0604030504040204" pitchFamily="50" charset="-128"/>
              <a:cs typeface="+mn-cs"/>
            </a:rPr>
            <a:t>（５）再委託費の内訳を記入すること。</a:t>
          </a:r>
        </a:p>
        <a:p>
          <a:pPr>
            <a:lnSpc>
              <a:spcPts val="1100"/>
            </a:lnSpc>
          </a:pPr>
          <a:r>
            <a:rPr lang="ja-JP" altLang="ja-JP" sz="1200">
              <a:solidFill>
                <a:srgbClr val="FF0000"/>
              </a:solidFill>
              <a:latin typeface="Meiryo UI" panose="020B0604030504040204" pitchFamily="50" charset="-128"/>
              <a:ea typeface="Meiryo UI" panose="020B0604030504040204" pitchFamily="50" charset="-128"/>
              <a:cs typeface="+mn-cs"/>
            </a:rPr>
            <a:t>外部の方を指導者等として謝金を支払う場合は</a:t>
          </a:r>
          <a:r>
            <a:rPr lang="ja-JP" altLang="en-US" sz="1200">
              <a:solidFill>
                <a:srgbClr val="FF0000"/>
              </a:solidFill>
              <a:latin typeface="Meiryo UI" panose="020B0604030504040204" pitchFamily="50" charset="-128"/>
              <a:ea typeface="Meiryo UI" panose="020B0604030504040204" pitchFamily="50" charset="-128"/>
              <a:cs typeface="+mn-cs"/>
            </a:rPr>
            <a:t>、</a:t>
          </a:r>
          <a:r>
            <a:rPr lang="ja-JP" altLang="ja-JP" sz="1200">
              <a:solidFill>
                <a:srgbClr val="FF0000"/>
              </a:solidFill>
              <a:latin typeface="Meiryo UI" panose="020B0604030504040204" pitchFamily="50" charset="-128"/>
              <a:ea typeface="Meiryo UI" panose="020B0604030504040204" pitchFamily="50" charset="-128"/>
              <a:cs typeface="+mn-cs"/>
            </a:rPr>
            <a:t>再委託とはな</a:t>
          </a:r>
          <a:r>
            <a:rPr lang="ja-JP" altLang="en-US" sz="1200">
              <a:solidFill>
                <a:srgbClr val="FF0000"/>
              </a:solidFill>
              <a:latin typeface="Meiryo UI" panose="020B0604030504040204" pitchFamily="50" charset="-128"/>
              <a:ea typeface="Meiryo UI" panose="020B0604030504040204" pitchFamily="50" charset="-128"/>
              <a:cs typeface="+mn-cs"/>
            </a:rPr>
            <a:t>らない</a:t>
          </a:r>
          <a:r>
            <a:rPr lang="ja-JP" altLang="ja-JP" sz="1200">
              <a:solidFill>
                <a:srgbClr val="FF0000"/>
              </a:solidFill>
              <a:latin typeface="Meiryo UI" panose="020B0604030504040204" pitchFamily="50" charset="-128"/>
              <a:ea typeface="Meiryo UI" panose="020B0604030504040204" pitchFamily="50" charset="-128"/>
              <a:cs typeface="+mn-cs"/>
            </a:rPr>
            <a:t>。</a:t>
          </a:r>
        </a:p>
      </xdr:txBody>
    </xdr:sp>
    <xdr:clientData/>
  </xdr:twoCellAnchor>
  <xdr:twoCellAnchor>
    <xdr:from>
      <xdr:col>7</xdr:col>
      <xdr:colOff>266700</xdr:colOff>
      <xdr:row>357</xdr:row>
      <xdr:rowOff>114300</xdr:rowOff>
    </xdr:from>
    <xdr:to>
      <xdr:col>25</xdr:col>
      <xdr:colOff>81492</xdr:colOff>
      <xdr:row>363</xdr:row>
      <xdr:rowOff>166247</xdr:rowOff>
    </xdr:to>
    <xdr:sp macro="" textlink="">
      <xdr:nvSpPr>
        <xdr:cNvPr id="33" name="テキスト ボックス 32">
          <a:extLst>
            <a:ext uri="{FF2B5EF4-FFF2-40B4-BE49-F238E27FC236}">
              <a16:creationId xmlns:a16="http://schemas.microsoft.com/office/drawing/2014/main" id="{8D5B2F2B-F86C-428C-939B-3B7137B79CBE}"/>
            </a:ext>
          </a:extLst>
        </xdr:cNvPr>
        <xdr:cNvSpPr txBox="1"/>
      </xdr:nvSpPr>
      <xdr:spPr>
        <a:xfrm>
          <a:off x="2438400" y="120310275"/>
          <a:ext cx="6034617" cy="108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400"/>
            </a:lnSpc>
          </a:pPr>
          <a:r>
            <a:rPr lang="ja-JP" altLang="en-US" sz="1200">
              <a:solidFill>
                <a:srgbClr val="FF0000"/>
              </a:solidFill>
              <a:latin typeface="Meiryo UI" panose="020B0604030504040204" pitchFamily="50" charset="-128"/>
              <a:ea typeface="Meiryo UI" panose="020B0604030504040204" pitchFamily="50" charset="-128"/>
              <a:cs typeface="+mn-cs"/>
            </a:rPr>
            <a:t>再委託先の経費計上についても、委託経費と同様に費目・種別・内訳別に記載を行うこと。</a:t>
          </a:r>
          <a:endParaRPr lang="ja-JP" altLang="ja-JP" sz="12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161926</xdr:colOff>
      <xdr:row>430</xdr:row>
      <xdr:rowOff>152400</xdr:rowOff>
    </xdr:from>
    <xdr:to>
      <xdr:col>22</xdr:col>
      <xdr:colOff>323851</xdr:colOff>
      <xdr:row>433</xdr:row>
      <xdr:rowOff>123825</xdr:rowOff>
    </xdr:to>
    <xdr:sp macro="" textlink="">
      <xdr:nvSpPr>
        <xdr:cNvPr id="34" name="テキスト ボックス 33">
          <a:extLst>
            <a:ext uri="{FF2B5EF4-FFF2-40B4-BE49-F238E27FC236}">
              <a16:creationId xmlns:a16="http://schemas.microsoft.com/office/drawing/2014/main" id="{D4EFECD0-4FE0-4A4F-986B-CC0D0E636E5F}"/>
            </a:ext>
          </a:extLst>
        </xdr:cNvPr>
        <xdr:cNvSpPr txBox="1"/>
      </xdr:nvSpPr>
      <xdr:spPr>
        <a:xfrm>
          <a:off x="2676526" y="132988050"/>
          <a:ext cx="50101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400"/>
            </a:lnSpc>
          </a:pPr>
          <a:r>
            <a:rPr lang="ja-JP" altLang="en-US" sz="1200">
              <a:solidFill>
                <a:srgbClr val="FF0000"/>
              </a:solidFill>
              <a:latin typeface="Meiryo UI" panose="020B0604030504040204" pitchFamily="50" charset="-128"/>
              <a:ea typeface="Meiryo UI" panose="020B0604030504040204" pitchFamily="50" charset="-128"/>
              <a:cs typeface="+mn-cs"/>
            </a:rPr>
            <a:t>２年間での全体計画における通算の経費予定額を記載すること。</a:t>
          </a:r>
          <a:endParaRPr lang="ja-JP" altLang="ja-JP" sz="12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11</xdr:col>
      <xdr:colOff>0</xdr:colOff>
      <xdr:row>529</xdr:row>
      <xdr:rowOff>0</xdr:rowOff>
    </xdr:from>
    <xdr:to>
      <xdr:col>25</xdr:col>
      <xdr:colOff>161925</xdr:colOff>
      <xdr:row>531</xdr:row>
      <xdr:rowOff>142875</xdr:rowOff>
    </xdr:to>
    <xdr:sp macro="" textlink="">
      <xdr:nvSpPr>
        <xdr:cNvPr id="35" name="テキスト ボックス 34">
          <a:extLst>
            <a:ext uri="{FF2B5EF4-FFF2-40B4-BE49-F238E27FC236}">
              <a16:creationId xmlns:a16="http://schemas.microsoft.com/office/drawing/2014/main" id="{D2331D7D-ACB1-4D8B-9432-315C454502F5}"/>
            </a:ext>
          </a:extLst>
        </xdr:cNvPr>
        <xdr:cNvSpPr txBox="1"/>
      </xdr:nvSpPr>
      <xdr:spPr>
        <a:xfrm>
          <a:off x="3543300" y="149542500"/>
          <a:ext cx="50101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400"/>
            </a:lnSpc>
          </a:pPr>
          <a:r>
            <a:rPr lang="ja-JP" altLang="en-US" sz="1200">
              <a:solidFill>
                <a:srgbClr val="FF0000"/>
              </a:solidFill>
              <a:latin typeface="Meiryo UI" panose="020B0604030504040204" pitchFamily="50" charset="-128"/>
              <a:ea typeface="Meiryo UI" panose="020B0604030504040204" pitchFamily="50" charset="-128"/>
              <a:cs typeface="+mn-cs"/>
            </a:rPr>
            <a:t>２年間での全体計画における通算の経費予定額を記載すること。</a:t>
          </a:r>
          <a:endParaRPr lang="ja-JP" altLang="ja-JP" sz="12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133350</xdr:colOff>
      <xdr:row>594</xdr:row>
      <xdr:rowOff>123825</xdr:rowOff>
    </xdr:from>
    <xdr:to>
      <xdr:col>23</xdr:col>
      <xdr:colOff>252194</xdr:colOff>
      <xdr:row>602</xdr:row>
      <xdr:rowOff>58955</xdr:rowOff>
    </xdr:to>
    <xdr:sp macro="" textlink="">
      <xdr:nvSpPr>
        <xdr:cNvPr id="36" name="テキスト ボックス 35">
          <a:extLst>
            <a:ext uri="{FF2B5EF4-FFF2-40B4-BE49-F238E27FC236}">
              <a16:creationId xmlns:a16="http://schemas.microsoft.com/office/drawing/2014/main" id="{D909A95B-AF8E-409E-A78D-D190BDA56B7B}"/>
            </a:ext>
          </a:extLst>
        </xdr:cNvPr>
        <xdr:cNvSpPr txBox="1"/>
      </xdr:nvSpPr>
      <xdr:spPr>
        <a:xfrm>
          <a:off x="2647950" y="160810575"/>
          <a:ext cx="5309969" cy="13067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nSpc>
              <a:spcPts val="1320"/>
            </a:lnSpc>
          </a:pPr>
          <a:r>
            <a:rPr lang="ja-JP" altLang="en-US" sz="1100">
              <a:solidFill>
                <a:srgbClr val="FF0000"/>
              </a:solidFill>
              <a:latin typeface="Meiryo UI" panose="020B0604030504040204" pitchFamily="50" charset="-128"/>
              <a:ea typeface="Meiryo UI" panose="020B0604030504040204" pitchFamily="50" charset="-128"/>
              <a:cs typeface="+mn-cs"/>
            </a:rPr>
            <a:t>提出いただいた応募書類に関する問合せや、採択後の事務連絡、事業内容に関する問合せに対応できる担当者の氏名、職名、住所、連絡先（電話番号、電子メール）等を記入すること。</a:t>
          </a:r>
        </a:p>
        <a:p>
          <a:pPr>
            <a:lnSpc>
              <a:spcPts val="1320"/>
            </a:lnSpc>
          </a:pPr>
          <a:r>
            <a:rPr lang="ja-JP" altLang="en-US" sz="1100">
              <a:solidFill>
                <a:srgbClr val="FF0000"/>
              </a:solidFill>
              <a:latin typeface="Meiryo UI" panose="020B0604030504040204" pitchFamily="50" charset="-128"/>
              <a:ea typeface="Meiryo UI" panose="020B0604030504040204" pitchFamily="50" charset="-128"/>
              <a:cs typeface="+mn-cs"/>
            </a:rPr>
            <a:t>連絡や問合せなどは、電子メールで行うので、電子メールのアドレスは必ず記入すること。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25</xdr:row>
      <xdr:rowOff>0</xdr:rowOff>
    </xdr:from>
    <xdr:to>
      <xdr:col>6</xdr:col>
      <xdr:colOff>152400</xdr:colOff>
      <xdr:row>25</xdr:row>
      <xdr:rowOff>0</xdr:rowOff>
    </xdr:to>
    <xdr:sp macro="" textlink="">
      <xdr:nvSpPr>
        <xdr:cNvPr id="2" name="Line 8">
          <a:extLst>
            <a:ext uri="{FF2B5EF4-FFF2-40B4-BE49-F238E27FC236}">
              <a16:creationId xmlns:a16="http://schemas.microsoft.com/office/drawing/2014/main" id="{00000000-0008-0000-0200-000002000000}"/>
            </a:ext>
          </a:extLst>
        </xdr:cNvPr>
        <xdr:cNvSpPr>
          <a:spLocks noChangeShapeType="1"/>
        </xdr:cNvSpPr>
      </xdr:nvSpPr>
      <xdr:spPr bwMode="auto">
        <a:xfrm>
          <a:off x="198120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25</xdr:row>
      <xdr:rowOff>0</xdr:rowOff>
    </xdr:from>
    <xdr:to>
      <xdr:col>3</xdr:col>
      <xdr:colOff>342900</xdr:colOff>
      <xdr:row>25</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114300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25</xdr:row>
      <xdr:rowOff>0</xdr:rowOff>
    </xdr:from>
    <xdr:to>
      <xdr:col>6</xdr:col>
      <xdr:colOff>152400</xdr:colOff>
      <xdr:row>25</xdr:row>
      <xdr:rowOff>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198120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31</xdr:col>
      <xdr:colOff>0</xdr:colOff>
      <xdr:row>165</xdr:row>
      <xdr:rowOff>0</xdr:rowOff>
    </xdr:from>
    <xdr:ext cx="256031" cy="264560"/>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0826115" y="56140350"/>
          <a:ext cx="2560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unka.go.jp/&#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efreshError="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5DD1-715C-483C-B714-B23171E4B276}">
  <dimension ref="A1:AO617"/>
  <sheetViews>
    <sheetView showGridLines="0" view="pageBreakPreview" zoomScaleNormal="100" zoomScaleSheetLayoutView="100" workbookViewId="0">
      <selection activeCell="G136" sqref="G136:AC136"/>
    </sheetView>
  </sheetViews>
  <sheetFormatPr defaultColWidth="5.625" defaultRowHeight="15.75"/>
  <cols>
    <col min="1" max="1" width="1.5" style="6" customWidth="1"/>
    <col min="2" max="12" width="4.5" style="6" customWidth="1"/>
    <col min="13" max="13" width="5.125" style="6" customWidth="1"/>
    <col min="14" max="28" width="4.5" style="6" customWidth="1"/>
    <col min="29" max="29" width="6.75" style="6" customWidth="1"/>
    <col min="30" max="30" width="1.625" style="6" customWidth="1"/>
    <col min="31" max="250" width="5.625" style="6"/>
    <col min="251" max="251" width="1.5" style="6" customWidth="1"/>
    <col min="252" max="262" width="4.5" style="6" customWidth="1"/>
    <col min="263" max="263" width="5.125" style="6" customWidth="1"/>
    <col min="264" max="279" width="4.5" style="6" customWidth="1"/>
    <col min="280" max="280" width="1.625" style="6" customWidth="1"/>
    <col min="281" max="281" width="5.625" style="6"/>
    <col min="282" max="282" width="9" style="6" customWidth="1"/>
    <col min="283" max="283" width="8.75" style="6" customWidth="1"/>
    <col min="284" max="285" width="9.625" style="6" customWidth="1"/>
    <col min="286" max="287" width="7.75" style="6" customWidth="1"/>
    <col min="288" max="506" width="5.625" style="6"/>
    <col min="507" max="507" width="1.5" style="6" customWidth="1"/>
    <col min="508" max="518" width="4.5" style="6" customWidth="1"/>
    <col min="519" max="519" width="5.125" style="6" customWidth="1"/>
    <col min="520" max="535" width="4.5" style="6" customWidth="1"/>
    <col min="536" max="536" width="1.625" style="6" customWidth="1"/>
    <col min="537" max="537" width="5.625" style="6"/>
    <col min="538" max="538" width="9" style="6" customWidth="1"/>
    <col min="539" max="539" width="8.75" style="6" customWidth="1"/>
    <col min="540" max="541" width="9.625" style="6" customWidth="1"/>
    <col min="542" max="543" width="7.75" style="6" customWidth="1"/>
    <col min="544" max="762" width="5.625" style="6"/>
    <col min="763" max="763" width="1.5" style="6" customWidth="1"/>
    <col min="764" max="774" width="4.5" style="6" customWidth="1"/>
    <col min="775" max="775" width="5.125" style="6" customWidth="1"/>
    <col min="776" max="791" width="4.5" style="6" customWidth="1"/>
    <col min="792" max="792" width="1.625" style="6" customWidth="1"/>
    <col min="793" max="793" width="5.625" style="6"/>
    <col min="794" max="794" width="9" style="6" customWidth="1"/>
    <col min="795" max="795" width="8.75" style="6" customWidth="1"/>
    <col min="796" max="797" width="9.625" style="6" customWidth="1"/>
    <col min="798" max="799" width="7.75" style="6" customWidth="1"/>
    <col min="800" max="1018" width="5.625" style="6"/>
    <col min="1019" max="1019" width="1.5" style="6" customWidth="1"/>
    <col min="1020" max="1030" width="4.5" style="6" customWidth="1"/>
    <col min="1031" max="1031" width="5.125" style="6" customWidth="1"/>
    <col min="1032" max="1047" width="4.5" style="6" customWidth="1"/>
    <col min="1048" max="1048" width="1.625" style="6" customWidth="1"/>
    <col min="1049" max="1049" width="5.625" style="6"/>
    <col min="1050" max="1050" width="9" style="6" customWidth="1"/>
    <col min="1051" max="1051" width="8.75" style="6" customWidth="1"/>
    <col min="1052" max="1053" width="9.625" style="6" customWidth="1"/>
    <col min="1054" max="1055" width="7.75" style="6" customWidth="1"/>
    <col min="1056" max="1274" width="5.625" style="6"/>
    <col min="1275" max="1275" width="1.5" style="6" customWidth="1"/>
    <col min="1276" max="1286" width="4.5" style="6" customWidth="1"/>
    <col min="1287" max="1287" width="5.125" style="6" customWidth="1"/>
    <col min="1288" max="1303" width="4.5" style="6" customWidth="1"/>
    <col min="1304" max="1304" width="1.625" style="6" customWidth="1"/>
    <col min="1305" max="1305" width="5.625" style="6"/>
    <col min="1306" max="1306" width="9" style="6" customWidth="1"/>
    <col min="1307" max="1307" width="8.75" style="6" customWidth="1"/>
    <col min="1308" max="1309" width="9.625" style="6" customWidth="1"/>
    <col min="1310" max="1311" width="7.75" style="6" customWidth="1"/>
    <col min="1312" max="1530" width="5.625" style="6"/>
    <col min="1531" max="1531" width="1.5" style="6" customWidth="1"/>
    <col min="1532" max="1542" width="4.5" style="6" customWidth="1"/>
    <col min="1543" max="1543" width="5.125" style="6" customWidth="1"/>
    <col min="1544" max="1559" width="4.5" style="6" customWidth="1"/>
    <col min="1560" max="1560" width="1.625" style="6" customWidth="1"/>
    <col min="1561" max="1561" width="5.625" style="6"/>
    <col min="1562" max="1562" width="9" style="6" customWidth="1"/>
    <col min="1563" max="1563" width="8.75" style="6" customWidth="1"/>
    <col min="1564" max="1565" width="9.625" style="6" customWidth="1"/>
    <col min="1566" max="1567" width="7.75" style="6" customWidth="1"/>
    <col min="1568" max="1786" width="5.625" style="6"/>
    <col min="1787" max="1787" width="1.5" style="6" customWidth="1"/>
    <col min="1788" max="1798" width="4.5" style="6" customWidth="1"/>
    <col min="1799" max="1799" width="5.125" style="6" customWidth="1"/>
    <col min="1800" max="1815" width="4.5" style="6" customWidth="1"/>
    <col min="1816" max="1816" width="1.625" style="6" customWidth="1"/>
    <col min="1817" max="1817" width="5.625" style="6"/>
    <col min="1818" max="1818" width="9" style="6" customWidth="1"/>
    <col min="1819" max="1819" width="8.75" style="6" customWidth="1"/>
    <col min="1820" max="1821" width="9.625" style="6" customWidth="1"/>
    <col min="1822" max="1823" width="7.75" style="6" customWidth="1"/>
    <col min="1824" max="2042" width="5.625" style="6"/>
    <col min="2043" max="2043" width="1.5" style="6" customWidth="1"/>
    <col min="2044" max="2054" width="4.5" style="6" customWidth="1"/>
    <col min="2055" max="2055" width="5.125" style="6" customWidth="1"/>
    <col min="2056" max="2071" width="4.5" style="6" customWidth="1"/>
    <col min="2072" max="2072" width="1.625" style="6" customWidth="1"/>
    <col min="2073" max="2073" width="5.625" style="6"/>
    <col min="2074" max="2074" width="9" style="6" customWidth="1"/>
    <col min="2075" max="2075" width="8.75" style="6" customWidth="1"/>
    <col min="2076" max="2077" width="9.625" style="6" customWidth="1"/>
    <col min="2078" max="2079" width="7.75" style="6" customWidth="1"/>
    <col min="2080" max="2298" width="5.625" style="6"/>
    <col min="2299" max="2299" width="1.5" style="6" customWidth="1"/>
    <col min="2300" max="2310" width="4.5" style="6" customWidth="1"/>
    <col min="2311" max="2311" width="5.125" style="6" customWidth="1"/>
    <col min="2312" max="2327" width="4.5" style="6" customWidth="1"/>
    <col min="2328" max="2328" width="1.625" style="6" customWidth="1"/>
    <col min="2329" max="2329" width="5.625" style="6"/>
    <col min="2330" max="2330" width="9" style="6" customWidth="1"/>
    <col min="2331" max="2331" width="8.75" style="6" customWidth="1"/>
    <col min="2332" max="2333" width="9.625" style="6" customWidth="1"/>
    <col min="2334" max="2335" width="7.75" style="6" customWidth="1"/>
    <col min="2336" max="2554" width="5.625" style="6"/>
    <col min="2555" max="2555" width="1.5" style="6" customWidth="1"/>
    <col min="2556" max="2566" width="4.5" style="6" customWidth="1"/>
    <col min="2567" max="2567" width="5.125" style="6" customWidth="1"/>
    <col min="2568" max="2583" width="4.5" style="6" customWidth="1"/>
    <col min="2584" max="2584" width="1.625" style="6" customWidth="1"/>
    <col min="2585" max="2585" width="5.625" style="6"/>
    <col min="2586" max="2586" width="9" style="6" customWidth="1"/>
    <col min="2587" max="2587" width="8.75" style="6" customWidth="1"/>
    <col min="2588" max="2589" width="9.625" style="6" customWidth="1"/>
    <col min="2590" max="2591" width="7.75" style="6" customWidth="1"/>
    <col min="2592" max="2810" width="5.625" style="6"/>
    <col min="2811" max="2811" width="1.5" style="6" customWidth="1"/>
    <col min="2812" max="2822" width="4.5" style="6" customWidth="1"/>
    <col min="2823" max="2823" width="5.125" style="6" customWidth="1"/>
    <col min="2824" max="2839" width="4.5" style="6" customWidth="1"/>
    <col min="2840" max="2840" width="1.625" style="6" customWidth="1"/>
    <col min="2841" max="2841" width="5.625" style="6"/>
    <col min="2842" max="2842" width="9" style="6" customWidth="1"/>
    <col min="2843" max="2843" width="8.75" style="6" customWidth="1"/>
    <col min="2844" max="2845" width="9.625" style="6" customWidth="1"/>
    <col min="2846" max="2847" width="7.75" style="6" customWidth="1"/>
    <col min="2848" max="3066" width="5.625" style="6"/>
    <col min="3067" max="3067" width="1.5" style="6" customWidth="1"/>
    <col min="3068" max="3078" width="4.5" style="6" customWidth="1"/>
    <col min="3079" max="3079" width="5.125" style="6" customWidth="1"/>
    <col min="3080" max="3095" width="4.5" style="6" customWidth="1"/>
    <col min="3096" max="3096" width="1.625" style="6" customWidth="1"/>
    <col min="3097" max="3097" width="5.625" style="6"/>
    <col min="3098" max="3098" width="9" style="6" customWidth="1"/>
    <col min="3099" max="3099" width="8.75" style="6" customWidth="1"/>
    <col min="3100" max="3101" width="9.625" style="6" customWidth="1"/>
    <col min="3102" max="3103" width="7.75" style="6" customWidth="1"/>
    <col min="3104" max="3322" width="5.625" style="6"/>
    <col min="3323" max="3323" width="1.5" style="6" customWidth="1"/>
    <col min="3324" max="3334" width="4.5" style="6" customWidth="1"/>
    <col min="3335" max="3335" width="5.125" style="6" customWidth="1"/>
    <col min="3336" max="3351" width="4.5" style="6" customWidth="1"/>
    <col min="3352" max="3352" width="1.625" style="6" customWidth="1"/>
    <col min="3353" max="3353" width="5.625" style="6"/>
    <col min="3354" max="3354" width="9" style="6" customWidth="1"/>
    <col min="3355" max="3355" width="8.75" style="6" customWidth="1"/>
    <col min="3356" max="3357" width="9.625" style="6" customWidth="1"/>
    <col min="3358" max="3359" width="7.75" style="6" customWidth="1"/>
    <col min="3360" max="3578" width="5.625" style="6"/>
    <col min="3579" max="3579" width="1.5" style="6" customWidth="1"/>
    <col min="3580" max="3590" width="4.5" style="6" customWidth="1"/>
    <col min="3591" max="3591" width="5.125" style="6" customWidth="1"/>
    <col min="3592" max="3607" width="4.5" style="6" customWidth="1"/>
    <col min="3608" max="3608" width="1.625" style="6" customWidth="1"/>
    <col min="3609" max="3609" width="5.625" style="6"/>
    <col min="3610" max="3610" width="9" style="6" customWidth="1"/>
    <col min="3611" max="3611" width="8.75" style="6" customWidth="1"/>
    <col min="3612" max="3613" width="9.625" style="6" customWidth="1"/>
    <col min="3614" max="3615" width="7.75" style="6" customWidth="1"/>
    <col min="3616" max="3834" width="5.625" style="6"/>
    <col min="3835" max="3835" width="1.5" style="6" customWidth="1"/>
    <col min="3836" max="3846" width="4.5" style="6" customWidth="1"/>
    <col min="3847" max="3847" width="5.125" style="6" customWidth="1"/>
    <col min="3848" max="3863" width="4.5" style="6" customWidth="1"/>
    <col min="3864" max="3864" width="1.625" style="6" customWidth="1"/>
    <col min="3865" max="3865" width="5.625" style="6"/>
    <col min="3866" max="3866" width="9" style="6" customWidth="1"/>
    <col min="3867" max="3867" width="8.75" style="6" customWidth="1"/>
    <col min="3868" max="3869" width="9.625" style="6" customWidth="1"/>
    <col min="3870" max="3871" width="7.75" style="6" customWidth="1"/>
    <col min="3872" max="4090" width="5.625" style="6"/>
    <col min="4091" max="4091" width="1.5" style="6" customWidth="1"/>
    <col min="4092" max="4102" width="4.5" style="6" customWidth="1"/>
    <col min="4103" max="4103" width="5.125" style="6" customWidth="1"/>
    <col min="4104" max="4119" width="4.5" style="6" customWidth="1"/>
    <col min="4120" max="4120" width="1.625" style="6" customWidth="1"/>
    <col min="4121" max="4121" width="5.625" style="6"/>
    <col min="4122" max="4122" width="9" style="6" customWidth="1"/>
    <col min="4123" max="4123" width="8.75" style="6" customWidth="1"/>
    <col min="4124" max="4125" width="9.625" style="6" customWidth="1"/>
    <col min="4126" max="4127" width="7.75" style="6" customWidth="1"/>
    <col min="4128" max="4346" width="5.625" style="6"/>
    <col min="4347" max="4347" width="1.5" style="6" customWidth="1"/>
    <col min="4348" max="4358" width="4.5" style="6" customWidth="1"/>
    <col min="4359" max="4359" width="5.125" style="6" customWidth="1"/>
    <col min="4360" max="4375" width="4.5" style="6" customWidth="1"/>
    <col min="4376" max="4376" width="1.625" style="6" customWidth="1"/>
    <col min="4377" max="4377" width="5.625" style="6"/>
    <col min="4378" max="4378" width="9" style="6" customWidth="1"/>
    <col min="4379" max="4379" width="8.75" style="6" customWidth="1"/>
    <col min="4380" max="4381" width="9.625" style="6" customWidth="1"/>
    <col min="4382" max="4383" width="7.75" style="6" customWidth="1"/>
    <col min="4384" max="4602" width="5.625" style="6"/>
    <col min="4603" max="4603" width="1.5" style="6" customWidth="1"/>
    <col min="4604" max="4614" width="4.5" style="6" customWidth="1"/>
    <col min="4615" max="4615" width="5.125" style="6" customWidth="1"/>
    <col min="4616" max="4631" width="4.5" style="6" customWidth="1"/>
    <col min="4632" max="4632" width="1.625" style="6" customWidth="1"/>
    <col min="4633" max="4633" width="5.625" style="6"/>
    <col min="4634" max="4634" width="9" style="6" customWidth="1"/>
    <col min="4635" max="4635" width="8.75" style="6" customWidth="1"/>
    <col min="4636" max="4637" width="9.625" style="6" customWidth="1"/>
    <col min="4638" max="4639" width="7.75" style="6" customWidth="1"/>
    <col min="4640" max="4858" width="5.625" style="6"/>
    <col min="4859" max="4859" width="1.5" style="6" customWidth="1"/>
    <col min="4860" max="4870" width="4.5" style="6" customWidth="1"/>
    <col min="4871" max="4871" width="5.125" style="6" customWidth="1"/>
    <col min="4872" max="4887" width="4.5" style="6" customWidth="1"/>
    <col min="4888" max="4888" width="1.625" style="6" customWidth="1"/>
    <col min="4889" max="4889" width="5.625" style="6"/>
    <col min="4890" max="4890" width="9" style="6" customWidth="1"/>
    <col min="4891" max="4891" width="8.75" style="6" customWidth="1"/>
    <col min="4892" max="4893" width="9.625" style="6" customWidth="1"/>
    <col min="4894" max="4895" width="7.75" style="6" customWidth="1"/>
    <col min="4896" max="5114" width="5.625" style="6"/>
    <col min="5115" max="5115" width="1.5" style="6" customWidth="1"/>
    <col min="5116" max="5126" width="4.5" style="6" customWidth="1"/>
    <col min="5127" max="5127" width="5.125" style="6" customWidth="1"/>
    <col min="5128" max="5143" width="4.5" style="6" customWidth="1"/>
    <col min="5144" max="5144" width="1.625" style="6" customWidth="1"/>
    <col min="5145" max="5145" width="5.625" style="6"/>
    <col min="5146" max="5146" width="9" style="6" customWidth="1"/>
    <col min="5147" max="5147" width="8.75" style="6" customWidth="1"/>
    <col min="5148" max="5149" width="9.625" style="6" customWidth="1"/>
    <col min="5150" max="5151" width="7.75" style="6" customWidth="1"/>
    <col min="5152" max="5370" width="5.625" style="6"/>
    <col min="5371" max="5371" width="1.5" style="6" customWidth="1"/>
    <col min="5372" max="5382" width="4.5" style="6" customWidth="1"/>
    <col min="5383" max="5383" width="5.125" style="6" customWidth="1"/>
    <col min="5384" max="5399" width="4.5" style="6" customWidth="1"/>
    <col min="5400" max="5400" width="1.625" style="6" customWidth="1"/>
    <col min="5401" max="5401" width="5.625" style="6"/>
    <col min="5402" max="5402" width="9" style="6" customWidth="1"/>
    <col min="5403" max="5403" width="8.75" style="6" customWidth="1"/>
    <col min="5404" max="5405" width="9.625" style="6" customWidth="1"/>
    <col min="5406" max="5407" width="7.75" style="6" customWidth="1"/>
    <col min="5408" max="5626" width="5.625" style="6"/>
    <col min="5627" max="5627" width="1.5" style="6" customWidth="1"/>
    <col min="5628" max="5638" width="4.5" style="6" customWidth="1"/>
    <col min="5639" max="5639" width="5.125" style="6" customWidth="1"/>
    <col min="5640" max="5655" width="4.5" style="6" customWidth="1"/>
    <col min="5656" max="5656" width="1.625" style="6" customWidth="1"/>
    <col min="5657" max="5657" width="5.625" style="6"/>
    <col min="5658" max="5658" width="9" style="6" customWidth="1"/>
    <col min="5659" max="5659" width="8.75" style="6" customWidth="1"/>
    <col min="5660" max="5661" width="9.625" style="6" customWidth="1"/>
    <col min="5662" max="5663" width="7.75" style="6" customWidth="1"/>
    <col min="5664" max="5882" width="5.625" style="6"/>
    <col min="5883" max="5883" width="1.5" style="6" customWidth="1"/>
    <col min="5884" max="5894" width="4.5" style="6" customWidth="1"/>
    <col min="5895" max="5895" width="5.125" style="6" customWidth="1"/>
    <col min="5896" max="5911" width="4.5" style="6" customWidth="1"/>
    <col min="5912" max="5912" width="1.625" style="6" customWidth="1"/>
    <col min="5913" max="5913" width="5.625" style="6"/>
    <col min="5914" max="5914" width="9" style="6" customWidth="1"/>
    <col min="5915" max="5915" width="8.75" style="6" customWidth="1"/>
    <col min="5916" max="5917" width="9.625" style="6" customWidth="1"/>
    <col min="5918" max="5919" width="7.75" style="6" customWidth="1"/>
    <col min="5920" max="6138" width="5.625" style="6"/>
    <col min="6139" max="6139" width="1.5" style="6" customWidth="1"/>
    <col min="6140" max="6150" width="4.5" style="6" customWidth="1"/>
    <col min="6151" max="6151" width="5.125" style="6" customWidth="1"/>
    <col min="6152" max="6167" width="4.5" style="6" customWidth="1"/>
    <col min="6168" max="6168" width="1.625" style="6" customWidth="1"/>
    <col min="6169" max="6169" width="5.625" style="6"/>
    <col min="6170" max="6170" width="9" style="6" customWidth="1"/>
    <col min="6171" max="6171" width="8.75" style="6" customWidth="1"/>
    <col min="6172" max="6173" width="9.625" style="6" customWidth="1"/>
    <col min="6174" max="6175" width="7.75" style="6" customWidth="1"/>
    <col min="6176" max="6394" width="5.625" style="6"/>
    <col min="6395" max="6395" width="1.5" style="6" customWidth="1"/>
    <col min="6396" max="6406" width="4.5" style="6" customWidth="1"/>
    <col min="6407" max="6407" width="5.125" style="6" customWidth="1"/>
    <col min="6408" max="6423" width="4.5" style="6" customWidth="1"/>
    <col min="6424" max="6424" width="1.625" style="6" customWidth="1"/>
    <col min="6425" max="6425" width="5.625" style="6"/>
    <col min="6426" max="6426" width="9" style="6" customWidth="1"/>
    <col min="6427" max="6427" width="8.75" style="6" customWidth="1"/>
    <col min="6428" max="6429" width="9.625" style="6" customWidth="1"/>
    <col min="6430" max="6431" width="7.75" style="6" customWidth="1"/>
    <col min="6432" max="6650" width="5.625" style="6"/>
    <col min="6651" max="6651" width="1.5" style="6" customWidth="1"/>
    <col min="6652" max="6662" width="4.5" style="6" customWidth="1"/>
    <col min="6663" max="6663" width="5.125" style="6" customWidth="1"/>
    <col min="6664" max="6679" width="4.5" style="6" customWidth="1"/>
    <col min="6680" max="6680" width="1.625" style="6" customWidth="1"/>
    <col min="6681" max="6681" width="5.625" style="6"/>
    <col min="6682" max="6682" width="9" style="6" customWidth="1"/>
    <col min="6683" max="6683" width="8.75" style="6" customWidth="1"/>
    <col min="6684" max="6685" width="9.625" style="6" customWidth="1"/>
    <col min="6686" max="6687" width="7.75" style="6" customWidth="1"/>
    <col min="6688" max="6906" width="5.625" style="6"/>
    <col min="6907" max="6907" width="1.5" style="6" customWidth="1"/>
    <col min="6908" max="6918" width="4.5" style="6" customWidth="1"/>
    <col min="6919" max="6919" width="5.125" style="6" customWidth="1"/>
    <col min="6920" max="6935" width="4.5" style="6" customWidth="1"/>
    <col min="6936" max="6936" width="1.625" style="6" customWidth="1"/>
    <col min="6937" max="6937" width="5.625" style="6"/>
    <col min="6938" max="6938" width="9" style="6" customWidth="1"/>
    <col min="6939" max="6939" width="8.75" style="6" customWidth="1"/>
    <col min="6940" max="6941" width="9.625" style="6" customWidth="1"/>
    <col min="6942" max="6943" width="7.75" style="6" customWidth="1"/>
    <col min="6944" max="7162" width="5.625" style="6"/>
    <col min="7163" max="7163" width="1.5" style="6" customWidth="1"/>
    <col min="7164" max="7174" width="4.5" style="6" customWidth="1"/>
    <col min="7175" max="7175" width="5.125" style="6" customWidth="1"/>
    <col min="7176" max="7191" width="4.5" style="6" customWidth="1"/>
    <col min="7192" max="7192" width="1.625" style="6" customWidth="1"/>
    <col min="7193" max="7193" width="5.625" style="6"/>
    <col min="7194" max="7194" width="9" style="6" customWidth="1"/>
    <col min="7195" max="7195" width="8.75" style="6" customWidth="1"/>
    <col min="7196" max="7197" width="9.625" style="6" customWidth="1"/>
    <col min="7198" max="7199" width="7.75" style="6" customWidth="1"/>
    <col min="7200" max="7418" width="5.625" style="6"/>
    <col min="7419" max="7419" width="1.5" style="6" customWidth="1"/>
    <col min="7420" max="7430" width="4.5" style="6" customWidth="1"/>
    <col min="7431" max="7431" width="5.125" style="6" customWidth="1"/>
    <col min="7432" max="7447" width="4.5" style="6" customWidth="1"/>
    <col min="7448" max="7448" width="1.625" style="6" customWidth="1"/>
    <col min="7449" max="7449" width="5.625" style="6"/>
    <col min="7450" max="7450" width="9" style="6" customWidth="1"/>
    <col min="7451" max="7451" width="8.75" style="6" customWidth="1"/>
    <col min="7452" max="7453" width="9.625" style="6" customWidth="1"/>
    <col min="7454" max="7455" width="7.75" style="6" customWidth="1"/>
    <col min="7456" max="7674" width="5.625" style="6"/>
    <col min="7675" max="7675" width="1.5" style="6" customWidth="1"/>
    <col min="7676" max="7686" width="4.5" style="6" customWidth="1"/>
    <col min="7687" max="7687" width="5.125" style="6" customWidth="1"/>
    <col min="7688" max="7703" width="4.5" style="6" customWidth="1"/>
    <col min="7704" max="7704" width="1.625" style="6" customWidth="1"/>
    <col min="7705" max="7705" width="5.625" style="6"/>
    <col min="7706" max="7706" width="9" style="6" customWidth="1"/>
    <col min="7707" max="7707" width="8.75" style="6" customWidth="1"/>
    <col min="7708" max="7709" width="9.625" style="6" customWidth="1"/>
    <col min="7710" max="7711" width="7.75" style="6" customWidth="1"/>
    <col min="7712" max="7930" width="5.625" style="6"/>
    <col min="7931" max="7931" width="1.5" style="6" customWidth="1"/>
    <col min="7932" max="7942" width="4.5" style="6" customWidth="1"/>
    <col min="7943" max="7943" width="5.125" style="6" customWidth="1"/>
    <col min="7944" max="7959" width="4.5" style="6" customWidth="1"/>
    <col min="7960" max="7960" width="1.625" style="6" customWidth="1"/>
    <col min="7961" max="7961" width="5.625" style="6"/>
    <col min="7962" max="7962" width="9" style="6" customWidth="1"/>
    <col min="7963" max="7963" width="8.75" style="6" customWidth="1"/>
    <col min="7964" max="7965" width="9.625" style="6" customWidth="1"/>
    <col min="7966" max="7967" width="7.75" style="6" customWidth="1"/>
    <col min="7968" max="8186" width="5.625" style="6"/>
    <col min="8187" max="8187" width="1.5" style="6" customWidth="1"/>
    <col min="8188" max="8198" width="4.5" style="6" customWidth="1"/>
    <col min="8199" max="8199" width="5.125" style="6" customWidth="1"/>
    <col min="8200" max="8215" width="4.5" style="6" customWidth="1"/>
    <col min="8216" max="8216" width="1.625" style="6" customWidth="1"/>
    <col min="8217" max="8217" width="5.625" style="6"/>
    <col min="8218" max="8218" width="9" style="6" customWidth="1"/>
    <col min="8219" max="8219" width="8.75" style="6" customWidth="1"/>
    <col min="8220" max="8221" width="9.625" style="6" customWidth="1"/>
    <col min="8222" max="8223" width="7.75" style="6" customWidth="1"/>
    <col min="8224" max="8442" width="5.625" style="6"/>
    <col min="8443" max="8443" width="1.5" style="6" customWidth="1"/>
    <col min="8444" max="8454" width="4.5" style="6" customWidth="1"/>
    <col min="8455" max="8455" width="5.125" style="6" customWidth="1"/>
    <col min="8456" max="8471" width="4.5" style="6" customWidth="1"/>
    <col min="8472" max="8472" width="1.625" style="6" customWidth="1"/>
    <col min="8473" max="8473" width="5.625" style="6"/>
    <col min="8474" max="8474" width="9" style="6" customWidth="1"/>
    <col min="8475" max="8475" width="8.75" style="6" customWidth="1"/>
    <col min="8476" max="8477" width="9.625" style="6" customWidth="1"/>
    <col min="8478" max="8479" width="7.75" style="6" customWidth="1"/>
    <col min="8480" max="8698" width="5.625" style="6"/>
    <col min="8699" max="8699" width="1.5" style="6" customWidth="1"/>
    <col min="8700" max="8710" width="4.5" style="6" customWidth="1"/>
    <col min="8711" max="8711" width="5.125" style="6" customWidth="1"/>
    <col min="8712" max="8727" width="4.5" style="6" customWidth="1"/>
    <col min="8728" max="8728" width="1.625" style="6" customWidth="1"/>
    <col min="8729" max="8729" width="5.625" style="6"/>
    <col min="8730" max="8730" width="9" style="6" customWidth="1"/>
    <col min="8731" max="8731" width="8.75" style="6" customWidth="1"/>
    <col min="8732" max="8733" width="9.625" style="6" customWidth="1"/>
    <col min="8734" max="8735" width="7.75" style="6" customWidth="1"/>
    <col min="8736" max="8954" width="5.625" style="6"/>
    <col min="8955" max="8955" width="1.5" style="6" customWidth="1"/>
    <col min="8956" max="8966" width="4.5" style="6" customWidth="1"/>
    <col min="8967" max="8967" width="5.125" style="6" customWidth="1"/>
    <col min="8968" max="8983" width="4.5" style="6" customWidth="1"/>
    <col min="8984" max="8984" width="1.625" style="6" customWidth="1"/>
    <col min="8985" max="8985" width="5.625" style="6"/>
    <col min="8986" max="8986" width="9" style="6" customWidth="1"/>
    <col min="8987" max="8987" width="8.75" style="6" customWidth="1"/>
    <col min="8988" max="8989" width="9.625" style="6" customWidth="1"/>
    <col min="8990" max="8991" width="7.75" style="6" customWidth="1"/>
    <col min="8992" max="9210" width="5.625" style="6"/>
    <col min="9211" max="9211" width="1.5" style="6" customWidth="1"/>
    <col min="9212" max="9222" width="4.5" style="6" customWidth="1"/>
    <col min="9223" max="9223" width="5.125" style="6" customWidth="1"/>
    <col min="9224" max="9239" width="4.5" style="6" customWidth="1"/>
    <col min="9240" max="9240" width="1.625" style="6" customWidth="1"/>
    <col min="9241" max="9241" width="5.625" style="6"/>
    <col min="9242" max="9242" width="9" style="6" customWidth="1"/>
    <col min="9243" max="9243" width="8.75" style="6" customWidth="1"/>
    <col min="9244" max="9245" width="9.625" style="6" customWidth="1"/>
    <col min="9246" max="9247" width="7.75" style="6" customWidth="1"/>
    <col min="9248" max="9466" width="5.625" style="6"/>
    <col min="9467" max="9467" width="1.5" style="6" customWidth="1"/>
    <col min="9468" max="9478" width="4.5" style="6" customWidth="1"/>
    <col min="9479" max="9479" width="5.125" style="6" customWidth="1"/>
    <col min="9480" max="9495" width="4.5" style="6" customWidth="1"/>
    <col min="9496" max="9496" width="1.625" style="6" customWidth="1"/>
    <col min="9497" max="9497" width="5.625" style="6"/>
    <col min="9498" max="9498" width="9" style="6" customWidth="1"/>
    <col min="9499" max="9499" width="8.75" style="6" customWidth="1"/>
    <col min="9500" max="9501" width="9.625" style="6" customWidth="1"/>
    <col min="9502" max="9503" width="7.75" style="6" customWidth="1"/>
    <col min="9504" max="9722" width="5.625" style="6"/>
    <col min="9723" max="9723" width="1.5" style="6" customWidth="1"/>
    <col min="9724" max="9734" width="4.5" style="6" customWidth="1"/>
    <col min="9735" max="9735" width="5.125" style="6" customWidth="1"/>
    <col min="9736" max="9751" width="4.5" style="6" customWidth="1"/>
    <col min="9752" max="9752" width="1.625" style="6" customWidth="1"/>
    <col min="9753" max="9753" width="5.625" style="6"/>
    <col min="9754" max="9754" width="9" style="6" customWidth="1"/>
    <col min="9755" max="9755" width="8.75" style="6" customWidth="1"/>
    <col min="9756" max="9757" width="9.625" style="6" customWidth="1"/>
    <col min="9758" max="9759" width="7.75" style="6" customWidth="1"/>
    <col min="9760" max="9978" width="5.625" style="6"/>
    <col min="9979" max="9979" width="1.5" style="6" customWidth="1"/>
    <col min="9980" max="9990" width="4.5" style="6" customWidth="1"/>
    <col min="9991" max="9991" width="5.125" style="6" customWidth="1"/>
    <col min="9992" max="10007" width="4.5" style="6" customWidth="1"/>
    <col min="10008" max="10008" width="1.625" style="6" customWidth="1"/>
    <col min="10009" max="10009" width="5.625" style="6"/>
    <col min="10010" max="10010" width="9" style="6" customWidth="1"/>
    <col min="10011" max="10011" width="8.75" style="6" customWidth="1"/>
    <col min="10012" max="10013" width="9.625" style="6" customWidth="1"/>
    <col min="10014" max="10015" width="7.75" style="6" customWidth="1"/>
    <col min="10016" max="10234" width="5.625" style="6"/>
    <col min="10235" max="10235" width="1.5" style="6" customWidth="1"/>
    <col min="10236" max="10246" width="4.5" style="6" customWidth="1"/>
    <col min="10247" max="10247" width="5.125" style="6" customWidth="1"/>
    <col min="10248" max="10263" width="4.5" style="6" customWidth="1"/>
    <col min="10264" max="10264" width="1.625" style="6" customWidth="1"/>
    <col min="10265" max="10265" width="5.625" style="6"/>
    <col min="10266" max="10266" width="9" style="6" customWidth="1"/>
    <col min="10267" max="10267" width="8.75" style="6" customWidth="1"/>
    <col min="10268" max="10269" width="9.625" style="6" customWidth="1"/>
    <col min="10270" max="10271" width="7.75" style="6" customWidth="1"/>
    <col min="10272" max="10490" width="5.625" style="6"/>
    <col min="10491" max="10491" width="1.5" style="6" customWidth="1"/>
    <col min="10492" max="10502" width="4.5" style="6" customWidth="1"/>
    <col min="10503" max="10503" width="5.125" style="6" customWidth="1"/>
    <col min="10504" max="10519" width="4.5" style="6" customWidth="1"/>
    <col min="10520" max="10520" width="1.625" style="6" customWidth="1"/>
    <col min="10521" max="10521" width="5.625" style="6"/>
    <col min="10522" max="10522" width="9" style="6" customWidth="1"/>
    <col min="10523" max="10523" width="8.75" style="6" customWidth="1"/>
    <col min="10524" max="10525" width="9.625" style="6" customWidth="1"/>
    <col min="10526" max="10527" width="7.75" style="6" customWidth="1"/>
    <col min="10528" max="10746" width="5.625" style="6"/>
    <col min="10747" max="10747" width="1.5" style="6" customWidth="1"/>
    <col min="10748" max="10758" width="4.5" style="6" customWidth="1"/>
    <col min="10759" max="10759" width="5.125" style="6" customWidth="1"/>
    <col min="10760" max="10775" width="4.5" style="6" customWidth="1"/>
    <col min="10776" max="10776" width="1.625" style="6" customWidth="1"/>
    <col min="10777" max="10777" width="5.625" style="6"/>
    <col min="10778" max="10778" width="9" style="6" customWidth="1"/>
    <col min="10779" max="10779" width="8.75" style="6" customWidth="1"/>
    <col min="10780" max="10781" width="9.625" style="6" customWidth="1"/>
    <col min="10782" max="10783" width="7.75" style="6" customWidth="1"/>
    <col min="10784" max="11002" width="5.625" style="6"/>
    <col min="11003" max="11003" width="1.5" style="6" customWidth="1"/>
    <col min="11004" max="11014" width="4.5" style="6" customWidth="1"/>
    <col min="11015" max="11015" width="5.125" style="6" customWidth="1"/>
    <col min="11016" max="11031" width="4.5" style="6" customWidth="1"/>
    <col min="11032" max="11032" width="1.625" style="6" customWidth="1"/>
    <col min="11033" max="11033" width="5.625" style="6"/>
    <col min="11034" max="11034" width="9" style="6" customWidth="1"/>
    <col min="11035" max="11035" width="8.75" style="6" customWidth="1"/>
    <col min="11036" max="11037" width="9.625" style="6" customWidth="1"/>
    <col min="11038" max="11039" width="7.75" style="6" customWidth="1"/>
    <col min="11040" max="11258" width="5.625" style="6"/>
    <col min="11259" max="11259" width="1.5" style="6" customWidth="1"/>
    <col min="11260" max="11270" width="4.5" style="6" customWidth="1"/>
    <col min="11271" max="11271" width="5.125" style="6" customWidth="1"/>
    <col min="11272" max="11287" width="4.5" style="6" customWidth="1"/>
    <col min="11288" max="11288" width="1.625" style="6" customWidth="1"/>
    <col min="11289" max="11289" width="5.625" style="6"/>
    <col min="11290" max="11290" width="9" style="6" customWidth="1"/>
    <col min="11291" max="11291" width="8.75" style="6" customWidth="1"/>
    <col min="11292" max="11293" width="9.625" style="6" customWidth="1"/>
    <col min="11294" max="11295" width="7.75" style="6" customWidth="1"/>
    <col min="11296" max="11514" width="5.625" style="6"/>
    <col min="11515" max="11515" width="1.5" style="6" customWidth="1"/>
    <col min="11516" max="11526" width="4.5" style="6" customWidth="1"/>
    <col min="11527" max="11527" width="5.125" style="6" customWidth="1"/>
    <col min="11528" max="11543" width="4.5" style="6" customWidth="1"/>
    <col min="11544" max="11544" width="1.625" style="6" customWidth="1"/>
    <col min="11545" max="11545" width="5.625" style="6"/>
    <col min="11546" max="11546" width="9" style="6" customWidth="1"/>
    <col min="11547" max="11547" width="8.75" style="6" customWidth="1"/>
    <col min="11548" max="11549" width="9.625" style="6" customWidth="1"/>
    <col min="11550" max="11551" width="7.75" style="6" customWidth="1"/>
    <col min="11552" max="11770" width="5.625" style="6"/>
    <col min="11771" max="11771" width="1.5" style="6" customWidth="1"/>
    <col min="11772" max="11782" width="4.5" style="6" customWidth="1"/>
    <col min="11783" max="11783" width="5.125" style="6" customWidth="1"/>
    <col min="11784" max="11799" width="4.5" style="6" customWidth="1"/>
    <col min="11800" max="11800" width="1.625" style="6" customWidth="1"/>
    <col min="11801" max="11801" width="5.625" style="6"/>
    <col min="11802" max="11802" width="9" style="6" customWidth="1"/>
    <col min="11803" max="11803" width="8.75" style="6" customWidth="1"/>
    <col min="11804" max="11805" width="9.625" style="6" customWidth="1"/>
    <col min="11806" max="11807" width="7.75" style="6" customWidth="1"/>
    <col min="11808" max="12026" width="5.625" style="6"/>
    <col min="12027" max="12027" width="1.5" style="6" customWidth="1"/>
    <col min="12028" max="12038" width="4.5" style="6" customWidth="1"/>
    <col min="12039" max="12039" width="5.125" style="6" customWidth="1"/>
    <col min="12040" max="12055" width="4.5" style="6" customWidth="1"/>
    <col min="12056" max="12056" width="1.625" style="6" customWidth="1"/>
    <col min="12057" max="12057" width="5.625" style="6"/>
    <col min="12058" max="12058" width="9" style="6" customWidth="1"/>
    <col min="12059" max="12059" width="8.75" style="6" customWidth="1"/>
    <col min="12060" max="12061" width="9.625" style="6" customWidth="1"/>
    <col min="12062" max="12063" width="7.75" style="6" customWidth="1"/>
    <col min="12064" max="12282" width="5.625" style="6"/>
    <col min="12283" max="12283" width="1.5" style="6" customWidth="1"/>
    <col min="12284" max="12294" width="4.5" style="6" customWidth="1"/>
    <col min="12295" max="12295" width="5.125" style="6" customWidth="1"/>
    <col min="12296" max="12311" width="4.5" style="6" customWidth="1"/>
    <col min="12312" max="12312" width="1.625" style="6" customWidth="1"/>
    <col min="12313" max="12313" width="5.625" style="6"/>
    <col min="12314" max="12314" width="9" style="6" customWidth="1"/>
    <col min="12315" max="12315" width="8.75" style="6" customWidth="1"/>
    <col min="12316" max="12317" width="9.625" style="6" customWidth="1"/>
    <col min="12318" max="12319" width="7.75" style="6" customWidth="1"/>
    <col min="12320" max="12538" width="5.625" style="6"/>
    <col min="12539" max="12539" width="1.5" style="6" customWidth="1"/>
    <col min="12540" max="12550" width="4.5" style="6" customWidth="1"/>
    <col min="12551" max="12551" width="5.125" style="6" customWidth="1"/>
    <col min="12552" max="12567" width="4.5" style="6" customWidth="1"/>
    <col min="12568" max="12568" width="1.625" style="6" customWidth="1"/>
    <col min="12569" max="12569" width="5.625" style="6"/>
    <col min="12570" max="12570" width="9" style="6" customWidth="1"/>
    <col min="12571" max="12571" width="8.75" style="6" customWidth="1"/>
    <col min="12572" max="12573" width="9.625" style="6" customWidth="1"/>
    <col min="12574" max="12575" width="7.75" style="6" customWidth="1"/>
    <col min="12576" max="12794" width="5.625" style="6"/>
    <col min="12795" max="12795" width="1.5" style="6" customWidth="1"/>
    <col min="12796" max="12806" width="4.5" style="6" customWidth="1"/>
    <col min="12807" max="12807" width="5.125" style="6" customWidth="1"/>
    <col min="12808" max="12823" width="4.5" style="6" customWidth="1"/>
    <col min="12824" max="12824" width="1.625" style="6" customWidth="1"/>
    <col min="12825" max="12825" width="5.625" style="6"/>
    <col min="12826" max="12826" width="9" style="6" customWidth="1"/>
    <col min="12827" max="12827" width="8.75" style="6" customWidth="1"/>
    <col min="12828" max="12829" width="9.625" style="6" customWidth="1"/>
    <col min="12830" max="12831" width="7.75" style="6" customWidth="1"/>
    <col min="12832" max="13050" width="5.625" style="6"/>
    <col min="13051" max="13051" width="1.5" style="6" customWidth="1"/>
    <col min="13052" max="13062" width="4.5" style="6" customWidth="1"/>
    <col min="13063" max="13063" width="5.125" style="6" customWidth="1"/>
    <col min="13064" max="13079" width="4.5" style="6" customWidth="1"/>
    <col min="13080" max="13080" width="1.625" style="6" customWidth="1"/>
    <col min="13081" max="13081" width="5.625" style="6"/>
    <col min="13082" max="13082" width="9" style="6" customWidth="1"/>
    <col min="13083" max="13083" width="8.75" style="6" customWidth="1"/>
    <col min="13084" max="13085" width="9.625" style="6" customWidth="1"/>
    <col min="13086" max="13087" width="7.75" style="6" customWidth="1"/>
    <col min="13088" max="13306" width="5.625" style="6"/>
    <col min="13307" max="13307" width="1.5" style="6" customWidth="1"/>
    <col min="13308" max="13318" width="4.5" style="6" customWidth="1"/>
    <col min="13319" max="13319" width="5.125" style="6" customWidth="1"/>
    <col min="13320" max="13335" width="4.5" style="6" customWidth="1"/>
    <col min="13336" max="13336" width="1.625" style="6" customWidth="1"/>
    <col min="13337" max="13337" width="5.625" style="6"/>
    <col min="13338" max="13338" width="9" style="6" customWidth="1"/>
    <col min="13339" max="13339" width="8.75" style="6" customWidth="1"/>
    <col min="13340" max="13341" width="9.625" style="6" customWidth="1"/>
    <col min="13342" max="13343" width="7.75" style="6" customWidth="1"/>
    <col min="13344" max="13562" width="5.625" style="6"/>
    <col min="13563" max="13563" width="1.5" style="6" customWidth="1"/>
    <col min="13564" max="13574" width="4.5" style="6" customWidth="1"/>
    <col min="13575" max="13575" width="5.125" style="6" customWidth="1"/>
    <col min="13576" max="13591" width="4.5" style="6" customWidth="1"/>
    <col min="13592" max="13592" width="1.625" style="6" customWidth="1"/>
    <col min="13593" max="13593" width="5.625" style="6"/>
    <col min="13594" max="13594" width="9" style="6" customWidth="1"/>
    <col min="13595" max="13595" width="8.75" style="6" customWidth="1"/>
    <col min="13596" max="13597" width="9.625" style="6" customWidth="1"/>
    <col min="13598" max="13599" width="7.75" style="6" customWidth="1"/>
    <col min="13600" max="13818" width="5.625" style="6"/>
    <col min="13819" max="13819" width="1.5" style="6" customWidth="1"/>
    <col min="13820" max="13830" width="4.5" style="6" customWidth="1"/>
    <col min="13831" max="13831" width="5.125" style="6" customWidth="1"/>
    <col min="13832" max="13847" width="4.5" style="6" customWidth="1"/>
    <col min="13848" max="13848" width="1.625" style="6" customWidth="1"/>
    <col min="13849" max="13849" width="5.625" style="6"/>
    <col min="13850" max="13850" width="9" style="6" customWidth="1"/>
    <col min="13851" max="13851" width="8.75" style="6" customWidth="1"/>
    <col min="13852" max="13853" width="9.625" style="6" customWidth="1"/>
    <col min="13854" max="13855" width="7.75" style="6" customWidth="1"/>
    <col min="13856" max="14074" width="5.625" style="6"/>
    <col min="14075" max="14075" width="1.5" style="6" customWidth="1"/>
    <col min="14076" max="14086" width="4.5" style="6" customWidth="1"/>
    <col min="14087" max="14087" width="5.125" style="6" customWidth="1"/>
    <col min="14088" max="14103" width="4.5" style="6" customWidth="1"/>
    <col min="14104" max="14104" width="1.625" style="6" customWidth="1"/>
    <col min="14105" max="14105" width="5.625" style="6"/>
    <col min="14106" max="14106" width="9" style="6" customWidth="1"/>
    <col min="14107" max="14107" width="8.75" style="6" customWidth="1"/>
    <col min="14108" max="14109" width="9.625" style="6" customWidth="1"/>
    <col min="14110" max="14111" width="7.75" style="6" customWidth="1"/>
    <col min="14112" max="14330" width="5.625" style="6"/>
    <col min="14331" max="14331" width="1.5" style="6" customWidth="1"/>
    <col min="14332" max="14342" width="4.5" style="6" customWidth="1"/>
    <col min="14343" max="14343" width="5.125" style="6" customWidth="1"/>
    <col min="14344" max="14359" width="4.5" style="6" customWidth="1"/>
    <col min="14360" max="14360" width="1.625" style="6" customWidth="1"/>
    <col min="14361" max="14361" width="5.625" style="6"/>
    <col min="14362" max="14362" width="9" style="6" customWidth="1"/>
    <col min="14363" max="14363" width="8.75" style="6" customWidth="1"/>
    <col min="14364" max="14365" width="9.625" style="6" customWidth="1"/>
    <col min="14366" max="14367" width="7.75" style="6" customWidth="1"/>
    <col min="14368" max="14586" width="5.625" style="6"/>
    <col min="14587" max="14587" width="1.5" style="6" customWidth="1"/>
    <col min="14588" max="14598" width="4.5" style="6" customWidth="1"/>
    <col min="14599" max="14599" width="5.125" style="6" customWidth="1"/>
    <col min="14600" max="14615" width="4.5" style="6" customWidth="1"/>
    <col min="14616" max="14616" width="1.625" style="6" customWidth="1"/>
    <col min="14617" max="14617" width="5.625" style="6"/>
    <col min="14618" max="14618" width="9" style="6" customWidth="1"/>
    <col min="14619" max="14619" width="8.75" style="6" customWidth="1"/>
    <col min="14620" max="14621" width="9.625" style="6" customWidth="1"/>
    <col min="14622" max="14623" width="7.75" style="6" customWidth="1"/>
    <col min="14624" max="14842" width="5.625" style="6"/>
    <col min="14843" max="14843" width="1.5" style="6" customWidth="1"/>
    <col min="14844" max="14854" width="4.5" style="6" customWidth="1"/>
    <col min="14855" max="14855" width="5.125" style="6" customWidth="1"/>
    <col min="14856" max="14871" width="4.5" style="6" customWidth="1"/>
    <col min="14872" max="14872" width="1.625" style="6" customWidth="1"/>
    <col min="14873" max="14873" width="5.625" style="6"/>
    <col min="14874" max="14874" width="9" style="6" customWidth="1"/>
    <col min="14875" max="14875" width="8.75" style="6" customWidth="1"/>
    <col min="14876" max="14877" width="9.625" style="6" customWidth="1"/>
    <col min="14878" max="14879" width="7.75" style="6" customWidth="1"/>
    <col min="14880" max="15098" width="5.625" style="6"/>
    <col min="15099" max="15099" width="1.5" style="6" customWidth="1"/>
    <col min="15100" max="15110" width="4.5" style="6" customWidth="1"/>
    <col min="15111" max="15111" width="5.125" style="6" customWidth="1"/>
    <col min="15112" max="15127" width="4.5" style="6" customWidth="1"/>
    <col min="15128" max="15128" width="1.625" style="6" customWidth="1"/>
    <col min="15129" max="15129" width="5.625" style="6"/>
    <col min="15130" max="15130" width="9" style="6" customWidth="1"/>
    <col min="15131" max="15131" width="8.75" style="6" customWidth="1"/>
    <col min="15132" max="15133" width="9.625" style="6" customWidth="1"/>
    <col min="15134" max="15135" width="7.75" style="6" customWidth="1"/>
    <col min="15136" max="15354" width="5.625" style="6"/>
    <col min="15355" max="15355" width="1.5" style="6" customWidth="1"/>
    <col min="15356" max="15366" width="4.5" style="6" customWidth="1"/>
    <col min="15367" max="15367" width="5.125" style="6" customWidth="1"/>
    <col min="15368" max="15383" width="4.5" style="6" customWidth="1"/>
    <col min="15384" max="15384" width="1.625" style="6" customWidth="1"/>
    <col min="15385" max="15385" width="5.625" style="6"/>
    <col min="15386" max="15386" width="9" style="6" customWidth="1"/>
    <col min="15387" max="15387" width="8.75" style="6" customWidth="1"/>
    <col min="15388" max="15389" width="9.625" style="6" customWidth="1"/>
    <col min="15390" max="15391" width="7.75" style="6" customWidth="1"/>
    <col min="15392" max="15610" width="5.625" style="6"/>
    <col min="15611" max="15611" width="1.5" style="6" customWidth="1"/>
    <col min="15612" max="15622" width="4.5" style="6" customWidth="1"/>
    <col min="15623" max="15623" width="5.125" style="6" customWidth="1"/>
    <col min="15624" max="15639" width="4.5" style="6" customWidth="1"/>
    <col min="15640" max="15640" width="1.625" style="6" customWidth="1"/>
    <col min="15641" max="15641" width="5.625" style="6"/>
    <col min="15642" max="15642" width="9" style="6" customWidth="1"/>
    <col min="15643" max="15643" width="8.75" style="6" customWidth="1"/>
    <col min="15644" max="15645" width="9.625" style="6" customWidth="1"/>
    <col min="15646" max="15647" width="7.75" style="6" customWidth="1"/>
    <col min="15648" max="15866" width="5.625" style="6"/>
    <col min="15867" max="15867" width="1.5" style="6" customWidth="1"/>
    <col min="15868" max="15878" width="4.5" style="6" customWidth="1"/>
    <col min="15879" max="15879" width="5.125" style="6" customWidth="1"/>
    <col min="15880" max="15895" width="4.5" style="6" customWidth="1"/>
    <col min="15896" max="15896" width="1.625" style="6" customWidth="1"/>
    <col min="15897" max="15897" width="5.625" style="6"/>
    <col min="15898" max="15898" width="9" style="6" customWidth="1"/>
    <col min="15899" max="15899" width="8.75" style="6" customWidth="1"/>
    <col min="15900" max="15901" width="9.625" style="6" customWidth="1"/>
    <col min="15902" max="15903" width="7.75" style="6" customWidth="1"/>
    <col min="15904" max="16122" width="5.625" style="6"/>
    <col min="16123" max="16123" width="1.5" style="6" customWidth="1"/>
    <col min="16124" max="16134" width="4.5" style="6" customWidth="1"/>
    <col min="16135" max="16135" width="5.125" style="6" customWidth="1"/>
    <col min="16136" max="16151" width="4.5" style="6" customWidth="1"/>
    <col min="16152" max="16152" width="1.625" style="6" customWidth="1"/>
    <col min="16153" max="16153" width="5.625" style="6"/>
    <col min="16154" max="16154" width="9" style="6" customWidth="1"/>
    <col min="16155" max="16155" width="8.75" style="6" customWidth="1"/>
    <col min="16156" max="16157" width="9.625" style="6" customWidth="1"/>
    <col min="16158" max="16159" width="7.75" style="6" customWidth="1"/>
    <col min="16160" max="16384" width="5.625" style="6"/>
  </cols>
  <sheetData>
    <row r="1" spans="2:29" s="2" customFormat="1" ht="9.75" customHeight="1">
      <c r="Z1" s="814" t="s">
        <v>0</v>
      </c>
      <c r="AA1" s="814"/>
      <c r="AB1" s="814"/>
      <c r="AC1" s="814"/>
    </row>
    <row r="2" spans="2:29" s="2" customFormat="1" ht="9.75" customHeight="1">
      <c r="Z2" s="814"/>
      <c r="AA2" s="814"/>
      <c r="AB2" s="814"/>
      <c r="AC2" s="814"/>
    </row>
    <row r="3" spans="2:29" s="2" customFormat="1" ht="6.75" customHeight="1">
      <c r="B3" s="3"/>
      <c r="C3" s="3"/>
      <c r="D3" s="3"/>
      <c r="E3" s="3"/>
      <c r="Z3" s="182"/>
      <c r="AA3" s="185"/>
      <c r="AB3" s="185"/>
      <c r="AC3" s="185"/>
    </row>
    <row r="4" spans="2:29" s="2" customFormat="1" ht="13.5" customHeight="1">
      <c r="B4" s="3"/>
      <c r="C4" s="3"/>
      <c r="D4" s="3"/>
      <c r="E4" s="3"/>
      <c r="W4" s="815" t="s">
        <v>87</v>
      </c>
      <c r="X4" s="815"/>
      <c r="Y4" s="815"/>
      <c r="Z4" s="815"/>
      <c r="AA4" s="815"/>
      <c r="AB4" s="815"/>
      <c r="AC4" s="815"/>
    </row>
    <row r="5" spans="2:29" s="2" customFormat="1" ht="9.75" customHeight="1">
      <c r="W5" s="815"/>
      <c r="X5" s="815"/>
      <c r="Y5" s="815"/>
      <c r="Z5" s="815"/>
      <c r="AA5" s="815"/>
      <c r="AB5" s="815"/>
      <c r="AC5" s="815"/>
    </row>
    <row r="6" spans="2:29" ht="13.5" customHeight="1">
      <c r="B6" s="816" t="s">
        <v>166</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row>
    <row r="7" spans="2:29" ht="11.25" customHeight="1">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row>
    <row r="8" spans="2:29" s="2" customFormat="1" ht="13.5" customHeight="1">
      <c r="B8" s="816" t="s">
        <v>88</v>
      </c>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row>
    <row r="9" spans="2:29" s="2" customFormat="1" ht="13.5" customHeight="1">
      <c r="B9" s="816"/>
      <c r="C9" s="816"/>
      <c r="D9" s="816"/>
      <c r="E9" s="816"/>
      <c r="F9" s="816"/>
      <c r="G9" s="816"/>
      <c r="H9" s="816"/>
      <c r="I9" s="816"/>
      <c r="J9" s="816"/>
      <c r="K9" s="816"/>
      <c r="L9" s="816"/>
      <c r="M9" s="816"/>
      <c r="N9" s="816"/>
      <c r="O9" s="816"/>
      <c r="P9" s="816"/>
      <c r="Q9" s="816"/>
      <c r="R9" s="816"/>
      <c r="S9" s="816"/>
      <c r="T9" s="816"/>
      <c r="U9" s="816"/>
      <c r="V9" s="816"/>
      <c r="W9" s="816"/>
      <c r="X9" s="816"/>
      <c r="Y9" s="816"/>
      <c r="Z9" s="816"/>
      <c r="AA9" s="816"/>
      <c r="AB9" s="816"/>
      <c r="AC9" s="816"/>
    </row>
    <row r="10" spans="2:29" s="2" customFormat="1" ht="6" customHeight="1"/>
    <row r="11" spans="2:29" s="2" customFormat="1" ht="13.5" customHeight="1">
      <c r="B11" s="817" t="s">
        <v>167</v>
      </c>
      <c r="C11" s="817"/>
      <c r="D11" s="817"/>
      <c r="E11" s="817"/>
      <c r="F11" s="817"/>
      <c r="G11" s="817"/>
      <c r="H11" s="817"/>
      <c r="I11" s="817"/>
      <c r="J11" s="817"/>
    </row>
    <row r="12" spans="2:29" s="2" customFormat="1" ht="13.5" customHeight="1">
      <c r="B12" s="817"/>
      <c r="C12" s="817"/>
      <c r="D12" s="817"/>
      <c r="E12" s="817"/>
      <c r="F12" s="817"/>
      <c r="G12" s="817"/>
      <c r="H12" s="817"/>
      <c r="I12" s="817"/>
      <c r="J12" s="817"/>
    </row>
    <row r="13" spans="2:29" s="2" customFormat="1" ht="13.5" customHeight="1">
      <c r="K13" s="818" t="s">
        <v>1</v>
      </c>
      <c r="L13" s="818"/>
    </row>
    <row r="14" spans="2:29" s="2" customFormat="1" ht="13.5" customHeight="1">
      <c r="K14" s="818"/>
      <c r="L14" s="818"/>
    </row>
    <row r="15" spans="2:29" s="2" customFormat="1" ht="13.5" customHeight="1">
      <c r="B15" s="2" t="s">
        <v>2</v>
      </c>
      <c r="J15" s="7"/>
      <c r="K15" s="833" t="s">
        <v>3</v>
      </c>
      <c r="L15" s="833"/>
      <c r="M15" s="833"/>
      <c r="N15" s="185"/>
      <c r="O15" s="185" t="s">
        <v>4</v>
      </c>
      <c r="P15" s="830"/>
      <c r="Q15" s="830"/>
      <c r="R15" s="830"/>
      <c r="S15" s="830"/>
      <c r="T15" s="830"/>
      <c r="U15" s="830"/>
      <c r="V15" s="830"/>
      <c r="W15" s="830"/>
      <c r="X15" s="830"/>
      <c r="Y15" s="830"/>
      <c r="Z15" s="830"/>
      <c r="AA15" s="830"/>
      <c r="AB15" s="830"/>
      <c r="AC15" s="185"/>
    </row>
    <row r="16" spans="2:29" s="2" customFormat="1" ht="13.5" customHeight="1">
      <c r="J16" s="7"/>
      <c r="K16" s="833"/>
      <c r="L16" s="833"/>
      <c r="M16" s="833"/>
      <c r="O16" s="830"/>
      <c r="P16" s="830"/>
      <c r="Q16" s="830"/>
      <c r="R16" s="830"/>
      <c r="S16" s="830"/>
      <c r="T16" s="830"/>
      <c r="U16" s="830"/>
      <c r="V16" s="830"/>
      <c r="W16" s="830"/>
      <c r="X16" s="830"/>
      <c r="Y16" s="830"/>
      <c r="Z16" s="830"/>
      <c r="AA16" s="830"/>
      <c r="AB16" s="830"/>
      <c r="AC16" s="830"/>
    </row>
    <row r="17" spans="2:29" s="2" customFormat="1" ht="13.5" customHeight="1">
      <c r="J17" s="7"/>
      <c r="K17" s="833"/>
      <c r="L17" s="833"/>
      <c r="M17" s="833"/>
      <c r="O17" s="830"/>
      <c r="P17" s="830"/>
      <c r="Q17" s="830"/>
      <c r="R17" s="830"/>
      <c r="S17" s="830"/>
      <c r="T17" s="830"/>
      <c r="U17" s="830"/>
      <c r="V17" s="830"/>
      <c r="W17" s="830"/>
      <c r="X17" s="830"/>
      <c r="Y17" s="830"/>
      <c r="Z17" s="830"/>
      <c r="AA17" s="830"/>
      <c r="AB17" s="830"/>
      <c r="AC17" s="830"/>
    </row>
    <row r="18" spans="2:29" s="2" customFormat="1" ht="13.5" customHeight="1">
      <c r="J18" s="7"/>
      <c r="K18" s="833" t="s">
        <v>5</v>
      </c>
      <c r="L18" s="833"/>
      <c r="M18" s="833"/>
      <c r="O18" s="830"/>
      <c r="P18" s="830"/>
      <c r="Q18" s="830"/>
      <c r="R18" s="830"/>
      <c r="S18" s="830"/>
      <c r="T18" s="830"/>
      <c r="U18" s="830"/>
      <c r="V18" s="830"/>
      <c r="W18" s="830"/>
      <c r="X18" s="830"/>
      <c r="Y18" s="830"/>
      <c r="Z18" s="830"/>
      <c r="AA18" s="830"/>
      <c r="AB18" s="830"/>
      <c r="AC18" s="830"/>
    </row>
    <row r="19" spans="2:29" s="2" customFormat="1" ht="13.5" customHeight="1">
      <c r="J19" s="7"/>
      <c r="K19" s="833"/>
      <c r="L19" s="833"/>
      <c r="M19" s="833"/>
      <c r="O19" s="830"/>
      <c r="P19" s="830"/>
      <c r="Q19" s="830"/>
      <c r="R19" s="830"/>
      <c r="S19" s="830"/>
      <c r="T19" s="830"/>
      <c r="U19" s="830"/>
      <c r="V19" s="830"/>
      <c r="W19" s="830"/>
      <c r="X19" s="830"/>
      <c r="Y19" s="830"/>
      <c r="Z19" s="830"/>
      <c r="AA19" s="830"/>
      <c r="AB19" s="830"/>
      <c r="AC19" s="830"/>
    </row>
    <row r="20" spans="2:29" s="2" customFormat="1" ht="13.5" customHeight="1">
      <c r="E20" s="192"/>
      <c r="F20" s="192"/>
      <c r="G20" s="192"/>
      <c r="H20" s="192"/>
      <c r="I20" s="192"/>
      <c r="J20" s="9"/>
      <c r="K20" s="829" t="s">
        <v>91</v>
      </c>
      <c r="L20" s="829"/>
      <c r="M20" s="829"/>
      <c r="O20" s="830"/>
      <c r="P20" s="830"/>
      <c r="Q20" s="830"/>
      <c r="R20" s="830"/>
      <c r="S20" s="830"/>
      <c r="T20" s="830"/>
      <c r="U20" s="830"/>
      <c r="V20" s="830"/>
      <c r="W20" s="830"/>
      <c r="X20" s="830"/>
      <c r="Y20" s="830"/>
      <c r="Z20" s="830"/>
      <c r="AA20" s="830"/>
      <c r="AB20" s="830"/>
      <c r="AC20" s="830"/>
    </row>
    <row r="21" spans="2:29" s="2" customFormat="1" ht="16.5" customHeight="1">
      <c r="E21" s="192"/>
      <c r="F21" s="192"/>
      <c r="G21" s="192"/>
      <c r="H21" s="192"/>
      <c r="I21" s="192"/>
      <c r="J21" s="9"/>
      <c r="K21" s="829"/>
      <c r="L21" s="829"/>
      <c r="M21" s="829"/>
      <c r="O21" s="830"/>
      <c r="P21" s="830"/>
      <c r="Q21" s="830"/>
      <c r="R21" s="830"/>
      <c r="S21" s="830"/>
      <c r="T21" s="830"/>
      <c r="U21" s="830"/>
      <c r="V21" s="830"/>
      <c r="W21" s="830"/>
      <c r="X21" s="830"/>
      <c r="Y21" s="830"/>
      <c r="Z21" s="830"/>
      <c r="AA21" s="830"/>
      <c r="AB21" s="830"/>
      <c r="AC21" s="830"/>
    </row>
    <row r="22" spans="2:29" s="2" customFormat="1" ht="13.5" customHeight="1">
      <c r="K22" s="829" t="s">
        <v>92</v>
      </c>
      <c r="L22" s="829"/>
      <c r="M22" s="829"/>
      <c r="O22" s="830"/>
      <c r="P22" s="830"/>
      <c r="Q22" s="830"/>
      <c r="R22" s="830"/>
      <c r="S22" s="830"/>
      <c r="T22" s="830"/>
      <c r="U22" s="830"/>
      <c r="V22" s="830"/>
      <c r="W22" s="830"/>
      <c r="X22" s="830"/>
      <c r="Y22" s="830"/>
      <c r="Z22" s="830"/>
      <c r="AA22" s="830"/>
      <c r="AB22" s="830"/>
      <c r="AC22" s="830"/>
    </row>
    <row r="23" spans="2:29" s="2" customFormat="1" ht="20.25" customHeight="1">
      <c r="K23" s="829"/>
      <c r="L23" s="829"/>
      <c r="M23" s="829"/>
      <c r="O23" s="830"/>
      <c r="P23" s="830"/>
      <c r="Q23" s="830"/>
      <c r="R23" s="830"/>
      <c r="S23" s="830"/>
      <c r="T23" s="830"/>
      <c r="U23" s="830"/>
      <c r="V23" s="830"/>
      <c r="W23" s="830"/>
      <c r="X23" s="830"/>
      <c r="Y23" s="830"/>
      <c r="Z23" s="830"/>
      <c r="AA23" s="830"/>
      <c r="AB23" s="830"/>
      <c r="AC23" s="830"/>
    </row>
    <row r="24" spans="2:29" s="2" customFormat="1" ht="7.5" customHeight="1"/>
    <row r="25" spans="2:29" s="2" customFormat="1" ht="13.5" customHeight="1">
      <c r="B25" s="831" t="s">
        <v>168</v>
      </c>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row>
    <row r="26" spans="2:29" s="2" customFormat="1" ht="16.5">
      <c r="B26" s="831"/>
      <c r="C26" s="831"/>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row>
    <row r="27" spans="2:29" s="2" customFormat="1" ht="24.75" hidden="1" customHeight="1">
      <c r="B27" s="832" t="s">
        <v>6</v>
      </c>
      <c r="C27" s="832"/>
      <c r="D27" s="832"/>
      <c r="E27" s="832"/>
      <c r="F27" s="832"/>
      <c r="G27" s="832"/>
      <c r="H27" s="191"/>
      <c r="I27" s="191"/>
      <c r="J27" s="11"/>
      <c r="K27" s="11"/>
      <c r="L27" s="11"/>
      <c r="M27" s="11"/>
      <c r="N27" s="11"/>
      <c r="O27" s="11"/>
      <c r="P27" s="11"/>
      <c r="Q27" s="11"/>
      <c r="R27" s="11"/>
      <c r="S27" s="11"/>
      <c r="T27" s="11"/>
      <c r="U27" s="11"/>
      <c r="V27" s="11"/>
      <c r="W27" s="11"/>
      <c r="X27" s="11"/>
      <c r="Y27" s="11"/>
      <c r="Z27" s="12"/>
    </row>
    <row r="28" spans="2:29" s="2" customFormat="1" ht="22.5" hidden="1" customHeight="1">
      <c r="C28" s="819" t="s">
        <v>93</v>
      </c>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row>
    <row r="29" spans="2:29" s="2" customFormat="1" ht="20.25" hidden="1" customHeight="1">
      <c r="B29" s="13" t="s">
        <v>7</v>
      </c>
      <c r="C29" s="820" t="s">
        <v>8</v>
      </c>
      <c r="D29" s="820"/>
      <c r="E29" s="820"/>
      <c r="F29" s="821" t="s">
        <v>9</v>
      </c>
      <c r="G29" s="821"/>
      <c r="H29" s="821"/>
      <c r="I29" s="821"/>
      <c r="J29" s="821"/>
      <c r="K29" s="821"/>
      <c r="L29" s="821"/>
      <c r="M29" s="821"/>
      <c r="N29" s="821"/>
      <c r="O29" s="821"/>
      <c r="P29" s="821"/>
      <c r="Q29" s="821"/>
      <c r="R29" s="821"/>
      <c r="S29" s="821"/>
      <c r="T29" s="821"/>
      <c r="U29" s="821"/>
      <c r="V29" s="821"/>
      <c r="W29" s="821"/>
      <c r="X29" s="188"/>
      <c r="Y29" s="188"/>
      <c r="Z29" s="821" t="s">
        <v>94</v>
      </c>
      <c r="AA29" s="821"/>
      <c r="AB29" s="822"/>
    </row>
    <row r="30" spans="2:29" s="2" customFormat="1" ht="12.75" hidden="1" customHeight="1">
      <c r="B30" s="823"/>
      <c r="C30" s="824" t="s">
        <v>95</v>
      </c>
      <c r="D30" s="824"/>
      <c r="E30" s="824"/>
      <c r="F30" s="825"/>
      <c r="G30" s="825"/>
      <c r="H30" s="825"/>
      <c r="I30" s="825"/>
      <c r="J30" s="825"/>
      <c r="K30" s="825"/>
      <c r="L30" s="825"/>
      <c r="M30" s="825"/>
      <c r="N30" s="825"/>
      <c r="O30" s="825"/>
      <c r="P30" s="825"/>
      <c r="Q30" s="825"/>
      <c r="R30" s="825"/>
      <c r="S30" s="825"/>
      <c r="T30" s="825"/>
      <c r="U30" s="825"/>
      <c r="V30" s="825"/>
      <c r="W30" s="825"/>
      <c r="X30" s="189"/>
      <c r="Y30" s="189"/>
      <c r="Z30" s="826"/>
      <c r="AA30" s="827"/>
      <c r="AB30" s="828"/>
    </row>
    <row r="31" spans="2:29" s="2" customFormat="1" ht="12.75" hidden="1" customHeight="1">
      <c r="B31" s="797"/>
      <c r="C31" s="799"/>
      <c r="D31" s="799"/>
      <c r="E31" s="799"/>
      <c r="F31" s="801"/>
      <c r="G31" s="801"/>
      <c r="H31" s="801"/>
      <c r="I31" s="801"/>
      <c r="J31" s="801"/>
      <c r="K31" s="801"/>
      <c r="L31" s="801"/>
      <c r="M31" s="801"/>
      <c r="N31" s="801"/>
      <c r="O31" s="801"/>
      <c r="P31" s="801"/>
      <c r="Q31" s="801"/>
      <c r="R31" s="801"/>
      <c r="S31" s="801"/>
      <c r="T31" s="801"/>
      <c r="U31" s="801"/>
      <c r="V31" s="801"/>
      <c r="W31" s="801"/>
      <c r="X31" s="186"/>
      <c r="Y31" s="186"/>
      <c r="Z31" s="804"/>
      <c r="AA31" s="804"/>
      <c r="AB31" s="805"/>
    </row>
    <row r="32" spans="2:29" ht="12.75" hidden="1" customHeight="1">
      <c r="B32" s="797"/>
      <c r="C32" s="799" t="s">
        <v>95</v>
      </c>
      <c r="D32" s="799"/>
      <c r="E32" s="799"/>
      <c r="F32" s="801"/>
      <c r="G32" s="801"/>
      <c r="H32" s="801"/>
      <c r="I32" s="801"/>
      <c r="J32" s="801"/>
      <c r="K32" s="801"/>
      <c r="L32" s="801"/>
      <c r="M32" s="801"/>
      <c r="N32" s="801"/>
      <c r="O32" s="801"/>
      <c r="P32" s="801"/>
      <c r="Q32" s="801"/>
      <c r="R32" s="801"/>
      <c r="S32" s="801"/>
      <c r="T32" s="801"/>
      <c r="U32" s="801"/>
      <c r="V32" s="801"/>
      <c r="W32" s="801"/>
      <c r="X32" s="186"/>
      <c r="Y32" s="186"/>
      <c r="Z32" s="803"/>
      <c r="AA32" s="804"/>
      <c r="AB32" s="805"/>
    </row>
    <row r="33" spans="2:39" ht="105.75" hidden="1" customHeight="1">
      <c r="B33" s="798"/>
      <c r="C33" s="800"/>
      <c r="D33" s="800"/>
      <c r="E33" s="800"/>
      <c r="F33" s="802"/>
      <c r="G33" s="802"/>
      <c r="H33" s="802"/>
      <c r="I33" s="802"/>
      <c r="J33" s="802"/>
      <c r="K33" s="802"/>
      <c r="L33" s="802"/>
      <c r="M33" s="802"/>
      <c r="N33" s="802"/>
      <c r="O33" s="802"/>
      <c r="P33" s="802"/>
      <c r="Q33" s="802"/>
      <c r="R33" s="802"/>
      <c r="S33" s="802"/>
      <c r="T33" s="802"/>
      <c r="U33" s="802"/>
      <c r="V33" s="802"/>
      <c r="W33" s="802"/>
      <c r="X33" s="187"/>
      <c r="Y33" s="187"/>
      <c r="Z33" s="806"/>
      <c r="AA33" s="806"/>
      <c r="AB33" s="807"/>
    </row>
    <row r="34" spans="2:39" s="2" customFormat="1" ht="10.5" customHeight="1">
      <c r="E34" s="18"/>
      <c r="F34" s="18"/>
      <c r="G34" s="18"/>
      <c r="H34" s="18"/>
      <c r="I34" s="18"/>
      <c r="J34" s="18"/>
      <c r="K34" s="18"/>
      <c r="L34" s="18"/>
      <c r="M34" s="18"/>
      <c r="N34" s="18"/>
      <c r="O34" s="18"/>
      <c r="P34" s="18"/>
      <c r="Q34" s="18"/>
      <c r="R34" s="18"/>
      <c r="S34" s="18"/>
      <c r="T34" s="19"/>
      <c r="U34" s="19"/>
      <c r="V34" s="19"/>
      <c r="W34" s="19"/>
      <c r="X34" s="19"/>
      <c r="Y34" s="19"/>
      <c r="Z34" s="19"/>
    </row>
    <row r="35" spans="2:39" s="2" customFormat="1" ht="22.5" customHeight="1" thickBot="1">
      <c r="B35" s="191" t="s">
        <v>171</v>
      </c>
      <c r="C35" s="191"/>
      <c r="D35" s="191"/>
      <c r="E35" s="191"/>
      <c r="F35" s="191"/>
      <c r="G35" s="191"/>
      <c r="H35" s="191"/>
      <c r="I35" s="191"/>
      <c r="J35" s="191"/>
      <c r="K35" s="191"/>
      <c r="L35" s="191"/>
      <c r="M35" s="191"/>
      <c r="N35" s="114"/>
      <c r="O35" s="114"/>
      <c r="P35" s="114"/>
      <c r="Q35" s="114"/>
      <c r="R35" s="114"/>
      <c r="S35" s="114"/>
      <c r="T35" s="114"/>
      <c r="U35" s="114"/>
      <c r="V35" s="114"/>
      <c r="W35" s="114"/>
      <c r="X35" s="114"/>
      <c r="Y35" s="114"/>
      <c r="Z35" s="114"/>
      <c r="AA35" s="114"/>
      <c r="AE35" s="190"/>
    </row>
    <row r="36" spans="2:39" s="2" customFormat="1" ht="20.100000000000001" customHeight="1">
      <c r="B36" s="808" t="s">
        <v>169</v>
      </c>
      <c r="C36" s="809"/>
      <c r="D36" s="809"/>
      <c r="E36" s="809"/>
      <c r="F36" s="809"/>
      <c r="G36" s="809"/>
      <c r="H36" s="809"/>
      <c r="I36" s="809"/>
      <c r="J36" s="810"/>
      <c r="K36" s="209" t="s">
        <v>220</v>
      </c>
      <c r="L36" s="114"/>
      <c r="M36" s="114"/>
      <c r="N36" s="114"/>
      <c r="O36" s="114"/>
      <c r="P36" s="114"/>
      <c r="Q36" s="114"/>
      <c r="R36" s="114"/>
      <c r="S36" s="114"/>
      <c r="T36" s="114"/>
      <c r="U36" s="114"/>
      <c r="V36" s="114"/>
      <c r="W36" s="114"/>
      <c r="X36" s="114"/>
      <c r="Y36" s="114"/>
      <c r="Z36" s="114"/>
      <c r="AA36" s="114"/>
      <c r="AB36" s="114"/>
    </row>
    <row r="37" spans="2:39" s="2" customFormat="1" ht="20.100000000000001" customHeight="1">
      <c r="B37" s="811" t="s">
        <v>17</v>
      </c>
      <c r="C37" s="812"/>
      <c r="D37" s="812"/>
      <c r="E37" s="812"/>
      <c r="F37" s="812"/>
      <c r="G37" s="812"/>
      <c r="H37" s="812"/>
      <c r="I37" s="812"/>
      <c r="J37" s="813"/>
      <c r="K37" s="210" t="s">
        <v>220</v>
      </c>
      <c r="L37" s="114"/>
      <c r="M37" s="114"/>
      <c r="N37" s="114"/>
      <c r="O37" s="114"/>
      <c r="P37" s="114"/>
      <c r="Q37" s="114"/>
      <c r="R37" s="114"/>
      <c r="S37" s="114"/>
      <c r="T37" s="114"/>
      <c r="U37" s="114"/>
      <c r="V37" s="114"/>
      <c r="W37" s="114"/>
      <c r="X37" s="114"/>
      <c r="Y37" s="114"/>
      <c r="Z37" s="114"/>
      <c r="AA37" s="114"/>
      <c r="AB37" s="114"/>
    </row>
    <row r="38" spans="2:39" s="2" customFormat="1" ht="20.100000000000001" customHeight="1" thickBot="1">
      <c r="B38" s="789" t="s">
        <v>170</v>
      </c>
      <c r="C38" s="790"/>
      <c r="D38" s="790"/>
      <c r="E38" s="790"/>
      <c r="F38" s="790"/>
      <c r="G38" s="790"/>
      <c r="H38" s="790"/>
      <c r="I38" s="790"/>
      <c r="J38" s="791"/>
      <c r="K38" s="211" t="s">
        <v>220</v>
      </c>
      <c r="L38" s="114"/>
      <c r="M38" s="114"/>
      <c r="N38" s="114"/>
      <c r="O38" s="114"/>
      <c r="P38" s="114"/>
      <c r="Q38" s="114"/>
      <c r="R38" s="114"/>
      <c r="S38" s="114"/>
      <c r="T38" s="114"/>
      <c r="U38" s="114"/>
      <c r="V38" s="114"/>
      <c r="W38" s="114"/>
      <c r="X38" s="114"/>
      <c r="Y38" s="114"/>
      <c r="Z38" s="114"/>
      <c r="AA38" s="114"/>
      <c r="AB38" s="114"/>
    </row>
    <row r="39" spans="2:39" s="2" customFormat="1" ht="28.5" customHeight="1" thickBot="1">
      <c r="B39" s="2" t="s">
        <v>10</v>
      </c>
    </row>
    <row r="40" spans="2:39" s="2" customFormat="1" ht="25.5" customHeight="1" thickBot="1">
      <c r="B40" s="792" t="s">
        <v>11</v>
      </c>
      <c r="C40" s="793"/>
      <c r="D40" s="793"/>
      <c r="E40" s="793"/>
      <c r="F40" s="793"/>
      <c r="G40" s="793"/>
      <c r="H40" s="793"/>
      <c r="I40" s="793"/>
      <c r="J40" s="793"/>
      <c r="K40" s="793"/>
      <c r="L40" s="793"/>
      <c r="M40" s="793"/>
      <c r="N40" s="793"/>
      <c r="O40" s="793"/>
      <c r="P40" s="793"/>
      <c r="Q40" s="793" t="s">
        <v>12</v>
      </c>
      <c r="R40" s="793"/>
      <c r="S40" s="793"/>
      <c r="T40" s="793"/>
      <c r="U40" s="793"/>
      <c r="V40" s="793" t="s">
        <v>178</v>
      </c>
      <c r="W40" s="793"/>
      <c r="X40" s="793"/>
      <c r="Y40" s="793"/>
      <c r="Z40" s="793"/>
      <c r="AA40" s="793"/>
      <c r="AB40" s="793"/>
      <c r="AC40" s="125" t="s">
        <v>183</v>
      </c>
      <c r="AD40" s="122"/>
      <c r="AE40" s="122"/>
      <c r="AF40" s="122"/>
      <c r="AG40" s="122"/>
      <c r="AH40" s="122"/>
      <c r="AI40" s="122"/>
      <c r="AJ40" s="123"/>
      <c r="AK40" s="123"/>
      <c r="AL40" s="123"/>
      <c r="AM40" s="123"/>
    </row>
    <row r="41" spans="2:39" s="2" customFormat="1" ht="18.75" customHeight="1">
      <c r="B41" s="794" t="s">
        <v>173</v>
      </c>
      <c r="C41" s="795"/>
      <c r="D41" s="795"/>
      <c r="E41" s="795"/>
      <c r="F41" s="795"/>
      <c r="G41" s="795"/>
      <c r="H41" s="795"/>
      <c r="I41" s="795"/>
      <c r="J41" s="795"/>
      <c r="K41" s="795"/>
      <c r="L41" s="795"/>
      <c r="M41" s="795"/>
      <c r="N41" s="795"/>
      <c r="O41" s="795"/>
      <c r="P41" s="795"/>
      <c r="Q41" s="796" t="s">
        <v>96</v>
      </c>
      <c r="R41" s="796"/>
      <c r="S41" s="796"/>
      <c r="T41" s="796"/>
      <c r="U41" s="796"/>
      <c r="V41" s="796" t="s">
        <v>179</v>
      </c>
      <c r="W41" s="796"/>
      <c r="X41" s="796"/>
      <c r="Y41" s="796"/>
      <c r="Z41" s="796"/>
      <c r="AA41" s="796"/>
      <c r="AB41" s="796"/>
      <c r="AC41" s="210" t="s">
        <v>220</v>
      </c>
    </row>
    <row r="42" spans="2:39" s="2" customFormat="1" ht="18.75" customHeight="1">
      <c r="B42" s="785" t="s">
        <v>185</v>
      </c>
      <c r="C42" s="786"/>
      <c r="D42" s="786"/>
      <c r="E42" s="786"/>
      <c r="F42" s="786"/>
      <c r="G42" s="786"/>
      <c r="H42" s="786"/>
      <c r="I42" s="786"/>
      <c r="J42" s="786"/>
      <c r="K42" s="786"/>
      <c r="L42" s="786"/>
      <c r="M42" s="786"/>
      <c r="N42" s="786"/>
      <c r="O42" s="786"/>
      <c r="P42" s="786"/>
      <c r="Q42" s="787" t="s">
        <v>13</v>
      </c>
      <c r="R42" s="787"/>
      <c r="S42" s="787"/>
      <c r="T42" s="787"/>
      <c r="U42" s="787"/>
      <c r="V42" s="787" t="s">
        <v>180</v>
      </c>
      <c r="W42" s="787"/>
      <c r="X42" s="787"/>
      <c r="Y42" s="787"/>
      <c r="Z42" s="787"/>
      <c r="AA42" s="787"/>
      <c r="AB42" s="787"/>
      <c r="AC42" s="210" t="s">
        <v>220</v>
      </c>
    </row>
    <row r="43" spans="2:39" s="2" customFormat="1" ht="48.6" customHeight="1">
      <c r="B43" s="785" t="s">
        <v>186</v>
      </c>
      <c r="C43" s="786"/>
      <c r="D43" s="786"/>
      <c r="E43" s="786"/>
      <c r="F43" s="786"/>
      <c r="G43" s="786"/>
      <c r="H43" s="786"/>
      <c r="I43" s="786"/>
      <c r="J43" s="786"/>
      <c r="K43" s="786"/>
      <c r="L43" s="786"/>
      <c r="M43" s="786"/>
      <c r="N43" s="786"/>
      <c r="O43" s="786"/>
      <c r="P43" s="786"/>
      <c r="Q43" s="788" t="s">
        <v>14</v>
      </c>
      <c r="R43" s="788"/>
      <c r="S43" s="788"/>
      <c r="T43" s="788"/>
      <c r="U43" s="788"/>
      <c r="V43" s="787" t="s">
        <v>180</v>
      </c>
      <c r="W43" s="787"/>
      <c r="X43" s="787"/>
      <c r="Y43" s="787"/>
      <c r="Z43" s="787"/>
      <c r="AA43" s="787"/>
      <c r="AB43" s="787"/>
      <c r="AC43" s="210" t="s">
        <v>220</v>
      </c>
    </row>
    <row r="44" spans="2:39" s="2" customFormat="1" ht="24.75" customHeight="1">
      <c r="B44" s="785" t="s">
        <v>174</v>
      </c>
      <c r="C44" s="786"/>
      <c r="D44" s="786"/>
      <c r="E44" s="786"/>
      <c r="F44" s="786"/>
      <c r="G44" s="786"/>
      <c r="H44" s="786"/>
      <c r="I44" s="786"/>
      <c r="J44" s="786"/>
      <c r="K44" s="786"/>
      <c r="L44" s="786"/>
      <c r="M44" s="786"/>
      <c r="N44" s="786"/>
      <c r="O44" s="786"/>
      <c r="P44" s="786"/>
      <c r="Q44" s="787" t="s">
        <v>13</v>
      </c>
      <c r="R44" s="787"/>
      <c r="S44" s="787"/>
      <c r="T44" s="787"/>
      <c r="U44" s="787"/>
      <c r="V44" s="787" t="s">
        <v>181</v>
      </c>
      <c r="W44" s="787"/>
      <c r="X44" s="787"/>
      <c r="Y44" s="787"/>
      <c r="Z44" s="787"/>
      <c r="AA44" s="787"/>
      <c r="AB44" s="787"/>
      <c r="AC44" s="210" t="s">
        <v>220</v>
      </c>
    </row>
    <row r="45" spans="2:39" s="2" customFormat="1" ht="21.75" customHeight="1">
      <c r="B45" s="785" t="s">
        <v>175</v>
      </c>
      <c r="C45" s="786"/>
      <c r="D45" s="786"/>
      <c r="E45" s="786"/>
      <c r="F45" s="786"/>
      <c r="G45" s="786"/>
      <c r="H45" s="786"/>
      <c r="I45" s="786"/>
      <c r="J45" s="786"/>
      <c r="K45" s="786"/>
      <c r="L45" s="786"/>
      <c r="M45" s="786"/>
      <c r="N45" s="786"/>
      <c r="O45" s="786"/>
      <c r="P45" s="786"/>
      <c r="Q45" s="787" t="s">
        <v>13</v>
      </c>
      <c r="R45" s="787"/>
      <c r="S45" s="787"/>
      <c r="T45" s="787"/>
      <c r="U45" s="787"/>
      <c r="V45" s="787" t="s">
        <v>179</v>
      </c>
      <c r="W45" s="787"/>
      <c r="X45" s="787"/>
      <c r="Y45" s="787"/>
      <c r="Z45" s="787"/>
      <c r="AA45" s="787"/>
      <c r="AB45" s="787"/>
      <c r="AC45" s="210" t="s">
        <v>220</v>
      </c>
    </row>
    <row r="46" spans="2:39" s="2" customFormat="1" ht="20.25" customHeight="1">
      <c r="B46" s="785" t="s">
        <v>177</v>
      </c>
      <c r="C46" s="786"/>
      <c r="D46" s="786"/>
      <c r="E46" s="786"/>
      <c r="F46" s="786"/>
      <c r="G46" s="786"/>
      <c r="H46" s="786"/>
      <c r="I46" s="786"/>
      <c r="J46" s="786"/>
      <c r="K46" s="786"/>
      <c r="L46" s="786"/>
      <c r="M46" s="786"/>
      <c r="N46" s="786"/>
      <c r="O46" s="786"/>
      <c r="P46" s="786"/>
      <c r="Q46" s="787" t="s">
        <v>15</v>
      </c>
      <c r="R46" s="787"/>
      <c r="S46" s="787"/>
      <c r="T46" s="787"/>
      <c r="U46" s="787"/>
      <c r="V46" s="787" t="s">
        <v>179</v>
      </c>
      <c r="W46" s="787"/>
      <c r="X46" s="787"/>
      <c r="Y46" s="787"/>
      <c r="Z46" s="787"/>
      <c r="AA46" s="787"/>
      <c r="AB46" s="787"/>
      <c r="AC46" s="210" t="s">
        <v>220</v>
      </c>
    </row>
    <row r="47" spans="2:39" s="2" customFormat="1" ht="20.25" customHeight="1">
      <c r="B47" s="785" t="s">
        <v>187</v>
      </c>
      <c r="C47" s="786"/>
      <c r="D47" s="786"/>
      <c r="E47" s="786"/>
      <c r="F47" s="786"/>
      <c r="G47" s="786"/>
      <c r="H47" s="786"/>
      <c r="I47" s="786"/>
      <c r="J47" s="786"/>
      <c r="K47" s="786"/>
      <c r="L47" s="786"/>
      <c r="M47" s="786"/>
      <c r="N47" s="786"/>
      <c r="O47" s="786"/>
      <c r="P47" s="786"/>
      <c r="Q47" s="787" t="s">
        <v>16</v>
      </c>
      <c r="R47" s="787"/>
      <c r="S47" s="787"/>
      <c r="T47" s="787"/>
      <c r="U47" s="787"/>
      <c r="V47" s="787" t="s">
        <v>180</v>
      </c>
      <c r="W47" s="787"/>
      <c r="X47" s="787"/>
      <c r="Y47" s="787"/>
      <c r="Z47" s="787"/>
      <c r="AA47" s="787"/>
      <c r="AB47" s="787"/>
      <c r="AC47" s="210" t="s">
        <v>220</v>
      </c>
    </row>
    <row r="48" spans="2:39" s="2" customFormat="1" ht="40.5" customHeight="1" thickBot="1">
      <c r="B48" s="778" t="s">
        <v>176</v>
      </c>
      <c r="C48" s="779"/>
      <c r="D48" s="779"/>
      <c r="E48" s="779"/>
      <c r="F48" s="779"/>
      <c r="G48" s="779"/>
      <c r="H48" s="779"/>
      <c r="I48" s="779"/>
      <c r="J48" s="779"/>
      <c r="K48" s="779"/>
      <c r="L48" s="779"/>
      <c r="M48" s="779"/>
      <c r="N48" s="779"/>
      <c r="O48" s="779"/>
      <c r="P48" s="779"/>
      <c r="Q48" s="780" t="s">
        <v>13</v>
      </c>
      <c r="R48" s="780"/>
      <c r="S48" s="780"/>
      <c r="T48" s="780"/>
      <c r="U48" s="780"/>
      <c r="V48" s="780" t="s">
        <v>182</v>
      </c>
      <c r="W48" s="780"/>
      <c r="X48" s="780"/>
      <c r="Y48" s="780"/>
      <c r="Z48" s="780"/>
      <c r="AA48" s="780"/>
      <c r="AB48" s="780"/>
      <c r="AC48" s="211" t="s">
        <v>220</v>
      </c>
    </row>
    <row r="49" spans="2:31" s="2" customFormat="1" ht="20.25" customHeight="1">
      <c r="B49" s="116" t="s">
        <v>184</v>
      </c>
      <c r="C49" s="116"/>
      <c r="D49" s="116"/>
      <c r="E49" s="116"/>
      <c r="F49" s="116"/>
      <c r="G49" s="116"/>
      <c r="H49" s="116"/>
      <c r="I49" s="116"/>
      <c r="J49" s="116"/>
      <c r="K49" s="116"/>
      <c r="L49" s="116"/>
      <c r="M49" s="116"/>
      <c r="N49" s="116"/>
      <c r="O49" s="116"/>
      <c r="P49" s="116"/>
      <c r="Q49" s="117"/>
      <c r="R49" s="118"/>
      <c r="S49" s="118"/>
      <c r="T49" s="118"/>
      <c r="U49" s="118"/>
      <c r="V49" s="117"/>
      <c r="W49" s="117"/>
      <c r="X49" s="117"/>
    </row>
    <row r="50" spans="2:31" s="22" customFormat="1" ht="22.5" customHeight="1">
      <c r="B50" s="20"/>
      <c r="C50" s="21"/>
      <c r="E50" s="11"/>
      <c r="F50" s="11"/>
      <c r="G50" s="11"/>
      <c r="H50" s="11"/>
      <c r="I50" s="11"/>
      <c r="J50" s="11"/>
      <c r="K50" s="11"/>
      <c r="L50" s="11"/>
      <c r="M50" s="11"/>
      <c r="N50" s="11"/>
      <c r="O50" s="11"/>
      <c r="P50" s="11"/>
      <c r="Q50" s="11"/>
      <c r="R50" s="11"/>
      <c r="S50" s="11"/>
      <c r="T50" s="11"/>
      <c r="U50" s="11"/>
      <c r="V50" s="11"/>
      <c r="W50" s="11"/>
      <c r="X50" s="11"/>
      <c r="Y50" s="11"/>
      <c r="Z50" s="23"/>
      <c r="AA50" s="24"/>
      <c r="AB50" s="24"/>
    </row>
    <row r="51" spans="2:31" ht="22.5" customHeight="1">
      <c r="B51" s="781" t="s">
        <v>188</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31" ht="18.75" customHeight="1">
      <c r="B52" s="25" t="s">
        <v>18</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row>
    <row r="53" spans="2:31" ht="5.25" customHeight="1" thickBot="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row>
    <row r="54" spans="2:31" s="26" customFormat="1" ht="50.25" customHeight="1">
      <c r="B54" s="782" t="s">
        <v>9</v>
      </c>
      <c r="C54" s="783"/>
      <c r="D54" s="784"/>
      <c r="E54" s="576" t="s">
        <v>265</v>
      </c>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8"/>
    </row>
    <row r="55" spans="2:31" s="26" customFormat="1" ht="45" customHeight="1">
      <c r="B55" s="763" t="s">
        <v>19</v>
      </c>
      <c r="C55" s="764"/>
      <c r="D55" s="765"/>
      <c r="E55" s="766" t="s">
        <v>266</v>
      </c>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8"/>
    </row>
    <row r="56" spans="2:31" s="26" customFormat="1" ht="27" customHeight="1">
      <c r="B56" s="747" t="s">
        <v>235</v>
      </c>
      <c r="C56" s="748"/>
      <c r="D56" s="749"/>
      <c r="E56" s="638" t="s">
        <v>267</v>
      </c>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41"/>
      <c r="AE56" s="164"/>
    </row>
    <row r="57" spans="2:31" s="26" customFormat="1" ht="52.5" customHeight="1">
      <c r="B57" s="769"/>
      <c r="C57" s="770"/>
      <c r="D57" s="771"/>
      <c r="E57" s="638" t="s">
        <v>232</v>
      </c>
      <c r="F57" s="639"/>
      <c r="G57" s="639"/>
      <c r="H57" s="639"/>
      <c r="I57" s="639"/>
      <c r="J57" s="639"/>
      <c r="K57" s="639"/>
      <c r="L57" s="193" t="s">
        <v>268</v>
      </c>
      <c r="M57" s="174" t="s">
        <v>231</v>
      </c>
      <c r="N57" s="194" t="s">
        <v>269</v>
      </c>
      <c r="O57" s="775" t="s">
        <v>234</v>
      </c>
      <c r="P57" s="776"/>
      <c r="Q57" s="776"/>
      <c r="R57" s="776"/>
      <c r="S57" s="776"/>
      <c r="T57" s="776"/>
      <c r="U57" s="776"/>
      <c r="V57" s="776"/>
      <c r="W57" s="776"/>
      <c r="X57" s="776"/>
      <c r="Y57" s="776"/>
      <c r="Z57" s="776"/>
      <c r="AA57" s="776"/>
      <c r="AB57" s="776"/>
      <c r="AC57" s="777"/>
      <c r="AE57" s="164"/>
    </row>
    <row r="58" spans="2:31" s="26" customFormat="1" ht="27" customHeight="1">
      <c r="B58" s="769"/>
      <c r="C58" s="770"/>
      <c r="D58" s="771"/>
      <c r="E58" s="638" t="s">
        <v>233</v>
      </c>
      <c r="F58" s="639"/>
      <c r="G58" s="639"/>
      <c r="H58" s="639"/>
      <c r="I58" s="639"/>
      <c r="J58" s="639"/>
      <c r="K58" s="639"/>
      <c r="L58" s="761"/>
      <c r="M58" s="761"/>
      <c r="N58" s="761"/>
      <c r="O58" s="639"/>
      <c r="P58" s="639"/>
      <c r="Q58" s="639"/>
      <c r="R58" s="639"/>
      <c r="S58" s="639"/>
      <c r="T58" s="639"/>
      <c r="U58" s="639"/>
      <c r="V58" s="639"/>
      <c r="W58" s="639"/>
      <c r="X58" s="639"/>
      <c r="Y58" s="639"/>
      <c r="Z58" s="639"/>
      <c r="AA58" s="639"/>
      <c r="AB58" s="639"/>
      <c r="AC58" s="641"/>
      <c r="AE58" s="164"/>
    </row>
    <row r="59" spans="2:31" s="26" customFormat="1" ht="20.100000000000001" customHeight="1">
      <c r="B59" s="769"/>
      <c r="C59" s="770"/>
      <c r="D59" s="771"/>
      <c r="E59" s="205" t="s">
        <v>270</v>
      </c>
      <c r="F59" s="638" t="s">
        <v>221</v>
      </c>
      <c r="G59" s="639"/>
      <c r="H59" s="639"/>
      <c r="I59" s="639"/>
      <c r="J59" s="639"/>
      <c r="K59" s="639"/>
      <c r="L59" s="639"/>
      <c r="M59" s="639"/>
      <c r="N59" s="639"/>
      <c r="O59" s="639"/>
      <c r="P59" s="639"/>
      <c r="Q59" s="639"/>
      <c r="R59" s="639"/>
      <c r="S59" s="639"/>
      <c r="T59" s="639"/>
      <c r="U59" s="639"/>
      <c r="V59" s="639"/>
      <c r="W59" s="639"/>
      <c r="X59" s="639"/>
      <c r="Y59" s="639"/>
      <c r="Z59" s="639"/>
      <c r="AA59" s="639"/>
      <c r="AB59" s="639"/>
      <c r="AC59" s="641"/>
      <c r="AE59" s="164"/>
    </row>
    <row r="60" spans="2:31" s="26" customFormat="1" ht="20.100000000000001" customHeight="1">
      <c r="B60" s="769"/>
      <c r="C60" s="770"/>
      <c r="D60" s="771"/>
      <c r="E60" s="205" t="s">
        <v>270</v>
      </c>
      <c r="F60" s="638" t="s">
        <v>222</v>
      </c>
      <c r="G60" s="639"/>
      <c r="H60" s="639"/>
      <c r="I60" s="639"/>
      <c r="J60" s="639"/>
      <c r="K60" s="639"/>
      <c r="L60" s="639"/>
      <c r="M60" s="639"/>
      <c r="N60" s="639"/>
      <c r="O60" s="639"/>
      <c r="P60" s="639"/>
      <c r="Q60" s="639"/>
      <c r="R60" s="639"/>
      <c r="S60" s="639"/>
      <c r="T60" s="639"/>
      <c r="U60" s="639"/>
      <c r="V60" s="639"/>
      <c r="W60" s="639"/>
      <c r="X60" s="639"/>
      <c r="Y60" s="639"/>
      <c r="Z60" s="639"/>
      <c r="AA60" s="639"/>
      <c r="AB60" s="639"/>
      <c r="AC60" s="641"/>
      <c r="AE60" s="164"/>
    </row>
    <row r="61" spans="2:31" s="26" customFormat="1" ht="20.100000000000001" customHeight="1">
      <c r="B61" s="769"/>
      <c r="C61" s="770"/>
      <c r="D61" s="771"/>
      <c r="E61" s="205" t="s">
        <v>270</v>
      </c>
      <c r="F61" s="638" t="s">
        <v>223</v>
      </c>
      <c r="G61" s="639"/>
      <c r="H61" s="639"/>
      <c r="I61" s="639"/>
      <c r="J61" s="639"/>
      <c r="K61" s="639"/>
      <c r="L61" s="639"/>
      <c r="M61" s="639"/>
      <c r="N61" s="639"/>
      <c r="O61" s="639"/>
      <c r="P61" s="639"/>
      <c r="Q61" s="639"/>
      <c r="R61" s="639"/>
      <c r="S61" s="639"/>
      <c r="T61" s="639"/>
      <c r="U61" s="639"/>
      <c r="V61" s="639"/>
      <c r="W61" s="639"/>
      <c r="X61" s="639"/>
      <c r="Y61" s="639"/>
      <c r="Z61" s="639"/>
      <c r="AA61" s="639"/>
      <c r="AB61" s="639"/>
      <c r="AC61" s="641"/>
      <c r="AE61" s="164"/>
    </row>
    <row r="62" spans="2:31" s="26" customFormat="1" ht="20.100000000000001" customHeight="1">
      <c r="B62" s="769"/>
      <c r="C62" s="770"/>
      <c r="D62" s="771"/>
      <c r="E62" s="205" t="s">
        <v>270</v>
      </c>
      <c r="F62" s="638" t="s">
        <v>224</v>
      </c>
      <c r="G62" s="639"/>
      <c r="H62" s="639"/>
      <c r="I62" s="639"/>
      <c r="J62" s="639"/>
      <c r="K62" s="639"/>
      <c r="L62" s="639"/>
      <c r="M62" s="639"/>
      <c r="N62" s="639"/>
      <c r="O62" s="639"/>
      <c r="P62" s="639"/>
      <c r="Q62" s="639"/>
      <c r="R62" s="639"/>
      <c r="S62" s="639"/>
      <c r="T62" s="639"/>
      <c r="U62" s="639"/>
      <c r="V62" s="639"/>
      <c r="W62" s="639"/>
      <c r="X62" s="639"/>
      <c r="Y62" s="639"/>
      <c r="Z62" s="639"/>
      <c r="AA62" s="639"/>
      <c r="AB62" s="639"/>
      <c r="AC62" s="641"/>
      <c r="AE62" s="164"/>
    </row>
    <row r="63" spans="2:31" s="26" customFormat="1" ht="20.100000000000001" customHeight="1">
      <c r="B63" s="769"/>
      <c r="C63" s="770"/>
      <c r="D63" s="771"/>
      <c r="E63" s="205" t="s">
        <v>270</v>
      </c>
      <c r="F63" s="638" t="s">
        <v>225</v>
      </c>
      <c r="G63" s="639"/>
      <c r="H63" s="639"/>
      <c r="I63" s="639"/>
      <c r="J63" s="639"/>
      <c r="K63" s="639"/>
      <c r="L63" s="639"/>
      <c r="M63" s="639"/>
      <c r="N63" s="639"/>
      <c r="O63" s="639"/>
      <c r="P63" s="639"/>
      <c r="Q63" s="639"/>
      <c r="R63" s="639"/>
      <c r="S63" s="639"/>
      <c r="T63" s="639"/>
      <c r="U63" s="639"/>
      <c r="V63" s="639"/>
      <c r="W63" s="639"/>
      <c r="X63" s="639"/>
      <c r="Y63" s="639"/>
      <c r="Z63" s="639"/>
      <c r="AA63" s="639"/>
      <c r="AB63" s="639"/>
      <c r="AC63" s="641"/>
      <c r="AE63" s="164"/>
    </row>
    <row r="64" spans="2:31" s="26" customFormat="1" ht="20.100000000000001" customHeight="1">
      <c r="B64" s="769"/>
      <c r="C64" s="770"/>
      <c r="D64" s="771"/>
      <c r="E64" s="172" t="s">
        <v>220</v>
      </c>
      <c r="F64" s="638" t="s">
        <v>226</v>
      </c>
      <c r="G64" s="639"/>
      <c r="H64" s="639"/>
      <c r="I64" s="639"/>
      <c r="J64" s="639"/>
      <c r="K64" s="639"/>
      <c r="L64" s="639"/>
      <c r="M64" s="639"/>
      <c r="N64" s="639"/>
      <c r="O64" s="639"/>
      <c r="P64" s="639"/>
      <c r="Q64" s="639"/>
      <c r="R64" s="639"/>
      <c r="S64" s="639"/>
      <c r="T64" s="639"/>
      <c r="U64" s="639"/>
      <c r="V64" s="639"/>
      <c r="W64" s="639"/>
      <c r="X64" s="639"/>
      <c r="Y64" s="639"/>
      <c r="Z64" s="639"/>
      <c r="AA64" s="639"/>
      <c r="AB64" s="639"/>
      <c r="AC64" s="641"/>
      <c r="AE64" s="164"/>
    </row>
    <row r="65" spans="2:31" s="26" customFormat="1" ht="20.100000000000001" customHeight="1">
      <c r="B65" s="769"/>
      <c r="C65" s="770"/>
      <c r="D65" s="771"/>
      <c r="E65" s="172" t="s">
        <v>220</v>
      </c>
      <c r="F65" s="638" t="s">
        <v>227</v>
      </c>
      <c r="G65" s="639"/>
      <c r="H65" s="639"/>
      <c r="I65" s="639"/>
      <c r="J65" s="639"/>
      <c r="K65" s="639"/>
      <c r="L65" s="639"/>
      <c r="M65" s="639"/>
      <c r="N65" s="639"/>
      <c r="O65" s="639"/>
      <c r="P65" s="639"/>
      <c r="Q65" s="639"/>
      <c r="R65" s="639"/>
      <c r="S65" s="639"/>
      <c r="T65" s="639"/>
      <c r="U65" s="639"/>
      <c r="V65" s="639"/>
      <c r="W65" s="639"/>
      <c r="X65" s="639"/>
      <c r="Y65" s="639"/>
      <c r="Z65" s="639"/>
      <c r="AA65" s="639"/>
      <c r="AB65" s="639"/>
      <c r="AC65" s="641"/>
      <c r="AE65" s="164"/>
    </row>
    <row r="66" spans="2:31" s="26" customFormat="1" ht="20.100000000000001" customHeight="1">
      <c r="B66" s="769"/>
      <c r="C66" s="770"/>
      <c r="D66" s="771"/>
      <c r="E66" s="205" t="s">
        <v>270</v>
      </c>
      <c r="F66" s="638" t="s">
        <v>228</v>
      </c>
      <c r="G66" s="639"/>
      <c r="H66" s="639"/>
      <c r="I66" s="639"/>
      <c r="J66" s="639"/>
      <c r="K66" s="639"/>
      <c r="L66" s="639"/>
      <c r="M66" s="639"/>
      <c r="N66" s="639"/>
      <c r="O66" s="639"/>
      <c r="P66" s="639"/>
      <c r="Q66" s="639"/>
      <c r="R66" s="639"/>
      <c r="S66" s="639"/>
      <c r="T66" s="639"/>
      <c r="U66" s="639"/>
      <c r="V66" s="639"/>
      <c r="W66" s="639"/>
      <c r="X66" s="639"/>
      <c r="Y66" s="639"/>
      <c r="Z66" s="639"/>
      <c r="AA66" s="639"/>
      <c r="AB66" s="639"/>
      <c r="AC66" s="641"/>
    </row>
    <row r="67" spans="2:31" s="26" customFormat="1" ht="20.100000000000001" customHeight="1">
      <c r="B67" s="769"/>
      <c r="C67" s="770"/>
      <c r="D67" s="771"/>
      <c r="E67" s="172" t="s">
        <v>220</v>
      </c>
      <c r="F67" s="638" t="s">
        <v>229</v>
      </c>
      <c r="G67" s="639"/>
      <c r="H67" s="639"/>
      <c r="I67" s="639"/>
      <c r="J67" s="639"/>
      <c r="K67" s="639"/>
      <c r="L67" s="639"/>
      <c r="M67" s="639"/>
      <c r="N67" s="639"/>
      <c r="O67" s="639"/>
      <c r="P67" s="639"/>
      <c r="Q67" s="639"/>
      <c r="R67" s="639"/>
      <c r="S67" s="639"/>
      <c r="T67" s="639"/>
      <c r="U67" s="639"/>
      <c r="V67" s="639"/>
      <c r="W67" s="639"/>
      <c r="X67" s="639"/>
      <c r="Y67" s="639"/>
      <c r="Z67" s="639"/>
      <c r="AA67" s="639"/>
      <c r="AB67" s="639"/>
      <c r="AC67" s="641"/>
    </row>
    <row r="68" spans="2:31" s="26" customFormat="1" ht="19.5" customHeight="1">
      <c r="B68" s="769"/>
      <c r="C68" s="770"/>
      <c r="D68" s="771"/>
      <c r="E68" s="638" t="s">
        <v>250</v>
      </c>
      <c r="F68" s="761"/>
      <c r="G68" s="761"/>
      <c r="H68" s="761"/>
      <c r="I68" s="761"/>
      <c r="J68" s="761"/>
      <c r="K68" s="761"/>
      <c r="L68" s="761"/>
      <c r="M68" s="761"/>
      <c r="N68" s="761"/>
      <c r="O68" s="761"/>
      <c r="P68" s="761"/>
      <c r="Q68" s="761"/>
      <c r="R68" s="761"/>
      <c r="S68" s="761"/>
      <c r="T68" s="761"/>
      <c r="U68" s="761"/>
      <c r="V68" s="761"/>
      <c r="W68" s="761"/>
      <c r="X68" s="761"/>
      <c r="Y68" s="761"/>
      <c r="Z68" s="761"/>
      <c r="AA68" s="761"/>
      <c r="AB68" s="761"/>
      <c r="AC68" s="762"/>
    </row>
    <row r="69" spans="2:31" s="26" customFormat="1" ht="154.5" customHeight="1">
      <c r="B69" s="769"/>
      <c r="C69" s="770"/>
      <c r="D69" s="771"/>
      <c r="E69" s="569" t="s">
        <v>312</v>
      </c>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41"/>
      <c r="AE69" s="164"/>
    </row>
    <row r="70" spans="2:31" s="26" customFormat="1" ht="20.100000000000001" customHeight="1">
      <c r="B70" s="769"/>
      <c r="C70" s="770"/>
      <c r="D70" s="771"/>
      <c r="E70" s="638" t="s">
        <v>236</v>
      </c>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41"/>
    </row>
    <row r="71" spans="2:31" s="26" customFormat="1" ht="138.75" customHeight="1">
      <c r="B71" s="772"/>
      <c r="C71" s="773"/>
      <c r="D71" s="774"/>
      <c r="E71" s="569" t="s">
        <v>313</v>
      </c>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1"/>
      <c r="AE71" s="164"/>
    </row>
    <row r="72" spans="2:31" s="26" customFormat="1" ht="69" customHeight="1">
      <c r="B72" s="763" t="s">
        <v>189</v>
      </c>
      <c r="C72" s="764"/>
      <c r="D72" s="765"/>
      <c r="E72" s="638"/>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41"/>
    </row>
    <row r="73" spans="2:31" s="26" customFormat="1" ht="48" customHeight="1">
      <c r="B73" s="747" t="s">
        <v>97</v>
      </c>
      <c r="C73" s="748"/>
      <c r="D73" s="749"/>
      <c r="E73" s="750" t="s">
        <v>98</v>
      </c>
      <c r="F73" s="751"/>
      <c r="G73" s="579" t="s">
        <v>99</v>
      </c>
      <c r="H73" s="553"/>
      <c r="I73" s="553"/>
      <c r="J73" s="553"/>
      <c r="K73" s="553"/>
      <c r="L73" s="553"/>
      <c r="M73" s="553"/>
      <c r="N73" s="553"/>
      <c r="O73" s="553"/>
      <c r="P73" s="553"/>
      <c r="Q73" s="553"/>
      <c r="R73" s="553"/>
      <c r="S73" s="553"/>
      <c r="T73" s="553"/>
      <c r="U73" s="553"/>
      <c r="V73" s="553"/>
      <c r="W73" s="553"/>
      <c r="X73" s="553"/>
      <c r="Y73" s="553"/>
      <c r="Z73" s="553"/>
      <c r="AA73" s="553"/>
      <c r="AB73" s="553"/>
      <c r="AC73" s="554"/>
    </row>
    <row r="74" spans="2:31" s="26" customFormat="1" ht="113.25" customHeight="1">
      <c r="B74" s="747" t="s">
        <v>203</v>
      </c>
      <c r="C74" s="748"/>
      <c r="D74" s="749"/>
      <c r="E74" s="752"/>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4"/>
    </row>
    <row r="75" spans="2:31" s="26" customFormat="1" ht="141.75" customHeight="1" thickBot="1">
      <c r="B75" s="755" t="s">
        <v>100</v>
      </c>
      <c r="C75" s="756"/>
      <c r="D75" s="757"/>
      <c r="E75" s="758" t="s">
        <v>314</v>
      </c>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60"/>
      <c r="AE75" s="164" t="s">
        <v>271</v>
      </c>
    </row>
    <row r="76" spans="2:31" s="26" customFormat="1" ht="13.5" customHeight="1">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2:31" s="26" customFormat="1" ht="18.75" customHeight="1" thickBot="1">
      <c r="B77" s="25" t="s">
        <v>102</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2:31" s="26" customFormat="1" ht="18.75" customHeight="1">
      <c r="B78" s="721" t="s">
        <v>103</v>
      </c>
      <c r="C78" s="722"/>
      <c r="D78" s="722"/>
      <c r="E78" s="723"/>
      <c r="F78" s="727" t="s">
        <v>104</v>
      </c>
      <c r="G78" s="728"/>
      <c r="H78" s="728"/>
      <c r="I78" s="728"/>
      <c r="J78" s="728"/>
      <c r="K78" s="728"/>
      <c r="L78" s="728"/>
      <c r="M78" s="728"/>
      <c r="N78" s="728"/>
      <c r="O78" s="728"/>
      <c r="P78" s="728"/>
      <c r="Q78" s="728"/>
      <c r="R78" s="728"/>
      <c r="S78" s="728"/>
      <c r="T78" s="728"/>
      <c r="U78" s="728"/>
      <c r="V78" s="728"/>
      <c r="W78" s="741"/>
      <c r="X78" s="136"/>
      <c r="Y78" s="136"/>
      <c r="Z78" s="136"/>
      <c r="AA78" s="136"/>
      <c r="AB78" s="136"/>
      <c r="AC78" s="136"/>
    </row>
    <row r="79" spans="2:31" s="26" customFormat="1" ht="24.75" customHeight="1" thickBot="1">
      <c r="B79" s="724"/>
      <c r="C79" s="725"/>
      <c r="D79" s="725"/>
      <c r="E79" s="726"/>
      <c r="F79" s="742" t="s">
        <v>105</v>
      </c>
      <c r="G79" s="737"/>
      <c r="H79" s="743" t="s">
        <v>106</v>
      </c>
      <c r="I79" s="744"/>
      <c r="J79" s="737" t="s">
        <v>107</v>
      </c>
      <c r="K79" s="737"/>
      <c r="L79" s="745" t="s">
        <v>108</v>
      </c>
      <c r="M79" s="746"/>
      <c r="N79" s="737" t="s">
        <v>109</v>
      </c>
      <c r="O79" s="737"/>
      <c r="P79" s="743" t="s">
        <v>110</v>
      </c>
      <c r="Q79" s="744"/>
      <c r="R79" s="737" t="s">
        <v>111</v>
      </c>
      <c r="S79" s="737"/>
      <c r="T79" s="745" t="s">
        <v>112</v>
      </c>
      <c r="U79" s="746"/>
      <c r="V79" s="737" t="s">
        <v>113</v>
      </c>
      <c r="W79" s="738"/>
      <c r="X79" s="739"/>
      <c r="Y79" s="739"/>
      <c r="Z79" s="739"/>
      <c r="AA79" s="739"/>
      <c r="AB79" s="740"/>
      <c r="AC79" s="740"/>
    </row>
    <row r="80" spans="2:31" s="26" customFormat="1" ht="39.75" customHeight="1">
      <c r="B80" s="714" t="s">
        <v>204</v>
      </c>
      <c r="C80" s="715"/>
      <c r="D80" s="715"/>
      <c r="E80" s="716"/>
      <c r="F80" s="28"/>
      <c r="G80" s="29"/>
      <c r="H80" s="30"/>
      <c r="I80" s="31"/>
      <c r="J80" s="29"/>
      <c r="K80" s="32"/>
      <c r="L80" s="33"/>
      <c r="M80" s="34"/>
      <c r="N80" s="32"/>
      <c r="O80" s="32"/>
      <c r="P80" s="33"/>
      <c r="Q80" s="34"/>
      <c r="R80" s="32"/>
      <c r="S80" s="32"/>
      <c r="T80" s="33"/>
      <c r="U80" s="34"/>
      <c r="V80" s="32"/>
      <c r="W80" s="35"/>
      <c r="X80" s="176"/>
      <c r="Y80" s="176"/>
      <c r="Z80" s="176"/>
      <c r="AA80" s="176"/>
      <c r="AB80" s="176"/>
      <c r="AC80" s="176"/>
    </row>
    <row r="81" spans="2:31" s="26" customFormat="1" ht="45" customHeight="1">
      <c r="B81" s="717" t="s">
        <v>205</v>
      </c>
      <c r="C81" s="718"/>
      <c r="D81" s="718"/>
      <c r="E81" s="719"/>
      <c r="F81" s="36"/>
      <c r="G81" s="37"/>
      <c r="H81" s="38"/>
      <c r="I81" s="39"/>
      <c r="J81" s="37"/>
      <c r="K81" s="40"/>
      <c r="L81" s="41"/>
      <c r="M81" s="42"/>
      <c r="N81" s="40"/>
      <c r="O81" s="40"/>
      <c r="P81" s="41"/>
      <c r="Q81" s="42"/>
      <c r="R81" s="40"/>
      <c r="S81" s="40"/>
      <c r="T81" s="41"/>
      <c r="U81" s="42"/>
      <c r="V81" s="40"/>
      <c r="W81" s="43"/>
      <c r="X81" s="176"/>
      <c r="Y81" s="176"/>
      <c r="Z81" s="176"/>
      <c r="AA81" s="176"/>
      <c r="AB81" s="176"/>
      <c r="AC81" s="176"/>
    </row>
    <row r="82" spans="2:31" s="26" customFormat="1" ht="41.25" customHeight="1">
      <c r="B82" s="717" t="s">
        <v>206</v>
      </c>
      <c r="C82" s="718"/>
      <c r="D82" s="718"/>
      <c r="E82" s="719"/>
      <c r="F82" s="127"/>
      <c r="G82" s="128"/>
      <c r="H82" s="129"/>
      <c r="I82" s="130"/>
      <c r="J82" s="128"/>
      <c r="K82" s="131"/>
      <c r="L82" s="132"/>
      <c r="M82" s="133"/>
      <c r="N82" s="131"/>
      <c r="O82" s="131"/>
      <c r="P82" s="132"/>
      <c r="Q82" s="133"/>
      <c r="R82" s="131"/>
      <c r="S82" s="131"/>
      <c r="T82" s="132"/>
      <c r="U82" s="133"/>
      <c r="V82" s="131"/>
      <c r="W82" s="134"/>
      <c r="X82" s="176"/>
      <c r="Y82" s="176"/>
      <c r="Z82" s="176"/>
      <c r="AA82" s="176"/>
      <c r="AB82" s="176"/>
      <c r="AC82" s="176"/>
    </row>
    <row r="83" spans="2:31" s="26" customFormat="1" ht="38.25" customHeight="1">
      <c r="B83" s="720" t="s">
        <v>207</v>
      </c>
      <c r="C83" s="413"/>
      <c r="D83" s="413"/>
      <c r="E83" s="414"/>
      <c r="F83" s="127"/>
      <c r="G83" s="128"/>
      <c r="H83" s="129"/>
      <c r="I83" s="130"/>
      <c r="J83" s="128"/>
      <c r="K83" s="131"/>
      <c r="L83" s="132"/>
      <c r="M83" s="133"/>
      <c r="N83" s="131"/>
      <c r="O83" s="131"/>
      <c r="P83" s="132"/>
      <c r="Q83" s="133"/>
      <c r="R83" s="131"/>
      <c r="S83" s="131"/>
      <c r="T83" s="132"/>
      <c r="U83" s="133"/>
      <c r="V83" s="131"/>
      <c r="W83" s="134"/>
      <c r="X83" s="176"/>
      <c r="Y83" s="176"/>
      <c r="Z83" s="176"/>
      <c r="AA83" s="176"/>
      <c r="AB83" s="176"/>
      <c r="AC83" s="176"/>
    </row>
    <row r="84" spans="2:31" s="26" customFormat="1" ht="38.25" customHeight="1">
      <c r="B84" s="706" t="s">
        <v>208</v>
      </c>
      <c r="C84" s="707"/>
      <c r="D84" s="707"/>
      <c r="E84" s="708"/>
      <c r="F84" s="127"/>
      <c r="G84" s="128"/>
      <c r="H84" s="129"/>
      <c r="I84" s="130"/>
      <c r="J84" s="128"/>
      <c r="K84" s="131"/>
      <c r="L84" s="132"/>
      <c r="M84" s="133"/>
      <c r="N84" s="131"/>
      <c r="O84" s="131"/>
      <c r="P84" s="132"/>
      <c r="Q84" s="133"/>
      <c r="R84" s="131"/>
      <c r="S84" s="131"/>
      <c r="T84" s="132"/>
      <c r="U84" s="133"/>
      <c r="V84" s="131"/>
      <c r="W84" s="134"/>
      <c r="X84" s="176"/>
      <c r="Y84" s="176"/>
      <c r="Z84" s="176"/>
      <c r="AA84" s="176"/>
      <c r="AB84" s="176"/>
      <c r="AC84" s="176"/>
      <c r="AE84" s="164"/>
    </row>
    <row r="85" spans="2:31" s="26" customFormat="1" ht="38.25" customHeight="1">
      <c r="B85" s="706" t="s">
        <v>209</v>
      </c>
      <c r="C85" s="707"/>
      <c r="D85" s="707"/>
      <c r="E85" s="708"/>
      <c r="F85" s="127"/>
      <c r="G85" s="128"/>
      <c r="H85" s="129"/>
      <c r="I85" s="130"/>
      <c r="J85" s="128"/>
      <c r="K85" s="131"/>
      <c r="L85" s="132"/>
      <c r="M85" s="133"/>
      <c r="N85" s="131"/>
      <c r="O85" s="131"/>
      <c r="P85" s="132"/>
      <c r="Q85" s="133"/>
      <c r="R85" s="131"/>
      <c r="S85" s="131"/>
      <c r="T85" s="132"/>
      <c r="U85" s="133"/>
      <c r="V85" s="131"/>
      <c r="W85" s="134"/>
      <c r="X85" s="176"/>
      <c r="Y85" s="176"/>
      <c r="Z85" s="176"/>
      <c r="AA85" s="176"/>
      <c r="AB85" s="176"/>
      <c r="AC85" s="176"/>
      <c r="AE85" s="164"/>
    </row>
    <row r="86" spans="2:31" s="26" customFormat="1" ht="38.25" customHeight="1">
      <c r="B86" s="706" t="s">
        <v>210</v>
      </c>
      <c r="C86" s="707"/>
      <c r="D86" s="707"/>
      <c r="E86" s="708"/>
      <c r="F86" s="127"/>
      <c r="G86" s="128"/>
      <c r="H86" s="129"/>
      <c r="I86" s="130"/>
      <c r="J86" s="128"/>
      <c r="K86" s="131"/>
      <c r="L86" s="132"/>
      <c r="M86" s="133"/>
      <c r="N86" s="131"/>
      <c r="O86" s="131"/>
      <c r="P86" s="132"/>
      <c r="Q86" s="133"/>
      <c r="R86" s="131"/>
      <c r="S86" s="131"/>
      <c r="T86" s="132"/>
      <c r="U86" s="133"/>
      <c r="V86" s="131"/>
      <c r="W86" s="134"/>
      <c r="X86" s="176"/>
      <c r="Y86" s="176"/>
      <c r="Z86" s="176"/>
      <c r="AA86" s="176"/>
      <c r="AB86" s="176"/>
      <c r="AC86" s="176"/>
      <c r="AE86" s="164"/>
    </row>
    <row r="87" spans="2:31" s="26" customFormat="1" ht="38.25" customHeight="1">
      <c r="B87" s="706" t="s">
        <v>211</v>
      </c>
      <c r="C87" s="707"/>
      <c r="D87" s="707"/>
      <c r="E87" s="708"/>
      <c r="F87" s="127"/>
      <c r="G87" s="128"/>
      <c r="H87" s="129"/>
      <c r="I87" s="130"/>
      <c r="J87" s="128"/>
      <c r="K87" s="131"/>
      <c r="L87" s="132"/>
      <c r="M87" s="133"/>
      <c r="N87" s="131"/>
      <c r="O87" s="131"/>
      <c r="P87" s="132"/>
      <c r="Q87" s="133"/>
      <c r="R87" s="131"/>
      <c r="S87" s="131"/>
      <c r="T87" s="132"/>
      <c r="U87" s="133"/>
      <c r="V87" s="131"/>
      <c r="W87" s="134"/>
      <c r="X87" s="176"/>
      <c r="Y87" s="176"/>
      <c r="Z87" s="176"/>
      <c r="AA87" s="176"/>
      <c r="AB87" s="176"/>
      <c r="AC87" s="176"/>
      <c r="AE87" s="164"/>
    </row>
    <row r="88" spans="2:31" s="26" customFormat="1" ht="38.25" customHeight="1" thickBot="1">
      <c r="B88" s="709" t="s">
        <v>212</v>
      </c>
      <c r="C88" s="710"/>
      <c r="D88" s="710"/>
      <c r="E88" s="711"/>
      <c r="F88" s="195"/>
      <c r="G88" s="196"/>
      <c r="H88" s="197"/>
      <c r="I88" s="198"/>
      <c r="J88" s="196"/>
      <c r="K88" s="199"/>
      <c r="L88" s="200"/>
      <c r="M88" s="201"/>
      <c r="N88" s="199"/>
      <c r="O88" s="199"/>
      <c r="P88" s="200"/>
      <c r="Q88" s="201"/>
      <c r="R88" s="199"/>
      <c r="S88" s="199"/>
      <c r="T88" s="200"/>
      <c r="U88" s="201"/>
      <c r="V88" s="199"/>
      <c r="W88" s="202"/>
      <c r="X88" s="176"/>
      <c r="Y88" s="176"/>
      <c r="Z88" s="176"/>
      <c r="AA88" s="176"/>
      <c r="AB88" s="176"/>
      <c r="AC88" s="176"/>
      <c r="AE88" s="164"/>
    </row>
    <row r="89" spans="2:31" s="26" customFormat="1" ht="13.5" customHeight="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2:31" s="26" customFormat="1" ht="21.75" customHeight="1" thickBot="1">
      <c r="B90" s="25" t="s">
        <v>114</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2:31" s="26" customFormat="1" ht="18.75" customHeight="1">
      <c r="B91" s="721" t="s">
        <v>103</v>
      </c>
      <c r="C91" s="722"/>
      <c r="D91" s="722"/>
      <c r="E91" s="723"/>
      <c r="F91" s="727" t="s">
        <v>115</v>
      </c>
      <c r="G91" s="728"/>
      <c r="H91" s="728"/>
      <c r="I91" s="728"/>
      <c r="J91" s="728"/>
      <c r="K91" s="729"/>
      <c r="L91" s="730" t="s">
        <v>116</v>
      </c>
      <c r="M91" s="730"/>
      <c r="N91" s="730"/>
      <c r="O91" s="730"/>
      <c r="P91" s="730"/>
      <c r="Q91" s="730"/>
      <c r="R91" s="730"/>
      <c r="S91" s="731"/>
    </row>
    <row r="92" spans="2:31" s="26" customFormat="1" ht="24.75" customHeight="1" thickBot="1">
      <c r="B92" s="724"/>
      <c r="C92" s="725"/>
      <c r="D92" s="725"/>
      <c r="E92" s="726"/>
      <c r="F92" s="732" t="s">
        <v>118</v>
      </c>
      <c r="G92" s="733"/>
      <c r="H92" s="734" t="s">
        <v>119</v>
      </c>
      <c r="I92" s="735"/>
      <c r="J92" s="734" t="s">
        <v>120</v>
      </c>
      <c r="K92" s="735"/>
      <c r="L92" s="736" t="s">
        <v>117</v>
      </c>
      <c r="M92" s="733"/>
      <c r="N92" s="734" t="s">
        <v>118</v>
      </c>
      <c r="O92" s="735"/>
      <c r="P92" s="734" t="s">
        <v>119</v>
      </c>
      <c r="Q92" s="735"/>
      <c r="R92" s="712" t="s">
        <v>120</v>
      </c>
      <c r="S92" s="713"/>
    </row>
    <row r="93" spans="2:31" s="26" customFormat="1" ht="39.75" customHeight="1">
      <c r="B93" s="714" t="s">
        <v>204</v>
      </c>
      <c r="C93" s="715"/>
      <c r="D93" s="715"/>
      <c r="E93" s="716"/>
      <c r="F93" s="28"/>
      <c r="G93" s="29"/>
      <c r="H93" s="30"/>
      <c r="I93" s="31"/>
      <c r="J93" s="30"/>
      <c r="K93" s="34"/>
      <c r="L93" s="32"/>
      <c r="M93" s="32"/>
      <c r="N93" s="33"/>
      <c r="O93" s="34"/>
      <c r="P93" s="32"/>
      <c r="Q93" s="32"/>
      <c r="R93" s="33"/>
      <c r="S93" s="35"/>
    </row>
    <row r="94" spans="2:31" s="26" customFormat="1" ht="45" customHeight="1">
      <c r="B94" s="717" t="s">
        <v>205</v>
      </c>
      <c r="C94" s="718"/>
      <c r="D94" s="718"/>
      <c r="E94" s="719"/>
      <c r="F94" s="36"/>
      <c r="G94" s="37"/>
      <c r="H94" s="38"/>
      <c r="I94" s="39"/>
      <c r="J94" s="38"/>
      <c r="K94" s="42"/>
      <c r="L94" s="40"/>
      <c r="M94" s="40"/>
      <c r="N94" s="41"/>
      <c r="O94" s="42"/>
      <c r="P94" s="40"/>
      <c r="Q94" s="40"/>
      <c r="R94" s="41"/>
      <c r="S94" s="43"/>
    </row>
    <row r="95" spans="2:31" s="26" customFormat="1" ht="41.25" customHeight="1">
      <c r="B95" s="717" t="s">
        <v>206</v>
      </c>
      <c r="C95" s="718"/>
      <c r="D95" s="718"/>
      <c r="E95" s="719"/>
      <c r="F95" s="127"/>
      <c r="G95" s="128"/>
      <c r="H95" s="129"/>
      <c r="I95" s="130"/>
      <c r="J95" s="129"/>
      <c r="K95" s="133"/>
      <c r="L95" s="131"/>
      <c r="M95" s="131"/>
      <c r="N95" s="132"/>
      <c r="O95" s="133"/>
      <c r="P95" s="131"/>
      <c r="Q95" s="131"/>
      <c r="R95" s="132"/>
      <c r="S95" s="134"/>
    </row>
    <row r="96" spans="2:31" s="26" customFormat="1" ht="38.25" customHeight="1">
      <c r="B96" s="720" t="s">
        <v>207</v>
      </c>
      <c r="C96" s="413"/>
      <c r="D96" s="413"/>
      <c r="E96" s="414"/>
      <c r="F96" s="127"/>
      <c r="G96" s="128"/>
      <c r="H96" s="129"/>
      <c r="I96" s="130"/>
      <c r="J96" s="129"/>
      <c r="K96" s="133"/>
      <c r="L96" s="131"/>
      <c r="M96" s="131"/>
      <c r="N96" s="132"/>
      <c r="O96" s="133"/>
      <c r="P96" s="131"/>
      <c r="Q96" s="131"/>
      <c r="R96" s="132"/>
      <c r="S96" s="134"/>
    </row>
    <row r="97" spans="2:31" s="26" customFormat="1" ht="38.25" customHeight="1">
      <c r="B97" s="706" t="s">
        <v>208</v>
      </c>
      <c r="C97" s="707"/>
      <c r="D97" s="707"/>
      <c r="E97" s="708"/>
      <c r="F97" s="127"/>
      <c r="G97" s="128"/>
      <c r="H97" s="129"/>
      <c r="I97" s="130"/>
      <c r="J97" s="129"/>
      <c r="K97" s="133"/>
      <c r="L97" s="131"/>
      <c r="M97" s="131"/>
      <c r="N97" s="132"/>
      <c r="O97" s="133"/>
      <c r="P97" s="131"/>
      <c r="Q97" s="131"/>
      <c r="R97" s="132"/>
      <c r="S97" s="134"/>
      <c r="AE97" s="164"/>
    </row>
    <row r="98" spans="2:31" s="26" customFormat="1" ht="38.25" customHeight="1">
      <c r="B98" s="706" t="s">
        <v>209</v>
      </c>
      <c r="C98" s="707"/>
      <c r="D98" s="707"/>
      <c r="E98" s="708"/>
      <c r="F98" s="127"/>
      <c r="G98" s="128"/>
      <c r="H98" s="129"/>
      <c r="I98" s="130"/>
      <c r="J98" s="129"/>
      <c r="K98" s="133"/>
      <c r="L98" s="131"/>
      <c r="M98" s="131"/>
      <c r="N98" s="132"/>
      <c r="O98" s="133"/>
      <c r="P98" s="131"/>
      <c r="Q98" s="131"/>
      <c r="R98" s="132"/>
      <c r="S98" s="134"/>
      <c r="AE98" s="164"/>
    </row>
    <row r="99" spans="2:31" s="26" customFormat="1" ht="38.25" customHeight="1">
      <c r="B99" s="706" t="s">
        <v>210</v>
      </c>
      <c r="C99" s="707"/>
      <c r="D99" s="707"/>
      <c r="E99" s="708"/>
      <c r="F99" s="127"/>
      <c r="G99" s="128"/>
      <c r="H99" s="129"/>
      <c r="I99" s="130"/>
      <c r="J99" s="129"/>
      <c r="K99" s="133"/>
      <c r="L99" s="131"/>
      <c r="M99" s="131"/>
      <c r="N99" s="132"/>
      <c r="O99" s="133"/>
      <c r="P99" s="131"/>
      <c r="Q99" s="131"/>
      <c r="R99" s="132"/>
      <c r="S99" s="134"/>
      <c r="AE99" s="164"/>
    </row>
    <row r="100" spans="2:31" s="26" customFormat="1" ht="38.25" customHeight="1">
      <c r="B100" s="706" t="s">
        <v>211</v>
      </c>
      <c r="C100" s="707"/>
      <c r="D100" s="707"/>
      <c r="E100" s="708"/>
      <c r="F100" s="127"/>
      <c r="G100" s="128"/>
      <c r="H100" s="129"/>
      <c r="I100" s="130"/>
      <c r="J100" s="129"/>
      <c r="K100" s="133"/>
      <c r="L100" s="131"/>
      <c r="M100" s="131"/>
      <c r="N100" s="132"/>
      <c r="O100" s="133"/>
      <c r="P100" s="131"/>
      <c r="Q100" s="131"/>
      <c r="R100" s="132"/>
      <c r="S100" s="134"/>
      <c r="AE100" s="164"/>
    </row>
    <row r="101" spans="2:31" s="26" customFormat="1" ht="38.25" customHeight="1" thickBot="1">
      <c r="B101" s="709" t="s">
        <v>212</v>
      </c>
      <c r="C101" s="710"/>
      <c r="D101" s="710"/>
      <c r="E101" s="711"/>
      <c r="F101" s="195"/>
      <c r="G101" s="196"/>
      <c r="H101" s="197"/>
      <c r="I101" s="198"/>
      <c r="J101" s="197"/>
      <c r="K101" s="201"/>
      <c r="L101" s="199"/>
      <c r="M101" s="199"/>
      <c r="N101" s="200"/>
      <c r="O101" s="201"/>
      <c r="P101" s="199"/>
      <c r="Q101" s="199"/>
      <c r="R101" s="200"/>
      <c r="S101" s="202"/>
      <c r="AE101" s="164"/>
    </row>
    <row r="102" spans="2:31" s="26" customFormat="1" ht="13.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2:31" ht="18.75" customHeight="1">
      <c r="B103" s="25" t="s">
        <v>213</v>
      </c>
    </row>
    <row r="104" spans="2:31" s="26" customFormat="1" ht="13.5" customHeight="1" thickBot="1">
      <c r="B104" s="594"/>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row>
    <row r="105" spans="2:31" s="26" customFormat="1" ht="32.25" customHeight="1">
      <c r="B105" s="575" t="s">
        <v>121</v>
      </c>
      <c r="C105" s="527"/>
      <c r="D105" s="527"/>
      <c r="E105" s="527"/>
      <c r="F105" s="528"/>
      <c r="G105" s="576" t="s">
        <v>272</v>
      </c>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8"/>
    </row>
    <row r="106" spans="2:31" s="26" customFormat="1" ht="43.5" customHeight="1">
      <c r="B106" s="546" t="s">
        <v>122</v>
      </c>
      <c r="C106" s="547"/>
      <c r="D106" s="547"/>
      <c r="E106" s="547"/>
      <c r="F106" s="548"/>
      <c r="G106" s="579" t="s">
        <v>237</v>
      </c>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4"/>
    </row>
    <row r="107" spans="2:31" s="26" customFormat="1" ht="158.25" customHeight="1">
      <c r="B107" s="572" t="s">
        <v>124</v>
      </c>
      <c r="C107" s="573"/>
      <c r="D107" s="573"/>
      <c r="E107" s="573"/>
      <c r="F107" s="574"/>
      <c r="G107" s="569" t="s">
        <v>315</v>
      </c>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1"/>
      <c r="AE107" s="164"/>
    </row>
    <row r="108" spans="2:31" s="26" customFormat="1" ht="158.25" customHeight="1">
      <c r="B108" s="546" t="s">
        <v>238</v>
      </c>
      <c r="C108" s="547"/>
      <c r="D108" s="547"/>
      <c r="E108" s="547"/>
      <c r="F108" s="548"/>
      <c r="G108" s="569" t="s">
        <v>316</v>
      </c>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c r="AE108" s="164"/>
    </row>
    <row r="109" spans="2:31" s="26" customFormat="1" ht="41.25" customHeight="1">
      <c r="B109" s="546" t="s">
        <v>125</v>
      </c>
      <c r="C109" s="547"/>
      <c r="D109" s="547"/>
      <c r="E109" s="547"/>
      <c r="F109" s="548"/>
      <c r="G109" s="549" t="s">
        <v>36</v>
      </c>
      <c r="H109" s="550"/>
      <c r="I109" s="550"/>
      <c r="J109" s="550"/>
      <c r="K109" s="550"/>
      <c r="L109" s="550"/>
      <c r="M109" s="550"/>
      <c r="N109" s="550"/>
      <c r="O109" s="550"/>
      <c r="P109" s="550"/>
      <c r="Q109" s="550"/>
      <c r="R109" s="550"/>
      <c r="S109" s="550"/>
      <c r="T109" s="551"/>
      <c r="U109" s="552" t="s">
        <v>126</v>
      </c>
      <c r="V109" s="553"/>
      <c r="W109" s="553"/>
      <c r="X109" s="553"/>
      <c r="Y109" s="553"/>
      <c r="Z109" s="553"/>
      <c r="AA109" s="553"/>
      <c r="AB109" s="553"/>
      <c r="AC109" s="554"/>
    </row>
    <row r="110" spans="2:31" s="26" customFormat="1" ht="43.5" customHeight="1">
      <c r="B110" s="546" t="s">
        <v>247</v>
      </c>
      <c r="C110" s="547"/>
      <c r="D110" s="547"/>
      <c r="E110" s="547"/>
      <c r="F110" s="548"/>
      <c r="G110" s="621"/>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3"/>
    </row>
    <row r="111" spans="2:31" s="26" customFormat="1" ht="63.75" customHeight="1" thickBot="1">
      <c r="B111" s="624" t="s">
        <v>128</v>
      </c>
      <c r="C111" s="627" t="s">
        <v>22</v>
      </c>
      <c r="D111" s="628"/>
      <c r="E111" s="629" t="s">
        <v>129</v>
      </c>
      <c r="F111" s="630"/>
      <c r="G111" s="631" t="s">
        <v>27</v>
      </c>
      <c r="H111" s="632"/>
      <c r="I111" s="632"/>
      <c r="J111" s="632"/>
      <c r="K111" s="633"/>
      <c r="L111" s="627" t="s">
        <v>20</v>
      </c>
      <c r="M111" s="634"/>
      <c r="N111" s="634"/>
      <c r="O111" s="634"/>
      <c r="P111" s="628"/>
      <c r="Q111" s="627" t="s">
        <v>21</v>
      </c>
      <c r="R111" s="634"/>
      <c r="S111" s="628"/>
      <c r="T111" s="635" t="s">
        <v>130</v>
      </c>
      <c r="U111" s="636"/>
      <c r="V111" s="636"/>
      <c r="W111" s="636"/>
      <c r="X111" s="636"/>
      <c r="Y111" s="637"/>
      <c r="Z111" s="635" t="s">
        <v>131</v>
      </c>
      <c r="AA111" s="637"/>
      <c r="AB111" s="137" t="s">
        <v>29</v>
      </c>
      <c r="AC111" s="138" t="s">
        <v>30</v>
      </c>
    </row>
    <row r="112" spans="2:31" s="26" customFormat="1" ht="24.95" customHeight="1" thickTop="1">
      <c r="B112" s="625"/>
      <c r="C112" s="611" t="s">
        <v>24</v>
      </c>
      <c r="D112" s="612"/>
      <c r="E112" s="613" t="s">
        <v>31</v>
      </c>
      <c r="F112" s="614"/>
      <c r="G112" s="615" t="s">
        <v>32</v>
      </c>
      <c r="H112" s="616"/>
      <c r="I112" s="616"/>
      <c r="J112" s="616"/>
      <c r="K112" s="617"/>
      <c r="L112" s="618" t="s">
        <v>273</v>
      </c>
      <c r="M112" s="619"/>
      <c r="N112" s="619"/>
      <c r="O112" s="619"/>
      <c r="P112" s="620"/>
      <c r="Q112" s="618" t="s">
        <v>274</v>
      </c>
      <c r="R112" s="619"/>
      <c r="S112" s="620"/>
      <c r="T112" s="618" t="s">
        <v>275</v>
      </c>
      <c r="U112" s="619"/>
      <c r="V112" s="619"/>
      <c r="W112" s="619"/>
      <c r="X112" s="619"/>
      <c r="Y112" s="620"/>
      <c r="Z112" s="609"/>
      <c r="AA112" s="610"/>
      <c r="AB112" s="44"/>
      <c r="AC112" s="45"/>
    </row>
    <row r="113" spans="2:30" s="26" customFormat="1" ht="24.95" customHeight="1">
      <c r="B113" s="625"/>
      <c r="C113" s="607"/>
      <c r="D113" s="608"/>
      <c r="E113" s="599"/>
      <c r="F113" s="600"/>
      <c r="G113" s="601"/>
      <c r="H113" s="602"/>
      <c r="I113" s="602"/>
      <c r="J113" s="602"/>
      <c r="K113" s="603"/>
      <c r="L113" s="595"/>
      <c r="M113" s="604"/>
      <c r="N113" s="604"/>
      <c r="O113" s="604"/>
      <c r="P113" s="596"/>
      <c r="Q113" s="595"/>
      <c r="R113" s="604"/>
      <c r="S113" s="596"/>
      <c r="T113" s="595"/>
      <c r="U113" s="604"/>
      <c r="V113" s="604"/>
      <c r="W113" s="604"/>
      <c r="X113" s="604"/>
      <c r="Y113" s="596"/>
      <c r="Z113" s="595"/>
      <c r="AA113" s="596"/>
      <c r="AB113" s="46"/>
      <c r="AC113" s="47"/>
    </row>
    <row r="114" spans="2:30" s="26" customFormat="1" ht="24.95" customHeight="1">
      <c r="B114" s="625"/>
      <c r="C114" s="607"/>
      <c r="D114" s="608"/>
      <c r="E114" s="599"/>
      <c r="F114" s="600"/>
      <c r="G114" s="601"/>
      <c r="H114" s="602"/>
      <c r="I114" s="602"/>
      <c r="J114" s="602"/>
      <c r="K114" s="603"/>
      <c r="L114" s="595"/>
      <c r="M114" s="604"/>
      <c r="N114" s="604"/>
      <c r="O114" s="604"/>
      <c r="P114" s="596"/>
      <c r="Q114" s="595"/>
      <c r="R114" s="604"/>
      <c r="S114" s="596"/>
      <c r="T114" s="595"/>
      <c r="U114" s="604"/>
      <c r="V114" s="604"/>
      <c r="W114" s="604"/>
      <c r="X114" s="604"/>
      <c r="Y114" s="596"/>
      <c r="Z114" s="595"/>
      <c r="AA114" s="596"/>
      <c r="AB114" s="48"/>
      <c r="AC114" s="49"/>
    </row>
    <row r="115" spans="2:30" s="26" customFormat="1" ht="24.95" customHeight="1">
      <c r="B115" s="625"/>
      <c r="C115" s="607"/>
      <c r="D115" s="608"/>
      <c r="E115" s="599"/>
      <c r="F115" s="600"/>
      <c r="G115" s="601"/>
      <c r="H115" s="602"/>
      <c r="I115" s="602"/>
      <c r="J115" s="602"/>
      <c r="K115" s="603"/>
      <c r="L115" s="595"/>
      <c r="M115" s="604"/>
      <c r="N115" s="604"/>
      <c r="O115" s="604"/>
      <c r="P115" s="596"/>
      <c r="Q115" s="595"/>
      <c r="R115" s="604"/>
      <c r="S115" s="596"/>
      <c r="T115" s="595"/>
      <c r="U115" s="604"/>
      <c r="V115" s="604"/>
      <c r="W115" s="604"/>
      <c r="X115" s="604"/>
      <c r="Y115" s="596"/>
      <c r="Z115" s="595"/>
      <c r="AA115" s="596"/>
      <c r="AB115" s="48"/>
      <c r="AC115" s="49"/>
    </row>
    <row r="116" spans="2:30" s="26" customFormat="1" ht="24.95" customHeight="1">
      <c r="B116" s="625"/>
      <c r="C116" s="607"/>
      <c r="D116" s="608"/>
      <c r="E116" s="599"/>
      <c r="F116" s="600"/>
      <c r="G116" s="601"/>
      <c r="H116" s="602"/>
      <c r="I116" s="602"/>
      <c r="J116" s="602"/>
      <c r="K116" s="603"/>
      <c r="L116" s="595"/>
      <c r="M116" s="604"/>
      <c r="N116" s="604"/>
      <c r="O116" s="604"/>
      <c r="P116" s="596"/>
      <c r="Q116" s="595"/>
      <c r="R116" s="604"/>
      <c r="S116" s="596"/>
      <c r="T116" s="595"/>
      <c r="U116" s="604"/>
      <c r="V116" s="604"/>
      <c r="W116" s="604"/>
      <c r="X116" s="604"/>
      <c r="Y116" s="596"/>
      <c r="Z116" s="595"/>
      <c r="AA116" s="596"/>
      <c r="AB116" s="48"/>
      <c r="AC116" s="49"/>
    </row>
    <row r="117" spans="2:30" s="26" customFormat="1" ht="24.95" customHeight="1">
      <c r="B117" s="625"/>
      <c r="C117" s="607"/>
      <c r="D117" s="608"/>
      <c r="E117" s="599"/>
      <c r="F117" s="600"/>
      <c r="G117" s="601"/>
      <c r="H117" s="602"/>
      <c r="I117" s="602"/>
      <c r="J117" s="602"/>
      <c r="K117" s="603"/>
      <c r="L117" s="595"/>
      <c r="M117" s="604"/>
      <c r="N117" s="604"/>
      <c r="O117" s="604"/>
      <c r="P117" s="596"/>
      <c r="Q117" s="595"/>
      <c r="R117" s="604"/>
      <c r="S117" s="596"/>
      <c r="T117" s="595"/>
      <c r="U117" s="604"/>
      <c r="V117" s="604"/>
      <c r="W117" s="604"/>
      <c r="X117" s="604"/>
      <c r="Y117" s="596"/>
      <c r="Z117" s="595"/>
      <c r="AA117" s="596"/>
      <c r="AB117" s="48"/>
      <c r="AC117" s="49"/>
    </row>
    <row r="118" spans="2:30" s="26" customFormat="1" ht="24.95" customHeight="1">
      <c r="B118" s="625"/>
      <c r="C118" s="607"/>
      <c r="D118" s="608"/>
      <c r="E118" s="599"/>
      <c r="F118" s="600"/>
      <c r="G118" s="601"/>
      <c r="H118" s="602"/>
      <c r="I118" s="602"/>
      <c r="J118" s="602"/>
      <c r="K118" s="603"/>
      <c r="L118" s="595"/>
      <c r="M118" s="604"/>
      <c r="N118" s="604"/>
      <c r="O118" s="604"/>
      <c r="P118" s="596"/>
      <c r="Q118" s="595"/>
      <c r="R118" s="604"/>
      <c r="S118" s="596"/>
      <c r="T118" s="595"/>
      <c r="U118" s="604"/>
      <c r="V118" s="604"/>
      <c r="W118" s="604"/>
      <c r="X118" s="604"/>
      <c r="Y118" s="596"/>
      <c r="Z118" s="595"/>
      <c r="AA118" s="596"/>
      <c r="AB118" s="48"/>
      <c r="AC118" s="49"/>
    </row>
    <row r="119" spans="2:30" s="26" customFormat="1" ht="24.95" customHeight="1">
      <c r="B119" s="625"/>
      <c r="C119" s="607"/>
      <c r="D119" s="608"/>
      <c r="E119" s="599"/>
      <c r="F119" s="600"/>
      <c r="G119" s="601"/>
      <c r="H119" s="602"/>
      <c r="I119" s="602"/>
      <c r="J119" s="602"/>
      <c r="K119" s="603"/>
      <c r="L119" s="595"/>
      <c r="M119" s="604"/>
      <c r="N119" s="604"/>
      <c r="O119" s="604"/>
      <c r="P119" s="596"/>
      <c r="Q119" s="595"/>
      <c r="R119" s="604"/>
      <c r="S119" s="596"/>
      <c r="T119" s="595"/>
      <c r="U119" s="604"/>
      <c r="V119" s="604"/>
      <c r="W119" s="604"/>
      <c r="X119" s="604"/>
      <c r="Y119" s="596"/>
      <c r="Z119" s="595"/>
      <c r="AA119" s="596"/>
      <c r="AB119" s="48"/>
      <c r="AC119" s="49"/>
    </row>
    <row r="120" spans="2:30" s="26" customFormat="1" ht="24.95" customHeight="1">
      <c r="B120" s="625"/>
      <c r="C120" s="607"/>
      <c r="D120" s="608"/>
      <c r="E120" s="599"/>
      <c r="F120" s="600"/>
      <c r="G120" s="601"/>
      <c r="H120" s="602"/>
      <c r="I120" s="602"/>
      <c r="J120" s="602"/>
      <c r="K120" s="603"/>
      <c r="L120" s="595"/>
      <c r="M120" s="604"/>
      <c r="N120" s="604"/>
      <c r="O120" s="604"/>
      <c r="P120" s="596"/>
      <c r="Q120" s="595"/>
      <c r="R120" s="604"/>
      <c r="S120" s="596"/>
      <c r="T120" s="595"/>
      <c r="U120" s="604"/>
      <c r="V120" s="604"/>
      <c r="W120" s="604"/>
      <c r="X120" s="604"/>
      <c r="Y120" s="596"/>
      <c r="Z120" s="595"/>
      <c r="AA120" s="596"/>
      <c r="AB120" s="48"/>
      <c r="AC120" s="49"/>
    </row>
    <row r="121" spans="2:30" s="26" customFormat="1" ht="24.95" customHeight="1" thickBot="1">
      <c r="B121" s="625"/>
      <c r="C121" s="597"/>
      <c r="D121" s="598"/>
      <c r="E121" s="599"/>
      <c r="F121" s="600"/>
      <c r="G121" s="601"/>
      <c r="H121" s="602"/>
      <c r="I121" s="602"/>
      <c r="J121" s="602"/>
      <c r="K121" s="603"/>
      <c r="L121" s="595"/>
      <c r="M121" s="604"/>
      <c r="N121" s="604"/>
      <c r="O121" s="604"/>
      <c r="P121" s="596"/>
      <c r="Q121" s="595"/>
      <c r="R121" s="604"/>
      <c r="S121" s="596"/>
      <c r="T121" s="595"/>
      <c r="U121" s="604"/>
      <c r="V121" s="604"/>
      <c r="W121" s="604"/>
      <c r="X121" s="604"/>
      <c r="Y121" s="596"/>
      <c r="Z121" s="605"/>
      <c r="AA121" s="606"/>
      <c r="AB121" s="149"/>
      <c r="AC121" s="150"/>
    </row>
    <row r="122" spans="2:30" s="26" customFormat="1" ht="13.5" customHeight="1" thickTop="1">
      <c r="B122" s="625"/>
      <c r="C122" s="502" t="s">
        <v>34</v>
      </c>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5"/>
      <c r="AB122" s="583">
        <f>COUNTIF(AB112:AB121,"○")</f>
        <v>0</v>
      </c>
      <c r="AC122" s="585">
        <f>COUNTIF(AC112:AC121,"○")</f>
        <v>0</v>
      </c>
    </row>
    <row r="123" spans="2:30" s="26" customFormat="1" ht="13.5" customHeight="1">
      <c r="B123" s="625"/>
      <c r="C123" s="399"/>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c r="AA123" s="401"/>
      <c r="AB123" s="584"/>
      <c r="AC123" s="586"/>
    </row>
    <row r="124" spans="2:30" s="26" customFormat="1" ht="13.5" customHeight="1">
      <c r="B124" s="625"/>
      <c r="C124" s="587" t="s">
        <v>35</v>
      </c>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9"/>
    </row>
    <row r="125" spans="2:30" s="26" customFormat="1" ht="13.5" customHeight="1" thickBot="1">
      <c r="B125" s="626"/>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2"/>
    </row>
    <row r="126" spans="2:30" s="26" customFormat="1" ht="18.75" customHeight="1">
      <c r="B126" s="27"/>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row>
    <row r="127" spans="2:30" s="26" customFormat="1" ht="18.75" customHeight="1">
      <c r="B127" s="27"/>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row>
    <row r="128" spans="2:30" s="26" customFormat="1" ht="17.25" customHeight="1">
      <c r="B128" s="184" t="s">
        <v>214</v>
      </c>
      <c r="C128" s="52"/>
      <c r="D128" s="52"/>
      <c r="E128" s="52"/>
      <c r="F128" s="52"/>
      <c r="G128" s="52"/>
      <c r="H128" s="52"/>
      <c r="I128" s="52"/>
      <c r="J128" s="52"/>
      <c r="K128" s="52"/>
      <c r="L128" s="52"/>
      <c r="M128" s="52"/>
      <c r="N128" s="52"/>
      <c r="O128" s="52"/>
      <c r="P128" s="52"/>
      <c r="Q128" s="52"/>
      <c r="R128" s="52"/>
      <c r="S128" s="52"/>
      <c r="T128" s="52"/>
      <c r="U128" s="52"/>
      <c r="V128" s="53"/>
      <c r="W128" s="53"/>
      <c r="X128" s="53"/>
      <c r="Y128" s="53"/>
      <c r="Z128" s="54"/>
      <c r="AA128" s="54"/>
      <c r="AB128" s="54"/>
      <c r="AC128" s="54"/>
      <c r="AD128" s="182"/>
    </row>
    <row r="129" spans="2:31" s="26" customFormat="1" ht="13.5" customHeight="1" thickBot="1">
      <c r="B129" s="705"/>
      <c r="C129" s="705"/>
      <c r="D129" s="705"/>
      <c r="E129" s="705"/>
      <c r="F129" s="705"/>
      <c r="G129" s="705"/>
      <c r="H129" s="705"/>
      <c r="I129" s="705"/>
      <c r="J129" s="705"/>
      <c r="K129" s="705"/>
      <c r="L129" s="705"/>
      <c r="M129" s="705"/>
      <c r="N129" s="705"/>
      <c r="O129" s="705"/>
      <c r="P129" s="705"/>
      <c r="Q129" s="705"/>
      <c r="R129" s="705"/>
      <c r="S129" s="705"/>
      <c r="T129" s="705"/>
      <c r="U129" s="705"/>
      <c r="V129" s="705"/>
      <c r="W129" s="705"/>
      <c r="X129" s="705"/>
      <c r="Y129" s="705"/>
      <c r="Z129" s="705"/>
      <c r="AA129" s="705"/>
      <c r="AB129" s="705"/>
      <c r="AC129" s="705"/>
      <c r="AD129" s="182"/>
    </row>
    <row r="130" spans="2:31" s="26" customFormat="1" ht="31.5" customHeight="1">
      <c r="B130" s="575" t="s">
        <v>121</v>
      </c>
      <c r="C130" s="527"/>
      <c r="D130" s="527"/>
      <c r="E130" s="527"/>
      <c r="F130" s="528"/>
      <c r="G130" s="576" t="s">
        <v>272</v>
      </c>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8"/>
      <c r="AD130" s="182"/>
    </row>
    <row r="131" spans="2:31" s="26" customFormat="1" ht="50.25" customHeight="1">
      <c r="B131" s="546" t="s">
        <v>122</v>
      </c>
      <c r="C131" s="547"/>
      <c r="D131" s="547"/>
      <c r="E131" s="547"/>
      <c r="F131" s="548"/>
      <c r="G131" s="579" t="s">
        <v>123</v>
      </c>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4"/>
      <c r="AD131" s="182"/>
    </row>
    <row r="132" spans="2:31" s="26" customFormat="1" ht="50.25" customHeight="1">
      <c r="B132" s="546" t="s">
        <v>241</v>
      </c>
      <c r="C132" s="547"/>
      <c r="D132" s="547"/>
      <c r="E132" s="547"/>
      <c r="F132" s="548"/>
      <c r="G132" s="580" t="s">
        <v>243</v>
      </c>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2"/>
      <c r="AD132" s="182"/>
      <c r="AE132" s="164"/>
    </row>
    <row r="133" spans="2:31" s="26" customFormat="1" ht="50.25" customHeight="1">
      <c r="B133" s="546" t="s">
        <v>240</v>
      </c>
      <c r="C133" s="547"/>
      <c r="D133" s="547"/>
      <c r="E133" s="547"/>
      <c r="F133" s="548"/>
      <c r="G133" s="173"/>
      <c r="H133" s="174" t="s">
        <v>231</v>
      </c>
      <c r="I133" s="183"/>
      <c r="J133" s="567" t="s">
        <v>261</v>
      </c>
      <c r="K133" s="567"/>
      <c r="L133" s="567"/>
      <c r="M133" s="567"/>
      <c r="N133" s="567"/>
      <c r="O133" s="567"/>
      <c r="P133" s="567"/>
      <c r="Q133" s="567"/>
      <c r="R133" s="567"/>
      <c r="S133" s="567"/>
      <c r="T133" s="567"/>
      <c r="U133" s="567"/>
      <c r="V133" s="567"/>
      <c r="W133" s="567"/>
      <c r="X133" s="567"/>
      <c r="Y133" s="567"/>
      <c r="Z133" s="567"/>
      <c r="AA133" s="567"/>
      <c r="AB133" s="567"/>
      <c r="AC133" s="568"/>
      <c r="AD133" s="182"/>
    </row>
    <row r="134" spans="2:31" s="26" customFormat="1" ht="33.75" customHeight="1">
      <c r="B134" s="546" t="s">
        <v>239</v>
      </c>
      <c r="C134" s="547"/>
      <c r="D134" s="547"/>
      <c r="E134" s="547"/>
      <c r="F134" s="548"/>
      <c r="G134" s="549" t="s">
        <v>244</v>
      </c>
      <c r="H134" s="550"/>
      <c r="I134" s="550"/>
      <c r="J134" s="550"/>
      <c r="K134" s="550"/>
      <c r="L134" s="550"/>
      <c r="M134" s="550"/>
      <c r="N134" s="550"/>
      <c r="O134" s="550"/>
      <c r="P134" s="550"/>
      <c r="Q134" s="550"/>
      <c r="R134" s="550"/>
      <c r="S134" s="550"/>
      <c r="T134" s="551"/>
      <c r="U134" s="552" t="s">
        <v>245</v>
      </c>
      <c r="V134" s="553"/>
      <c r="W134" s="553"/>
      <c r="X134" s="553"/>
      <c r="Y134" s="553"/>
      <c r="Z134" s="553"/>
      <c r="AA134" s="553"/>
      <c r="AB134" s="553"/>
      <c r="AC134" s="554"/>
      <c r="AD134" s="182"/>
      <c r="AE134" s="164"/>
    </row>
    <row r="135" spans="2:31" s="26" customFormat="1" ht="158.25" customHeight="1">
      <c r="B135" s="555" t="s">
        <v>251</v>
      </c>
      <c r="C135" s="556"/>
      <c r="D135" s="556"/>
      <c r="E135" s="556"/>
      <c r="F135" s="557"/>
      <c r="G135" s="558"/>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60"/>
      <c r="AD135" s="182"/>
      <c r="AE135" s="164"/>
    </row>
    <row r="136" spans="2:31" s="26" customFormat="1" ht="219" customHeight="1">
      <c r="B136" s="546" t="s">
        <v>246</v>
      </c>
      <c r="C136" s="547"/>
      <c r="D136" s="547"/>
      <c r="E136" s="547"/>
      <c r="F136" s="548"/>
      <c r="G136" s="569" t="s">
        <v>317</v>
      </c>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1"/>
      <c r="AD136" s="182"/>
      <c r="AE136" s="164"/>
    </row>
    <row r="137" spans="2:31" s="26" customFormat="1" ht="59.25" customHeight="1" thickBot="1">
      <c r="B137" s="704" t="s">
        <v>128</v>
      </c>
      <c r="C137" s="627" t="s">
        <v>22</v>
      </c>
      <c r="D137" s="628"/>
      <c r="E137" s="629" t="s">
        <v>132</v>
      </c>
      <c r="F137" s="630"/>
      <c r="G137" s="631" t="s">
        <v>27</v>
      </c>
      <c r="H137" s="632"/>
      <c r="I137" s="632"/>
      <c r="J137" s="633"/>
      <c r="K137" s="627" t="s">
        <v>20</v>
      </c>
      <c r="L137" s="634"/>
      <c r="M137" s="634"/>
      <c r="N137" s="628"/>
      <c r="O137" s="627" t="s">
        <v>21</v>
      </c>
      <c r="P137" s="634"/>
      <c r="Q137" s="628"/>
      <c r="R137" s="635" t="s">
        <v>28</v>
      </c>
      <c r="S137" s="636"/>
      <c r="T137" s="636"/>
      <c r="U137" s="636"/>
      <c r="V137" s="636"/>
      <c r="W137" s="637"/>
      <c r="X137" s="635" t="s">
        <v>131</v>
      </c>
      <c r="Y137" s="637"/>
      <c r="Z137" s="635" t="s">
        <v>53</v>
      </c>
      <c r="AA137" s="637"/>
      <c r="AB137" s="213" t="s">
        <v>29</v>
      </c>
      <c r="AC137" s="138" t="s">
        <v>30</v>
      </c>
      <c r="AD137" s="182"/>
    </row>
    <row r="138" spans="2:31" s="26" customFormat="1" ht="24.95" customHeight="1" thickTop="1">
      <c r="B138" s="524"/>
      <c r="C138" s="611" t="s">
        <v>24</v>
      </c>
      <c r="D138" s="612"/>
      <c r="E138" s="613" t="s">
        <v>31</v>
      </c>
      <c r="F138" s="614"/>
      <c r="G138" s="665" t="s">
        <v>32</v>
      </c>
      <c r="H138" s="666"/>
      <c r="I138" s="666"/>
      <c r="J138" s="667"/>
      <c r="K138" s="665" t="s">
        <v>273</v>
      </c>
      <c r="L138" s="666"/>
      <c r="M138" s="666"/>
      <c r="N138" s="667"/>
      <c r="O138" s="609" t="s">
        <v>274</v>
      </c>
      <c r="P138" s="668"/>
      <c r="Q138" s="610"/>
      <c r="R138" s="609" t="s">
        <v>275</v>
      </c>
      <c r="S138" s="668"/>
      <c r="T138" s="668"/>
      <c r="U138" s="668"/>
      <c r="V138" s="668"/>
      <c r="W138" s="610"/>
      <c r="X138" s="609"/>
      <c r="Y138" s="610"/>
      <c r="Z138" s="609"/>
      <c r="AA138" s="610"/>
      <c r="AB138" s="139"/>
      <c r="AC138" s="143"/>
      <c r="AD138" s="182"/>
    </row>
    <row r="139" spans="2:31" s="26" customFormat="1" ht="24.95" customHeight="1">
      <c r="B139" s="524"/>
      <c r="C139" s="607"/>
      <c r="D139" s="608"/>
      <c r="E139" s="599"/>
      <c r="F139" s="600"/>
      <c r="G139" s="601"/>
      <c r="H139" s="602"/>
      <c r="I139" s="602"/>
      <c r="J139" s="603"/>
      <c r="K139" s="601"/>
      <c r="L139" s="602"/>
      <c r="M139" s="602"/>
      <c r="N139" s="603"/>
      <c r="O139" s="595"/>
      <c r="P139" s="604"/>
      <c r="Q139" s="596"/>
      <c r="R139" s="595"/>
      <c r="S139" s="604"/>
      <c r="T139" s="604"/>
      <c r="U139" s="604"/>
      <c r="V139" s="604"/>
      <c r="W139" s="596"/>
      <c r="X139" s="595"/>
      <c r="Y139" s="596"/>
      <c r="Z139" s="595"/>
      <c r="AA139" s="596"/>
      <c r="AB139" s="140"/>
      <c r="AC139" s="144"/>
      <c r="AD139" s="182"/>
      <c r="AE139" s="164" t="s">
        <v>276</v>
      </c>
    </row>
    <row r="140" spans="2:31" s="26" customFormat="1" ht="24.95" customHeight="1">
      <c r="B140" s="524"/>
      <c r="C140" s="607"/>
      <c r="D140" s="608"/>
      <c r="E140" s="599"/>
      <c r="F140" s="600"/>
      <c r="G140" s="601"/>
      <c r="H140" s="602"/>
      <c r="I140" s="602"/>
      <c r="J140" s="603"/>
      <c r="K140" s="601"/>
      <c r="L140" s="602"/>
      <c r="M140" s="602"/>
      <c r="N140" s="603"/>
      <c r="O140" s="595"/>
      <c r="P140" s="604"/>
      <c r="Q140" s="596"/>
      <c r="R140" s="595"/>
      <c r="S140" s="604"/>
      <c r="T140" s="604"/>
      <c r="U140" s="604"/>
      <c r="V140" s="604"/>
      <c r="W140" s="596"/>
      <c r="X140" s="595"/>
      <c r="Y140" s="596"/>
      <c r="Z140" s="595"/>
      <c r="AA140" s="596"/>
      <c r="AB140" s="141"/>
      <c r="AC140" s="142"/>
      <c r="AD140" s="182"/>
    </row>
    <row r="141" spans="2:31" s="26" customFormat="1" ht="24.95" customHeight="1">
      <c r="B141" s="524"/>
      <c r="C141" s="607"/>
      <c r="D141" s="608"/>
      <c r="E141" s="599"/>
      <c r="F141" s="600"/>
      <c r="G141" s="601"/>
      <c r="H141" s="602"/>
      <c r="I141" s="602"/>
      <c r="J141" s="603"/>
      <c r="K141" s="601"/>
      <c r="L141" s="602"/>
      <c r="M141" s="602"/>
      <c r="N141" s="603"/>
      <c r="O141" s="595"/>
      <c r="P141" s="604"/>
      <c r="Q141" s="596"/>
      <c r="R141" s="595"/>
      <c r="S141" s="604"/>
      <c r="T141" s="604"/>
      <c r="U141" s="604"/>
      <c r="V141" s="604"/>
      <c r="W141" s="596"/>
      <c r="X141" s="595"/>
      <c r="Y141" s="596"/>
      <c r="Z141" s="595"/>
      <c r="AA141" s="596"/>
      <c r="AB141" s="141"/>
      <c r="AC141" s="142"/>
      <c r="AD141" s="182"/>
    </row>
    <row r="142" spans="2:31" s="26" customFormat="1" ht="24.95" customHeight="1">
      <c r="B142" s="524"/>
      <c r="C142" s="607"/>
      <c r="D142" s="608"/>
      <c r="E142" s="599"/>
      <c r="F142" s="600"/>
      <c r="G142" s="601"/>
      <c r="H142" s="602"/>
      <c r="I142" s="602"/>
      <c r="J142" s="603"/>
      <c r="K142" s="601"/>
      <c r="L142" s="602"/>
      <c r="M142" s="602"/>
      <c r="N142" s="603"/>
      <c r="O142" s="595"/>
      <c r="P142" s="604"/>
      <c r="Q142" s="596"/>
      <c r="R142" s="595"/>
      <c r="S142" s="604"/>
      <c r="T142" s="604"/>
      <c r="U142" s="604"/>
      <c r="V142" s="604"/>
      <c r="W142" s="596"/>
      <c r="X142" s="595"/>
      <c r="Y142" s="596"/>
      <c r="Z142" s="595"/>
      <c r="AA142" s="596"/>
      <c r="AB142" s="141"/>
      <c r="AC142" s="142"/>
      <c r="AD142" s="182"/>
    </row>
    <row r="143" spans="2:31" s="26" customFormat="1" ht="24.95" customHeight="1">
      <c r="B143" s="524"/>
      <c r="C143" s="607"/>
      <c r="D143" s="608"/>
      <c r="E143" s="599"/>
      <c r="F143" s="600"/>
      <c r="G143" s="601"/>
      <c r="H143" s="602"/>
      <c r="I143" s="602"/>
      <c r="J143" s="603"/>
      <c r="K143" s="601"/>
      <c r="L143" s="602"/>
      <c r="M143" s="602"/>
      <c r="N143" s="603"/>
      <c r="O143" s="595"/>
      <c r="P143" s="604"/>
      <c r="Q143" s="596"/>
      <c r="R143" s="595"/>
      <c r="S143" s="604"/>
      <c r="T143" s="604"/>
      <c r="U143" s="604"/>
      <c r="V143" s="604"/>
      <c r="W143" s="596"/>
      <c r="X143" s="595"/>
      <c r="Y143" s="596"/>
      <c r="Z143" s="595"/>
      <c r="AA143" s="596"/>
      <c r="AB143" s="141"/>
      <c r="AC143" s="142"/>
      <c r="AD143" s="182"/>
    </row>
    <row r="144" spans="2:31" s="26" customFormat="1" ht="24.95" customHeight="1">
      <c r="B144" s="524"/>
      <c r="C144" s="607"/>
      <c r="D144" s="608"/>
      <c r="E144" s="599"/>
      <c r="F144" s="600"/>
      <c r="G144" s="601"/>
      <c r="H144" s="602"/>
      <c r="I144" s="602"/>
      <c r="J144" s="603"/>
      <c r="K144" s="601"/>
      <c r="L144" s="602"/>
      <c r="M144" s="602"/>
      <c r="N144" s="603"/>
      <c r="O144" s="595"/>
      <c r="P144" s="604"/>
      <c r="Q144" s="596"/>
      <c r="R144" s="595"/>
      <c r="S144" s="604"/>
      <c r="T144" s="604"/>
      <c r="U144" s="604"/>
      <c r="V144" s="604"/>
      <c r="W144" s="596"/>
      <c r="X144" s="595"/>
      <c r="Y144" s="596"/>
      <c r="Z144" s="595"/>
      <c r="AA144" s="596"/>
      <c r="AB144" s="141"/>
      <c r="AC144" s="142"/>
      <c r="AD144" s="182"/>
    </row>
    <row r="145" spans="2:41" s="26" customFormat="1" ht="24.95" customHeight="1">
      <c r="B145" s="524"/>
      <c r="C145" s="607"/>
      <c r="D145" s="608"/>
      <c r="E145" s="599"/>
      <c r="F145" s="600"/>
      <c r="G145" s="601"/>
      <c r="H145" s="602"/>
      <c r="I145" s="602"/>
      <c r="J145" s="603"/>
      <c r="K145" s="601"/>
      <c r="L145" s="602"/>
      <c r="M145" s="602"/>
      <c r="N145" s="603"/>
      <c r="O145" s="595"/>
      <c r="P145" s="604"/>
      <c r="Q145" s="596"/>
      <c r="R145" s="595"/>
      <c r="S145" s="604"/>
      <c r="T145" s="604"/>
      <c r="U145" s="604"/>
      <c r="V145" s="604"/>
      <c r="W145" s="596"/>
      <c r="X145" s="595"/>
      <c r="Y145" s="596"/>
      <c r="Z145" s="595"/>
      <c r="AA145" s="596"/>
      <c r="AB145" s="141"/>
      <c r="AC145" s="142"/>
      <c r="AD145" s="182"/>
    </row>
    <row r="146" spans="2:41" s="26" customFormat="1" ht="24.95" customHeight="1">
      <c r="B146" s="524"/>
      <c r="C146" s="607"/>
      <c r="D146" s="608"/>
      <c r="E146" s="599"/>
      <c r="F146" s="600"/>
      <c r="G146" s="601"/>
      <c r="H146" s="602"/>
      <c r="I146" s="602"/>
      <c r="J146" s="603"/>
      <c r="K146" s="601"/>
      <c r="L146" s="602"/>
      <c r="M146" s="602"/>
      <c r="N146" s="603"/>
      <c r="O146" s="595"/>
      <c r="P146" s="604"/>
      <c r="Q146" s="596"/>
      <c r="R146" s="595"/>
      <c r="S146" s="604"/>
      <c r="T146" s="604"/>
      <c r="U146" s="604"/>
      <c r="V146" s="604"/>
      <c r="W146" s="596"/>
      <c r="X146" s="595"/>
      <c r="Y146" s="596"/>
      <c r="Z146" s="595"/>
      <c r="AA146" s="596"/>
      <c r="AB146" s="141"/>
      <c r="AC146" s="142"/>
      <c r="AD146" s="182"/>
    </row>
    <row r="147" spans="2:41" s="26" customFormat="1" ht="24.95" customHeight="1" thickBot="1">
      <c r="B147" s="524"/>
      <c r="C147" s="509"/>
      <c r="D147" s="510"/>
      <c r="E147" s="511"/>
      <c r="F147" s="512"/>
      <c r="G147" s="701"/>
      <c r="H147" s="702"/>
      <c r="I147" s="702"/>
      <c r="J147" s="703"/>
      <c r="K147" s="701"/>
      <c r="L147" s="702"/>
      <c r="M147" s="702"/>
      <c r="N147" s="703"/>
      <c r="O147" s="500"/>
      <c r="P147" s="661"/>
      <c r="Q147" s="501"/>
      <c r="R147" s="500"/>
      <c r="S147" s="661"/>
      <c r="T147" s="661"/>
      <c r="U147" s="661"/>
      <c r="V147" s="661"/>
      <c r="W147" s="501"/>
      <c r="X147" s="500"/>
      <c r="Y147" s="501"/>
      <c r="Z147" s="500"/>
      <c r="AA147" s="501"/>
      <c r="AB147" s="50"/>
      <c r="AC147" s="158"/>
      <c r="AD147" s="182"/>
    </row>
    <row r="148" spans="2:41" s="26" customFormat="1" ht="13.5" customHeight="1" thickTop="1">
      <c r="B148" s="524"/>
      <c r="C148" s="502" t="s">
        <v>34</v>
      </c>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5"/>
      <c r="Z148" s="151"/>
      <c r="AA148" s="152">
        <f>COUNTIF(AA138:AA147,"○")</f>
        <v>0</v>
      </c>
      <c r="AB148" s="155">
        <f>COUNTIF(AB138:AB147,"○")</f>
        <v>0</v>
      </c>
      <c r="AC148" s="159">
        <f>COUNTIF(AC138:AC147,"○")</f>
        <v>0</v>
      </c>
      <c r="AD148" s="182"/>
    </row>
    <row r="149" spans="2:41" s="26" customFormat="1" ht="13.5" customHeight="1">
      <c r="B149" s="524"/>
      <c r="C149" s="399"/>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401"/>
      <c r="Z149" s="153"/>
      <c r="AA149" s="154"/>
      <c r="AB149" s="156"/>
      <c r="AC149" s="157"/>
      <c r="AD149" s="182"/>
    </row>
    <row r="150" spans="2:41" s="26" customFormat="1" ht="13.5" customHeight="1">
      <c r="B150" s="524"/>
      <c r="C150" s="503" t="s">
        <v>35</v>
      </c>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5"/>
      <c r="AD150" s="182"/>
    </row>
    <row r="151" spans="2:41" s="26" customFormat="1" ht="13.5" customHeight="1" thickBot="1">
      <c r="B151" s="525"/>
      <c r="C151" s="506"/>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7"/>
      <c r="Z151" s="507"/>
      <c r="AA151" s="507"/>
      <c r="AB151" s="507"/>
      <c r="AC151" s="508"/>
      <c r="AD151" s="182"/>
    </row>
    <row r="152" spans="2:41" s="26" customFormat="1" ht="15" customHeight="1">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row>
    <row r="153" spans="2:41" s="26" customFormat="1" ht="15" customHeight="1">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row>
    <row r="154" spans="2:41" s="26" customFormat="1" ht="13.5" customHeight="1">
      <c r="B154" s="699" t="s">
        <v>215</v>
      </c>
      <c r="C154" s="699"/>
      <c r="D154" s="699"/>
      <c r="E154" s="699"/>
      <c r="F154" s="699"/>
      <c r="G154" s="699"/>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E154" s="164"/>
    </row>
    <row r="155" spans="2:41" s="26" customFormat="1" ht="6.75" customHeight="1">
      <c r="B155" s="699"/>
      <c r="C155" s="699"/>
      <c r="D155" s="699"/>
      <c r="E155" s="699"/>
      <c r="F155" s="699"/>
      <c r="G155" s="699"/>
      <c r="H155" s="699"/>
      <c r="I155" s="699"/>
      <c r="J155" s="699"/>
      <c r="K155" s="699"/>
      <c r="L155" s="699"/>
      <c r="M155" s="699"/>
      <c r="N155" s="699"/>
      <c r="O155" s="699"/>
      <c r="P155" s="699"/>
      <c r="Q155" s="699"/>
      <c r="R155" s="699"/>
      <c r="S155" s="699"/>
      <c r="T155" s="699"/>
      <c r="U155" s="699"/>
      <c r="V155" s="699"/>
      <c r="W155" s="699"/>
      <c r="X155" s="699"/>
      <c r="Y155" s="699"/>
      <c r="Z155" s="699"/>
      <c r="AA155" s="699"/>
      <c r="AB155" s="699"/>
      <c r="AC155" s="699"/>
    </row>
    <row r="156" spans="2:41" s="26" customFormat="1" ht="3.75" customHeight="1" thickBot="1">
      <c r="B156" s="700"/>
      <c r="C156" s="700"/>
      <c r="D156" s="700"/>
      <c r="E156" s="700"/>
      <c r="F156" s="700"/>
      <c r="G156" s="700"/>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row>
    <row r="157" spans="2:41" s="26" customFormat="1" ht="30.75" customHeight="1">
      <c r="B157" s="575" t="s">
        <v>121</v>
      </c>
      <c r="C157" s="527"/>
      <c r="D157" s="527"/>
      <c r="E157" s="527"/>
      <c r="F157" s="528"/>
      <c r="G157" s="576" t="s">
        <v>272</v>
      </c>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8"/>
    </row>
    <row r="158" spans="2:41" s="26" customFormat="1" ht="28.5" customHeight="1">
      <c r="B158" s="546" t="s">
        <v>122</v>
      </c>
      <c r="C158" s="547"/>
      <c r="D158" s="547"/>
      <c r="E158" s="547"/>
      <c r="F158" s="548"/>
      <c r="G158" s="579" t="s">
        <v>123</v>
      </c>
      <c r="H158" s="553"/>
      <c r="I158" s="553"/>
      <c r="J158" s="553"/>
      <c r="K158" s="553"/>
      <c r="L158" s="553"/>
      <c r="M158" s="553"/>
      <c r="N158" s="553"/>
      <c r="O158" s="553"/>
      <c r="P158" s="553"/>
      <c r="Q158" s="553"/>
      <c r="R158" s="553"/>
      <c r="S158" s="553"/>
      <c r="T158" s="553"/>
      <c r="U158" s="553"/>
      <c r="V158" s="553"/>
      <c r="W158" s="553"/>
      <c r="X158" s="553"/>
      <c r="Y158" s="553"/>
      <c r="Z158" s="553"/>
      <c r="AA158" s="553"/>
      <c r="AB158" s="553"/>
      <c r="AC158" s="554"/>
    </row>
    <row r="159" spans="2:41" s="26" customFormat="1" ht="131.25" customHeight="1">
      <c r="B159" s="546" t="s">
        <v>248</v>
      </c>
      <c r="C159" s="547"/>
      <c r="D159" s="547"/>
      <c r="E159" s="547"/>
      <c r="F159" s="548"/>
      <c r="G159" s="621"/>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3"/>
    </row>
    <row r="160" spans="2:41" s="26" customFormat="1" ht="80.099999999999994" customHeight="1">
      <c r="B160" s="643" t="s">
        <v>249</v>
      </c>
      <c r="C160" s="644"/>
      <c r="D160" s="644"/>
      <c r="E160" s="644"/>
      <c r="F160" s="645"/>
      <c r="G160" s="695" t="s">
        <v>253</v>
      </c>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7"/>
      <c r="AE160" s="698"/>
      <c r="AF160" s="698"/>
      <c r="AG160" s="698"/>
      <c r="AH160" s="698"/>
      <c r="AI160" s="698"/>
      <c r="AJ160" s="698"/>
      <c r="AK160" s="698"/>
      <c r="AL160" s="698"/>
      <c r="AM160" s="698"/>
      <c r="AN160" s="698"/>
      <c r="AO160" s="698"/>
    </row>
    <row r="161" spans="2:41" s="26" customFormat="1" ht="80.099999999999994" customHeight="1">
      <c r="B161" s="646"/>
      <c r="C161" s="647"/>
      <c r="D161" s="647"/>
      <c r="E161" s="647"/>
      <c r="F161" s="648"/>
      <c r="G161" s="695" t="s">
        <v>254</v>
      </c>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7"/>
      <c r="AE161" s="698"/>
      <c r="AF161" s="698"/>
      <c r="AG161" s="698"/>
      <c r="AH161" s="698"/>
      <c r="AI161" s="698"/>
      <c r="AJ161" s="698"/>
      <c r="AK161" s="698"/>
      <c r="AL161" s="698"/>
      <c r="AM161" s="698"/>
      <c r="AN161" s="698"/>
      <c r="AO161" s="698"/>
    </row>
    <row r="162" spans="2:41" s="26" customFormat="1" ht="80.099999999999994" customHeight="1">
      <c r="B162" s="646"/>
      <c r="C162" s="647"/>
      <c r="D162" s="647"/>
      <c r="E162" s="647"/>
      <c r="F162" s="648"/>
      <c r="G162" s="695" t="s">
        <v>255</v>
      </c>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7"/>
      <c r="AE162" s="698"/>
      <c r="AF162" s="698"/>
      <c r="AG162" s="698"/>
      <c r="AH162" s="698"/>
      <c r="AI162" s="698"/>
      <c r="AJ162" s="698"/>
      <c r="AK162" s="698"/>
      <c r="AL162" s="698"/>
      <c r="AM162" s="698"/>
      <c r="AN162" s="698"/>
      <c r="AO162" s="698"/>
    </row>
    <row r="163" spans="2:41" s="26" customFormat="1" ht="80.099999999999994" customHeight="1">
      <c r="B163" s="692"/>
      <c r="C163" s="693"/>
      <c r="D163" s="693"/>
      <c r="E163" s="693"/>
      <c r="F163" s="694"/>
      <c r="G163" s="695" t="s">
        <v>256</v>
      </c>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7"/>
      <c r="AE163" s="698"/>
      <c r="AF163" s="698"/>
      <c r="AG163" s="698"/>
      <c r="AH163" s="698"/>
      <c r="AI163" s="698"/>
      <c r="AJ163" s="698"/>
      <c r="AK163" s="698"/>
      <c r="AL163" s="698"/>
      <c r="AM163" s="698"/>
      <c r="AN163" s="698"/>
      <c r="AO163" s="698"/>
    </row>
    <row r="164" spans="2:41" s="26" customFormat="1" ht="67.5" customHeight="1">
      <c r="B164" s="643" t="s">
        <v>257</v>
      </c>
      <c r="C164" s="644"/>
      <c r="D164" s="644"/>
      <c r="E164" s="644"/>
      <c r="F164" s="645"/>
      <c r="G164" s="549" t="s">
        <v>133</v>
      </c>
      <c r="H164" s="550"/>
      <c r="I164" s="550"/>
      <c r="J164" s="550"/>
      <c r="K164" s="550"/>
      <c r="L164" s="690"/>
      <c r="M164" s="549" t="s">
        <v>258</v>
      </c>
      <c r="N164" s="550"/>
      <c r="O164" s="550"/>
      <c r="P164" s="550"/>
      <c r="Q164" s="550"/>
      <c r="R164" s="690"/>
      <c r="S164" s="549" t="s">
        <v>259</v>
      </c>
      <c r="T164" s="550"/>
      <c r="U164" s="550"/>
      <c r="V164" s="550"/>
      <c r="W164" s="550"/>
      <c r="X164" s="550"/>
      <c r="Y164" s="550"/>
      <c r="Z164" s="550"/>
      <c r="AA164" s="550"/>
      <c r="AB164" s="550"/>
      <c r="AC164" s="691"/>
      <c r="AE164" s="164"/>
    </row>
    <row r="165" spans="2:41" s="26" customFormat="1" ht="158.25" customHeight="1">
      <c r="B165" s="555" t="s">
        <v>251</v>
      </c>
      <c r="C165" s="556"/>
      <c r="D165" s="556"/>
      <c r="E165" s="556"/>
      <c r="F165" s="557"/>
      <c r="G165" s="558"/>
      <c r="H165" s="559"/>
      <c r="I165" s="559"/>
      <c r="J165" s="559"/>
      <c r="K165" s="559"/>
      <c r="L165" s="559"/>
      <c r="M165" s="559"/>
      <c r="N165" s="559"/>
      <c r="O165" s="559"/>
      <c r="P165" s="559"/>
      <c r="Q165" s="559"/>
      <c r="R165" s="559"/>
      <c r="S165" s="559"/>
      <c r="T165" s="559"/>
      <c r="U165" s="559"/>
      <c r="V165" s="559"/>
      <c r="W165" s="559"/>
      <c r="X165" s="559"/>
      <c r="Y165" s="559"/>
      <c r="Z165" s="559"/>
      <c r="AA165" s="559"/>
      <c r="AB165" s="559"/>
      <c r="AC165" s="560"/>
      <c r="AD165" s="182"/>
    </row>
    <row r="166" spans="2:41" s="26" customFormat="1" ht="42.75" customHeight="1">
      <c r="B166" s="546" t="s">
        <v>134</v>
      </c>
      <c r="C166" s="547"/>
      <c r="D166" s="547"/>
      <c r="E166" s="547"/>
      <c r="F166" s="548"/>
      <c r="G166" s="569"/>
      <c r="H166" s="570"/>
      <c r="I166" s="570"/>
      <c r="J166" s="570"/>
      <c r="K166" s="570"/>
      <c r="L166" s="570"/>
      <c r="M166" s="570"/>
      <c r="N166" s="570"/>
      <c r="O166" s="570"/>
      <c r="P166" s="570"/>
      <c r="Q166" s="570"/>
      <c r="R166" s="570"/>
      <c r="S166" s="570"/>
      <c r="T166" s="570"/>
      <c r="U166" s="570"/>
      <c r="V166" s="570"/>
      <c r="W166" s="570"/>
      <c r="X166" s="570"/>
      <c r="Y166" s="570"/>
      <c r="Z166" s="570"/>
      <c r="AA166" s="570"/>
      <c r="AB166" s="570"/>
      <c r="AC166" s="571"/>
    </row>
    <row r="167" spans="2:41" s="26" customFormat="1" ht="30" customHeight="1">
      <c r="B167" s="683" t="s">
        <v>135</v>
      </c>
      <c r="C167" s="640" t="s">
        <v>42</v>
      </c>
      <c r="D167" s="547"/>
      <c r="E167" s="547"/>
      <c r="F167" s="548"/>
      <c r="G167" s="652"/>
      <c r="H167" s="653"/>
      <c r="I167" s="653"/>
      <c r="J167" s="653"/>
      <c r="K167" s="653"/>
      <c r="L167" s="653"/>
      <c r="M167" s="653"/>
      <c r="N167" s="653"/>
      <c r="O167" s="653"/>
      <c r="P167" s="653"/>
      <c r="Q167" s="653"/>
      <c r="R167" s="653"/>
      <c r="S167" s="640" t="s">
        <v>136</v>
      </c>
      <c r="T167" s="547"/>
      <c r="U167" s="547"/>
      <c r="V167" s="548"/>
      <c r="W167" s="685"/>
      <c r="X167" s="686"/>
      <c r="Y167" s="686"/>
      <c r="Z167" s="686"/>
      <c r="AA167" s="686"/>
      <c r="AB167" s="686"/>
      <c r="AC167" s="687"/>
    </row>
    <row r="168" spans="2:41" s="26" customFormat="1" ht="30" customHeight="1">
      <c r="B168" s="684"/>
      <c r="C168" s="640" t="s">
        <v>137</v>
      </c>
      <c r="D168" s="547"/>
      <c r="E168" s="547"/>
      <c r="F168" s="54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9"/>
    </row>
    <row r="169" spans="2:41" s="26" customFormat="1" ht="55.5" customHeight="1" thickBot="1">
      <c r="B169" s="561" t="s">
        <v>38</v>
      </c>
      <c r="C169" s="562"/>
      <c r="D169" s="562"/>
      <c r="E169" s="562"/>
      <c r="F169" s="563"/>
      <c r="G169" s="679" t="s">
        <v>39</v>
      </c>
      <c r="H169" s="562"/>
      <c r="I169" s="563"/>
      <c r="J169" s="669"/>
      <c r="K169" s="670"/>
      <c r="L169" s="670"/>
      <c r="M169" s="203" t="s">
        <v>263</v>
      </c>
      <c r="N169" s="680" t="s">
        <v>138</v>
      </c>
      <c r="O169" s="681"/>
      <c r="P169" s="682"/>
      <c r="Q169" s="669"/>
      <c r="R169" s="670"/>
      <c r="S169" s="670"/>
      <c r="T169" s="670"/>
      <c r="U169" s="670"/>
      <c r="V169" s="203" t="s">
        <v>263</v>
      </c>
      <c r="W169" s="679" t="s">
        <v>139</v>
      </c>
      <c r="X169" s="562"/>
      <c r="Y169" s="563"/>
      <c r="Z169" s="669"/>
      <c r="AA169" s="670"/>
      <c r="AB169" s="670"/>
      <c r="AC169" s="204" t="s">
        <v>263</v>
      </c>
    </row>
    <row r="170" spans="2:41" s="26" customFormat="1" ht="58.5" customHeight="1" thickBot="1">
      <c r="B170" s="671" t="s">
        <v>262</v>
      </c>
      <c r="C170" s="537" t="s">
        <v>22</v>
      </c>
      <c r="D170" s="538"/>
      <c r="E170" s="539" t="s">
        <v>140</v>
      </c>
      <c r="F170" s="540"/>
      <c r="G170" s="674" t="s">
        <v>27</v>
      </c>
      <c r="H170" s="675"/>
      <c r="I170" s="675"/>
      <c r="J170" s="676"/>
      <c r="K170" s="537" t="s">
        <v>20</v>
      </c>
      <c r="L170" s="677"/>
      <c r="M170" s="677"/>
      <c r="N170" s="538"/>
      <c r="O170" s="537" t="s">
        <v>21</v>
      </c>
      <c r="P170" s="677"/>
      <c r="Q170" s="538"/>
      <c r="R170" s="529" t="s">
        <v>28</v>
      </c>
      <c r="S170" s="678"/>
      <c r="T170" s="678"/>
      <c r="U170" s="678"/>
      <c r="V170" s="530"/>
      <c r="W170" s="529" t="s">
        <v>141</v>
      </c>
      <c r="X170" s="678"/>
      <c r="Y170" s="530"/>
      <c r="Z170" s="539" t="s">
        <v>142</v>
      </c>
      <c r="AA170" s="540"/>
      <c r="AB170" s="160" t="s">
        <v>143</v>
      </c>
      <c r="AC170" s="161" t="s">
        <v>30</v>
      </c>
    </row>
    <row r="171" spans="2:41" s="26" customFormat="1" ht="24.95" customHeight="1" thickTop="1">
      <c r="B171" s="672"/>
      <c r="C171" s="611" t="s">
        <v>23</v>
      </c>
      <c r="D171" s="612"/>
      <c r="E171" s="613" t="s">
        <v>25</v>
      </c>
      <c r="F171" s="614"/>
      <c r="G171" s="665" t="s">
        <v>32</v>
      </c>
      <c r="H171" s="666"/>
      <c r="I171" s="666"/>
      <c r="J171" s="667"/>
      <c r="K171" s="665" t="s">
        <v>277</v>
      </c>
      <c r="L171" s="666"/>
      <c r="M171" s="666"/>
      <c r="N171" s="667"/>
      <c r="O171" s="609" t="s">
        <v>278</v>
      </c>
      <c r="P171" s="668"/>
      <c r="Q171" s="610"/>
      <c r="R171" s="535" t="s">
        <v>279</v>
      </c>
      <c r="S171" s="664"/>
      <c r="T171" s="664"/>
      <c r="U171" s="664"/>
      <c r="V171" s="536"/>
      <c r="W171" s="535"/>
      <c r="X171" s="664"/>
      <c r="Y171" s="536"/>
      <c r="Z171" s="535"/>
      <c r="AA171" s="536"/>
      <c r="AB171" s="139"/>
      <c r="AC171" s="143"/>
    </row>
    <row r="172" spans="2:41" s="26" customFormat="1" ht="24.95" customHeight="1">
      <c r="B172" s="672"/>
      <c r="C172" s="662"/>
      <c r="D172" s="663"/>
      <c r="E172" s="599"/>
      <c r="F172" s="600"/>
      <c r="G172" s="601"/>
      <c r="H172" s="602"/>
      <c r="I172" s="602"/>
      <c r="J172" s="603"/>
      <c r="K172" s="615"/>
      <c r="L172" s="616"/>
      <c r="M172" s="616"/>
      <c r="N172" s="617"/>
      <c r="O172" s="595"/>
      <c r="P172" s="604"/>
      <c r="Q172" s="596"/>
      <c r="R172" s="516"/>
      <c r="S172" s="517"/>
      <c r="T172" s="517"/>
      <c r="U172" s="517"/>
      <c r="V172" s="518"/>
      <c r="W172" s="516"/>
      <c r="X172" s="517"/>
      <c r="Y172" s="518"/>
      <c r="Z172" s="516"/>
      <c r="AA172" s="518"/>
      <c r="AB172" s="140"/>
      <c r="AC172" s="144"/>
    </row>
    <row r="173" spans="2:41" s="26" customFormat="1" ht="24.95" customHeight="1">
      <c r="B173" s="672"/>
      <c r="C173" s="662"/>
      <c r="D173" s="663"/>
      <c r="E173" s="599"/>
      <c r="F173" s="600"/>
      <c r="G173" s="601"/>
      <c r="H173" s="602"/>
      <c r="I173" s="602"/>
      <c r="J173" s="603"/>
      <c r="K173" s="615"/>
      <c r="L173" s="616"/>
      <c r="M173" s="616"/>
      <c r="N173" s="617"/>
      <c r="O173" s="595"/>
      <c r="P173" s="604"/>
      <c r="Q173" s="596"/>
      <c r="R173" s="516"/>
      <c r="S173" s="517"/>
      <c r="T173" s="517"/>
      <c r="U173" s="517"/>
      <c r="V173" s="518"/>
      <c r="W173" s="516"/>
      <c r="X173" s="517"/>
      <c r="Y173" s="518"/>
      <c r="Z173" s="516"/>
      <c r="AA173" s="518"/>
      <c r="AB173" s="141"/>
      <c r="AC173" s="142"/>
    </row>
    <row r="174" spans="2:41" s="26" customFormat="1" ht="24.95" customHeight="1">
      <c r="B174" s="672"/>
      <c r="C174" s="662"/>
      <c r="D174" s="663"/>
      <c r="E174" s="599"/>
      <c r="F174" s="600"/>
      <c r="G174" s="601"/>
      <c r="H174" s="602"/>
      <c r="I174" s="602"/>
      <c r="J174" s="603"/>
      <c r="K174" s="615"/>
      <c r="L174" s="616"/>
      <c r="M174" s="616"/>
      <c r="N174" s="617"/>
      <c r="O174" s="595"/>
      <c r="P174" s="604"/>
      <c r="Q174" s="596"/>
      <c r="R174" s="516"/>
      <c r="S174" s="517"/>
      <c r="T174" s="517"/>
      <c r="U174" s="517"/>
      <c r="V174" s="518"/>
      <c r="W174" s="516"/>
      <c r="X174" s="517"/>
      <c r="Y174" s="518"/>
      <c r="Z174" s="516"/>
      <c r="AA174" s="518"/>
      <c r="AB174" s="141"/>
      <c r="AC174" s="142"/>
    </row>
    <row r="175" spans="2:41" s="26" customFormat="1" ht="24.95" customHeight="1">
      <c r="B175" s="672"/>
      <c r="C175" s="662"/>
      <c r="D175" s="663"/>
      <c r="E175" s="599"/>
      <c r="F175" s="600"/>
      <c r="G175" s="601"/>
      <c r="H175" s="602"/>
      <c r="I175" s="602"/>
      <c r="J175" s="603"/>
      <c r="K175" s="615"/>
      <c r="L175" s="616"/>
      <c r="M175" s="616"/>
      <c r="N175" s="617"/>
      <c r="O175" s="595"/>
      <c r="P175" s="604"/>
      <c r="Q175" s="596"/>
      <c r="R175" s="516"/>
      <c r="S175" s="517"/>
      <c r="T175" s="517"/>
      <c r="U175" s="517"/>
      <c r="V175" s="518"/>
      <c r="W175" s="516"/>
      <c r="X175" s="517"/>
      <c r="Y175" s="518"/>
      <c r="Z175" s="516"/>
      <c r="AA175" s="518"/>
      <c r="AB175" s="141"/>
      <c r="AC175" s="142"/>
    </row>
    <row r="176" spans="2:41" s="26" customFormat="1" ht="24.95" customHeight="1">
      <c r="B176" s="672"/>
      <c r="C176" s="662"/>
      <c r="D176" s="663"/>
      <c r="E176" s="599"/>
      <c r="F176" s="600"/>
      <c r="G176" s="601"/>
      <c r="H176" s="602"/>
      <c r="I176" s="602"/>
      <c r="J176" s="603"/>
      <c r="K176" s="615"/>
      <c r="L176" s="616"/>
      <c r="M176" s="616"/>
      <c r="N176" s="617"/>
      <c r="O176" s="595"/>
      <c r="P176" s="604"/>
      <c r="Q176" s="596"/>
      <c r="R176" s="516"/>
      <c r="S176" s="517"/>
      <c r="T176" s="517"/>
      <c r="U176" s="517"/>
      <c r="V176" s="518"/>
      <c r="W176" s="516"/>
      <c r="X176" s="517"/>
      <c r="Y176" s="518"/>
      <c r="Z176" s="516"/>
      <c r="AA176" s="518"/>
      <c r="AB176" s="141"/>
      <c r="AC176" s="142"/>
    </row>
    <row r="177" spans="2:30" s="26" customFormat="1" ht="24.95" customHeight="1">
      <c r="B177" s="672"/>
      <c r="C177" s="662"/>
      <c r="D177" s="663"/>
      <c r="E177" s="599"/>
      <c r="F177" s="600"/>
      <c r="G177" s="601"/>
      <c r="H177" s="602"/>
      <c r="I177" s="602"/>
      <c r="J177" s="603"/>
      <c r="K177" s="615"/>
      <c r="L177" s="616"/>
      <c r="M177" s="616"/>
      <c r="N177" s="617"/>
      <c r="O177" s="595"/>
      <c r="P177" s="604"/>
      <c r="Q177" s="596"/>
      <c r="R177" s="516"/>
      <c r="S177" s="517"/>
      <c r="T177" s="517"/>
      <c r="U177" s="517"/>
      <c r="V177" s="518"/>
      <c r="W177" s="516"/>
      <c r="X177" s="517"/>
      <c r="Y177" s="518"/>
      <c r="Z177" s="516"/>
      <c r="AA177" s="518"/>
      <c r="AB177" s="141"/>
      <c r="AC177" s="142"/>
    </row>
    <row r="178" spans="2:30" s="26" customFormat="1" ht="24.95" customHeight="1">
      <c r="B178" s="672"/>
      <c r="C178" s="662"/>
      <c r="D178" s="663"/>
      <c r="E178" s="599"/>
      <c r="F178" s="600"/>
      <c r="G178" s="601"/>
      <c r="H178" s="602"/>
      <c r="I178" s="602"/>
      <c r="J178" s="603"/>
      <c r="K178" s="615"/>
      <c r="L178" s="616"/>
      <c r="M178" s="616"/>
      <c r="N178" s="617"/>
      <c r="O178" s="595"/>
      <c r="P178" s="604"/>
      <c r="Q178" s="596"/>
      <c r="R178" s="516"/>
      <c r="S178" s="517"/>
      <c r="T178" s="517"/>
      <c r="U178" s="517"/>
      <c r="V178" s="518"/>
      <c r="W178" s="516"/>
      <c r="X178" s="517"/>
      <c r="Y178" s="518"/>
      <c r="Z178" s="516"/>
      <c r="AA178" s="518"/>
      <c r="AB178" s="141"/>
      <c r="AC178" s="142"/>
    </row>
    <row r="179" spans="2:30" s="26" customFormat="1" ht="24.95" customHeight="1">
      <c r="B179" s="672"/>
      <c r="C179" s="662"/>
      <c r="D179" s="663"/>
      <c r="E179" s="599"/>
      <c r="F179" s="600"/>
      <c r="G179" s="601"/>
      <c r="H179" s="602"/>
      <c r="I179" s="602"/>
      <c r="J179" s="603"/>
      <c r="K179" s="615"/>
      <c r="L179" s="616"/>
      <c r="M179" s="616"/>
      <c r="N179" s="617"/>
      <c r="O179" s="595"/>
      <c r="P179" s="604"/>
      <c r="Q179" s="596"/>
      <c r="R179" s="516"/>
      <c r="S179" s="517"/>
      <c r="T179" s="517"/>
      <c r="U179" s="517"/>
      <c r="V179" s="518"/>
      <c r="W179" s="516"/>
      <c r="X179" s="517"/>
      <c r="Y179" s="518"/>
      <c r="Z179" s="516"/>
      <c r="AA179" s="518"/>
      <c r="AB179" s="141"/>
      <c r="AC179" s="142"/>
    </row>
    <row r="180" spans="2:30" s="26" customFormat="1" ht="24.95" customHeight="1" thickBot="1">
      <c r="B180" s="672"/>
      <c r="C180" s="509"/>
      <c r="D180" s="510"/>
      <c r="E180" s="511"/>
      <c r="F180" s="512"/>
      <c r="G180" s="601"/>
      <c r="H180" s="602"/>
      <c r="I180" s="602"/>
      <c r="J180" s="603"/>
      <c r="K180" s="615"/>
      <c r="L180" s="616"/>
      <c r="M180" s="616"/>
      <c r="N180" s="617"/>
      <c r="O180" s="618"/>
      <c r="P180" s="619"/>
      <c r="Q180" s="620"/>
      <c r="R180" s="500"/>
      <c r="S180" s="661"/>
      <c r="T180" s="661"/>
      <c r="U180" s="661"/>
      <c r="V180" s="501"/>
      <c r="W180" s="500"/>
      <c r="X180" s="661"/>
      <c r="Y180" s="501"/>
      <c r="Z180" s="500"/>
      <c r="AA180" s="501"/>
      <c r="AB180" s="50"/>
      <c r="AC180" s="158"/>
    </row>
    <row r="181" spans="2:30" s="26" customFormat="1" ht="13.5" customHeight="1" thickTop="1">
      <c r="B181" s="672"/>
      <c r="C181" s="502" t="s">
        <v>34</v>
      </c>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5"/>
      <c r="Z181" s="162"/>
      <c r="AA181" s="152">
        <f>COUNTIF(AA171:AA180,"○")</f>
        <v>0</v>
      </c>
      <c r="AB181" s="155">
        <f>COUNTIF(AB171:AB180,"○")</f>
        <v>0</v>
      </c>
      <c r="AC181" s="159">
        <f>COUNTIF(AC171:AC180,"○")</f>
        <v>0</v>
      </c>
    </row>
    <row r="182" spans="2:30" s="26" customFormat="1" ht="13.5" customHeight="1">
      <c r="B182" s="672"/>
      <c r="C182" s="399"/>
      <c r="D182" s="400"/>
      <c r="E182" s="400"/>
      <c r="F182" s="400"/>
      <c r="G182" s="400"/>
      <c r="H182" s="400"/>
      <c r="I182" s="400"/>
      <c r="J182" s="400"/>
      <c r="K182" s="400"/>
      <c r="L182" s="400"/>
      <c r="M182" s="400"/>
      <c r="N182" s="400"/>
      <c r="O182" s="400"/>
      <c r="P182" s="400"/>
      <c r="Q182" s="400"/>
      <c r="R182" s="400"/>
      <c r="S182" s="400"/>
      <c r="T182" s="400"/>
      <c r="U182" s="400"/>
      <c r="V182" s="400"/>
      <c r="W182" s="400"/>
      <c r="X182" s="400"/>
      <c r="Y182" s="401"/>
      <c r="Z182" s="163"/>
      <c r="AA182" s="154"/>
      <c r="AB182" s="156"/>
      <c r="AC182" s="157"/>
    </row>
    <row r="183" spans="2:30" s="26" customFormat="1" ht="10.5" customHeight="1">
      <c r="B183" s="672"/>
      <c r="C183" s="503" t="s">
        <v>35</v>
      </c>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5"/>
    </row>
    <row r="184" spans="2:30" s="26" customFormat="1" ht="10.5" customHeight="1">
      <c r="B184" s="673"/>
      <c r="C184" s="399"/>
      <c r="D184" s="400"/>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0"/>
      <c r="AA184" s="400"/>
      <c r="AB184" s="400"/>
      <c r="AC184" s="642"/>
    </row>
    <row r="185" spans="2:30" s="26" customFormat="1" ht="9.75" customHeight="1">
      <c r="B185" s="643" t="s">
        <v>190</v>
      </c>
      <c r="C185" s="644"/>
      <c r="D185" s="644"/>
      <c r="E185" s="644"/>
      <c r="F185" s="645"/>
      <c r="G185" s="652"/>
      <c r="H185" s="653"/>
      <c r="I185" s="653"/>
      <c r="J185" s="653"/>
      <c r="K185" s="653"/>
      <c r="L185" s="653"/>
      <c r="M185" s="653"/>
      <c r="N185" s="653"/>
      <c r="O185" s="653"/>
      <c r="P185" s="653"/>
      <c r="Q185" s="653"/>
      <c r="R185" s="653"/>
      <c r="S185" s="653"/>
      <c r="T185" s="653"/>
      <c r="U185" s="653"/>
      <c r="V185" s="653"/>
      <c r="W185" s="653"/>
      <c r="X185" s="653"/>
      <c r="Y185" s="653"/>
      <c r="Z185" s="653"/>
      <c r="AA185" s="653"/>
      <c r="AB185" s="653"/>
      <c r="AC185" s="654"/>
    </row>
    <row r="186" spans="2:30" s="182" customFormat="1" ht="13.5" customHeight="1">
      <c r="B186" s="646"/>
      <c r="C186" s="647"/>
      <c r="D186" s="647"/>
      <c r="E186" s="647"/>
      <c r="F186" s="648"/>
      <c r="G186" s="655"/>
      <c r="H186" s="656"/>
      <c r="I186" s="656"/>
      <c r="J186" s="656"/>
      <c r="K186" s="656"/>
      <c r="L186" s="656"/>
      <c r="M186" s="656"/>
      <c r="N186" s="656"/>
      <c r="O186" s="656"/>
      <c r="P186" s="656"/>
      <c r="Q186" s="656"/>
      <c r="R186" s="656"/>
      <c r="S186" s="656"/>
      <c r="T186" s="656"/>
      <c r="U186" s="656"/>
      <c r="V186" s="656"/>
      <c r="W186" s="656"/>
      <c r="X186" s="656"/>
      <c r="Y186" s="656"/>
      <c r="Z186" s="656"/>
      <c r="AA186" s="656"/>
      <c r="AB186" s="656"/>
      <c r="AC186" s="657"/>
      <c r="AD186" s="27"/>
    </row>
    <row r="187" spans="2:30" s="182" customFormat="1" ht="13.5" customHeight="1" thickBot="1">
      <c r="B187" s="649"/>
      <c r="C187" s="650"/>
      <c r="D187" s="650"/>
      <c r="E187" s="650"/>
      <c r="F187" s="651"/>
      <c r="G187" s="658"/>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60"/>
      <c r="AD187" s="27"/>
    </row>
    <row r="188" spans="2:30" s="26" customFormat="1" ht="6.75" customHeight="1">
      <c r="B188" s="27"/>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row>
    <row r="189" spans="2:30" s="26" customFormat="1" ht="15" customHeight="1">
      <c r="B189" s="27"/>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row>
    <row r="190" spans="2:30" ht="18.75" customHeight="1">
      <c r="B190" s="25" t="s">
        <v>216</v>
      </c>
    </row>
    <row r="191" spans="2:30" s="26" customFormat="1" ht="13.5" customHeight="1" thickBot="1">
      <c r="B191" s="594"/>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row>
    <row r="192" spans="2:30" s="26" customFormat="1" ht="32.25" customHeight="1">
      <c r="B192" s="575" t="s">
        <v>121</v>
      </c>
      <c r="C192" s="527"/>
      <c r="D192" s="527"/>
      <c r="E192" s="527"/>
      <c r="F192" s="528"/>
      <c r="G192" s="576" t="s">
        <v>272</v>
      </c>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8"/>
    </row>
    <row r="193" spans="2:31" s="26" customFormat="1" ht="43.5" customHeight="1">
      <c r="B193" s="546" t="s">
        <v>122</v>
      </c>
      <c r="C193" s="547"/>
      <c r="D193" s="547"/>
      <c r="E193" s="547"/>
      <c r="F193" s="548"/>
      <c r="G193" s="579" t="s">
        <v>123</v>
      </c>
      <c r="H193" s="553"/>
      <c r="I193" s="553"/>
      <c r="J193" s="553"/>
      <c r="K193" s="553"/>
      <c r="L193" s="553"/>
      <c r="M193" s="553"/>
      <c r="N193" s="553"/>
      <c r="O193" s="553"/>
      <c r="P193" s="553"/>
      <c r="Q193" s="553"/>
      <c r="R193" s="553"/>
      <c r="S193" s="553"/>
      <c r="T193" s="553"/>
      <c r="U193" s="553"/>
      <c r="V193" s="553"/>
      <c r="W193" s="553"/>
      <c r="X193" s="553"/>
      <c r="Y193" s="553"/>
      <c r="Z193" s="553"/>
      <c r="AA193" s="553"/>
      <c r="AB193" s="553"/>
      <c r="AC193" s="554"/>
    </row>
    <row r="194" spans="2:31" s="26" customFormat="1" ht="158.25" customHeight="1">
      <c r="B194" s="572" t="s">
        <v>191</v>
      </c>
      <c r="C194" s="573"/>
      <c r="D194" s="573"/>
      <c r="E194" s="573"/>
      <c r="F194" s="574"/>
      <c r="G194" s="569"/>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1"/>
    </row>
    <row r="195" spans="2:31" s="26" customFormat="1" ht="41.25" customHeight="1">
      <c r="B195" s="546" t="s">
        <v>125</v>
      </c>
      <c r="C195" s="547"/>
      <c r="D195" s="547"/>
      <c r="E195" s="547"/>
      <c r="F195" s="548"/>
      <c r="G195" s="549" t="s">
        <v>36</v>
      </c>
      <c r="H195" s="550"/>
      <c r="I195" s="550"/>
      <c r="J195" s="550"/>
      <c r="K195" s="550"/>
      <c r="L195" s="550"/>
      <c r="M195" s="550"/>
      <c r="N195" s="550"/>
      <c r="O195" s="550"/>
      <c r="P195" s="550"/>
      <c r="Q195" s="550"/>
      <c r="R195" s="550"/>
      <c r="S195" s="550"/>
      <c r="T195" s="551"/>
      <c r="U195" s="552" t="s">
        <v>126</v>
      </c>
      <c r="V195" s="553"/>
      <c r="W195" s="553"/>
      <c r="X195" s="553"/>
      <c r="Y195" s="553"/>
      <c r="Z195" s="553"/>
      <c r="AA195" s="553"/>
      <c r="AB195" s="553"/>
      <c r="AC195" s="554"/>
    </row>
    <row r="196" spans="2:31" s="26" customFormat="1" ht="41.25" customHeight="1">
      <c r="B196" s="546" t="s">
        <v>192</v>
      </c>
      <c r="C196" s="547"/>
      <c r="D196" s="547"/>
      <c r="E196" s="547"/>
      <c r="F196" s="548"/>
      <c r="G196" s="638"/>
      <c r="H196" s="639"/>
      <c r="I196" s="639"/>
      <c r="J196" s="639"/>
      <c r="K196" s="639"/>
      <c r="L196" s="639"/>
      <c r="M196" s="639"/>
      <c r="N196" s="639"/>
      <c r="O196" s="639"/>
      <c r="P196" s="639"/>
      <c r="Q196" s="639"/>
      <c r="R196" s="639"/>
      <c r="S196" s="639"/>
      <c r="T196" s="639"/>
      <c r="U196" s="640" t="s">
        <v>194</v>
      </c>
      <c r="V196" s="547"/>
      <c r="W196" s="548"/>
      <c r="X196" s="579"/>
      <c r="Y196" s="553"/>
      <c r="Z196" s="553"/>
      <c r="AA196" s="553"/>
      <c r="AB196" s="553"/>
      <c r="AC196" s="175" t="s">
        <v>37</v>
      </c>
      <c r="AE196" s="1" t="s">
        <v>41</v>
      </c>
    </row>
    <row r="197" spans="2:31" s="26" customFormat="1" ht="41.25" customHeight="1">
      <c r="B197" s="546" t="s">
        <v>193</v>
      </c>
      <c r="C197" s="547"/>
      <c r="D197" s="547"/>
      <c r="E197" s="547"/>
      <c r="F197" s="548"/>
      <c r="G197" s="638"/>
      <c r="H197" s="639"/>
      <c r="I197" s="639"/>
      <c r="J197" s="639"/>
      <c r="K197" s="639"/>
      <c r="L197" s="639"/>
      <c r="M197" s="639"/>
      <c r="N197" s="639"/>
      <c r="O197" s="639"/>
      <c r="P197" s="639"/>
      <c r="Q197" s="639"/>
      <c r="R197" s="639"/>
      <c r="S197" s="639"/>
      <c r="T197" s="639"/>
      <c r="U197" s="639"/>
      <c r="V197" s="639"/>
      <c r="W197" s="639"/>
      <c r="X197" s="639"/>
      <c r="Y197" s="639"/>
      <c r="Z197" s="639"/>
      <c r="AA197" s="639"/>
      <c r="AB197" s="639"/>
      <c r="AC197" s="641"/>
    </row>
    <row r="198" spans="2:31" s="26" customFormat="1" ht="43.5" customHeight="1">
      <c r="B198" s="546" t="s">
        <v>127</v>
      </c>
      <c r="C198" s="547"/>
      <c r="D198" s="547"/>
      <c r="E198" s="547"/>
      <c r="F198" s="548"/>
      <c r="G198" s="621"/>
      <c r="H198" s="622"/>
      <c r="I198" s="622"/>
      <c r="J198" s="622"/>
      <c r="K198" s="622"/>
      <c r="L198" s="622"/>
      <c r="M198" s="622"/>
      <c r="N198" s="622"/>
      <c r="O198" s="622"/>
      <c r="P198" s="622"/>
      <c r="Q198" s="622"/>
      <c r="R198" s="622"/>
      <c r="S198" s="622"/>
      <c r="T198" s="622"/>
      <c r="U198" s="622"/>
      <c r="V198" s="622"/>
      <c r="W198" s="622"/>
      <c r="X198" s="622"/>
      <c r="Y198" s="622"/>
      <c r="Z198" s="622"/>
      <c r="AA198" s="622"/>
      <c r="AB198" s="622"/>
      <c r="AC198" s="623"/>
    </row>
    <row r="199" spans="2:31" s="26" customFormat="1" ht="63.75" customHeight="1" thickBot="1">
      <c r="B199" s="624" t="s">
        <v>195</v>
      </c>
      <c r="C199" s="627" t="s">
        <v>22</v>
      </c>
      <c r="D199" s="628"/>
      <c r="E199" s="629" t="s">
        <v>280</v>
      </c>
      <c r="F199" s="630"/>
      <c r="G199" s="631" t="s">
        <v>27</v>
      </c>
      <c r="H199" s="632"/>
      <c r="I199" s="632"/>
      <c r="J199" s="632"/>
      <c r="K199" s="633"/>
      <c r="L199" s="627" t="s">
        <v>20</v>
      </c>
      <c r="M199" s="634"/>
      <c r="N199" s="634"/>
      <c r="O199" s="634"/>
      <c r="P199" s="628"/>
      <c r="Q199" s="627" t="s">
        <v>21</v>
      </c>
      <c r="R199" s="634"/>
      <c r="S199" s="628"/>
      <c r="T199" s="635" t="s">
        <v>130</v>
      </c>
      <c r="U199" s="636"/>
      <c r="V199" s="636"/>
      <c r="W199" s="636"/>
      <c r="X199" s="636"/>
      <c r="Y199" s="637"/>
      <c r="Z199" s="635" t="s">
        <v>131</v>
      </c>
      <c r="AA199" s="637"/>
      <c r="AB199" s="213" t="s">
        <v>29</v>
      </c>
      <c r="AC199" s="138" t="s">
        <v>30</v>
      </c>
    </row>
    <row r="200" spans="2:31" s="26" customFormat="1" ht="24.95" customHeight="1" thickTop="1">
      <c r="B200" s="625"/>
      <c r="C200" s="611" t="s">
        <v>24</v>
      </c>
      <c r="D200" s="612"/>
      <c r="E200" s="613" t="s">
        <v>281</v>
      </c>
      <c r="F200" s="614"/>
      <c r="G200" s="615" t="s">
        <v>32</v>
      </c>
      <c r="H200" s="616"/>
      <c r="I200" s="616"/>
      <c r="J200" s="616"/>
      <c r="K200" s="617"/>
      <c r="L200" s="618" t="s">
        <v>33</v>
      </c>
      <c r="M200" s="619"/>
      <c r="N200" s="619"/>
      <c r="O200" s="619"/>
      <c r="P200" s="620"/>
      <c r="Q200" s="618" t="s">
        <v>274</v>
      </c>
      <c r="R200" s="619"/>
      <c r="S200" s="620"/>
      <c r="T200" s="618" t="s">
        <v>279</v>
      </c>
      <c r="U200" s="619"/>
      <c r="V200" s="619"/>
      <c r="W200" s="619"/>
      <c r="X200" s="619"/>
      <c r="Y200" s="620"/>
      <c r="Z200" s="609"/>
      <c r="AA200" s="610"/>
      <c r="AB200" s="44"/>
      <c r="AC200" s="45"/>
    </row>
    <row r="201" spans="2:31" s="26" customFormat="1" ht="24.95" customHeight="1">
      <c r="B201" s="625"/>
      <c r="C201" s="607"/>
      <c r="D201" s="608"/>
      <c r="E201" s="599"/>
      <c r="F201" s="600"/>
      <c r="G201" s="601"/>
      <c r="H201" s="602"/>
      <c r="I201" s="602"/>
      <c r="J201" s="602"/>
      <c r="K201" s="603"/>
      <c r="L201" s="595"/>
      <c r="M201" s="604"/>
      <c r="N201" s="604"/>
      <c r="O201" s="604"/>
      <c r="P201" s="596"/>
      <c r="Q201" s="595"/>
      <c r="R201" s="604"/>
      <c r="S201" s="596"/>
      <c r="T201" s="595"/>
      <c r="U201" s="604"/>
      <c r="V201" s="604"/>
      <c r="W201" s="604"/>
      <c r="X201" s="604"/>
      <c r="Y201" s="596"/>
      <c r="Z201" s="595"/>
      <c r="AA201" s="596"/>
      <c r="AB201" s="46"/>
      <c r="AC201" s="47"/>
    </row>
    <row r="202" spans="2:31" s="26" customFormat="1" ht="24.95" customHeight="1">
      <c r="B202" s="625"/>
      <c r="C202" s="607"/>
      <c r="D202" s="608"/>
      <c r="E202" s="599"/>
      <c r="F202" s="600"/>
      <c r="G202" s="601"/>
      <c r="H202" s="602"/>
      <c r="I202" s="602"/>
      <c r="J202" s="602"/>
      <c r="K202" s="603"/>
      <c r="L202" s="595"/>
      <c r="M202" s="604"/>
      <c r="N202" s="604"/>
      <c r="O202" s="604"/>
      <c r="P202" s="596"/>
      <c r="Q202" s="595"/>
      <c r="R202" s="604"/>
      <c r="S202" s="596"/>
      <c r="T202" s="595"/>
      <c r="U202" s="604"/>
      <c r="V202" s="604"/>
      <c r="W202" s="604"/>
      <c r="X202" s="604"/>
      <c r="Y202" s="596"/>
      <c r="Z202" s="595"/>
      <c r="AA202" s="596"/>
      <c r="AB202" s="48"/>
      <c r="AC202" s="49"/>
    </row>
    <row r="203" spans="2:31" s="26" customFormat="1" ht="24.95" customHeight="1">
      <c r="B203" s="625"/>
      <c r="C203" s="607"/>
      <c r="D203" s="608"/>
      <c r="E203" s="599"/>
      <c r="F203" s="600"/>
      <c r="G203" s="601"/>
      <c r="H203" s="602"/>
      <c r="I203" s="602"/>
      <c r="J203" s="602"/>
      <c r="K203" s="603"/>
      <c r="L203" s="595"/>
      <c r="M203" s="604"/>
      <c r="N203" s="604"/>
      <c r="O203" s="604"/>
      <c r="P203" s="596"/>
      <c r="Q203" s="595"/>
      <c r="R203" s="604"/>
      <c r="S203" s="596"/>
      <c r="T203" s="595"/>
      <c r="U203" s="604"/>
      <c r="V203" s="604"/>
      <c r="W203" s="604"/>
      <c r="X203" s="604"/>
      <c r="Y203" s="596"/>
      <c r="Z203" s="595"/>
      <c r="AA203" s="596"/>
      <c r="AB203" s="48"/>
      <c r="AC203" s="49"/>
    </row>
    <row r="204" spans="2:31" s="26" customFormat="1" ht="24.95" customHeight="1">
      <c r="B204" s="625"/>
      <c r="C204" s="607"/>
      <c r="D204" s="608"/>
      <c r="E204" s="599"/>
      <c r="F204" s="600"/>
      <c r="G204" s="601"/>
      <c r="H204" s="602"/>
      <c r="I204" s="602"/>
      <c r="J204" s="602"/>
      <c r="K204" s="603"/>
      <c r="L204" s="595"/>
      <c r="M204" s="604"/>
      <c r="N204" s="604"/>
      <c r="O204" s="604"/>
      <c r="P204" s="596"/>
      <c r="Q204" s="595"/>
      <c r="R204" s="604"/>
      <c r="S204" s="596"/>
      <c r="T204" s="595"/>
      <c r="U204" s="604"/>
      <c r="V204" s="604"/>
      <c r="W204" s="604"/>
      <c r="X204" s="604"/>
      <c r="Y204" s="596"/>
      <c r="Z204" s="595"/>
      <c r="AA204" s="596"/>
      <c r="AB204" s="48"/>
      <c r="AC204" s="49"/>
    </row>
    <row r="205" spans="2:31" s="26" customFormat="1" ht="24.95" customHeight="1">
      <c r="B205" s="625"/>
      <c r="C205" s="607"/>
      <c r="D205" s="608"/>
      <c r="E205" s="599"/>
      <c r="F205" s="600"/>
      <c r="G205" s="601"/>
      <c r="H205" s="602"/>
      <c r="I205" s="602"/>
      <c r="J205" s="602"/>
      <c r="K205" s="603"/>
      <c r="L205" s="595"/>
      <c r="M205" s="604"/>
      <c r="N205" s="604"/>
      <c r="O205" s="604"/>
      <c r="P205" s="596"/>
      <c r="Q205" s="595"/>
      <c r="R205" s="604"/>
      <c r="S205" s="596"/>
      <c r="T205" s="595"/>
      <c r="U205" s="604"/>
      <c r="V205" s="604"/>
      <c r="W205" s="604"/>
      <c r="X205" s="604"/>
      <c r="Y205" s="596"/>
      <c r="Z205" s="595"/>
      <c r="AA205" s="596"/>
      <c r="AB205" s="48"/>
      <c r="AC205" s="49"/>
    </row>
    <row r="206" spans="2:31" s="26" customFormat="1" ht="24.95" customHeight="1">
      <c r="B206" s="625"/>
      <c r="C206" s="607"/>
      <c r="D206" s="608"/>
      <c r="E206" s="599"/>
      <c r="F206" s="600"/>
      <c r="G206" s="601"/>
      <c r="H206" s="602"/>
      <c r="I206" s="602"/>
      <c r="J206" s="602"/>
      <c r="K206" s="603"/>
      <c r="L206" s="595"/>
      <c r="M206" s="604"/>
      <c r="N206" s="604"/>
      <c r="O206" s="604"/>
      <c r="P206" s="596"/>
      <c r="Q206" s="595"/>
      <c r="R206" s="604"/>
      <c r="S206" s="596"/>
      <c r="T206" s="595"/>
      <c r="U206" s="604"/>
      <c r="V206" s="604"/>
      <c r="W206" s="604"/>
      <c r="X206" s="604"/>
      <c r="Y206" s="596"/>
      <c r="Z206" s="595"/>
      <c r="AA206" s="596"/>
      <c r="AB206" s="48"/>
      <c r="AC206" s="49"/>
    </row>
    <row r="207" spans="2:31" s="26" customFormat="1" ht="24.95" customHeight="1">
      <c r="B207" s="625"/>
      <c r="C207" s="607"/>
      <c r="D207" s="608"/>
      <c r="E207" s="599"/>
      <c r="F207" s="600"/>
      <c r="G207" s="601"/>
      <c r="H207" s="602"/>
      <c r="I207" s="602"/>
      <c r="J207" s="602"/>
      <c r="K207" s="603"/>
      <c r="L207" s="595"/>
      <c r="M207" s="604"/>
      <c r="N207" s="604"/>
      <c r="O207" s="604"/>
      <c r="P207" s="596"/>
      <c r="Q207" s="595"/>
      <c r="R207" s="604"/>
      <c r="S207" s="596"/>
      <c r="T207" s="595"/>
      <c r="U207" s="604"/>
      <c r="V207" s="604"/>
      <c r="W207" s="604"/>
      <c r="X207" s="604"/>
      <c r="Y207" s="596"/>
      <c r="Z207" s="595"/>
      <c r="AA207" s="596"/>
      <c r="AB207" s="48"/>
      <c r="AC207" s="49"/>
    </row>
    <row r="208" spans="2:31" s="26" customFormat="1" ht="24.95" customHeight="1">
      <c r="B208" s="625"/>
      <c r="C208" s="607"/>
      <c r="D208" s="608"/>
      <c r="E208" s="599"/>
      <c r="F208" s="600"/>
      <c r="G208" s="601"/>
      <c r="H208" s="602"/>
      <c r="I208" s="602"/>
      <c r="J208" s="602"/>
      <c r="K208" s="603"/>
      <c r="L208" s="595"/>
      <c r="M208" s="604"/>
      <c r="N208" s="604"/>
      <c r="O208" s="604"/>
      <c r="P208" s="596"/>
      <c r="Q208" s="595"/>
      <c r="R208" s="604"/>
      <c r="S208" s="596"/>
      <c r="T208" s="595"/>
      <c r="U208" s="604"/>
      <c r="V208" s="604"/>
      <c r="W208" s="604"/>
      <c r="X208" s="604"/>
      <c r="Y208" s="596"/>
      <c r="Z208" s="595"/>
      <c r="AA208" s="596"/>
      <c r="AB208" s="48"/>
      <c r="AC208" s="49"/>
    </row>
    <row r="209" spans="2:31" s="26" customFormat="1" ht="24.95" customHeight="1" thickBot="1">
      <c r="B209" s="625"/>
      <c r="C209" s="597"/>
      <c r="D209" s="598"/>
      <c r="E209" s="599"/>
      <c r="F209" s="600"/>
      <c r="G209" s="601"/>
      <c r="H209" s="602"/>
      <c r="I209" s="602"/>
      <c r="J209" s="602"/>
      <c r="K209" s="603"/>
      <c r="L209" s="595"/>
      <c r="M209" s="604"/>
      <c r="N209" s="604"/>
      <c r="O209" s="604"/>
      <c r="P209" s="596"/>
      <c r="Q209" s="595"/>
      <c r="R209" s="604"/>
      <c r="S209" s="596"/>
      <c r="T209" s="595"/>
      <c r="U209" s="604"/>
      <c r="V209" s="604"/>
      <c r="W209" s="604"/>
      <c r="X209" s="604"/>
      <c r="Y209" s="596"/>
      <c r="Z209" s="605"/>
      <c r="AA209" s="606"/>
      <c r="AB209" s="149"/>
      <c r="AC209" s="150"/>
    </row>
    <row r="210" spans="2:31" s="26" customFormat="1" ht="13.5" customHeight="1" thickTop="1">
      <c r="B210" s="625"/>
      <c r="C210" s="502" t="s">
        <v>34</v>
      </c>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5"/>
      <c r="AB210" s="583">
        <f>COUNTIF(AB200:AB209,"○")</f>
        <v>0</v>
      </c>
      <c r="AC210" s="585">
        <f>COUNTIF(AC200:AC209,"○")</f>
        <v>0</v>
      </c>
    </row>
    <row r="211" spans="2:31" s="26" customFormat="1" ht="13.5" customHeight="1">
      <c r="B211" s="625"/>
      <c r="C211" s="399"/>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1"/>
      <c r="AB211" s="584"/>
      <c r="AC211" s="586"/>
    </row>
    <row r="212" spans="2:31" s="26" customFormat="1" ht="13.5" customHeight="1">
      <c r="B212" s="625"/>
      <c r="C212" s="587" t="s">
        <v>35</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9"/>
    </row>
    <row r="213" spans="2:31" s="26" customFormat="1" ht="13.5" customHeight="1" thickBot="1">
      <c r="B213" s="626"/>
      <c r="C213" s="590"/>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2"/>
    </row>
    <row r="214" spans="2:31" s="26" customFormat="1" ht="15" customHeight="1">
      <c r="B214" s="27"/>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row>
    <row r="215" spans="2:31" s="26" customFormat="1" ht="15" customHeight="1">
      <c r="B215" s="27"/>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row>
    <row r="216" spans="2:31" s="26" customFormat="1" ht="82.5" customHeight="1">
      <c r="B216" s="593" t="s">
        <v>217</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E216" s="164" t="s">
        <v>196</v>
      </c>
    </row>
    <row r="217" spans="2:31" s="26" customFormat="1" ht="15" customHeight="1" thickBot="1">
      <c r="B217" s="594"/>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row>
    <row r="218" spans="2:31" s="26" customFormat="1" ht="30" customHeight="1">
      <c r="B218" s="575" t="s">
        <v>121</v>
      </c>
      <c r="C218" s="527"/>
      <c r="D218" s="527"/>
      <c r="E218" s="527"/>
      <c r="F218" s="528"/>
      <c r="G218" s="576" t="s">
        <v>272</v>
      </c>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8"/>
    </row>
    <row r="219" spans="2:31" s="26" customFormat="1" ht="30" customHeight="1">
      <c r="B219" s="546" t="s">
        <v>122</v>
      </c>
      <c r="C219" s="547"/>
      <c r="D219" s="547"/>
      <c r="E219" s="547"/>
      <c r="F219" s="548"/>
      <c r="G219" s="579" t="s">
        <v>123</v>
      </c>
      <c r="H219" s="553"/>
      <c r="I219" s="553"/>
      <c r="J219" s="553"/>
      <c r="K219" s="553"/>
      <c r="L219" s="553"/>
      <c r="M219" s="553"/>
      <c r="N219" s="553"/>
      <c r="O219" s="553"/>
      <c r="P219" s="553"/>
      <c r="Q219" s="553"/>
      <c r="R219" s="553"/>
      <c r="S219" s="553"/>
      <c r="T219" s="553"/>
      <c r="U219" s="553"/>
      <c r="V219" s="553"/>
      <c r="W219" s="553"/>
      <c r="X219" s="553"/>
      <c r="Y219" s="553"/>
      <c r="Z219" s="553"/>
      <c r="AA219" s="553"/>
      <c r="AB219" s="553"/>
      <c r="AC219" s="554"/>
    </row>
    <row r="220" spans="2:31" s="26" customFormat="1" ht="50.25" customHeight="1">
      <c r="B220" s="546" t="s">
        <v>241</v>
      </c>
      <c r="C220" s="547"/>
      <c r="D220" s="547"/>
      <c r="E220" s="547"/>
      <c r="F220" s="548"/>
      <c r="G220" s="580" t="s">
        <v>243</v>
      </c>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2"/>
      <c r="AD220" s="182"/>
      <c r="AE220" s="164" t="s">
        <v>242</v>
      </c>
    </row>
    <row r="221" spans="2:31" s="26" customFormat="1" ht="50.25" customHeight="1">
      <c r="B221" s="546" t="s">
        <v>240</v>
      </c>
      <c r="C221" s="547"/>
      <c r="D221" s="547"/>
      <c r="E221" s="547"/>
      <c r="F221" s="548"/>
      <c r="G221" s="173"/>
      <c r="H221" s="174" t="s">
        <v>231</v>
      </c>
      <c r="I221" s="183"/>
      <c r="J221" s="567" t="s">
        <v>261</v>
      </c>
      <c r="K221" s="567"/>
      <c r="L221" s="567"/>
      <c r="M221" s="567"/>
      <c r="N221" s="567"/>
      <c r="O221" s="567"/>
      <c r="P221" s="567"/>
      <c r="Q221" s="567"/>
      <c r="R221" s="567"/>
      <c r="S221" s="567"/>
      <c r="T221" s="567"/>
      <c r="U221" s="567"/>
      <c r="V221" s="567"/>
      <c r="W221" s="567"/>
      <c r="X221" s="567"/>
      <c r="Y221" s="567"/>
      <c r="Z221" s="567"/>
      <c r="AA221" s="567"/>
      <c r="AB221" s="567"/>
      <c r="AC221" s="568"/>
      <c r="AD221" s="182"/>
    </row>
    <row r="222" spans="2:31" s="26" customFormat="1" ht="75.75" customHeight="1">
      <c r="B222" s="546" t="s">
        <v>26</v>
      </c>
      <c r="C222" s="547"/>
      <c r="D222" s="547"/>
      <c r="E222" s="547"/>
      <c r="F222" s="548"/>
      <c r="G222" s="569"/>
      <c r="H222" s="570"/>
      <c r="I222" s="570"/>
      <c r="J222" s="570"/>
      <c r="K222" s="570"/>
      <c r="L222" s="570"/>
      <c r="M222" s="570"/>
      <c r="N222" s="570"/>
      <c r="O222" s="570"/>
      <c r="P222" s="570"/>
      <c r="Q222" s="570"/>
      <c r="R222" s="570"/>
      <c r="S222" s="570"/>
      <c r="T222" s="570"/>
      <c r="U222" s="570"/>
      <c r="V222" s="570"/>
      <c r="W222" s="570"/>
      <c r="X222" s="570"/>
      <c r="Y222" s="570"/>
      <c r="Z222" s="570"/>
      <c r="AA222" s="570"/>
      <c r="AB222" s="570"/>
      <c r="AC222" s="571"/>
    </row>
    <row r="223" spans="2:31" s="26" customFormat="1" ht="109.5" customHeight="1">
      <c r="B223" s="572" t="s">
        <v>144</v>
      </c>
      <c r="C223" s="573"/>
      <c r="D223" s="573"/>
      <c r="E223" s="573"/>
      <c r="F223" s="574"/>
      <c r="G223" s="569"/>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1"/>
    </row>
    <row r="224" spans="2:31" s="26" customFormat="1" ht="30" customHeight="1">
      <c r="B224" s="546" t="s">
        <v>125</v>
      </c>
      <c r="C224" s="547"/>
      <c r="D224" s="547"/>
      <c r="E224" s="547"/>
      <c r="F224" s="548"/>
      <c r="G224" s="549" t="s">
        <v>36</v>
      </c>
      <c r="H224" s="550"/>
      <c r="I224" s="550"/>
      <c r="J224" s="550"/>
      <c r="K224" s="550"/>
      <c r="L224" s="550"/>
      <c r="M224" s="550"/>
      <c r="N224" s="550"/>
      <c r="O224" s="550"/>
      <c r="P224" s="550"/>
      <c r="Q224" s="550"/>
      <c r="R224" s="550"/>
      <c r="S224" s="550"/>
      <c r="T224" s="551"/>
      <c r="U224" s="552" t="s">
        <v>260</v>
      </c>
      <c r="V224" s="553"/>
      <c r="W224" s="553"/>
      <c r="X224" s="553"/>
      <c r="Y224" s="553"/>
      <c r="Z224" s="553"/>
      <c r="AA224" s="553"/>
      <c r="AB224" s="553"/>
      <c r="AC224" s="554"/>
    </row>
    <row r="225" spans="2:30" s="26" customFormat="1" ht="158.25" customHeight="1">
      <c r="B225" s="555" t="s">
        <v>251</v>
      </c>
      <c r="C225" s="556"/>
      <c r="D225" s="556"/>
      <c r="E225" s="556"/>
      <c r="F225" s="557"/>
      <c r="G225" s="558"/>
      <c r="H225" s="559"/>
      <c r="I225" s="559"/>
      <c r="J225" s="559"/>
      <c r="K225" s="559"/>
      <c r="L225" s="559"/>
      <c r="M225" s="559"/>
      <c r="N225" s="559"/>
      <c r="O225" s="559"/>
      <c r="P225" s="559"/>
      <c r="Q225" s="559"/>
      <c r="R225" s="559"/>
      <c r="S225" s="559"/>
      <c r="T225" s="559"/>
      <c r="U225" s="559"/>
      <c r="V225" s="559"/>
      <c r="W225" s="559"/>
      <c r="X225" s="559"/>
      <c r="Y225" s="559"/>
      <c r="Z225" s="559"/>
      <c r="AA225" s="559"/>
      <c r="AB225" s="559"/>
      <c r="AC225" s="560"/>
      <c r="AD225" s="182"/>
    </row>
    <row r="226" spans="2:30" s="26" customFormat="1" ht="30" customHeight="1" thickBot="1">
      <c r="B226" s="561" t="s">
        <v>127</v>
      </c>
      <c r="C226" s="562"/>
      <c r="D226" s="562"/>
      <c r="E226" s="562"/>
      <c r="F226" s="563"/>
      <c r="G226" s="564"/>
      <c r="H226" s="565"/>
      <c r="I226" s="565"/>
      <c r="J226" s="565"/>
      <c r="K226" s="565"/>
      <c r="L226" s="565"/>
      <c r="M226" s="565"/>
      <c r="N226" s="565"/>
      <c r="O226" s="565"/>
      <c r="P226" s="565"/>
      <c r="Q226" s="565"/>
      <c r="R226" s="565"/>
      <c r="S226" s="565"/>
      <c r="T226" s="565"/>
      <c r="U226" s="565"/>
      <c r="V226" s="565"/>
      <c r="W226" s="565"/>
      <c r="X226" s="565"/>
      <c r="Y226" s="565"/>
      <c r="Z226" s="565"/>
      <c r="AA226" s="565"/>
      <c r="AB226" s="565"/>
      <c r="AC226" s="566"/>
    </row>
    <row r="227" spans="2:30" s="26" customFormat="1" ht="44.25" customHeight="1" thickBot="1">
      <c r="B227" s="523" t="s">
        <v>145</v>
      </c>
      <c r="C227" s="537" t="s">
        <v>22</v>
      </c>
      <c r="D227" s="538"/>
      <c r="E227" s="539" t="s">
        <v>129</v>
      </c>
      <c r="F227" s="540"/>
      <c r="G227" s="541" t="s">
        <v>27</v>
      </c>
      <c r="H227" s="542"/>
      <c r="I227" s="542"/>
      <c r="J227" s="542"/>
      <c r="K227" s="543"/>
      <c r="L227" s="544" t="s">
        <v>20</v>
      </c>
      <c r="M227" s="545"/>
      <c r="N227" s="545"/>
      <c r="O227" s="545"/>
      <c r="P227" s="234"/>
      <c r="Q227" s="544" t="s">
        <v>21</v>
      </c>
      <c r="R227" s="545"/>
      <c r="S227" s="234"/>
      <c r="T227" s="526" t="s">
        <v>146</v>
      </c>
      <c r="U227" s="527"/>
      <c r="V227" s="527"/>
      <c r="W227" s="527"/>
      <c r="X227" s="527"/>
      <c r="Y227" s="528"/>
      <c r="Z227" s="529" t="s">
        <v>131</v>
      </c>
      <c r="AA227" s="530"/>
      <c r="AB227" s="212" t="s">
        <v>29</v>
      </c>
      <c r="AC227" s="161" t="s">
        <v>30</v>
      </c>
    </row>
    <row r="228" spans="2:30" s="26" customFormat="1" ht="30" customHeight="1" thickTop="1">
      <c r="B228" s="524"/>
      <c r="C228" s="531" t="s">
        <v>24</v>
      </c>
      <c r="D228" s="532"/>
      <c r="E228" s="533" t="s">
        <v>25</v>
      </c>
      <c r="F228" s="534"/>
      <c r="G228" s="513" t="s">
        <v>32</v>
      </c>
      <c r="H228" s="514"/>
      <c r="I228" s="514"/>
      <c r="J228" s="514"/>
      <c r="K228" s="515"/>
      <c r="L228" s="516" t="s">
        <v>277</v>
      </c>
      <c r="M228" s="517"/>
      <c r="N228" s="517"/>
      <c r="O228" s="517"/>
      <c r="P228" s="518"/>
      <c r="Q228" s="516" t="s">
        <v>25</v>
      </c>
      <c r="R228" s="517"/>
      <c r="S228" s="518"/>
      <c r="T228" s="516" t="s">
        <v>275</v>
      </c>
      <c r="U228" s="517"/>
      <c r="V228" s="517"/>
      <c r="W228" s="517"/>
      <c r="X228" s="517"/>
      <c r="Y228" s="518"/>
      <c r="Z228" s="535"/>
      <c r="AA228" s="536"/>
      <c r="AB228" s="56"/>
      <c r="AC228" s="165"/>
    </row>
    <row r="229" spans="2:30" s="26" customFormat="1" ht="30" customHeight="1">
      <c r="B229" s="524"/>
      <c r="C229" s="519"/>
      <c r="D229" s="520"/>
      <c r="E229" s="521"/>
      <c r="F229" s="522"/>
      <c r="G229" s="513"/>
      <c r="H229" s="514"/>
      <c r="I229" s="514"/>
      <c r="J229" s="514"/>
      <c r="K229" s="515"/>
      <c r="L229" s="516"/>
      <c r="M229" s="517"/>
      <c r="N229" s="517"/>
      <c r="O229" s="517"/>
      <c r="P229" s="518"/>
      <c r="Q229" s="516"/>
      <c r="R229" s="517"/>
      <c r="S229" s="518"/>
      <c r="T229" s="516"/>
      <c r="U229" s="517"/>
      <c r="V229" s="517"/>
      <c r="W229" s="517"/>
      <c r="X229" s="517"/>
      <c r="Y229" s="518"/>
      <c r="Z229" s="516"/>
      <c r="AA229" s="518"/>
      <c r="AB229" s="57"/>
      <c r="AC229" s="166"/>
    </row>
    <row r="230" spans="2:30" s="26" customFormat="1" ht="30" customHeight="1">
      <c r="B230" s="524"/>
      <c r="C230" s="519"/>
      <c r="D230" s="520"/>
      <c r="E230" s="521"/>
      <c r="F230" s="522"/>
      <c r="G230" s="513"/>
      <c r="H230" s="514"/>
      <c r="I230" s="514"/>
      <c r="J230" s="514"/>
      <c r="K230" s="515"/>
      <c r="L230" s="516"/>
      <c r="M230" s="517"/>
      <c r="N230" s="517"/>
      <c r="O230" s="517"/>
      <c r="P230" s="518"/>
      <c r="Q230" s="516"/>
      <c r="R230" s="517"/>
      <c r="S230" s="518"/>
      <c r="T230" s="516"/>
      <c r="U230" s="517"/>
      <c r="V230" s="517"/>
      <c r="W230" s="517"/>
      <c r="X230" s="517"/>
      <c r="Y230" s="518"/>
      <c r="Z230" s="516"/>
      <c r="AA230" s="518"/>
      <c r="AB230" s="141"/>
      <c r="AC230" s="142"/>
    </row>
    <row r="231" spans="2:30" s="26" customFormat="1" ht="30" customHeight="1">
      <c r="B231" s="524"/>
      <c r="C231" s="519"/>
      <c r="D231" s="520"/>
      <c r="E231" s="521"/>
      <c r="F231" s="522"/>
      <c r="G231" s="513"/>
      <c r="H231" s="514"/>
      <c r="I231" s="514"/>
      <c r="J231" s="514"/>
      <c r="K231" s="515"/>
      <c r="L231" s="516"/>
      <c r="M231" s="517"/>
      <c r="N231" s="517"/>
      <c r="O231" s="517"/>
      <c r="P231" s="518"/>
      <c r="Q231" s="516"/>
      <c r="R231" s="517"/>
      <c r="S231" s="518"/>
      <c r="T231" s="516"/>
      <c r="U231" s="517"/>
      <c r="V231" s="517"/>
      <c r="W231" s="517"/>
      <c r="X231" s="517"/>
      <c r="Y231" s="518"/>
      <c r="Z231" s="516"/>
      <c r="AA231" s="518"/>
      <c r="AB231" s="141"/>
      <c r="AC231" s="142"/>
    </row>
    <row r="232" spans="2:30" s="26" customFormat="1" ht="30" customHeight="1">
      <c r="B232" s="524"/>
      <c r="C232" s="519"/>
      <c r="D232" s="520"/>
      <c r="E232" s="521"/>
      <c r="F232" s="522"/>
      <c r="G232" s="513"/>
      <c r="H232" s="514"/>
      <c r="I232" s="514"/>
      <c r="J232" s="514"/>
      <c r="K232" s="515"/>
      <c r="L232" s="516"/>
      <c r="M232" s="517"/>
      <c r="N232" s="517"/>
      <c r="O232" s="517"/>
      <c r="P232" s="518"/>
      <c r="Q232" s="516"/>
      <c r="R232" s="517"/>
      <c r="S232" s="518"/>
      <c r="T232" s="516"/>
      <c r="U232" s="517"/>
      <c r="V232" s="517"/>
      <c r="W232" s="517"/>
      <c r="X232" s="517"/>
      <c r="Y232" s="518"/>
      <c r="Z232" s="516"/>
      <c r="AA232" s="518"/>
      <c r="AB232" s="141"/>
      <c r="AC232" s="142"/>
    </row>
    <row r="233" spans="2:30" s="26" customFormat="1" ht="30" customHeight="1">
      <c r="B233" s="524"/>
      <c r="C233" s="519"/>
      <c r="D233" s="520"/>
      <c r="E233" s="521"/>
      <c r="F233" s="522"/>
      <c r="G233" s="513"/>
      <c r="H233" s="514"/>
      <c r="I233" s="514"/>
      <c r="J233" s="514"/>
      <c r="K233" s="515"/>
      <c r="L233" s="516"/>
      <c r="M233" s="517"/>
      <c r="N233" s="517"/>
      <c r="O233" s="517"/>
      <c r="P233" s="518"/>
      <c r="Q233" s="516"/>
      <c r="R233" s="517"/>
      <c r="S233" s="518"/>
      <c r="T233" s="516"/>
      <c r="U233" s="517"/>
      <c r="V233" s="517"/>
      <c r="W233" s="517"/>
      <c r="X233" s="517"/>
      <c r="Y233" s="518"/>
      <c r="Z233" s="516"/>
      <c r="AA233" s="518"/>
      <c r="AB233" s="141"/>
      <c r="AC233" s="142"/>
    </row>
    <row r="234" spans="2:30" s="26" customFormat="1" ht="30" customHeight="1">
      <c r="B234" s="524"/>
      <c r="C234" s="519"/>
      <c r="D234" s="520"/>
      <c r="E234" s="521"/>
      <c r="F234" s="522"/>
      <c r="G234" s="513"/>
      <c r="H234" s="514"/>
      <c r="I234" s="514"/>
      <c r="J234" s="514"/>
      <c r="K234" s="515"/>
      <c r="L234" s="516"/>
      <c r="M234" s="517"/>
      <c r="N234" s="517"/>
      <c r="O234" s="517"/>
      <c r="P234" s="518"/>
      <c r="Q234" s="516"/>
      <c r="R234" s="517"/>
      <c r="S234" s="518"/>
      <c r="T234" s="516"/>
      <c r="U234" s="517"/>
      <c r="V234" s="517"/>
      <c r="W234" s="517"/>
      <c r="X234" s="517"/>
      <c r="Y234" s="518"/>
      <c r="Z234" s="516"/>
      <c r="AA234" s="518"/>
      <c r="AB234" s="141"/>
      <c r="AC234" s="142"/>
    </row>
    <row r="235" spans="2:30" s="26" customFormat="1" ht="30" customHeight="1">
      <c r="B235" s="524"/>
      <c r="C235" s="519"/>
      <c r="D235" s="520"/>
      <c r="E235" s="521"/>
      <c r="F235" s="522"/>
      <c r="G235" s="513"/>
      <c r="H235" s="514"/>
      <c r="I235" s="514"/>
      <c r="J235" s="514"/>
      <c r="K235" s="515"/>
      <c r="L235" s="516"/>
      <c r="M235" s="517"/>
      <c r="N235" s="517"/>
      <c r="O235" s="517"/>
      <c r="P235" s="518"/>
      <c r="Q235" s="516"/>
      <c r="R235" s="517"/>
      <c r="S235" s="518"/>
      <c r="T235" s="516"/>
      <c r="U235" s="517"/>
      <c r="V235" s="517"/>
      <c r="W235" s="517"/>
      <c r="X235" s="517"/>
      <c r="Y235" s="518"/>
      <c r="Z235" s="516"/>
      <c r="AA235" s="518"/>
      <c r="AB235" s="141"/>
      <c r="AC235" s="142"/>
    </row>
    <row r="236" spans="2:30" s="26" customFormat="1" ht="30" customHeight="1">
      <c r="B236" s="524"/>
      <c r="C236" s="519"/>
      <c r="D236" s="520"/>
      <c r="E236" s="521"/>
      <c r="F236" s="522"/>
      <c r="G236" s="513"/>
      <c r="H236" s="514"/>
      <c r="I236" s="514"/>
      <c r="J236" s="514"/>
      <c r="K236" s="515"/>
      <c r="L236" s="516"/>
      <c r="M236" s="517"/>
      <c r="N236" s="517"/>
      <c r="O236" s="517"/>
      <c r="P236" s="518"/>
      <c r="Q236" s="516"/>
      <c r="R236" s="517"/>
      <c r="S236" s="518"/>
      <c r="T236" s="516"/>
      <c r="U236" s="517"/>
      <c r="V236" s="517"/>
      <c r="W236" s="517"/>
      <c r="X236" s="517"/>
      <c r="Y236" s="518"/>
      <c r="Z236" s="516"/>
      <c r="AA236" s="518"/>
      <c r="AB236" s="141"/>
      <c r="AC236" s="142"/>
    </row>
    <row r="237" spans="2:30" s="26" customFormat="1" ht="30" customHeight="1" thickBot="1">
      <c r="B237" s="524"/>
      <c r="C237" s="509"/>
      <c r="D237" s="510"/>
      <c r="E237" s="511"/>
      <c r="F237" s="512"/>
      <c r="G237" s="513"/>
      <c r="H237" s="514"/>
      <c r="I237" s="514"/>
      <c r="J237" s="514"/>
      <c r="K237" s="515"/>
      <c r="L237" s="516"/>
      <c r="M237" s="517"/>
      <c r="N237" s="517"/>
      <c r="O237" s="517"/>
      <c r="P237" s="518"/>
      <c r="Q237" s="516"/>
      <c r="R237" s="517"/>
      <c r="S237" s="518"/>
      <c r="T237" s="516"/>
      <c r="U237" s="517"/>
      <c r="V237" s="517"/>
      <c r="W237" s="517"/>
      <c r="X237" s="517"/>
      <c r="Y237" s="518"/>
      <c r="Z237" s="500"/>
      <c r="AA237" s="501"/>
      <c r="AB237" s="167"/>
      <c r="AC237" s="158"/>
    </row>
    <row r="238" spans="2:30" s="26" customFormat="1" ht="15" customHeight="1" thickTop="1">
      <c r="B238" s="524"/>
      <c r="C238" s="502" t="s">
        <v>34</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5"/>
      <c r="Z238" s="162"/>
      <c r="AA238" s="152">
        <f>COUNTIF(AA228:AA237,"○")</f>
        <v>0</v>
      </c>
      <c r="AB238" s="168">
        <f>COUNTIF(AB228:AB237,"○")</f>
        <v>0</v>
      </c>
      <c r="AC238" s="159">
        <f>COUNTIF(AC228:AC237,"○")</f>
        <v>0</v>
      </c>
    </row>
    <row r="239" spans="2:30" s="26" customFormat="1" ht="15" customHeight="1">
      <c r="B239" s="524"/>
      <c r="C239" s="399"/>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1"/>
      <c r="Z239" s="163"/>
      <c r="AA239" s="154"/>
      <c r="AB239" s="156"/>
      <c r="AC239" s="157"/>
    </row>
    <row r="240" spans="2:30" s="26" customFormat="1" ht="15" customHeight="1">
      <c r="B240" s="524"/>
      <c r="C240" s="503" t="s">
        <v>35</v>
      </c>
      <c r="D240" s="504"/>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5"/>
    </row>
    <row r="241" spans="1:29" s="26" customFormat="1" ht="15" customHeight="1" thickBot="1">
      <c r="B241" s="525"/>
      <c r="C241" s="506"/>
      <c r="D241" s="507"/>
      <c r="E241" s="507"/>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8"/>
    </row>
    <row r="242" spans="1:29" s="26" customFormat="1" ht="15" customHeight="1">
      <c r="B242" s="27"/>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row>
    <row r="243" spans="1:29" s="26" customFormat="1" ht="15" customHeight="1">
      <c r="B243" s="27"/>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row>
    <row r="244" spans="1:29" s="26" customFormat="1" ht="15" customHeight="1">
      <c r="B244" s="27"/>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row>
    <row r="245" spans="1:29" s="26" customFormat="1" ht="15" customHeight="1">
      <c r="B245" s="27"/>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row>
    <row r="246" spans="1:29" s="26" customFormat="1" ht="15" customHeight="1">
      <c r="B246" s="58" t="s">
        <v>282</v>
      </c>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row>
    <row r="247" spans="1:29" s="26" customFormat="1" ht="18.75" customHeight="1">
      <c r="A247" s="182"/>
      <c r="B247" s="59" t="s">
        <v>147</v>
      </c>
      <c r="C247" s="182"/>
      <c r="D247" s="182"/>
      <c r="E247" s="182"/>
      <c r="F247" s="182"/>
      <c r="G247" s="182"/>
      <c r="H247" s="182"/>
      <c r="I247" s="182"/>
      <c r="J247" s="182"/>
      <c r="K247" s="182"/>
      <c r="L247" s="60"/>
      <c r="M247" s="60"/>
      <c r="N247" s="182"/>
      <c r="O247" s="182"/>
      <c r="P247" s="182"/>
      <c r="Q247" s="182"/>
      <c r="R247" s="182"/>
      <c r="S247" s="182"/>
      <c r="T247" s="182"/>
      <c r="U247" s="182"/>
      <c r="V247" s="182"/>
      <c r="W247" s="182"/>
      <c r="X247" s="182"/>
      <c r="Y247" s="182"/>
      <c r="Z247" s="182"/>
      <c r="AA247" s="182"/>
      <c r="AB247" s="182"/>
      <c r="AC247" s="182"/>
    </row>
    <row r="248" spans="1:29" s="26" customFormat="1" ht="18" customHeight="1" thickBot="1">
      <c r="B248" s="61" t="s">
        <v>148</v>
      </c>
      <c r="C248" s="61"/>
      <c r="D248" s="61"/>
      <c r="E248" s="61"/>
      <c r="F248" s="61"/>
      <c r="G248" s="61"/>
      <c r="H248" s="61"/>
      <c r="I248" s="61"/>
      <c r="J248" s="61"/>
      <c r="K248" s="61"/>
      <c r="L248" s="182"/>
      <c r="M248" s="182"/>
      <c r="N248" s="181"/>
      <c r="O248" s="181"/>
      <c r="P248" s="181"/>
      <c r="Q248" s="181"/>
      <c r="R248" s="181"/>
      <c r="S248" s="181"/>
      <c r="T248" s="181"/>
      <c r="U248" s="181"/>
      <c r="V248" s="181"/>
      <c r="W248" s="181"/>
      <c r="X248" s="181"/>
      <c r="Y248" s="181"/>
      <c r="Z248" s="181"/>
      <c r="AA248" s="181"/>
      <c r="AB248" s="181"/>
      <c r="AC248" s="181" t="s">
        <v>149</v>
      </c>
    </row>
    <row r="249" spans="1:29" s="26" customFormat="1" ht="13.5" customHeight="1">
      <c r="B249" s="471" t="s">
        <v>43</v>
      </c>
      <c r="C249" s="433"/>
      <c r="D249" s="431" t="s">
        <v>44</v>
      </c>
      <c r="E249" s="432"/>
      <c r="F249" s="432"/>
      <c r="G249" s="433"/>
      <c r="H249" s="431" t="s">
        <v>45</v>
      </c>
      <c r="I249" s="432"/>
      <c r="J249" s="432"/>
      <c r="K249" s="432"/>
      <c r="L249" s="432"/>
      <c r="M249" s="432"/>
      <c r="N249" s="432"/>
      <c r="O249" s="432"/>
      <c r="P249" s="432"/>
      <c r="Q249" s="432"/>
      <c r="R249" s="432"/>
      <c r="S249" s="432"/>
      <c r="T249" s="432"/>
      <c r="U249" s="432"/>
      <c r="V249" s="432"/>
      <c r="W249" s="432"/>
      <c r="X249" s="432"/>
      <c r="Y249" s="433"/>
      <c r="Z249" s="431" t="s">
        <v>46</v>
      </c>
      <c r="AA249" s="432"/>
      <c r="AB249" s="432"/>
      <c r="AC249" s="473"/>
    </row>
    <row r="250" spans="1:29" s="26" customFormat="1" ht="13.5" customHeight="1" thickBot="1">
      <c r="B250" s="472"/>
      <c r="C250" s="436"/>
      <c r="D250" s="434"/>
      <c r="E250" s="435"/>
      <c r="F250" s="435"/>
      <c r="G250" s="436"/>
      <c r="H250" s="434"/>
      <c r="I250" s="435"/>
      <c r="J250" s="435"/>
      <c r="K250" s="435"/>
      <c r="L250" s="435"/>
      <c r="M250" s="435"/>
      <c r="N250" s="435"/>
      <c r="O250" s="435"/>
      <c r="P250" s="435"/>
      <c r="Q250" s="435"/>
      <c r="R250" s="435"/>
      <c r="S250" s="435"/>
      <c r="T250" s="435"/>
      <c r="U250" s="435"/>
      <c r="V250" s="435"/>
      <c r="W250" s="435"/>
      <c r="X250" s="435"/>
      <c r="Y250" s="436"/>
      <c r="Z250" s="434"/>
      <c r="AA250" s="435"/>
      <c r="AB250" s="435"/>
      <c r="AC250" s="474"/>
    </row>
    <row r="251" spans="1:29" s="26" customFormat="1" ht="13.5" customHeight="1" thickTop="1">
      <c r="B251" s="387" t="s">
        <v>150</v>
      </c>
      <c r="C251" s="388"/>
      <c r="D251" s="393" t="s">
        <v>47</v>
      </c>
      <c r="E251" s="394"/>
      <c r="F251" s="394"/>
      <c r="G251" s="395"/>
      <c r="H251" s="63" t="s">
        <v>48</v>
      </c>
      <c r="I251" s="64"/>
      <c r="J251" s="64"/>
      <c r="K251" s="64"/>
      <c r="L251" s="64"/>
      <c r="M251" s="64"/>
      <c r="N251" s="64"/>
      <c r="O251" s="64"/>
      <c r="P251" s="64"/>
      <c r="Q251" s="64"/>
      <c r="R251" s="64"/>
      <c r="S251" s="64"/>
      <c r="T251" s="64"/>
      <c r="U251" s="64"/>
      <c r="V251" s="64"/>
      <c r="W251" s="64"/>
      <c r="X251" s="64"/>
      <c r="Y251" s="64"/>
      <c r="Z251" s="402"/>
      <c r="AA251" s="403"/>
      <c r="AB251" s="403"/>
      <c r="AC251" s="404"/>
    </row>
    <row r="252" spans="1:29" s="26" customFormat="1" ht="13.5" customHeight="1">
      <c r="B252" s="389"/>
      <c r="C252" s="390"/>
      <c r="D252" s="396"/>
      <c r="E252" s="397"/>
      <c r="F252" s="397"/>
      <c r="G252" s="398"/>
      <c r="H252" s="65" t="s">
        <v>49</v>
      </c>
      <c r="I252" s="66"/>
      <c r="J252" s="66"/>
      <c r="K252" s="66"/>
      <c r="L252" s="66"/>
      <c r="M252" s="66"/>
      <c r="N252" s="66"/>
      <c r="O252" s="66"/>
      <c r="P252" s="66"/>
      <c r="Q252" s="66"/>
      <c r="R252" s="66"/>
      <c r="S252" s="66"/>
      <c r="T252" s="66"/>
      <c r="U252" s="66"/>
      <c r="V252" s="66"/>
      <c r="W252" s="66"/>
      <c r="X252" s="66"/>
      <c r="Y252" s="206" t="s">
        <v>283</v>
      </c>
      <c r="Z252" s="497" t="s">
        <v>40</v>
      </c>
      <c r="AA252" s="498"/>
      <c r="AB252" s="498"/>
      <c r="AC252" s="499"/>
    </row>
    <row r="253" spans="1:29" s="26" customFormat="1" ht="13.5" customHeight="1">
      <c r="B253" s="389"/>
      <c r="C253" s="390"/>
      <c r="D253" s="396"/>
      <c r="E253" s="397"/>
      <c r="F253" s="397"/>
      <c r="G253" s="398"/>
      <c r="H253" s="359" t="s">
        <v>151</v>
      </c>
      <c r="I253" s="360"/>
      <c r="J253" s="360"/>
      <c r="K253" s="360"/>
      <c r="L253" s="360"/>
      <c r="M253" s="360"/>
      <c r="N253" s="360"/>
      <c r="O253" s="360"/>
      <c r="P253" s="360"/>
      <c r="Q253" s="360"/>
      <c r="R253" s="360"/>
      <c r="S253" s="360"/>
      <c r="T253" s="360"/>
      <c r="U253" s="360"/>
      <c r="V253" s="360"/>
      <c r="W253" s="360"/>
      <c r="X253" s="360"/>
      <c r="Y253" s="361"/>
      <c r="Z253" s="359">
        <f>SUBTOTAL(9,Z251:AC252)</f>
        <v>0</v>
      </c>
      <c r="AA253" s="360"/>
      <c r="AB253" s="360"/>
      <c r="AC253" s="408"/>
    </row>
    <row r="254" spans="1:29" s="26" customFormat="1" ht="13.5" customHeight="1">
      <c r="B254" s="391"/>
      <c r="C254" s="392"/>
      <c r="D254" s="399"/>
      <c r="E254" s="400"/>
      <c r="F254" s="400"/>
      <c r="G254" s="401"/>
      <c r="H254" s="362"/>
      <c r="I254" s="363"/>
      <c r="J254" s="363"/>
      <c r="K254" s="363"/>
      <c r="L254" s="363"/>
      <c r="M254" s="363"/>
      <c r="N254" s="363"/>
      <c r="O254" s="363"/>
      <c r="P254" s="363"/>
      <c r="Q254" s="363"/>
      <c r="R254" s="363"/>
      <c r="S254" s="363"/>
      <c r="T254" s="363"/>
      <c r="U254" s="363"/>
      <c r="V254" s="363"/>
      <c r="W254" s="363"/>
      <c r="X254" s="363"/>
      <c r="Y254" s="364"/>
      <c r="Z254" s="362"/>
      <c r="AA254" s="363"/>
      <c r="AB254" s="363"/>
      <c r="AC254" s="409"/>
    </row>
    <row r="255" spans="1:29" s="26" customFormat="1" ht="13.5" customHeight="1">
      <c r="B255" s="377" t="s">
        <v>51</v>
      </c>
      <c r="C255" s="378"/>
      <c r="D255" s="466" t="s">
        <v>52</v>
      </c>
      <c r="E255" s="466"/>
      <c r="F255" s="466"/>
      <c r="G255" s="466"/>
      <c r="H255" s="67" t="s">
        <v>284</v>
      </c>
      <c r="I255" s="68"/>
      <c r="J255" s="67"/>
      <c r="K255" s="67"/>
      <c r="L255" s="67"/>
      <c r="M255" s="67"/>
      <c r="N255" s="67"/>
      <c r="O255" s="67"/>
      <c r="P255" s="67"/>
      <c r="Q255" s="67"/>
      <c r="R255" s="67"/>
      <c r="S255" s="67"/>
      <c r="T255" s="67"/>
      <c r="U255" s="67"/>
      <c r="V255" s="67"/>
      <c r="W255" s="67"/>
      <c r="X255" s="67"/>
      <c r="Y255" s="67"/>
      <c r="Z255" s="478"/>
      <c r="AA255" s="479"/>
      <c r="AB255" s="479"/>
      <c r="AC255" s="480"/>
    </row>
    <row r="256" spans="1:29" s="26" customFormat="1" ht="13.5" customHeight="1">
      <c r="B256" s="377"/>
      <c r="C256" s="378"/>
      <c r="D256" s="467"/>
      <c r="E256" s="467"/>
      <c r="F256" s="467"/>
      <c r="G256" s="467"/>
      <c r="H256" s="67" t="s">
        <v>285</v>
      </c>
      <c r="I256" s="68"/>
      <c r="J256" s="67"/>
      <c r="K256" s="67"/>
      <c r="L256" s="67"/>
      <c r="M256" s="67"/>
      <c r="N256" s="67"/>
      <c r="O256" s="67"/>
      <c r="P256" s="67"/>
      <c r="Q256" s="67"/>
      <c r="R256" s="67"/>
      <c r="S256" s="67"/>
      <c r="T256" s="67"/>
      <c r="U256" s="67"/>
      <c r="V256" s="67"/>
      <c r="W256" s="67"/>
      <c r="X256" s="67"/>
      <c r="Y256" s="207" t="s">
        <v>286</v>
      </c>
      <c r="Z256" s="460" t="s">
        <v>40</v>
      </c>
      <c r="AA256" s="461"/>
      <c r="AB256" s="461"/>
      <c r="AC256" s="462"/>
    </row>
    <row r="257" spans="2:29" s="26" customFormat="1" ht="13.5" customHeight="1">
      <c r="B257" s="377"/>
      <c r="C257" s="378"/>
      <c r="D257" s="467"/>
      <c r="E257" s="467"/>
      <c r="F257" s="467"/>
      <c r="G257" s="467"/>
      <c r="H257" s="67"/>
      <c r="I257" s="68"/>
      <c r="J257" s="67"/>
      <c r="K257" s="67"/>
      <c r="L257" s="67"/>
      <c r="M257" s="67"/>
      <c r="N257" s="67"/>
      <c r="O257" s="67"/>
      <c r="P257" s="67"/>
      <c r="Q257" s="67"/>
      <c r="R257" s="67"/>
      <c r="S257" s="67"/>
      <c r="T257" s="67"/>
      <c r="U257" s="67"/>
      <c r="V257" s="67"/>
      <c r="W257" s="67"/>
      <c r="X257" s="67"/>
      <c r="Y257" s="67"/>
      <c r="Z257" s="460"/>
      <c r="AA257" s="461"/>
      <c r="AB257" s="461"/>
      <c r="AC257" s="462"/>
    </row>
    <row r="258" spans="2:29" s="26" customFormat="1" ht="13.5" customHeight="1">
      <c r="B258" s="377"/>
      <c r="C258" s="378"/>
      <c r="D258" s="467"/>
      <c r="E258" s="467"/>
      <c r="F258" s="467"/>
      <c r="G258" s="467"/>
      <c r="H258" s="67" t="s">
        <v>287</v>
      </c>
      <c r="I258" s="68"/>
      <c r="J258" s="67"/>
      <c r="K258" s="67"/>
      <c r="L258" s="67"/>
      <c r="M258" s="67"/>
      <c r="N258" s="67"/>
      <c r="O258" s="67"/>
      <c r="P258" s="67"/>
      <c r="Q258" s="67"/>
      <c r="R258" s="67"/>
      <c r="S258" s="67"/>
      <c r="T258" s="67"/>
      <c r="U258" s="67"/>
      <c r="V258" s="67"/>
      <c r="W258" s="67"/>
      <c r="X258" s="67"/>
      <c r="Y258" s="67"/>
      <c r="Z258" s="460"/>
      <c r="AA258" s="461"/>
      <c r="AB258" s="461"/>
      <c r="AC258" s="462"/>
    </row>
    <row r="259" spans="2:29" s="26" customFormat="1" ht="13.5" customHeight="1">
      <c r="B259" s="377"/>
      <c r="C259" s="378"/>
      <c r="D259" s="467"/>
      <c r="E259" s="467"/>
      <c r="F259" s="467"/>
      <c r="G259" s="467"/>
      <c r="H259" s="67" t="s">
        <v>288</v>
      </c>
      <c r="I259" s="68"/>
      <c r="J259" s="67"/>
      <c r="K259" s="67"/>
      <c r="L259" s="67"/>
      <c r="M259" s="67"/>
      <c r="N259" s="67"/>
      <c r="O259" s="67"/>
      <c r="P259" s="67"/>
      <c r="Q259" s="67"/>
      <c r="R259" s="67"/>
      <c r="S259" s="67"/>
      <c r="T259" s="67"/>
      <c r="U259" s="67"/>
      <c r="V259" s="67"/>
      <c r="W259" s="67"/>
      <c r="X259" s="67"/>
      <c r="Y259" s="67"/>
      <c r="Z259" s="460" t="s">
        <v>40</v>
      </c>
      <c r="AA259" s="461"/>
      <c r="AB259" s="461"/>
      <c r="AC259" s="462"/>
    </row>
    <row r="260" spans="2:29" s="26" customFormat="1" ht="13.5" customHeight="1">
      <c r="B260" s="377"/>
      <c r="C260" s="378"/>
      <c r="D260" s="467"/>
      <c r="E260" s="467"/>
      <c r="F260" s="467"/>
      <c r="G260" s="467"/>
      <c r="H260" s="67"/>
      <c r="I260" s="68"/>
      <c r="J260" s="67"/>
      <c r="K260" s="67"/>
      <c r="L260" s="67"/>
      <c r="M260" s="67"/>
      <c r="N260" s="67"/>
      <c r="O260" s="67"/>
      <c r="P260" s="67"/>
      <c r="Q260" s="67"/>
      <c r="R260" s="67"/>
      <c r="S260" s="67"/>
      <c r="T260" s="67"/>
      <c r="U260" s="67"/>
      <c r="V260" s="67"/>
      <c r="W260" s="67"/>
      <c r="X260" s="67"/>
      <c r="Y260" s="67"/>
      <c r="Z260" s="460"/>
      <c r="AA260" s="461"/>
      <c r="AB260" s="461"/>
      <c r="AC260" s="462"/>
    </row>
    <row r="261" spans="2:29" s="26" customFormat="1" ht="13.5" customHeight="1">
      <c r="B261" s="377"/>
      <c r="C261" s="378"/>
      <c r="D261" s="467"/>
      <c r="E261" s="467"/>
      <c r="F261" s="467"/>
      <c r="G261" s="467"/>
      <c r="H261" s="67" t="s">
        <v>289</v>
      </c>
      <c r="I261" s="68"/>
      <c r="J261" s="67"/>
      <c r="K261" s="67"/>
      <c r="L261" s="67"/>
      <c r="M261" s="67"/>
      <c r="N261" s="67"/>
      <c r="O261" s="67"/>
      <c r="P261" s="67"/>
      <c r="Q261" s="67"/>
      <c r="R261" s="67"/>
      <c r="S261" s="67"/>
      <c r="T261" s="67"/>
      <c r="U261" s="67"/>
      <c r="V261" s="67"/>
      <c r="W261" s="67"/>
      <c r="X261" s="67"/>
      <c r="Y261" s="67"/>
      <c r="Z261" s="460"/>
      <c r="AA261" s="461"/>
      <c r="AB261" s="461"/>
      <c r="AC261" s="462"/>
    </row>
    <row r="262" spans="2:29" s="26" customFormat="1" ht="13.5" customHeight="1">
      <c r="B262" s="377"/>
      <c r="C262" s="378"/>
      <c r="D262" s="467"/>
      <c r="E262" s="467"/>
      <c r="F262" s="467"/>
      <c r="G262" s="467"/>
      <c r="H262" s="67" t="s">
        <v>288</v>
      </c>
      <c r="I262" s="68"/>
      <c r="J262" s="67"/>
      <c r="K262" s="67"/>
      <c r="L262" s="67"/>
      <c r="M262" s="67"/>
      <c r="N262" s="67"/>
      <c r="O262" s="67"/>
      <c r="P262" s="67"/>
      <c r="Q262" s="67"/>
      <c r="R262" s="67"/>
      <c r="S262" s="67"/>
      <c r="T262" s="67"/>
      <c r="U262" s="67"/>
      <c r="V262" s="67"/>
      <c r="W262" s="67"/>
      <c r="X262" s="67"/>
      <c r="Y262" s="67"/>
      <c r="Z262" s="460" t="s">
        <v>40</v>
      </c>
      <c r="AA262" s="461"/>
      <c r="AB262" s="461"/>
      <c r="AC262" s="462"/>
    </row>
    <row r="263" spans="2:29" s="26" customFormat="1" ht="13.5" customHeight="1">
      <c r="B263" s="377"/>
      <c r="C263" s="378"/>
      <c r="D263" s="467"/>
      <c r="E263" s="467"/>
      <c r="F263" s="467"/>
      <c r="G263" s="467"/>
      <c r="H263" s="67"/>
      <c r="I263" s="68"/>
      <c r="J263" s="67"/>
      <c r="K263" s="67"/>
      <c r="L263" s="67"/>
      <c r="M263" s="67"/>
      <c r="N263" s="67"/>
      <c r="O263" s="67"/>
      <c r="P263" s="67"/>
      <c r="Q263" s="67"/>
      <c r="R263" s="67"/>
      <c r="S263" s="67"/>
      <c r="T263" s="67"/>
      <c r="U263" s="67"/>
      <c r="V263" s="67"/>
      <c r="W263" s="67"/>
      <c r="X263" s="67"/>
      <c r="Y263" s="67"/>
      <c r="Z263" s="460"/>
      <c r="AA263" s="461"/>
      <c r="AB263" s="461"/>
      <c r="AC263" s="462"/>
    </row>
    <row r="264" spans="2:29" s="26" customFormat="1" ht="13.5" customHeight="1">
      <c r="B264" s="377"/>
      <c r="C264" s="378"/>
      <c r="D264" s="467"/>
      <c r="E264" s="467"/>
      <c r="F264" s="467"/>
      <c r="G264" s="467"/>
      <c r="H264" s="67" t="s">
        <v>290</v>
      </c>
      <c r="I264" s="68"/>
      <c r="J264" s="67"/>
      <c r="K264" s="67"/>
      <c r="L264" s="67"/>
      <c r="M264" s="67"/>
      <c r="N264" s="67"/>
      <c r="O264" s="67"/>
      <c r="P264" s="67"/>
      <c r="Q264" s="67"/>
      <c r="R264" s="67"/>
      <c r="S264" s="67"/>
      <c r="T264" s="67"/>
      <c r="U264" s="67"/>
      <c r="V264" s="67"/>
      <c r="W264" s="67"/>
      <c r="X264" s="67"/>
      <c r="Y264" s="67"/>
      <c r="Z264" s="460"/>
      <c r="AA264" s="461"/>
      <c r="AB264" s="461"/>
      <c r="AC264" s="462"/>
    </row>
    <row r="265" spans="2:29" s="26" customFormat="1" ht="13.5" customHeight="1">
      <c r="B265" s="377"/>
      <c r="C265" s="378"/>
      <c r="D265" s="467"/>
      <c r="E265" s="467"/>
      <c r="F265" s="467"/>
      <c r="G265" s="467"/>
      <c r="H265" s="67" t="s">
        <v>288</v>
      </c>
      <c r="I265" s="68"/>
      <c r="J265" s="67"/>
      <c r="K265" s="67"/>
      <c r="L265" s="67"/>
      <c r="M265" s="67"/>
      <c r="N265" s="67"/>
      <c r="O265" s="67"/>
      <c r="P265" s="67"/>
      <c r="Q265" s="67"/>
      <c r="R265" s="67"/>
      <c r="S265" s="67"/>
      <c r="T265" s="67"/>
      <c r="U265" s="67"/>
      <c r="V265" s="67"/>
      <c r="W265" s="67"/>
      <c r="X265" s="67"/>
      <c r="Y265" s="67"/>
      <c r="Z265" s="460" t="s">
        <v>40</v>
      </c>
      <c r="AA265" s="461"/>
      <c r="AB265" s="461"/>
      <c r="AC265" s="462"/>
    </row>
    <row r="266" spans="2:29" s="26" customFormat="1" ht="13.5" customHeight="1">
      <c r="B266" s="377"/>
      <c r="C266" s="378"/>
      <c r="D266" s="467"/>
      <c r="E266" s="467"/>
      <c r="F266" s="467"/>
      <c r="G266" s="467"/>
      <c r="H266" s="67"/>
      <c r="I266" s="68"/>
      <c r="J266" s="67"/>
      <c r="K266" s="67"/>
      <c r="L266" s="67"/>
      <c r="M266" s="67"/>
      <c r="N266" s="67"/>
      <c r="O266" s="67"/>
      <c r="P266" s="67"/>
      <c r="Q266" s="67"/>
      <c r="R266" s="67"/>
      <c r="S266" s="67"/>
      <c r="T266" s="67"/>
      <c r="U266" s="67"/>
      <c r="V266" s="67"/>
      <c r="W266" s="67"/>
      <c r="X266" s="67"/>
      <c r="Y266" s="67"/>
      <c r="Z266" s="460"/>
      <c r="AA266" s="461"/>
      <c r="AB266" s="461"/>
      <c r="AC266" s="462"/>
    </row>
    <row r="267" spans="2:29" ht="13.5" customHeight="1">
      <c r="B267" s="377"/>
      <c r="C267" s="378"/>
      <c r="D267" s="467"/>
      <c r="E267" s="467"/>
      <c r="F267" s="467"/>
      <c r="G267" s="467"/>
      <c r="H267" s="359" t="s">
        <v>50</v>
      </c>
      <c r="I267" s="360"/>
      <c r="J267" s="360"/>
      <c r="K267" s="360"/>
      <c r="L267" s="360"/>
      <c r="M267" s="360"/>
      <c r="N267" s="360"/>
      <c r="O267" s="360"/>
      <c r="P267" s="360"/>
      <c r="Q267" s="360"/>
      <c r="R267" s="360"/>
      <c r="S267" s="360"/>
      <c r="T267" s="360"/>
      <c r="U267" s="360"/>
      <c r="V267" s="360"/>
      <c r="W267" s="360"/>
      <c r="X267" s="360"/>
      <c r="Y267" s="361"/>
      <c r="Z267" s="381">
        <f>SUBTOTAL(9,Z255:AC266)</f>
        <v>0</v>
      </c>
      <c r="AA267" s="382"/>
      <c r="AB267" s="382"/>
      <c r="AC267" s="383"/>
    </row>
    <row r="268" spans="2:29" ht="13.5" customHeight="1">
      <c r="B268" s="377"/>
      <c r="C268" s="378"/>
      <c r="D268" s="467"/>
      <c r="E268" s="467"/>
      <c r="F268" s="467"/>
      <c r="G268" s="467"/>
      <c r="H268" s="362"/>
      <c r="I268" s="363"/>
      <c r="J268" s="363"/>
      <c r="K268" s="363"/>
      <c r="L268" s="363"/>
      <c r="M268" s="363"/>
      <c r="N268" s="363"/>
      <c r="O268" s="363"/>
      <c r="P268" s="363"/>
      <c r="Q268" s="363"/>
      <c r="R268" s="363"/>
      <c r="S268" s="363"/>
      <c r="T268" s="363"/>
      <c r="U268" s="363"/>
      <c r="V268" s="363"/>
      <c r="W268" s="363"/>
      <c r="X268" s="363"/>
      <c r="Y268" s="364"/>
      <c r="Z268" s="384"/>
      <c r="AA268" s="385"/>
      <c r="AB268" s="385"/>
      <c r="AC268" s="386"/>
    </row>
    <row r="269" spans="2:29" s="26" customFormat="1" ht="13.5" customHeight="1">
      <c r="B269" s="377"/>
      <c r="C269" s="378"/>
      <c r="D269" s="468" t="s">
        <v>54</v>
      </c>
      <c r="E269" s="352"/>
      <c r="F269" s="352"/>
      <c r="G269" s="353"/>
      <c r="H269" s="69" t="s">
        <v>291</v>
      </c>
      <c r="I269" s="70"/>
      <c r="J269" s="71"/>
      <c r="K269" s="71"/>
      <c r="L269" s="71"/>
      <c r="M269" s="71"/>
      <c r="N269" s="71"/>
      <c r="O269" s="71"/>
      <c r="P269" s="71"/>
      <c r="Q269" s="71"/>
      <c r="R269" s="71"/>
      <c r="S269" s="71"/>
      <c r="T269" s="71"/>
      <c r="U269" s="71"/>
      <c r="V269" s="71"/>
      <c r="W269" s="71"/>
      <c r="X269" s="71"/>
      <c r="Y269" s="208" t="s">
        <v>292</v>
      </c>
      <c r="Z269" s="475"/>
      <c r="AA269" s="476"/>
      <c r="AB269" s="476"/>
      <c r="AC269" s="477"/>
    </row>
    <row r="270" spans="2:29" s="26" customFormat="1" ht="13.5" customHeight="1">
      <c r="B270" s="377"/>
      <c r="C270" s="378"/>
      <c r="D270" s="469"/>
      <c r="E270" s="354"/>
      <c r="F270" s="354"/>
      <c r="G270" s="355"/>
      <c r="H270" s="65" t="s">
        <v>293</v>
      </c>
      <c r="I270" s="72"/>
      <c r="J270" s="73"/>
      <c r="K270" s="73"/>
      <c r="L270" s="73"/>
      <c r="M270" s="73"/>
      <c r="N270" s="73"/>
      <c r="O270" s="73"/>
      <c r="P270" s="73"/>
      <c r="Q270" s="73"/>
      <c r="R270" s="73"/>
      <c r="S270" s="73"/>
      <c r="T270" s="73"/>
      <c r="U270" s="73"/>
      <c r="V270" s="73"/>
      <c r="W270" s="73"/>
      <c r="X270" s="73"/>
      <c r="Y270" s="73"/>
      <c r="Z270" s="460" t="s">
        <v>40</v>
      </c>
      <c r="AA270" s="461"/>
      <c r="AB270" s="461"/>
      <c r="AC270" s="462"/>
    </row>
    <row r="271" spans="2:29" s="26" customFormat="1" ht="13.5" customHeight="1">
      <c r="B271" s="377"/>
      <c r="C271" s="378"/>
      <c r="D271" s="469"/>
      <c r="E271" s="354"/>
      <c r="F271" s="354"/>
      <c r="G271" s="355"/>
      <c r="H271" s="65"/>
      <c r="I271" s="72"/>
      <c r="J271" s="73"/>
      <c r="K271" s="73"/>
      <c r="L271" s="73"/>
      <c r="M271" s="73"/>
      <c r="N271" s="73"/>
      <c r="O271" s="73"/>
      <c r="P271" s="73"/>
      <c r="Q271" s="73"/>
      <c r="R271" s="73"/>
      <c r="S271" s="73"/>
      <c r="T271" s="73"/>
      <c r="U271" s="73"/>
      <c r="V271" s="73"/>
      <c r="W271" s="73"/>
      <c r="X271" s="73"/>
      <c r="Y271" s="73"/>
      <c r="Z271" s="478"/>
      <c r="AA271" s="479"/>
      <c r="AB271" s="479"/>
      <c r="AC271" s="480"/>
    </row>
    <row r="272" spans="2:29" s="26" customFormat="1" ht="13.5" customHeight="1">
      <c r="B272" s="377"/>
      <c r="C272" s="378"/>
      <c r="D272" s="469"/>
      <c r="E272" s="354"/>
      <c r="F272" s="354"/>
      <c r="G272" s="355"/>
      <c r="H272" s="65"/>
      <c r="I272" s="72"/>
      <c r="J272" s="73"/>
      <c r="K272" s="73"/>
      <c r="L272" s="73"/>
      <c r="M272" s="73"/>
      <c r="N272" s="73"/>
      <c r="O272" s="73"/>
      <c r="P272" s="73"/>
      <c r="Q272" s="73"/>
      <c r="R272" s="73"/>
      <c r="S272" s="73"/>
      <c r="T272" s="73"/>
      <c r="U272" s="73"/>
      <c r="V272" s="73"/>
      <c r="W272" s="73"/>
      <c r="X272" s="73"/>
      <c r="Y272" s="73"/>
      <c r="Z272" s="478"/>
      <c r="AA272" s="479"/>
      <c r="AB272" s="479"/>
      <c r="AC272" s="480"/>
    </row>
    <row r="273" spans="2:29" s="26" customFormat="1" ht="13.5" customHeight="1">
      <c r="B273" s="377"/>
      <c r="C273" s="378"/>
      <c r="D273" s="469"/>
      <c r="E273" s="354"/>
      <c r="F273" s="354"/>
      <c r="G273" s="355"/>
      <c r="H273" s="359" t="s">
        <v>50</v>
      </c>
      <c r="I273" s="360"/>
      <c r="J273" s="360"/>
      <c r="K273" s="360"/>
      <c r="L273" s="360"/>
      <c r="M273" s="360"/>
      <c r="N273" s="360"/>
      <c r="O273" s="360"/>
      <c r="P273" s="360"/>
      <c r="Q273" s="360"/>
      <c r="R273" s="360"/>
      <c r="S273" s="360"/>
      <c r="T273" s="360"/>
      <c r="U273" s="360"/>
      <c r="V273" s="360"/>
      <c r="W273" s="360"/>
      <c r="X273" s="360"/>
      <c r="Y273" s="361"/>
      <c r="Z273" s="381">
        <f>SUBTOTAL(9,Z269:AC272)</f>
        <v>0</v>
      </c>
      <c r="AA273" s="382"/>
      <c r="AB273" s="382"/>
      <c r="AC273" s="383"/>
    </row>
    <row r="274" spans="2:29" s="26" customFormat="1" ht="13.5" customHeight="1">
      <c r="B274" s="377"/>
      <c r="C274" s="378"/>
      <c r="D274" s="470"/>
      <c r="E274" s="327"/>
      <c r="F274" s="327"/>
      <c r="G274" s="328"/>
      <c r="H274" s="362"/>
      <c r="I274" s="363"/>
      <c r="J274" s="363"/>
      <c r="K274" s="363"/>
      <c r="L274" s="363"/>
      <c r="M274" s="363"/>
      <c r="N274" s="363"/>
      <c r="O274" s="363"/>
      <c r="P274" s="363"/>
      <c r="Q274" s="363"/>
      <c r="R274" s="363"/>
      <c r="S274" s="363"/>
      <c r="T274" s="363"/>
      <c r="U274" s="363"/>
      <c r="V274" s="363"/>
      <c r="W274" s="363"/>
      <c r="X274" s="363"/>
      <c r="Y274" s="364"/>
      <c r="Z274" s="384"/>
      <c r="AA274" s="385"/>
      <c r="AB274" s="385"/>
      <c r="AC274" s="386"/>
    </row>
    <row r="275" spans="2:29" s="26" customFormat="1" ht="13.5" customHeight="1">
      <c r="B275" s="377"/>
      <c r="C275" s="378"/>
      <c r="D275" s="351" t="s">
        <v>55</v>
      </c>
      <c r="E275" s="352"/>
      <c r="F275" s="352"/>
      <c r="G275" s="353"/>
      <c r="H275" s="69" t="s">
        <v>295</v>
      </c>
      <c r="I275" s="69"/>
      <c r="J275" s="69"/>
      <c r="K275" s="69"/>
      <c r="L275" s="69"/>
      <c r="M275" s="69"/>
      <c r="N275" s="69"/>
      <c r="O275" s="69"/>
      <c r="P275" s="69"/>
      <c r="Q275" s="69"/>
      <c r="R275" s="69"/>
      <c r="S275" s="69"/>
      <c r="T275" s="69"/>
      <c r="U275" s="69"/>
      <c r="V275" s="69"/>
      <c r="W275" s="69"/>
      <c r="X275" s="69"/>
      <c r="Y275" s="69"/>
      <c r="Z275" s="374"/>
      <c r="AA275" s="375"/>
      <c r="AB275" s="375"/>
      <c r="AC275" s="376"/>
    </row>
    <row r="276" spans="2:29" s="26" customFormat="1" ht="13.5" customHeight="1">
      <c r="B276" s="377"/>
      <c r="C276" s="378"/>
      <c r="D276" s="354"/>
      <c r="E276" s="354"/>
      <c r="F276" s="354"/>
      <c r="G276" s="355"/>
      <c r="H276" s="65" t="s">
        <v>294</v>
      </c>
      <c r="I276" s="65"/>
      <c r="J276" s="65"/>
      <c r="K276" s="65"/>
      <c r="L276" s="65"/>
      <c r="M276" s="65"/>
      <c r="N276" s="65"/>
      <c r="O276" s="65"/>
      <c r="P276" s="65"/>
      <c r="Q276" s="65"/>
      <c r="R276" s="65"/>
      <c r="S276" s="65"/>
      <c r="T276" s="65"/>
      <c r="U276" s="65"/>
      <c r="V276" s="65"/>
      <c r="W276" s="65"/>
      <c r="X276" s="65"/>
      <c r="Y276" s="65"/>
      <c r="Z276" s="460" t="s">
        <v>40</v>
      </c>
      <c r="AA276" s="461"/>
      <c r="AB276" s="461"/>
      <c r="AC276" s="462"/>
    </row>
    <row r="277" spans="2:29" s="26" customFormat="1" ht="13.5" customHeight="1">
      <c r="B277" s="377"/>
      <c r="C277" s="378"/>
      <c r="D277" s="354"/>
      <c r="E277" s="354"/>
      <c r="F277" s="354"/>
      <c r="G277" s="355"/>
      <c r="H277" s="65"/>
      <c r="I277" s="65"/>
      <c r="J277" s="65"/>
      <c r="K277" s="65"/>
      <c r="L277" s="65"/>
      <c r="M277" s="65"/>
      <c r="N277" s="65"/>
      <c r="O277" s="65"/>
      <c r="P277" s="65"/>
      <c r="Q277" s="65"/>
      <c r="R277" s="65"/>
      <c r="S277" s="65"/>
      <c r="T277" s="65"/>
      <c r="U277" s="65"/>
      <c r="V277" s="65"/>
      <c r="W277" s="65"/>
      <c r="X277" s="65"/>
      <c r="Y277" s="65"/>
      <c r="Z277" s="356"/>
      <c r="AA277" s="357"/>
      <c r="AB277" s="357"/>
      <c r="AC277" s="358"/>
    </row>
    <row r="278" spans="2:29" s="26" customFormat="1" ht="13.5" customHeight="1">
      <c r="B278" s="377"/>
      <c r="C278" s="378"/>
      <c r="D278" s="354"/>
      <c r="E278" s="354"/>
      <c r="F278" s="354"/>
      <c r="G278" s="355"/>
      <c r="H278" s="65"/>
      <c r="I278" s="65"/>
      <c r="J278" s="65"/>
      <c r="K278" s="65"/>
      <c r="L278" s="65"/>
      <c r="M278" s="65"/>
      <c r="N278" s="65"/>
      <c r="O278" s="65"/>
      <c r="P278" s="65"/>
      <c r="Q278" s="65"/>
      <c r="R278" s="65"/>
      <c r="S278" s="65"/>
      <c r="T278" s="65"/>
      <c r="U278" s="65"/>
      <c r="V278" s="65"/>
      <c r="W278" s="65"/>
      <c r="X278" s="65"/>
      <c r="Y278" s="65"/>
      <c r="Z278" s="356"/>
      <c r="AA278" s="357"/>
      <c r="AB278" s="357"/>
      <c r="AC278" s="358"/>
    </row>
    <row r="279" spans="2:29" s="26" customFormat="1" ht="13.5" customHeight="1">
      <c r="B279" s="377"/>
      <c r="C279" s="378"/>
      <c r="D279" s="354"/>
      <c r="E279" s="354"/>
      <c r="F279" s="354"/>
      <c r="G279" s="355"/>
      <c r="H279" s="359" t="s">
        <v>50</v>
      </c>
      <c r="I279" s="360"/>
      <c r="J279" s="360"/>
      <c r="K279" s="360"/>
      <c r="L279" s="360"/>
      <c r="M279" s="360"/>
      <c r="N279" s="360"/>
      <c r="O279" s="360"/>
      <c r="P279" s="360"/>
      <c r="Q279" s="360"/>
      <c r="R279" s="360"/>
      <c r="S279" s="360"/>
      <c r="T279" s="360"/>
      <c r="U279" s="360"/>
      <c r="V279" s="360"/>
      <c r="W279" s="360"/>
      <c r="X279" s="360"/>
      <c r="Y279" s="361"/>
      <c r="Z279" s="381">
        <f>SUBTOTAL(9,Z275:AC278)</f>
        <v>0</v>
      </c>
      <c r="AA279" s="382"/>
      <c r="AB279" s="382"/>
      <c r="AC279" s="383"/>
    </row>
    <row r="280" spans="2:29" s="26" customFormat="1" ht="13.5" customHeight="1">
      <c r="B280" s="377"/>
      <c r="C280" s="378"/>
      <c r="D280" s="327"/>
      <c r="E280" s="327"/>
      <c r="F280" s="327"/>
      <c r="G280" s="328"/>
      <c r="H280" s="362"/>
      <c r="I280" s="363"/>
      <c r="J280" s="363"/>
      <c r="K280" s="363"/>
      <c r="L280" s="363"/>
      <c r="M280" s="363"/>
      <c r="N280" s="363"/>
      <c r="O280" s="363"/>
      <c r="P280" s="363"/>
      <c r="Q280" s="363"/>
      <c r="R280" s="363"/>
      <c r="S280" s="363"/>
      <c r="T280" s="363"/>
      <c r="U280" s="363"/>
      <c r="V280" s="363"/>
      <c r="W280" s="363"/>
      <c r="X280" s="363"/>
      <c r="Y280" s="364"/>
      <c r="Z280" s="384"/>
      <c r="AA280" s="385"/>
      <c r="AB280" s="385"/>
      <c r="AC280" s="386"/>
    </row>
    <row r="281" spans="2:29" s="26" customFormat="1" ht="13.5" customHeight="1">
      <c r="B281" s="377"/>
      <c r="C281" s="378"/>
      <c r="D281" s="351" t="s">
        <v>56</v>
      </c>
      <c r="E281" s="352"/>
      <c r="F281" s="352"/>
      <c r="G281" s="353"/>
      <c r="H281" s="69" t="s">
        <v>296</v>
      </c>
      <c r="I281" s="69"/>
      <c r="J281" s="69"/>
      <c r="K281" s="69"/>
      <c r="L281" s="69"/>
      <c r="M281" s="69"/>
      <c r="N281" s="69"/>
      <c r="O281" s="69"/>
      <c r="P281" s="69"/>
      <c r="Q281" s="69"/>
      <c r="R281" s="69"/>
      <c r="S281" s="69"/>
      <c r="T281" s="69"/>
      <c r="U281" s="69"/>
      <c r="V281" s="69"/>
      <c r="W281" s="69"/>
      <c r="X281" s="69"/>
      <c r="Y281" s="69"/>
      <c r="Z281" s="374"/>
      <c r="AA281" s="375"/>
      <c r="AB281" s="375"/>
      <c r="AC281" s="376"/>
    </row>
    <row r="282" spans="2:29" s="26" customFormat="1" ht="13.5" customHeight="1">
      <c r="B282" s="377"/>
      <c r="C282" s="378"/>
      <c r="D282" s="354"/>
      <c r="E282" s="354"/>
      <c r="F282" s="354"/>
      <c r="G282" s="355"/>
      <c r="H282" s="65" t="s">
        <v>297</v>
      </c>
      <c r="I282" s="65"/>
      <c r="J282" s="65"/>
      <c r="K282" s="65"/>
      <c r="L282" s="65"/>
      <c r="M282" s="65"/>
      <c r="N282" s="65"/>
      <c r="O282" s="65"/>
      <c r="P282" s="65"/>
      <c r="Q282" s="65"/>
      <c r="R282" s="65"/>
      <c r="S282" s="65"/>
      <c r="T282" s="65"/>
      <c r="U282" s="65"/>
      <c r="V282" s="65"/>
      <c r="W282" s="65"/>
      <c r="X282" s="65"/>
      <c r="Y282" s="207" t="s">
        <v>298</v>
      </c>
      <c r="Z282" s="460" t="s">
        <v>40</v>
      </c>
      <c r="AA282" s="461"/>
      <c r="AB282" s="461"/>
      <c r="AC282" s="462"/>
    </row>
    <row r="283" spans="2:29" s="26" customFormat="1" ht="13.5" customHeight="1">
      <c r="B283" s="377"/>
      <c r="C283" s="378"/>
      <c r="D283" s="354"/>
      <c r="E283" s="354"/>
      <c r="F283" s="354"/>
      <c r="G283" s="355"/>
      <c r="H283" s="65"/>
      <c r="I283" s="65"/>
      <c r="J283" s="65"/>
      <c r="K283" s="65"/>
      <c r="L283" s="65"/>
      <c r="M283" s="65"/>
      <c r="N283" s="65"/>
      <c r="O283" s="65"/>
      <c r="P283" s="65"/>
      <c r="Q283" s="65"/>
      <c r="R283" s="65"/>
      <c r="S283" s="65"/>
      <c r="T283" s="65"/>
      <c r="U283" s="65"/>
      <c r="V283" s="65"/>
      <c r="W283" s="65"/>
      <c r="X283" s="65"/>
      <c r="Y283" s="65"/>
      <c r="Z283" s="356"/>
      <c r="AA283" s="357"/>
      <c r="AB283" s="357"/>
      <c r="AC283" s="358"/>
    </row>
    <row r="284" spans="2:29" s="26" customFormat="1" ht="13.5" customHeight="1">
      <c r="B284" s="377"/>
      <c r="C284" s="378"/>
      <c r="D284" s="354"/>
      <c r="E284" s="354"/>
      <c r="F284" s="354"/>
      <c r="G284" s="355"/>
      <c r="H284" s="65"/>
      <c r="I284" s="65"/>
      <c r="J284" s="65"/>
      <c r="K284" s="65"/>
      <c r="L284" s="65"/>
      <c r="M284" s="65"/>
      <c r="N284" s="65"/>
      <c r="O284" s="65"/>
      <c r="P284" s="65"/>
      <c r="Q284" s="65"/>
      <c r="R284" s="65"/>
      <c r="S284" s="65"/>
      <c r="T284" s="65"/>
      <c r="U284" s="65"/>
      <c r="V284" s="65"/>
      <c r="W284" s="65"/>
      <c r="X284" s="65"/>
      <c r="Y284" s="65"/>
      <c r="Z284" s="356"/>
      <c r="AA284" s="357"/>
      <c r="AB284" s="357"/>
      <c r="AC284" s="358"/>
    </row>
    <row r="285" spans="2:29" ht="13.5" customHeight="1">
      <c r="B285" s="377"/>
      <c r="C285" s="378"/>
      <c r="D285" s="354"/>
      <c r="E285" s="354"/>
      <c r="F285" s="354"/>
      <c r="G285" s="355"/>
      <c r="H285" s="359" t="s">
        <v>50</v>
      </c>
      <c r="I285" s="360"/>
      <c r="J285" s="360"/>
      <c r="K285" s="360"/>
      <c r="L285" s="360"/>
      <c r="M285" s="360"/>
      <c r="N285" s="360"/>
      <c r="O285" s="360"/>
      <c r="P285" s="360"/>
      <c r="Q285" s="360"/>
      <c r="R285" s="360"/>
      <c r="S285" s="360"/>
      <c r="T285" s="360"/>
      <c r="U285" s="360"/>
      <c r="V285" s="360"/>
      <c r="W285" s="360"/>
      <c r="X285" s="360"/>
      <c r="Y285" s="361"/>
      <c r="Z285" s="381">
        <f>SUBTOTAL(9,Z281:AC284)</f>
        <v>0</v>
      </c>
      <c r="AA285" s="382"/>
      <c r="AB285" s="382"/>
      <c r="AC285" s="383"/>
    </row>
    <row r="286" spans="2:29" ht="13.5" customHeight="1">
      <c r="B286" s="377"/>
      <c r="C286" s="378"/>
      <c r="D286" s="327"/>
      <c r="E286" s="327"/>
      <c r="F286" s="327"/>
      <c r="G286" s="328"/>
      <c r="H286" s="362"/>
      <c r="I286" s="363"/>
      <c r="J286" s="363"/>
      <c r="K286" s="363"/>
      <c r="L286" s="363"/>
      <c r="M286" s="363"/>
      <c r="N286" s="363"/>
      <c r="O286" s="363"/>
      <c r="P286" s="363"/>
      <c r="Q286" s="363"/>
      <c r="R286" s="363"/>
      <c r="S286" s="363"/>
      <c r="T286" s="363"/>
      <c r="U286" s="363"/>
      <c r="V286" s="363"/>
      <c r="W286" s="363"/>
      <c r="X286" s="363"/>
      <c r="Y286" s="364"/>
      <c r="Z286" s="384"/>
      <c r="AA286" s="385"/>
      <c r="AB286" s="385"/>
      <c r="AC286" s="386"/>
    </row>
    <row r="287" spans="2:29" ht="13.5" customHeight="1">
      <c r="B287" s="377"/>
      <c r="C287" s="378"/>
      <c r="D287" s="351" t="s">
        <v>57</v>
      </c>
      <c r="E287" s="352"/>
      <c r="F287" s="352"/>
      <c r="G287" s="353"/>
      <c r="H287" s="69" t="s">
        <v>299</v>
      </c>
      <c r="I287" s="69"/>
      <c r="J287" s="69"/>
      <c r="K287" s="69"/>
      <c r="L287" s="69"/>
      <c r="M287" s="69"/>
      <c r="N287" s="69"/>
      <c r="O287" s="69"/>
      <c r="P287" s="69"/>
      <c r="Q287" s="69"/>
      <c r="R287" s="69"/>
      <c r="S287" s="69"/>
      <c r="T287" s="69"/>
      <c r="U287" s="69"/>
      <c r="V287" s="69"/>
      <c r="W287" s="69"/>
      <c r="X287" s="65"/>
      <c r="Y287" s="65"/>
      <c r="Z287" s="374"/>
      <c r="AA287" s="375"/>
      <c r="AB287" s="375"/>
      <c r="AC287" s="376"/>
    </row>
    <row r="288" spans="2:29" ht="13.5" customHeight="1">
      <c r="B288" s="377"/>
      <c r="C288" s="378"/>
      <c r="D288" s="354"/>
      <c r="E288" s="354"/>
      <c r="F288" s="354"/>
      <c r="G288" s="355"/>
      <c r="H288" s="65" t="s">
        <v>300</v>
      </c>
      <c r="I288" s="65"/>
      <c r="J288" s="65"/>
      <c r="K288" s="65"/>
      <c r="L288" s="65"/>
      <c r="M288" s="65"/>
      <c r="N288" s="65"/>
      <c r="O288" s="65"/>
      <c r="P288" s="65"/>
      <c r="Q288" s="65"/>
      <c r="R288" s="65"/>
      <c r="S288" s="65"/>
      <c r="T288" s="65"/>
      <c r="U288" s="65"/>
      <c r="V288" s="65"/>
      <c r="W288" s="65"/>
      <c r="X288" s="65"/>
      <c r="Y288" s="207" t="s">
        <v>301</v>
      </c>
      <c r="Z288" s="460" t="s">
        <v>40</v>
      </c>
      <c r="AA288" s="461"/>
      <c r="AB288" s="461"/>
      <c r="AC288" s="462"/>
    </row>
    <row r="289" spans="2:29" s="26" customFormat="1" ht="13.5" customHeight="1">
      <c r="B289" s="377"/>
      <c r="C289" s="378"/>
      <c r="D289" s="354"/>
      <c r="E289" s="354"/>
      <c r="F289" s="354"/>
      <c r="G289" s="355"/>
      <c r="H289" s="65"/>
      <c r="I289" s="65"/>
      <c r="J289" s="65"/>
      <c r="K289" s="65"/>
      <c r="L289" s="65"/>
      <c r="M289" s="65"/>
      <c r="N289" s="65"/>
      <c r="O289" s="65"/>
      <c r="P289" s="65"/>
      <c r="Q289" s="65"/>
      <c r="R289" s="65"/>
      <c r="S289" s="65"/>
      <c r="T289" s="65"/>
      <c r="U289" s="65"/>
      <c r="V289" s="65"/>
      <c r="W289" s="65"/>
      <c r="X289" s="65"/>
      <c r="Y289" s="65"/>
      <c r="Z289" s="356"/>
      <c r="AA289" s="357"/>
      <c r="AB289" s="357"/>
      <c r="AC289" s="358"/>
    </row>
    <row r="290" spans="2:29" s="26" customFormat="1" ht="13.5" customHeight="1">
      <c r="B290" s="377"/>
      <c r="C290" s="378"/>
      <c r="D290" s="354"/>
      <c r="E290" s="354"/>
      <c r="F290" s="354"/>
      <c r="G290" s="355"/>
      <c r="H290" s="65"/>
      <c r="I290" s="65"/>
      <c r="J290" s="65"/>
      <c r="K290" s="65"/>
      <c r="L290" s="65"/>
      <c r="M290" s="65"/>
      <c r="N290" s="65"/>
      <c r="O290" s="65"/>
      <c r="P290" s="65"/>
      <c r="Q290" s="65"/>
      <c r="R290" s="65"/>
      <c r="S290" s="65"/>
      <c r="T290" s="65"/>
      <c r="U290" s="65"/>
      <c r="V290" s="65"/>
      <c r="W290" s="65"/>
      <c r="X290" s="65"/>
      <c r="Y290" s="65"/>
      <c r="Z290" s="356"/>
      <c r="AA290" s="357"/>
      <c r="AB290" s="357"/>
      <c r="AC290" s="358"/>
    </row>
    <row r="291" spans="2:29" ht="13.5" customHeight="1">
      <c r="B291" s="377"/>
      <c r="C291" s="378"/>
      <c r="D291" s="354"/>
      <c r="E291" s="354"/>
      <c r="F291" s="354"/>
      <c r="G291" s="355"/>
      <c r="H291" s="359" t="s">
        <v>50</v>
      </c>
      <c r="I291" s="360"/>
      <c r="J291" s="360"/>
      <c r="K291" s="360"/>
      <c r="L291" s="360"/>
      <c r="M291" s="360"/>
      <c r="N291" s="360"/>
      <c r="O291" s="360"/>
      <c r="P291" s="360"/>
      <c r="Q291" s="360"/>
      <c r="R291" s="360"/>
      <c r="S291" s="360"/>
      <c r="T291" s="360"/>
      <c r="U291" s="360"/>
      <c r="V291" s="360"/>
      <c r="W291" s="360"/>
      <c r="X291" s="360"/>
      <c r="Y291" s="361"/>
      <c r="Z291" s="381">
        <f>SUBTOTAL(9,Z287:AC290)</f>
        <v>0</v>
      </c>
      <c r="AA291" s="382"/>
      <c r="AB291" s="382"/>
      <c r="AC291" s="383"/>
    </row>
    <row r="292" spans="2:29" ht="13.5" customHeight="1">
      <c r="B292" s="377"/>
      <c r="C292" s="378"/>
      <c r="D292" s="327"/>
      <c r="E292" s="327"/>
      <c r="F292" s="327"/>
      <c r="G292" s="328"/>
      <c r="H292" s="362"/>
      <c r="I292" s="363"/>
      <c r="J292" s="363"/>
      <c r="K292" s="363"/>
      <c r="L292" s="363"/>
      <c r="M292" s="363"/>
      <c r="N292" s="363"/>
      <c r="O292" s="363"/>
      <c r="P292" s="363"/>
      <c r="Q292" s="363"/>
      <c r="R292" s="363"/>
      <c r="S292" s="363"/>
      <c r="T292" s="363"/>
      <c r="U292" s="363"/>
      <c r="V292" s="363"/>
      <c r="W292" s="363"/>
      <c r="X292" s="363"/>
      <c r="Y292" s="364"/>
      <c r="Z292" s="384"/>
      <c r="AA292" s="385"/>
      <c r="AB292" s="385"/>
      <c r="AC292" s="386"/>
    </row>
    <row r="293" spans="2:29" s="26" customFormat="1" ht="13.5" customHeight="1">
      <c r="B293" s="377"/>
      <c r="C293" s="378"/>
      <c r="D293" s="490" t="s">
        <v>152</v>
      </c>
      <c r="E293" s="491"/>
      <c r="F293" s="491"/>
      <c r="G293" s="492"/>
      <c r="H293" s="74" t="s">
        <v>302</v>
      </c>
      <c r="I293" s="74"/>
      <c r="J293" s="65"/>
      <c r="K293" s="65"/>
      <c r="L293" s="65"/>
      <c r="M293" s="65"/>
      <c r="N293" s="65"/>
      <c r="O293" s="65"/>
      <c r="P293" s="65"/>
      <c r="Q293" s="65"/>
      <c r="R293" s="65"/>
      <c r="S293" s="65"/>
      <c r="T293" s="65"/>
      <c r="U293" s="65"/>
      <c r="V293" s="65"/>
      <c r="W293" s="65"/>
      <c r="X293" s="65"/>
      <c r="Y293" s="65"/>
      <c r="Z293" s="356"/>
      <c r="AA293" s="357"/>
      <c r="AB293" s="357"/>
      <c r="AC293" s="358"/>
    </row>
    <row r="294" spans="2:29" s="26" customFormat="1" ht="13.5" customHeight="1">
      <c r="B294" s="377"/>
      <c r="C294" s="378"/>
      <c r="D294" s="493"/>
      <c r="E294" s="491"/>
      <c r="F294" s="491"/>
      <c r="G294" s="492"/>
      <c r="H294" s="74" t="s">
        <v>300</v>
      </c>
      <c r="I294" s="74"/>
      <c r="J294" s="65"/>
      <c r="K294" s="65"/>
      <c r="L294" s="65"/>
      <c r="M294" s="65"/>
      <c r="N294" s="65"/>
      <c r="O294" s="65"/>
      <c r="P294" s="65"/>
      <c r="Q294" s="65"/>
      <c r="R294" s="65"/>
      <c r="S294" s="65"/>
      <c r="T294" s="65"/>
      <c r="U294" s="65"/>
      <c r="V294" s="65"/>
      <c r="W294" s="65"/>
      <c r="X294" s="65"/>
      <c r="Y294" s="65"/>
      <c r="Z294" s="460" t="s">
        <v>40</v>
      </c>
      <c r="AA294" s="461"/>
      <c r="AB294" s="461"/>
      <c r="AC294" s="462"/>
    </row>
    <row r="295" spans="2:29" s="26" customFormat="1" ht="13.5" customHeight="1">
      <c r="B295" s="377"/>
      <c r="C295" s="378"/>
      <c r="D295" s="493"/>
      <c r="E295" s="491"/>
      <c r="F295" s="491"/>
      <c r="G295" s="492"/>
      <c r="H295" s="359" t="s">
        <v>50</v>
      </c>
      <c r="I295" s="360"/>
      <c r="J295" s="360"/>
      <c r="K295" s="360"/>
      <c r="L295" s="360"/>
      <c r="M295" s="360"/>
      <c r="N295" s="360"/>
      <c r="O295" s="360"/>
      <c r="P295" s="360"/>
      <c r="Q295" s="360"/>
      <c r="R295" s="360"/>
      <c r="S295" s="360"/>
      <c r="T295" s="360"/>
      <c r="U295" s="360"/>
      <c r="V295" s="360"/>
      <c r="W295" s="360"/>
      <c r="X295" s="360"/>
      <c r="Y295" s="361"/>
      <c r="Z295" s="381">
        <f>SUBTOTAL(9,Z293:AC294)</f>
        <v>0</v>
      </c>
      <c r="AA295" s="382"/>
      <c r="AB295" s="382"/>
      <c r="AC295" s="383"/>
    </row>
    <row r="296" spans="2:29" s="26" customFormat="1" ht="13.5" customHeight="1">
      <c r="B296" s="377"/>
      <c r="C296" s="378"/>
      <c r="D296" s="494"/>
      <c r="E296" s="495"/>
      <c r="F296" s="495"/>
      <c r="G296" s="496"/>
      <c r="H296" s="362"/>
      <c r="I296" s="363"/>
      <c r="J296" s="363"/>
      <c r="K296" s="363"/>
      <c r="L296" s="363"/>
      <c r="M296" s="363"/>
      <c r="N296" s="363"/>
      <c r="O296" s="363"/>
      <c r="P296" s="363"/>
      <c r="Q296" s="363"/>
      <c r="R296" s="363"/>
      <c r="S296" s="363"/>
      <c r="T296" s="363"/>
      <c r="U296" s="363"/>
      <c r="V296" s="363"/>
      <c r="W296" s="363"/>
      <c r="X296" s="363"/>
      <c r="Y296" s="364"/>
      <c r="Z296" s="384"/>
      <c r="AA296" s="385"/>
      <c r="AB296" s="385"/>
      <c r="AC296" s="386"/>
    </row>
    <row r="297" spans="2:29" s="26" customFormat="1" ht="13.5" customHeight="1">
      <c r="B297" s="377"/>
      <c r="C297" s="378"/>
      <c r="D297" s="365" t="s">
        <v>59</v>
      </c>
      <c r="E297" s="366"/>
      <c r="F297" s="366"/>
      <c r="G297" s="367"/>
      <c r="H297" s="74" t="s">
        <v>303</v>
      </c>
      <c r="I297" s="74"/>
      <c r="J297" s="65"/>
      <c r="K297" s="69"/>
      <c r="L297" s="69"/>
      <c r="M297" s="69"/>
      <c r="N297" s="69"/>
      <c r="O297" s="69"/>
      <c r="P297" s="69"/>
      <c r="Q297" s="69"/>
      <c r="R297" s="69"/>
      <c r="S297" s="69"/>
      <c r="T297" s="69"/>
      <c r="U297" s="69"/>
      <c r="V297" s="69"/>
      <c r="W297" s="69"/>
      <c r="X297" s="69"/>
      <c r="Y297" s="69"/>
      <c r="Z297" s="374"/>
      <c r="AA297" s="375"/>
      <c r="AB297" s="375"/>
      <c r="AC297" s="376"/>
    </row>
    <row r="298" spans="2:29" s="26" customFormat="1" ht="13.5" customHeight="1">
      <c r="B298" s="377"/>
      <c r="C298" s="378"/>
      <c r="D298" s="368"/>
      <c r="E298" s="369"/>
      <c r="F298" s="369"/>
      <c r="G298" s="370"/>
      <c r="H298" s="74" t="s">
        <v>304</v>
      </c>
      <c r="I298" s="74"/>
      <c r="J298" s="65"/>
      <c r="K298" s="65"/>
      <c r="L298" s="65"/>
      <c r="M298" s="65"/>
      <c r="N298" s="65"/>
      <c r="O298" s="65"/>
      <c r="P298" s="65"/>
      <c r="Q298" s="65"/>
      <c r="R298" s="65"/>
      <c r="S298" s="65"/>
      <c r="T298" s="65"/>
      <c r="U298" s="65"/>
      <c r="V298" s="65"/>
      <c r="W298" s="65"/>
      <c r="X298" s="65"/>
      <c r="Y298" s="65"/>
      <c r="Z298" s="460" t="s">
        <v>40</v>
      </c>
      <c r="AA298" s="461"/>
      <c r="AB298" s="461"/>
      <c r="AC298" s="462"/>
    </row>
    <row r="299" spans="2:29" s="26" customFormat="1" ht="13.5" customHeight="1">
      <c r="B299" s="377"/>
      <c r="C299" s="378"/>
      <c r="D299" s="368"/>
      <c r="E299" s="369"/>
      <c r="F299" s="369"/>
      <c r="G299" s="370"/>
      <c r="H299" s="359" t="s">
        <v>50</v>
      </c>
      <c r="I299" s="360"/>
      <c r="J299" s="360"/>
      <c r="K299" s="360"/>
      <c r="L299" s="360"/>
      <c r="M299" s="360"/>
      <c r="N299" s="360"/>
      <c r="O299" s="360"/>
      <c r="P299" s="360"/>
      <c r="Q299" s="360"/>
      <c r="R299" s="360"/>
      <c r="S299" s="360"/>
      <c r="T299" s="360"/>
      <c r="U299" s="360"/>
      <c r="V299" s="360"/>
      <c r="W299" s="360"/>
      <c r="X299" s="360"/>
      <c r="Y299" s="361"/>
      <c r="Z299" s="381">
        <f>SUBTOTAL(9,Z297:AC298)</f>
        <v>0</v>
      </c>
      <c r="AA299" s="382"/>
      <c r="AB299" s="382"/>
      <c r="AC299" s="383"/>
    </row>
    <row r="300" spans="2:29" s="26" customFormat="1" ht="13.5" customHeight="1">
      <c r="B300" s="377"/>
      <c r="C300" s="378"/>
      <c r="D300" s="371"/>
      <c r="E300" s="372"/>
      <c r="F300" s="372"/>
      <c r="G300" s="373"/>
      <c r="H300" s="362"/>
      <c r="I300" s="363"/>
      <c r="J300" s="363"/>
      <c r="K300" s="363"/>
      <c r="L300" s="363"/>
      <c r="M300" s="363"/>
      <c r="N300" s="363"/>
      <c r="O300" s="363"/>
      <c r="P300" s="363"/>
      <c r="Q300" s="363"/>
      <c r="R300" s="363"/>
      <c r="S300" s="363"/>
      <c r="T300" s="363"/>
      <c r="U300" s="363"/>
      <c r="V300" s="363"/>
      <c r="W300" s="363"/>
      <c r="X300" s="363"/>
      <c r="Y300" s="364"/>
      <c r="Z300" s="384"/>
      <c r="AA300" s="385"/>
      <c r="AB300" s="385"/>
      <c r="AC300" s="386"/>
    </row>
    <row r="301" spans="2:29" s="26" customFormat="1" ht="13.5" customHeight="1">
      <c r="B301" s="377"/>
      <c r="C301" s="378"/>
      <c r="D301" s="351" t="s">
        <v>60</v>
      </c>
      <c r="E301" s="352"/>
      <c r="F301" s="352"/>
      <c r="G301" s="353"/>
      <c r="H301" s="69" t="s">
        <v>305</v>
      </c>
      <c r="I301" s="69"/>
      <c r="J301" s="69"/>
      <c r="K301" s="69"/>
      <c r="L301" s="69"/>
      <c r="M301" s="69"/>
      <c r="N301" s="69"/>
      <c r="O301" s="69"/>
      <c r="P301" s="69"/>
      <c r="Q301" s="69"/>
      <c r="R301" s="69"/>
      <c r="S301" s="69"/>
      <c r="T301" s="69"/>
      <c r="U301" s="69"/>
      <c r="V301" s="69"/>
      <c r="W301" s="69"/>
      <c r="X301" s="69"/>
      <c r="Y301" s="69"/>
      <c r="Z301" s="475"/>
      <c r="AA301" s="476"/>
      <c r="AB301" s="476"/>
      <c r="AC301" s="477"/>
    </row>
    <row r="302" spans="2:29" s="26" customFormat="1" ht="13.5" customHeight="1">
      <c r="B302" s="377"/>
      <c r="C302" s="378"/>
      <c r="D302" s="354"/>
      <c r="E302" s="354"/>
      <c r="F302" s="354"/>
      <c r="G302" s="355"/>
      <c r="H302" s="65" t="s">
        <v>306</v>
      </c>
      <c r="I302" s="65"/>
      <c r="J302" s="65"/>
      <c r="K302" s="65"/>
      <c r="L302" s="65"/>
      <c r="M302" s="65"/>
      <c r="N302" s="65"/>
      <c r="O302" s="65"/>
      <c r="P302" s="65"/>
      <c r="Q302" s="65"/>
      <c r="R302" s="65"/>
      <c r="S302" s="65"/>
      <c r="T302" s="65"/>
      <c r="U302" s="65"/>
      <c r="V302" s="65"/>
      <c r="W302" s="65"/>
      <c r="X302" s="65"/>
      <c r="Y302" s="65"/>
      <c r="Z302" s="460" t="s">
        <v>40</v>
      </c>
      <c r="AA302" s="461"/>
      <c r="AB302" s="461"/>
      <c r="AC302" s="462"/>
    </row>
    <row r="303" spans="2:29" s="26" customFormat="1" ht="13.5" customHeight="1">
      <c r="B303" s="377"/>
      <c r="C303" s="378"/>
      <c r="D303" s="354"/>
      <c r="E303" s="354"/>
      <c r="F303" s="354"/>
      <c r="G303" s="355"/>
      <c r="H303" s="65"/>
      <c r="I303" s="65"/>
      <c r="J303" s="65"/>
      <c r="K303" s="65"/>
      <c r="L303" s="65"/>
      <c r="M303" s="65"/>
      <c r="N303" s="65"/>
      <c r="O303" s="65"/>
      <c r="P303" s="65"/>
      <c r="Q303" s="65"/>
      <c r="R303" s="65"/>
      <c r="S303" s="65"/>
      <c r="T303" s="65"/>
      <c r="U303" s="65"/>
      <c r="V303" s="65"/>
      <c r="W303" s="65"/>
      <c r="X303" s="65"/>
      <c r="Y303" s="65"/>
      <c r="Z303" s="460"/>
      <c r="AA303" s="461"/>
      <c r="AB303" s="461"/>
      <c r="AC303" s="462"/>
    </row>
    <row r="304" spans="2:29" s="26" customFormat="1" ht="13.5" customHeight="1">
      <c r="B304" s="377"/>
      <c r="C304" s="378"/>
      <c r="D304" s="354"/>
      <c r="E304" s="354"/>
      <c r="F304" s="354"/>
      <c r="G304" s="355"/>
      <c r="H304" s="65" t="s">
        <v>307</v>
      </c>
      <c r="I304" s="65"/>
      <c r="J304" s="65"/>
      <c r="K304" s="65"/>
      <c r="L304" s="65"/>
      <c r="M304" s="65"/>
      <c r="N304" s="65"/>
      <c r="O304" s="65"/>
      <c r="P304" s="65"/>
      <c r="Q304" s="65"/>
      <c r="R304" s="65"/>
      <c r="S304" s="65"/>
      <c r="T304" s="65"/>
      <c r="U304" s="65"/>
      <c r="V304" s="65"/>
      <c r="W304" s="65"/>
      <c r="X304" s="65"/>
      <c r="Y304" s="65"/>
      <c r="Z304" s="460"/>
      <c r="AA304" s="461"/>
      <c r="AB304" s="461"/>
      <c r="AC304" s="462"/>
    </row>
    <row r="305" spans="2:29" s="26" customFormat="1" ht="13.5" customHeight="1">
      <c r="B305" s="377"/>
      <c r="C305" s="378"/>
      <c r="D305" s="354"/>
      <c r="E305" s="354"/>
      <c r="F305" s="354"/>
      <c r="G305" s="355"/>
      <c r="H305" s="65" t="s">
        <v>308</v>
      </c>
      <c r="I305" s="65"/>
      <c r="J305" s="65"/>
      <c r="K305" s="65"/>
      <c r="L305" s="65"/>
      <c r="M305" s="65"/>
      <c r="N305" s="65"/>
      <c r="O305" s="65"/>
      <c r="P305" s="65"/>
      <c r="Q305" s="65"/>
      <c r="R305" s="65"/>
      <c r="S305" s="65"/>
      <c r="T305" s="65"/>
      <c r="U305" s="65"/>
      <c r="V305" s="65"/>
      <c r="W305" s="65"/>
      <c r="X305" s="65"/>
      <c r="Y305" s="65"/>
      <c r="Z305" s="460" t="s">
        <v>40</v>
      </c>
      <c r="AA305" s="461"/>
      <c r="AB305" s="461"/>
      <c r="AC305" s="462"/>
    </row>
    <row r="306" spans="2:29" s="26" customFormat="1" ht="13.5" customHeight="1">
      <c r="B306" s="377"/>
      <c r="C306" s="378"/>
      <c r="D306" s="354"/>
      <c r="E306" s="354"/>
      <c r="F306" s="354"/>
      <c r="G306" s="355"/>
      <c r="H306" s="65"/>
      <c r="I306" s="65"/>
      <c r="J306" s="65"/>
      <c r="K306" s="65"/>
      <c r="L306" s="65"/>
      <c r="M306" s="65"/>
      <c r="N306" s="65"/>
      <c r="O306" s="65"/>
      <c r="P306" s="65"/>
      <c r="Q306" s="65"/>
      <c r="R306" s="65"/>
      <c r="S306" s="65"/>
      <c r="T306" s="65"/>
      <c r="U306" s="65"/>
      <c r="V306" s="65"/>
      <c r="W306" s="65"/>
      <c r="X306" s="65"/>
      <c r="Y306" s="65"/>
      <c r="Z306" s="478"/>
      <c r="AA306" s="479"/>
      <c r="AB306" s="479"/>
      <c r="AC306" s="480"/>
    </row>
    <row r="307" spans="2:29" s="26" customFormat="1" ht="13.5" customHeight="1">
      <c r="B307" s="377"/>
      <c r="C307" s="378"/>
      <c r="D307" s="354"/>
      <c r="E307" s="354"/>
      <c r="F307" s="354"/>
      <c r="G307" s="355"/>
      <c r="H307" s="359" t="s">
        <v>50</v>
      </c>
      <c r="I307" s="360"/>
      <c r="J307" s="360"/>
      <c r="K307" s="360"/>
      <c r="L307" s="360"/>
      <c r="M307" s="360"/>
      <c r="N307" s="360"/>
      <c r="O307" s="360"/>
      <c r="P307" s="360"/>
      <c r="Q307" s="360"/>
      <c r="R307" s="360"/>
      <c r="S307" s="360"/>
      <c r="T307" s="360"/>
      <c r="U307" s="360"/>
      <c r="V307" s="360"/>
      <c r="W307" s="360"/>
      <c r="X307" s="360"/>
      <c r="Y307" s="361"/>
      <c r="Z307" s="381">
        <f>SUBTOTAL(9,Z301:AC306)</f>
        <v>0</v>
      </c>
      <c r="AA307" s="382"/>
      <c r="AB307" s="382"/>
      <c r="AC307" s="383"/>
    </row>
    <row r="308" spans="2:29" s="26" customFormat="1" ht="13.5" customHeight="1">
      <c r="B308" s="377"/>
      <c r="C308" s="378"/>
      <c r="D308" s="327"/>
      <c r="E308" s="327"/>
      <c r="F308" s="327"/>
      <c r="G308" s="328"/>
      <c r="H308" s="362"/>
      <c r="I308" s="363"/>
      <c r="J308" s="363"/>
      <c r="K308" s="363"/>
      <c r="L308" s="363"/>
      <c r="M308" s="363"/>
      <c r="N308" s="363"/>
      <c r="O308" s="363"/>
      <c r="P308" s="363"/>
      <c r="Q308" s="363"/>
      <c r="R308" s="363"/>
      <c r="S308" s="363"/>
      <c r="T308" s="363"/>
      <c r="U308" s="363"/>
      <c r="V308" s="363"/>
      <c r="W308" s="363"/>
      <c r="X308" s="363"/>
      <c r="Y308" s="364"/>
      <c r="Z308" s="384"/>
      <c r="AA308" s="385"/>
      <c r="AB308" s="385"/>
      <c r="AC308" s="386"/>
    </row>
    <row r="309" spans="2:29" s="26" customFormat="1" ht="13.5" customHeight="1">
      <c r="B309" s="377"/>
      <c r="C309" s="378"/>
      <c r="D309" s="351" t="s">
        <v>310</v>
      </c>
      <c r="E309" s="352"/>
      <c r="F309" s="352"/>
      <c r="G309" s="353"/>
      <c r="H309" s="69" t="s">
        <v>309</v>
      </c>
      <c r="I309" s="69"/>
      <c r="J309" s="69"/>
      <c r="K309" s="69"/>
      <c r="L309" s="69"/>
      <c r="M309" s="69"/>
      <c r="N309" s="69"/>
      <c r="O309" s="69"/>
      <c r="P309" s="69"/>
      <c r="Q309" s="69"/>
      <c r="R309" s="69"/>
      <c r="S309" s="69"/>
      <c r="T309" s="69"/>
      <c r="U309" s="69"/>
      <c r="V309" s="69"/>
      <c r="W309" s="69"/>
      <c r="X309" s="65"/>
      <c r="Y309" s="65"/>
      <c r="Z309" s="457" t="s">
        <v>40</v>
      </c>
      <c r="AA309" s="458"/>
      <c r="AB309" s="458"/>
      <c r="AC309" s="459"/>
    </row>
    <row r="310" spans="2:29" s="26" customFormat="1" ht="13.5" customHeight="1">
      <c r="B310" s="377"/>
      <c r="C310" s="378"/>
      <c r="D310" s="489"/>
      <c r="E310" s="354"/>
      <c r="F310" s="354"/>
      <c r="G310" s="355"/>
      <c r="H310" s="65"/>
      <c r="I310" s="65"/>
      <c r="J310" s="65"/>
      <c r="K310" s="65"/>
      <c r="L310" s="65"/>
      <c r="M310" s="65"/>
      <c r="N310" s="65"/>
      <c r="O310" s="65"/>
      <c r="P310" s="65"/>
      <c r="Q310" s="65"/>
      <c r="R310" s="65"/>
      <c r="S310" s="65"/>
      <c r="T310" s="65"/>
      <c r="U310" s="65"/>
      <c r="V310" s="65"/>
      <c r="W310" s="65"/>
      <c r="X310" s="65"/>
      <c r="Y310" s="65"/>
      <c r="Z310" s="177"/>
      <c r="AA310" s="178"/>
      <c r="AB310" s="178"/>
      <c r="AC310" s="179"/>
    </row>
    <row r="311" spans="2:29" s="26" customFormat="1" ht="18.75" customHeight="1">
      <c r="B311" s="377"/>
      <c r="C311" s="378"/>
      <c r="D311" s="489"/>
      <c r="E311" s="354"/>
      <c r="F311" s="354"/>
      <c r="G311" s="355"/>
      <c r="H311" s="65"/>
      <c r="I311" s="65"/>
      <c r="J311" s="65"/>
      <c r="K311" s="65"/>
      <c r="L311" s="65"/>
      <c r="M311" s="65"/>
      <c r="N311" s="65"/>
      <c r="O311" s="65"/>
      <c r="P311" s="65"/>
      <c r="Q311" s="65"/>
      <c r="R311" s="65"/>
      <c r="S311" s="65"/>
      <c r="T311" s="65"/>
      <c r="U311" s="65"/>
      <c r="V311" s="65"/>
      <c r="W311" s="65"/>
      <c r="X311" s="65"/>
      <c r="Y311" s="65"/>
      <c r="Z311" s="177"/>
      <c r="AA311" s="178"/>
      <c r="AB311" s="178"/>
      <c r="AC311" s="179"/>
    </row>
    <row r="312" spans="2:29" s="26" customFormat="1" ht="13.5" customHeight="1">
      <c r="B312" s="377"/>
      <c r="C312" s="378"/>
      <c r="D312" s="354"/>
      <c r="E312" s="354"/>
      <c r="F312" s="354"/>
      <c r="G312" s="355"/>
      <c r="H312" s="359" t="s">
        <v>50</v>
      </c>
      <c r="I312" s="360"/>
      <c r="J312" s="360"/>
      <c r="K312" s="360"/>
      <c r="L312" s="360"/>
      <c r="M312" s="360"/>
      <c r="N312" s="360"/>
      <c r="O312" s="360"/>
      <c r="P312" s="360"/>
      <c r="Q312" s="360"/>
      <c r="R312" s="360"/>
      <c r="S312" s="360"/>
      <c r="T312" s="360"/>
      <c r="U312" s="360"/>
      <c r="V312" s="360"/>
      <c r="W312" s="360"/>
      <c r="X312" s="360"/>
      <c r="Y312" s="361"/>
      <c r="Z312" s="381">
        <f>SUBTOTAL(9,Z309:AC311)</f>
        <v>0</v>
      </c>
      <c r="AA312" s="382"/>
      <c r="AB312" s="382"/>
      <c r="AC312" s="383"/>
    </row>
    <row r="313" spans="2:29" s="26" customFormat="1" ht="14.25" customHeight="1">
      <c r="B313" s="377"/>
      <c r="C313" s="378"/>
      <c r="D313" s="327"/>
      <c r="E313" s="327"/>
      <c r="F313" s="327"/>
      <c r="G313" s="328"/>
      <c r="H313" s="362"/>
      <c r="I313" s="363"/>
      <c r="J313" s="363"/>
      <c r="K313" s="363"/>
      <c r="L313" s="363"/>
      <c r="M313" s="363"/>
      <c r="N313" s="363"/>
      <c r="O313" s="363"/>
      <c r="P313" s="363"/>
      <c r="Q313" s="363"/>
      <c r="R313" s="363"/>
      <c r="S313" s="363"/>
      <c r="T313" s="363"/>
      <c r="U313" s="363"/>
      <c r="V313" s="363"/>
      <c r="W313" s="363"/>
      <c r="X313" s="363"/>
      <c r="Y313" s="364"/>
      <c r="Z313" s="384"/>
      <c r="AA313" s="385"/>
      <c r="AB313" s="385"/>
      <c r="AC313" s="386"/>
    </row>
    <row r="314" spans="2:29" s="26" customFormat="1" ht="13.5" customHeight="1">
      <c r="B314" s="377"/>
      <c r="C314" s="378"/>
      <c r="D314" s="339" t="s">
        <v>61</v>
      </c>
      <c r="E314" s="340"/>
      <c r="F314" s="340"/>
      <c r="G314" s="340"/>
      <c r="H314" s="340"/>
      <c r="I314" s="340"/>
      <c r="J314" s="340"/>
      <c r="K314" s="340"/>
      <c r="L314" s="340"/>
      <c r="M314" s="340"/>
      <c r="N314" s="340"/>
      <c r="O314" s="340"/>
      <c r="P314" s="340"/>
      <c r="Q314" s="340"/>
      <c r="R314" s="340"/>
      <c r="S314" s="340"/>
      <c r="T314" s="340"/>
      <c r="U314" s="340"/>
      <c r="V314" s="340"/>
      <c r="W314" s="340"/>
      <c r="X314" s="340"/>
      <c r="Y314" s="341"/>
      <c r="Z314" s="381">
        <f>Z267+Z273+Z279+Z285+Z291+Z295+Z299+Z307+Z312</f>
        <v>0</v>
      </c>
      <c r="AA314" s="382"/>
      <c r="AB314" s="382"/>
      <c r="AC314" s="383"/>
    </row>
    <row r="315" spans="2:29" s="26" customFormat="1" ht="13.5" customHeight="1">
      <c r="B315" s="379"/>
      <c r="C315" s="380"/>
      <c r="D315" s="342"/>
      <c r="E315" s="343"/>
      <c r="F315" s="343"/>
      <c r="G315" s="343"/>
      <c r="H315" s="343"/>
      <c r="I315" s="343"/>
      <c r="J315" s="343"/>
      <c r="K315" s="343"/>
      <c r="L315" s="343"/>
      <c r="M315" s="343"/>
      <c r="N315" s="343"/>
      <c r="O315" s="343"/>
      <c r="P315" s="343"/>
      <c r="Q315" s="343"/>
      <c r="R315" s="343"/>
      <c r="S315" s="343"/>
      <c r="T315" s="343"/>
      <c r="U315" s="343"/>
      <c r="V315" s="343"/>
      <c r="W315" s="343"/>
      <c r="X315" s="343"/>
      <c r="Y315" s="344"/>
      <c r="Z315" s="384"/>
      <c r="AA315" s="385"/>
      <c r="AB315" s="385"/>
      <c r="AC315" s="386"/>
    </row>
    <row r="316" spans="2:29" s="26" customFormat="1" ht="13.5" customHeight="1">
      <c r="B316" s="298" t="s">
        <v>62</v>
      </c>
      <c r="C316" s="299"/>
      <c r="D316" s="300" t="s">
        <v>62</v>
      </c>
      <c r="E316" s="301"/>
      <c r="F316" s="301"/>
      <c r="G316" s="302"/>
      <c r="H316" s="78" t="s">
        <v>311</v>
      </c>
      <c r="I316" s="79"/>
      <c r="J316" s="80"/>
      <c r="K316" s="80"/>
      <c r="L316" s="80"/>
      <c r="M316" s="80"/>
      <c r="N316" s="80"/>
      <c r="O316" s="80"/>
      <c r="P316" s="80"/>
      <c r="Q316" s="80"/>
      <c r="R316" s="80"/>
      <c r="S316" s="80"/>
      <c r="T316" s="80"/>
      <c r="U316" s="80"/>
      <c r="V316" s="80"/>
      <c r="W316" s="80"/>
      <c r="X316" s="80"/>
      <c r="Y316" s="80"/>
      <c r="Z316" s="309">
        <f>ROUNDDOWN((Z253+Z314)*10%,0)</f>
        <v>0</v>
      </c>
      <c r="AA316" s="310"/>
      <c r="AB316" s="310"/>
      <c r="AC316" s="311"/>
    </row>
    <row r="317" spans="2:29" s="26" customFormat="1" ht="13.5" customHeight="1">
      <c r="B317" s="298"/>
      <c r="C317" s="299"/>
      <c r="D317" s="303"/>
      <c r="E317" s="304"/>
      <c r="F317" s="304"/>
      <c r="G317" s="305"/>
      <c r="H317" s="67" t="s">
        <v>63</v>
      </c>
      <c r="I317" s="81"/>
      <c r="J317" s="67"/>
      <c r="K317" s="67"/>
      <c r="L317" s="67"/>
      <c r="M317" s="67"/>
      <c r="N317" s="67"/>
      <c r="O317" s="67"/>
      <c r="P317" s="67"/>
      <c r="Q317" s="67"/>
      <c r="R317" s="67"/>
      <c r="S317" s="67"/>
      <c r="T317" s="67"/>
      <c r="U317" s="67"/>
      <c r="V317" s="67"/>
      <c r="W317" s="67"/>
      <c r="X317" s="67"/>
      <c r="Y317" s="67"/>
      <c r="Z317" s="312"/>
      <c r="AA317" s="313"/>
      <c r="AB317" s="313"/>
      <c r="AC317" s="314"/>
    </row>
    <row r="318" spans="2:29" ht="13.5" customHeight="1">
      <c r="B318" s="298"/>
      <c r="C318" s="299"/>
      <c r="D318" s="454"/>
      <c r="E318" s="455"/>
      <c r="F318" s="455"/>
      <c r="G318" s="456"/>
      <c r="H318" s="65"/>
      <c r="I318" s="81"/>
      <c r="J318" s="82"/>
      <c r="K318" s="82"/>
      <c r="L318" s="82"/>
      <c r="M318" s="82"/>
      <c r="N318" s="82"/>
      <c r="O318" s="82"/>
      <c r="P318" s="82"/>
      <c r="Q318" s="82"/>
      <c r="R318" s="82"/>
      <c r="S318" s="82"/>
      <c r="T318" s="82"/>
      <c r="U318" s="82"/>
      <c r="V318" s="82"/>
      <c r="W318" s="82"/>
      <c r="X318" s="67"/>
      <c r="Y318" s="67"/>
      <c r="Z318" s="312"/>
      <c r="AA318" s="313"/>
      <c r="AB318" s="313"/>
      <c r="AC318" s="314"/>
    </row>
    <row r="319" spans="2:29" ht="13.5" customHeight="1">
      <c r="B319" s="298" t="s">
        <v>64</v>
      </c>
      <c r="C319" s="299"/>
      <c r="D319" s="300" t="s">
        <v>64</v>
      </c>
      <c r="E319" s="301"/>
      <c r="F319" s="301"/>
      <c r="G319" s="302"/>
      <c r="H319" s="78"/>
      <c r="I319" s="79"/>
      <c r="J319" s="80"/>
      <c r="K319" s="80"/>
      <c r="L319" s="80"/>
      <c r="M319" s="80"/>
      <c r="N319" s="80"/>
      <c r="O319" s="80"/>
      <c r="P319" s="80"/>
      <c r="Q319" s="80"/>
      <c r="R319" s="80"/>
      <c r="S319" s="80"/>
      <c r="T319" s="80"/>
      <c r="U319" s="80"/>
      <c r="V319" s="80"/>
      <c r="W319" s="80"/>
      <c r="X319" s="80"/>
      <c r="Y319" s="80"/>
      <c r="Z319" s="309">
        <v>0</v>
      </c>
      <c r="AA319" s="310"/>
      <c r="AB319" s="310"/>
      <c r="AC319" s="311"/>
    </row>
    <row r="320" spans="2:29" ht="13.5" customHeight="1">
      <c r="B320" s="298"/>
      <c r="C320" s="299"/>
      <c r="D320" s="303"/>
      <c r="E320" s="304"/>
      <c r="F320" s="304"/>
      <c r="G320" s="305"/>
      <c r="H320" s="65"/>
      <c r="I320" s="81"/>
      <c r="J320" s="67"/>
      <c r="K320" s="67"/>
      <c r="L320" s="67"/>
      <c r="M320" s="67"/>
      <c r="N320" s="67"/>
      <c r="O320" s="67"/>
      <c r="P320" s="67"/>
      <c r="Q320" s="67"/>
      <c r="R320" s="67"/>
      <c r="S320" s="67"/>
      <c r="T320" s="67"/>
      <c r="U320" s="67"/>
      <c r="V320" s="67"/>
      <c r="W320" s="67"/>
      <c r="X320" s="67"/>
      <c r="Y320" s="67"/>
      <c r="Z320" s="384"/>
      <c r="AA320" s="385"/>
      <c r="AB320" s="385"/>
      <c r="AC320" s="386"/>
    </row>
    <row r="321" spans="2:29" ht="13.5" customHeight="1">
      <c r="B321" s="445" t="s">
        <v>65</v>
      </c>
      <c r="C321" s="446"/>
      <c r="D321" s="446"/>
      <c r="E321" s="446"/>
      <c r="F321" s="446"/>
      <c r="G321" s="446"/>
      <c r="H321" s="446"/>
      <c r="I321" s="446"/>
      <c r="J321" s="446"/>
      <c r="K321" s="446"/>
      <c r="L321" s="446"/>
      <c r="M321" s="446"/>
      <c r="N321" s="446"/>
      <c r="O321" s="446"/>
      <c r="P321" s="446"/>
      <c r="Q321" s="446"/>
      <c r="R321" s="446"/>
      <c r="S321" s="446"/>
      <c r="T321" s="446"/>
      <c r="U321" s="446"/>
      <c r="V321" s="446"/>
      <c r="W321" s="446"/>
      <c r="X321" s="446"/>
      <c r="Y321" s="447"/>
      <c r="Z321" s="312">
        <f>Z253+Z314+Z316+Z319</f>
        <v>0</v>
      </c>
      <c r="AA321" s="313"/>
      <c r="AB321" s="313"/>
      <c r="AC321" s="314"/>
    </row>
    <row r="322" spans="2:29" ht="13.5" customHeight="1" thickBot="1">
      <c r="B322" s="287"/>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9"/>
      <c r="Z322" s="312"/>
      <c r="AA322" s="313"/>
      <c r="AB322" s="313"/>
      <c r="AC322" s="314"/>
    </row>
    <row r="323" spans="2:29" ht="13.5" customHeight="1">
      <c r="B323" s="321" t="s">
        <v>66</v>
      </c>
      <c r="C323" s="322"/>
      <c r="D323" s="325" t="s">
        <v>66</v>
      </c>
      <c r="E323" s="325"/>
      <c r="F323" s="325"/>
      <c r="G323" s="326"/>
      <c r="H323" s="83"/>
      <c r="I323" s="83"/>
      <c r="J323" s="84"/>
      <c r="K323" s="84"/>
      <c r="L323" s="84"/>
      <c r="M323" s="84"/>
      <c r="N323" s="84"/>
      <c r="O323" s="84"/>
      <c r="P323" s="84"/>
      <c r="Q323" s="84"/>
      <c r="R323" s="84"/>
      <c r="S323" s="84"/>
      <c r="T323" s="84"/>
      <c r="U323" s="84"/>
      <c r="V323" s="84"/>
      <c r="W323" s="84"/>
      <c r="X323" s="84"/>
      <c r="Y323" s="84"/>
      <c r="Z323" s="329"/>
      <c r="AA323" s="330"/>
      <c r="AB323" s="330"/>
      <c r="AC323" s="331"/>
    </row>
    <row r="324" spans="2:29" ht="13.5" customHeight="1" thickBot="1">
      <c r="B324" s="323"/>
      <c r="C324" s="324"/>
      <c r="D324" s="327"/>
      <c r="E324" s="327"/>
      <c r="F324" s="327"/>
      <c r="G324" s="328"/>
      <c r="H324" s="85"/>
      <c r="I324" s="85"/>
      <c r="J324" s="86"/>
      <c r="K324" s="86"/>
      <c r="L324" s="86"/>
      <c r="M324" s="86"/>
      <c r="N324" s="86"/>
      <c r="O324" s="86"/>
      <c r="P324" s="86"/>
      <c r="Q324" s="86"/>
      <c r="R324" s="86"/>
      <c r="S324" s="86"/>
      <c r="T324" s="86"/>
      <c r="U324" s="86"/>
      <c r="V324" s="86"/>
      <c r="W324" s="86"/>
      <c r="X324" s="87"/>
      <c r="Y324" s="87"/>
      <c r="Z324" s="332"/>
      <c r="AA324" s="333"/>
      <c r="AB324" s="333"/>
      <c r="AC324" s="334"/>
    </row>
    <row r="325" spans="2:29" ht="13.5" customHeight="1" thickTop="1">
      <c r="B325" s="323"/>
      <c r="C325" s="324"/>
      <c r="D325" s="335" t="s">
        <v>67</v>
      </c>
      <c r="E325" s="336"/>
      <c r="F325" s="336"/>
      <c r="G325" s="336"/>
      <c r="H325" s="336"/>
      <c r="I325" s="336"/>
      <c r="J325" s="336"/>
      <c r="K325" s="336"/>
      <c r="L325" s="336"/>
      <c r="M325" s="336"/>
      <c r="N325" s="336"/>
      <c r="O325" s="336"/>
      <c r="P325" s="336"/>
      <c r="Q325" s="336"/>
      <c r="R325" s="336"/>
      <c r="S325" s="336"/>
      <c r="T325" s="336"/>
      <c r="U325" s="336"/>
      <c r="V325" s="336"/>
      <c r="W325" s="336"/>
      <c r="X325" s="336"/>
      <c r="Y325" s="337"/>
      <c r="Z325" s="277">
        <f>SUBTOTAL(9,Z323:AC324)</f>
        <v>0</v>
      </c>
      <c r="AA325" s="277"/>
      <c r="AB325" s="277"/>
      <c r="AC325" s="278"/>
    </row>
    <row r="326" spans="2:29" ht="13.5" customHeight="1" thickBot="1">
      <c r="B326" s="88"/>
      <c r="C326" s="89"/>
      <c r="D326" s="338"/>
      <c r="E326" s="288"/>
      <c r="F326" s="288"/>
      <c r="G326" s="288"/>
      <c r="H326" s="288"/>
      <c r="I326" s="288"/>
      <c r="J326" s="288"/>
      <c r="K326" s="288"/>
      <c r="L326" s="288"/>
      <c r="M326" s="288"/>
      <c r="N326" s="288"/>
      <c r="O326" s="288"/>
      <c r="P326" s="288"/>
      <c r="Q326" s="288"/>
      <c r="R326" s="288"/>
      <c r="S326" s="288"/>
      <c r="T326" s="288"/>
      <c r="U326" s="288"/>
      <c r="V326" s="288"/>
      <c r="W326" s="288"/>
      <c r="X326" s="288"/>
      <c r="Y326" s="289"/>
      <c r="Z326" s="279"/>
      <c r="AA326" s="279"/>
      <c r="AB326" s="279"/>
      <c r="AC326" s="280"/>
    </row>
    <row r="327" spans="2:29" ht="13.5" customHeight="1">
      <c r="B327" s="281" t="s">
        <v>68</v>
      </c>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c r="Y327" s="283"/>
      <c r="Z327" s="290">
        <f>Z321-Z325</f>
        <v>0</v>
      </c>
      <c r="AA327" s="290"/>
      <c r="AB327" s="290"/>
      <c r="AC327" s="291"/>
    </row>
    <row r="328" spans="2:29" ht="13.5" customHeight="1">
      <c r="B328" s="284"/>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6"/>
      <c r="Z328" s="292"/>
      <c r="AA328" s="292"/>
      <c r="AB328" s="292"/>
      <c r="AC328" s="293"/>
    </row>
    <row r="329" spans="2:29" ht="13.5" customHeight="1" thickBot="1">
      <c r="B329" s="287"/>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9"/>
      <c r="Z329" s="279"/>
      <c r="AA329" s="279"/>
      <c r="AB329" s="279"/>
      <c r="AC329" s="280"/>
    </row>
    <row r="330" spans="2:29" ht="13.5" customHeight="1">
      <c r="B330" s="486"/>
      <c r="C330" s="487"/>
      <c r="D330" s="487"/>
      <c r="E330" s="487"/>
      <c r="F330" s="487"/>
      <c r="G330" s="487"/>
      <c r="H330" s="487"/>
      <c r="I330" s="487"/>
      <c r="J330" s="487"/>
      <c r="K330" s="487"/>
      <c r="L330" s="487"/>
      <c r="M330" s="487"/>
      <c r="N330" s="487"/>
      <c r="O330" s="487"/>
      <c r="P330" s="487"/>
      <c r="Q330" s="487"/>
      <c r="R330" s="487"/>
      <c r="S330" s="487"/>
      <c r="T330" s="487"/>
      <c r="U330" s="487"/>
      <c r="V330" s="487"/>
      <c r="W330" s="487"/>
      <c r="X330" s="487"/>
      <c r="Y330" s="487"/>
      <c r="Z330" s="487"/>
      <c r="AA330" s="487"/>
      <c r="AB330" s="487"/>
      <c r="AC330" s="487"/>
    </row>
    <row r="331" spans="2:29" ht="13.5" customHeight="1">
      <c r="B331" s="488"/>
      <c r="C331" s="488"/>
      <c r="D331" s="488"/>
      <c r="E331" s="488"/>
      <c r="F331" s="488"/>
      <c r="G331" s="488"/>
      <c r="H331" s="488"/>
      <c r="I331" s="488"/>
      <c r="J331" s="488"/>
      <c r="K331" s="488"/>
      <c r="L331" s="488"/>
      <c r="M331" s="488"/>
      <c r="N331" s="488"/>
      <c r="O331" s="488"/>
      <c r="P331" s="488"/>
      <c r="Q331" s="488"/>
      <c r="R331" s="488"/>
      <c r="S331" s="488"/>
      <c r="T331" s="488"/>
      <c r="U331" s="488"/>
      <c r="V331" s="488"/>
      <c r="W331" s="488"/>
      <c r="X331" s="488"/>
      <c r="Y331" s="488"/>
      <c r="Z331" s="488"/>
      <c r="AA331" s="488"/>
      <c r="AB331" s="488"/>
      <c r="AC331" s="488"/>
    </row>
    <row r="332" spans="2:29" ht="13.5" customHeight="1">
      <c r="B332" s="488"/>
      <c r="C332" s="488"/>
      <c r="D332" s="488"/>
      <c r="E332" s="488"/>
      <c r="F332" s="488"/>
      <c r="G332" s="488"/>
      <c r="H332" s="488"/>
      <c r="I332" s="488"/>
      <c r="J332" s="488"/>
      <c r="K332" s="488"/>
      <c r="L332" s="488"/>
      <c r="M332" s="488"/>
      <c r="N332" s="488"/>
      <c r="O332" s="488"/>
      <c r="P332" s="488"/>
      <c r="Q332" s="488"/>
      <c r="R332" s="488"/>
      <c r="S332" s="488"/>
      <c r="T332" s="488"/>
      <c r="U332" s="488"/>
      <c r="V332" s="488"/>
      <c r="W332" s="488"/>
      <c r="X332" s="488"/>
      <c r="Y332" s="488"/>
      <c r="Z332" s="488"/>
      <c r="AA332" s="488"/>
      <c r="AB332" s="488"/>
      <c r="AC332" s="488"/>
    </row>
    <row r="333" spans="2:29" ht="10.5" customHeight="1">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row>
    <row r="334" spans="2:29" ht="15" customHeight="1">
      <c r="B334" s="439" t="s">
        <v>197</v>
      </c>
      <c r="C334" s="439"/>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c r="AA334" s="439"/>
      <c r="AB334" s="439"/>
      <c r="AC334" s="439"/>
    </row>
    <row r="335" spans="2:29" ht="13.5" customHeight="1">
      <c r="B335" s="439"/>
      <c r="C335" s="439"/>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c r="Z335" s="439"/>
      <c r="AA335" s="439"/>
      <c r="AB335" s="439"/>
      <c r="AC335" s="439"/>
    </row>
    <row r="336" spans="2:29" ht="13.5" customHeight="1" thickBot="1">
      <c r="B336" s="91" t="s">
        <v>154</v>
      </c>
      <c r="D336" s="91"/>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row>
    <row r="337" spans="2:29" ht="14.1" customHeight="1">
      <c r="B337" s="440" t="s">
        <v>69</v>
      </c>
      <c r="C337" s="441"/>
      <c r="D337" s="441"/>
      <c r="E337" s="441"/>
      <c r="F337" s="441"/>
      <c r="G337" s="441"/>
      <c r="H337" s="442"/>
      <c r="I337" s="443"/>
      <c r="J337" s="443"/>
      <c r="K337" s="443"/>
      <c r="L337" s="443"/>
      <c r="M337" s="443"/>
      <c r="N337" s="443"/>
      <c r="O337" s="443"/>
      <c r="P337" s="443"/>
      <c r="Q337" s="443"/>
      <c r="R337" s="443"/>
      <c r="S337" s="443"/>
      <c r="T337" s="443"/>
      <c r="U337" s="443"/>
      <c r="V337" s="443"/>
      <c r="W337" s="443"/>
      <c r="X337" s="443"/>
      <c r="Y337" s="443"/>
      <c r="Z337" s="443"/>
      <c r="AA337" s="443"/>
      <c r="AB337" s="443"/>
      <c r="AC337" s="444"/>
    </row>
    <row r="338" spans="2:29" ht="14.1" customHeight="1">
      <c r="B338" s="410"/>
      <c r="C338" s="411"/>
      <c r="D338" s="411"/>
      <c r="E338" s="411"/>
      <c r="F338" s="411"/>
      <c r="G338" s="411"/>
      <c r="H338" s="415"/>
      <c r="I338" s="416"/>
      <c r="J338" s="416"/>
      <c r="K338" s="416"/>
      <c r="L338" s="416"/>
      <c r="M338" s="416"/>
      <c r="N338" s="416"/>
      <c r="O338" s="416"/>
      <c r="P338" s="416"/>
      <c r="Q338" s="416"/>
      <c r="R338" s="416"/>
      <c r="S338" s="416"/>
      <c r="T338" s="416"/>
      <c r="U338" s="416"/>
      <c r="V338" s="416"/>
      <c r="W338" s="416"/>
      <c r="X338" s="416"/>
      <c r="Y338" s="416"/>
      <c r="Z338" s="416"/>
      <c r="AA338" s="416"/>
      <c r="AB338" s="416"/>
      <c r="AC338" s="417"/>
    </row>
    <row r="339" spans="2:29" ht="14.1" customHeight="1">
      <c r="B339" s="410"/>
      <c r="C339" s="411"/>
      <c r="D339" s="411"/>
      <c r="E339" s="411"/>
      <c r="F339" s="411"/>
      <c r="G339" s="411"/>
      <c r="H339" s="418"/>
      <c r="I339" s="419"/>
      <c r="J339" s="419"/>
      <c r="K339" s="419"/>
      <c r="L339" s="419"/>
      <c r="M339" s="419"/>
      <c r="N339" s="419"/>
      <c r="O339" s="419"/>
      <c r="P339" s="419"/>
      <c r="Q339" s="419"/>
      <c r="R339" s="419"/>
      <c r="S339" s="419"/>
      <c r="T339" s="419"/>
      <c r="U339" s="419"/>
      <c r="V339" s="419"/>
      <c r="W339" s="419"/>
      <c r="X339" s="419"/>
      <c r="Y339" s="419"/>
      <c r="Z339" s="419"/>
      <c r="AA339" s="419"/>
      <c r="AB339" s="419"/>
      <c r="AC339" s="420"/>
    </row>
    <row r="340" spans="2:29" ht="14.1" customHeight="1">
      <c r="B340" s="410" t="s">
        <v>70</v>
      </c>
      <c r="C340" s="411"/>
      <c r="D340" s="411"/>
      <c r="E340" s="411"/>
      <c r="F340" s="411"/>
      <c r="G340" s="411"/>
      <c r="H340" s="412"/>
      <c r="I340" s="413"/>
      <c r="J340" s="413"/>
      <c r="K340" s="413"/>
      <c r="L340" s="413"/>
      <c r="M340" s="413"/>
      <c r="N340" s="413"/>
      <c r="O340" s="413"/>
      <c r="P340" s="413"/>
      <c r="Q340" s="413"/>
      <c r="R340" s="413"/>
      <c r="S340" s="413"/>
      <c r="T340" s="413"/>
      <c r="U340" s="413"/>
      <c r="V340" s="413"/>
      <c r="W340" s="413"/>
      <c r="X340" s="413"/>
      <c r="Y340" s="413"/>
      <c r="Z340" s="413"/>
      <c r="AA340" s="413"/>
      <c r="AB340" s="413"/>
      <c r="AC340" s="414"/>
    </row>
    <row r="341" spans="2:29" ht="14.1" customHeight="1">
      <c r="B341" s="410"/>
      <c r="C341" s="411"/>
      <c r="D341" s="411"/>
      <c r="E341" s="411"/>
      <c r="F341" s="411"/>
      <c r="G341" s="411"/>
      <c r="H341" s="415"/>
      <c r="I341" s="416"/>
      <c r="J341" s="416"/>
      <c r="K341" s="416"/>
      <c r="L341" s="416"/>
      <c r="M341" s="416"/>
      <c r="N341" s="416"/>
      <c r="O341" s="416"/>
      <c r="P341" s="416"/>
      <c r="Q341" s="416"/>
      <c r="R341" s="416"/>
      <c r="S341" s="416"/>
      <c r="T341" s="416"/>
      <c r="U341" s="416"/>
      <c r="V341" s="416"/>
      <c r="W341" s="416"/>
      <c r="X341" s="416"/>
      <c r="Y341" s="416"/>
      <c r="Z341" s="416"/>
      <c r="AA341" s="416"/>
      <c r="AB341" s="416"/>
      <c r="AC341" s="417"/>
    </row>
    <row r="342" spans="2:29" ht="14.1" customHeight="1">
      <c r="B342" s="410"/>
      <c r="C342" s="411"/>
      <c r="D342" s="411"/>
      <c r="E342" s="411"/>
      <c r="F342" s="411"/>
      <c r="G342" s="411"/>
      <c r="H342" s="418"/>
      <c r="I342" s="419"/>
      <c r="J342" s="419"/>
      <c r="K342" s="419"/>
      <c r="L342" s="419"/>
      <c r="M342" s="419"/>
      <c r="N342" s="419"/>
      <c r="O342" s="419"/>
      <c r="P342" s="419"/>
      <c r="Q342" s="419"/>
      <c r="R342" s="419"/>
      <c r="S342" s="419"/>
      <c r="T342" s="419"/>
      <c r="U342" s="419"/>
      <c r="V342" s="419"/>
      <c r="W342" s="419"/>
      <c r="X342" s="419"/>
      <c r="Y342" s="419"/>
      <c r="Z342" s="419"/>
      <c r="AA342" s="419"/>
      <c r="AB342" s="419"/>
      <c r="AC342" s="420"/>
    </row>
    <row r="343" spans="2:29" ht="14.1" customHeight="1">
      <c r="B343" s="410" t="s">
        <v>71</v>
      </c>
      <c r="C343" s="411"/>
      <c r="D343" s="411"/>
      <c r="E343" s="411"/>
      <c r="F343" s="411"/>
      <c r="G343" s="411"/>
      <c r="H343" s="412"/>
      <c r="I343" s="413"/>
      <c r="J343" s="413"/>
      <c r="K343" s="413"/>
      <c r="L343" s="413"/>
      <c r="M343" s="413"/>
      <c r="N343" s="413"/>
      <c r="O343" s="413"/>
      <c r="P343" s="413"/>
      <c r="Q343" s="413"/>
      <c r="R343" s="413"/>
      <c r="S343" s="413"/>
      <c r="T343" s="413"/>
      <c r="U343" s="413"/>
      <c r="V343" s="413"/>
      <c r="W343" s="413"/>
      <c r="X343" s="413"/>
      <c r="Y343" s="413"/>
      <c r="Z343" s="413"/>
      <c r="AA343" s="413"/>
      <c r="AB343" s="413"/>
      <c r="AC343" s="414"/>
    </row>
    <row r="344" spans="2:29" ht="14.1" customHeight="1">
      <c r="B344" s="410"/>
      <c r="C344" s="411"/>
      <c r="D344" s="411"/>
      <c r="E344" s="411"/>
      <c r="F344" s="411"/>
      <c r="G344" s="411"/>
      <c r="H344" s="415"/>
      <c r="I344" s="416"/>
      <c r="J344" s="416"/>
      <c r="K344" s="416"/>
      <c r="L344" s="416"/>
      <c r="M344" s="416"/>
      <c r="N344" s="416"/>
      <c r="O344" s="416"/>
      <c r="P344" s="416"/>
      <c r="Q344" s="416"/>
      <c r="R344" s="416"/>
      <c r="S344" s="416"/>
      <c r="T344" s="416"/>
      <c r="U344" s="416"/>
      <c r="V344" s="416"/>
      <c r="W344" s="416"/>
      <c r="X344" s="416"/>
      <c r="Y344" s="416"/>
      <c r="Z344" s="416"/>
      <c r="AA344" s="416"/>
      <c r="AB344" s="416"/>
      <c r="AC344" s="417"/>
    </row>
    <row r="345" spans="2:29" ht="14.1" customHeight="1">
      <c r="B345" s="410"/>
      <c r="C345" s="411"/>
      <c r="D345" s="411"/>
      <c r="E345" s="411"/>
      <c r="F345" s="411"/>
      <c r="G345" s="411"/>
      <c r="H345" s="418"/>
      <c r="I345" s="419"/>
      <c r="J345" s="419"/>
      <c r="K345" s="419"/>
      <c r="L345" s="419"/>
      <c r="M345" s="419"/>
      <c r="N345" s="419"/>
      <c r="O345" s="419"/>
      <c r="P345" s="419"/>
      <c r="Q345" s="419"/>
      <c r="R345" s="419"/>
      <c r="S345" s="419"/>
      <c r="T345" s="419"/>
      <c r="U345" s="419"/>
      <c r="V345" s="419"/>
      <c r="W345" s="419"/>
      <c r="X345" s="419"/>
      <c r="Y345" s="419"/>
      <c r="Z345" s="419"/>
      <c r="AA345" s="419"/>
      <c r="AB345" s="419"/>
      <c r="AC345" s="420"/>
    </row>
    <row r="346" spans="2:29" ht="14.1" customHeight="1">
      <c r="B346" s="410" t="s">
        <v>72</v>
      </c>
      <c r="C346" s="411"/>
      <c r="D346" s="411"/>
      <c r="E346" s="411"/>
      <c r="F346" s="411"/>
      <c r="G346" s="411"/>
      <c r="H346" s="412"/>
      <c r="I346" s="413"/>
      <c r="J346" s="413"/>
      <c r="K346" s="413"/>
      <c r="L346" s="413"/>
      <c r="M346" s="413"/>
      <c r="N346" s="413"/>
      <c r="O346" s="413"/>
      <c r="P346" s="413"/>
      <c r="Q346" s="413"/>
      <c r="R346" s="413"/>
      <c r="S346" s="413"/>
      <c r="T346" s="413"/>
      <c r="U346" s="413"/>
      <c r="V346" s="413"/>
      <c r="W346" s="413"/>
      <c r="X346" s="413"/>
      <c r="Y346" s="413"/>
      <c r="Z346" s="413"/>
      <c r="AA346" s="413"/>
      <c r="AB346" s="413"/>
      <c r="AC346" s="414"/>
    </row>
    <row r="347" spans="2:29" ht="14.1" customHeight="1">
      <c r="B347" s="410"/>
      <c r="C347" s="411"/>
      <c r="D347" s="411"/>
      <c r="E347" s="411"/>
      <c r="F347" s="411"/>
      <c r="G347" s="411"/>
      <c r="H347" s="415"/>
      <c r="I347" s="416"/>
      <c r="J347" s="416"/>
      <c r="K347" s="416"/>
      <c r="L347" s="416"/>
      <c r="M347" s="416"/>
      <c r="N347" s="416"/>
      <c r="O347" s="416"/>
      <c r="P347" s="416"/>
      <c r="Q347" s="416"/>
      <c r="R347" s="416"/>
      <c r="S347" s="416"/>
      <c r="T347" s="416"/>
      <c r="U347" s="416"/>
      <c r="V347" s="416"/>
      <c r="W347" s="416"/>
      <c r="X347" s="416"/>
      <c r="Y347" s="416"/>
      <c r="Z347" s="416"/>
      <c r="AA347" s="416"/>
      <c r="AB347" s="416"/>
      <c r="AC347" s="417"/>
    </row>
    <row r="348" spans="2:29" ht="14.1" customHeight="1" thickBot="1">
      <c r="B348" s="421"/>
      <c r="C348" s="422"/>
      <c r="D348" s="422"/>
      <c r="E348" s="422"/>
      <c r="F348" s="422"/>
      <c r="G348" s="422"/>
      <c r="H348" s="423"/>
      <c r="I348" s="424"/>
      <c r="J348" s="424"/>
      <c r="K348" s="424"/>
      <c r="L348" s="424"/>
      <c r="M348" s="424"/>
      <c r="N348" s="424"/>
      <c r="O348" s="424"/>
      <c r="P348" s="424"/>
      <c r="Q348" s="424"/>
      <c r="R348" s="424"/>
      <c r="S348" s="424"/>
      <c r="T348" s="424"/>
      <c r="U348" s="424"/>
      <c r="V348" s="424"/>
      <c r="W348" s="424"/>
      <c r="X348" s="424"/>
      <c r="Y348" s="424"/>
      <c r="Z348" s="424"/>
      <c r="AA348" s="424"/>
      <c r="AB348" s="424"/>
      <c r="AC348" s="425"/>
    </row>
    <row r="349" spans="2:29" ht="8.25" customHeight="1">
      <c r="B349" s="91"/>
      <c r="D349" s="91"/>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row>
    <row r="350" spans="2:29" ht="13.5" customHeight="1">
      <c r="B350" s="92" t="s">
        <v>73</v>
      </c>
      <c r="C350" s="91"/>
      <c r="D350" s="91"/>
      <c r="E350" s="91"/>
      <c r="F350" s="91"/>
      <c r="G350" s="91"/>
      <c r="H350" s="91"/>
      <c r="I350" s="91"/>
      <c r="J350" s="91"/>
      <c r="K350" s="91"/>
      <c r="L350" s="91"/>
      <c r="M350" s="91"/>
      <c r="N350" s="426" t="s">
        <v>155</v>
      </c>
      <c r="O350" s="426"/>
      <c r="P350" s="426"/>
      <c r="Q350" s="426"/>
      <c r="R350" s="426"/>
      <c r="S350" s="426"/>
      <c r="T350" s="426"/>
      <c r="U350" s="426"/>
      <c r="V350" s="426"/>
      <c r="W350" s="426"/>
      <c r="X350" s="426"/>
      <c r="Y350" s="426"/>
      <c r="Z350" s="426"/>
      <c r="AA350" s="426"/>
      <c r="AB350" s="426"/>
      <c r="AC350" s="426"/>
    </row>
    <row r="351" spans="2:29" ht="6.75" customHeight="1" thickBot="1">
      <c r="B351" s="91"/>
      <c r="C351" s="91"/>
      <c r="D351" s="91"/>
      <c r="E351" s="91"/>
      <c r="F351" s="91"/>
      <c r="G351" s="91"/>
      <c r="H351" s="91"/>
      <c r="I351" s="91"/>
      <c r="J351" s="91"/>
      <c r="K351" s="91"/>
      <c r="L351" s="91"/>
      <c r="M351" s="91"/>
      <c r="N351" s="426"/>
      <c r="O351" s="426"/>
      <c r="P351" s="426"/>
      <c r="Q351" s="426"/>
      <c r="R351" s="426"/>
      <c r="S351" s="426"/>
      <c r="T351" s="426"/>
      <c r="U351" s="426"/>
      <c r="V351" s="426"/>
      <c r="W351" s="426"/>
      <c r="X351" s="426"/>
      <c r="Y351" s="426"/>
      <c r="Z351" s="426"/>
      <c r="AA351" s="426"/>
      <c r="AB351" s="426"/>
      <c r="AC351" s="426"/>
    </row>
    <row r="352" spans="2:29" ht="13.5" customHeight="1">
      <c r="B352" s="427" t="s">
        <v>43</v>
      </c>
      <c r="C352" s="428"/>
      <c r="D352" s="428" t="s">
        <v>44</v>
      </c>
      <c r="E352" s="428"/>
      <c r="F352" s="428"/>
      <c r="G352" s="428"/>
      <c r="H352" s="431" t="s">
        <v>45</v>
      </c>
      <c r="I352" s="432"/>
      <c r="J352" s="432"/>
      <c r="K352" s="432"/>
      <c r="L352" s="432"/>
      <c r="M352" s="432"/>
      <c r="N352" s="432"/>
      <c r="O352" s="432"/>
      <c r="P352" s="432"/>
      <c r="Q352" s="432"/>
      <c r="R352" s="432"/>
      <c r="S352" s="432"/>
      <c r="T352" s="432"/>
      <c r="U352" s="432"/>
      <c r="V352" s="432"/>
      <c r="W352" s="432"/>
      <c r="X352" s="432"/>
      <c r="Y352" s="433"/>
      <c r="Z352" s="428" t="s">
        <v>46</v>
      </c>
      <c r="AA352" s="428"/>
      <c r="AB352" s="428"/>
      <c r="AC352" s="437"/>
    </row>
    <row r="353" spans="2:29" ht="13.5" customHeight="1" thickBot="1">
      <c r="B353" s="429"/>
      <c r="C353" s="430"/>
      <c r="D353" s="430"/>
      <c r="E353" s="430"/>
      <c r="F353" s="430"/>
      <c r="G353" s="430"/>
      <c r="H353" s="434"/>
      <c r="I353" s="435"/>
      <c r="J353" s="435"/>
      <c r="K353" s="435"/>
      <c r="L353" s="435"/>
      <c r="M353" s="435"/>
      <c r="N353" s="435"/>
      <c r="O353" s="435"/>
      <c r="P353" s="435"/>
      <c r="Q353" s="435"/>
      <c r="R353" s="435"/>
      <c r="S353" s="435"/>
      <c r="T353" s="435"/>
      <c r="U353" s="435"/>
      <c r="V353" s="435"/>
      <c r="W353" s="435"/>
      <c r="X353" s="435"/>
      <c r="Y353" s="436"/>
      <c r="Z353" s="430"/>
      <c r="AA353" s="430"/>
      <c r="AB353" s="430"/>
      <c r="AC353" s="438"/>
    </row>
    <row r="354" spans="2:29" ht="13.5" customHeight="1" thickTop="1">
      <c r="B354" s="387" t="s">
        <v>150</v>
      </c>
      <c r="C354" s="388"/>
      <c r="D354" s="393" t="s">
        <v>47</v>
      </c>
      <c r="E354" s="394"/>
      <c r="F354" s="394"/>
      <c r="G354" s="395"/>
      <c r="H354" s="63"/>
      <c r="I354" s="64"/>
      <c r="J354" s="64"/>
      <c r="K354" s="64"/>
      <c r="L354" s="64"/>
      <c r="M354" s="64"/>
      <c r="N354" s="64"/>
      <c r="O354" s="64"/>
      <c r="P354" s="64"/>
      <c r="Q354" s="64"/>
      <c r="R354" s="64"/>
      <c r="S354" s="64"/>
      <c r="T354" s="64"/>
      <c r="U354" s="64"/>
      <c r="V354" s="64"/>
      <c r="W354" s="64"/>
      <c r="X354" s="64"/>
      <c r="Y354" s="64"/>
      <c r="Z354" s="402"/>
      <c r="AA354" s="403"/>
      <c r="AB354" s="403"/>
      <c r="AC354" s="404"/>
    </row>
    <row r="355" spans="2:29" ht="13.5" customHeight="1">
      <c r="B355" s="389"/>
      <c r="C355" s="390"/>
      <c r="D355" s="396"/>
      <c r="E355" s="397"/>
      <c r="F355" s="397"/>
      <c r="G355" s="398"/>
      <c r="H355" s="65"/>
      <c r="I355" s="66"/>
      <c r="J355" s="66"/>
      <c r="K355" s="66"/>
      <c r="L355" s="66"/>
      <c r="M355" s="66"/>
      <c r="N355" s="66"/>
      <c r="O355" s="66"/>
      <c r="P355" s="66"/>
      <c r="Q355" s="66"/>
      <c r="R355" s="66"/>
      <c r="S355" s="66"/>
      <c r="T355" s="66"/>
      <c r="U355" s="66"/>
      <c r="V355" s="66"/>
      <c r="W355" s="66"/>
      <c r="X355" s="66"/>
      <c r="Y355" s="66"/>
      <c r="Z355" s="405"/>
      <c r="AA355" s="406"/>
      <c r="AB355" s="406"/>
      <c r="AC355" s="407"/>
    </row>
    <row r="356" spans="2:29" ht="13.5" customHeight="1">
      <c r="B356" s="389"/>
      <c r="C356" s="390"/>
      <c r="D356" s="396"/>
      <c r="E356" s="397"/>
      <c r="F356" s="397"/>
      <c r="G356" s="398"/>
      <c r="H356" s="359" t="s">
        <v>151</v>
      </c>
      <c r="I356" s="360"/>
      <c r="J356" s="360"/>
      <c r="K356" s="360"/>
      <c r="L356" s="360"/>
      <c r="M356" s="360"/>
      <c r="N356" s="360"/>
      <c r="O356" s="360"/>
      <c r="P356" s="360"/>
      <c r="Q356" s="360"/>
      <c r="R356" s="360"/>
      <c r="S356" s="360"/>
      <c r="T356" s="360"/>
      <c r="U356" s="360"/>
      <c r="V356" s="360"/>
      <c r="W356" s="360"/>
      <c r="X356" s="360"/>
      <c r="Y356" s="361"/>
      <c r="Z356" s="359">
        <f>SUBTOTAL(9,Z354:AC355)</f>
        <v>0</v>
      </c>
      <c r="AA356" s="360"/>
      <c r="AB356" s="360"/>
      <c r="AC356" s="408"/>
    </row>
    <row r="357" spans="2:29" ht="13.5" customHeight="1">
      <c r="B357" s="391"/>
      <c r="C357" s="392"/>
      <c r="D357" s="399"/>
      <c r="E357" s="400"/>
      <c r="F357" s="400"/>
      <c r="G357" s="401"/>
      <c r="H357" s="362"/>
      <c r="I357" s="363"/>
      <c r="J357" s="363"/>
      <c r="K357" s="363"/>
      <c r="L357" s="363"/>
      <c r="M357" s="363"/>
      <c r="N357" s="363"/>
      <c r="O357" s="363"/>
      <c r="P357" s="363"/>
      <c r="Q357" s="363"/>
      <c r="R357" s="363"/>
      <c r="S357" s="363"/>
      <c r="T357" s="363"/>
      <c r="U357" s="363"/>
      <c r="V357" s="363"/>
      <c r="W357" s="363"/>
      <c r="X357" s="363"/>
      <c r="Y357" s="364"/>
      <c r="Z357" s="362"/>
      <c r="AA357" s="363"/>
      <c r="AB357" s="363"/>
      <c r="AC357" s="409"/>
    </row>
    <row r="358" spans="2:29" ht="14.1" customHeight="1">
      <c r="B358" s="484" t="s">
        <v>51</v>
      </c>
      <c r="C358" s="485"/>
      <c r="D358" s="354" t="s">
        <v>52</v>
      </c>
      <c r="E358" s="354"/>
      <c r="F358" s="354"/>
      <c r="G358" s="355"/>
      <c r="H358" s="65"/>
      <c r="I358" s="65"/>
      <c r="J358" s="65"/>
      <c r="K358" s="65"/>
      <c r="L358" s="65"/>
      <c r="M358" s="65"/>
      <c r="N358" s="65"/>
      <c r="O358" s="65"/>
      <c r="P358" s="65"/>
      <c r="Q358" s="65"/>
      <c r="R358" s="65"/>
      <c r="S358" s="65"/>
      <c r="T358" s="65"/>
      <c r="U358" s="65"/>
      <c r="V358" s="65"/>
      <c r="W358" s="65"/>
      <c r="X358" s="65"/>
      <c r="Y358" s="65"/>
      <c r="Z358" s="356"/>
      <c r="AA358" s="357"/>
      <c r="AB358" s="357"/>
      <c r="AC358" s="358"/>
    </row>
    <row r="359" spans="2:29" ht="14.1" customHeight="1">
      <c r="B359" s="377"/>
      <c r="C359" s="378"/>
      <c r="D359" s="354"/>
      <c r="E359" s="354"/>
      <c r="F359" s="354"/>
      <c r="G359" s="355"/>
      <c r="H359" s="65"/>
      <c r="I359" s="65"/>
      <c r="J359" s="65"/>
      <c r="K359" s="65"/>
      <c r="L359" s="65"/>
      <c r="M359" s="65"/>
      <c r="N359" s="65"/>
      <c r="O359" s="65"/>
      <c r="P359" s="65"/>
      <c r="Q359" s="65"/>
      <c r="R359" s="65"/>
      <c r="S359" s="65"/>
      <c r="T359" s="65"/>
      <c r="U359" s="65"/>
      <c r="V359" s="65"/>
      <c r="W359" s="65"/>
      <c r="X359" s="65"/>
      <c r="Y359" s="65"/>
      <c r="Z359" s="356"/>
      <c r="AA359" s="357"/>
      <c r="AB359" s="357"/>
      <c r="AC359" s="358"/>
    </row>
    <row r="360" spans="2:29" ht="14.1" customHeight="1">
      <c r="B360" s="377"/>
      <c r="C360" s="378"/>
      <c r="D360" s="354"/>
      <c r="E360" s="354"/>
      <c r="F360" s="354"/>
      <c r="G360" s="355"/>
      <c r="H360" s="65"/>
      <c r="I360" s="65"/>
      <c r="J360" s="65"/>
      <c r="K360" s="65"/>
      <c r="L360" s="65"/>
      <c r="M360" s="65"/>
      <c r="N360" s="65"/>
      <c r="O360" s="65"/>
      <c r="P360" s="65"/>
      <c r="Q360" s="65"/>
      <c r="R360" s="65"/>
      <c r="S360" s="65"/>
      <c r="T360" s="65"/>
      <c r="U360" s="65"/>
      <c r="V360" s="65"/>
      <c r="W360" s="65"/>
      <c r="X360" s="65"/>
      <c r="Y360" s="65"/>
      <c r="Z360" s="356"/>
      <c r="AA360" s="357"/>
      <c r="AB360" s="357"/>
      <c r="AC360" s="358"/>
    </row>
    <row r="361" spans="2:29" ht="14.1" customHeight="1">
      <c r="B361" s="377"/>
      <c r="C361" s="378"/>
      <c r="D361" s="354"/>
      <c r="E361" s="354"/>
      <c r="F361" s="354"/>
      <c r="G361" s="355"/>
      <c r="H361" s="359" t="s">
        <v>50</v>
      </c>
      <c r="I361" s="360"/>
      <c r="J361" s="360"/>
      <c r="K361" s="360"/>
      <c r="L361" s="360"/>
      <c r="M361" s="360"/>
      <c r="N361" s="360"/>
      <c r="O361" s="360"/>
      <c r="P361" s="360"/>
      <c r="Q361" s="360"/>
      <c r="R361" s="360"/>
      <c r="S361" s="360"/>
      <c r="T361" s="360"/>
      <c r="U361" s="360"/>
      <c r="V361" s="360"/>
      <c r="W361" s="360"/>
      <c r="X361" s="360"/>
      <c r="Y361" s="361"/>
      <c r="Z361" s="381">
        <f>SUM(Z358:AC360)</f>
        <v>0</v>
      </c>
      <c r="AA361" s="382"/>
      <c r="AB361" s="382"/>
      <c r="AC361" s="383"/>
    </row>
    <row r="362" spans="2:29" ht="14.1" customHeight="1">
      <c r="B362" s="377"/>
      <c r="C362" s="378"/>
      <c r="D362" s="327"/>
      <c r="E362" s="327"/>
      <c r="F362" s="327"/>
      <c r="G362" s="328"/>
      <c r="H362" s="362"/>
      <c r="I362" s="363"/>
      <c r="J362" s="363"/>
      <c r="K362" s="363"/>
      <c r="L362" s="363"/>
      <c r="M362" s="363"/>
      <c r="N362" s="363"/>
      <c r="O362" s="363"/>
      <c r="P362" s="363"/>
      <c r="Q362" s="363"/>
      <c r="R362" s="363"/>
      <c r="S362" s="363"/>
      <c r="T362" s="363"/>
      <c r="U362" s="363"/>
      <c r="V362" s="363"/>
      <c r="W362" s="363"/>
      <c r="X362" s="363"/>
      <c r="Y362" s="364"/>
      <c r="Z362" s="384"/>
      <c r="AA362" s="385"/>
      <c r="AB362" s="385"/>
      <c r="AC362" s="386"/>
    </row>
    <row r="363" spans="2:29" ht="14.1" customHeight="1">
      <c r="B363" s="377"/>
      <c r="C363" s="378"/>
      <c r="D363" s="352" t="s">
        <v>74</v>
      </c>
      <c r="E363" s="352"/>
      <c r="F363" s="352"/>
      <c r="G363" s="353"/>
      <c r="H363" s="65"/>
      <c r="I363" s="65"/>
      <c r="J363" s="65"/>
      <c r="K363" s="65"/>
      <c r="L363" s="65"/>
      <c r="M363" s="65"/>
      <c r="N363" s="65"/>
      <c r="O363" s="65"/>
      <c r="P363" s="65"/>
      <c r="Q363" s="65"/>
      <c r="R363" s="65"/>
      <c r="S363" s="65"/>
      <c r="T363" s="65"/>
      <c r="U363" s="65"/>
      <c r="V363" s="65"/>
      <c r="W363" s="65"/>
      <c r="X363" s="65"/>
      <c r="Y363" s="65"/>
      <c r="Z363" s="356"/>
      <c r="AA363" s="357"/>
      <c r="AB363" s="357"/>
      <c r="AC363" s="358"/>
    </row>
    <row r="364" spans="2:29" ht="14.1" customHeight="1">
      <c r="B364" s="377"/>
      <c r="C364" s="378"/>
      <c r="D364" s="354"/>
      <c r="E364" s="354"/>
      <c r="F364" s="354"/>
      <c r="G364" s="355"/>
      <c r="H364" s="65"/>
      <c r="I364" s="65"/>
      <c r="J364" s="65"/>
      <c r="K364" s="65"/>
      <c r="L364" s="65"/>
      <c r="M364" s="65"/>
      <c r="N364" s="65"/>
      <c r="O364" s="65"/>
      <c r="P364" s="65"/>
      <c r="Q364" s="65"/>
      <c r="R364" s="65"/>
      <c r="S364" s="65"/>
      <c r="T364" s="65"/>
      <c r="U364" s="65"/>
      <c r="V364" s="65"/>
      <c r="W364" s="65"/>
      <c r="X364" s="65"/>
      <c r="Y364" s="65"/>
      <c r="Z364" s="356"/>
      <c r="AA364" s="357"/>
      <c r="AB364" s="357"/>
      <c r="AC364" s="358"/>
    </row>
    <row r="365" spans="2:29" ht="14.1" customHeight="1">
      <c r="B365" s="377"/>
      <c r="C365" s="378"/>
      <c r="D365" s="354"/>
      <c r="E365" s="354"/>
      <c r="F365" s="354"/>
      <c r="G365" s="355"/>
      <c r="H365" s="65"/>
      <c r="I365" s="65"/>
      <c r="J365" s="65"/>
      <c r="K365" s="65"/>
      <c r="L365" s="65"/>
      <c r="M365" s="65"/>
      <c r="N365" s="65"/>
      <c r="O365" s="65"/>
      <c r="P365" s="65"/>
      <c r="Q365" s="65"/>
      <c r="R365" s="65"/>
      <c r="S365" s="65"/>
      <c r="T365" s="65"/>
      <c r="U365" s="65"/>
      <c r="V365" s="65"/>
      <c r="W365" s="65"/>
      <c r="X365" s="65"/>
      <c r="Y365" s="65"/>
      <c r="Z365" s="356"/>
      <c r="AA365" s="357"/>
      <c r="AB365" s="357"/>
      <c r="AC365" s="358"/>
    </row>
    <row r="366" spans="2:29" ht="14.1" customHeight="1">
      <c r="B366" s="377"/>
      <c r="C366" s="378"/>
      <c r="D366" s="354"/>
      <c r="E366" s="354"/>
      <c r="F366" s="354"/>
      <c r="G366" s="355"/>
      <c r="H366" s="359" t="s">
        <v>50</v>
      </c>
      <c r="I366" s="360"/>
      <c r="J366" s="360"/>
      <c r="K366" s="360"/>
      <c r="L366" s="360"/>
      <c r="M366" s="360"/>
      <c r="N366" s="360"/>
      <c r="O366" s="360"/>
      <c r="P366" s="360"/>
      <c r="Q366" s="360"/>
      <c r="R366" s="360"/>
      <c r="S366" s="360"/>
      <c r="T366" s="360"/>
      <c r="U366" s="360"/>
      <c r="V366" s="360"/>
      <c r="W366" s="360"/>
      <c r="X366" s="360"/>
      <c r="Y366" s="361"/>
      <c r="Z366" s="345">
        <f>SUM(Z363:AC365)</f>
        <v>0</v>
      </c>
      <c r="AA366" s="346"/>
      <c r="AB366" s="346"/>
      <c r="AC366" s="347"/>
    </row>
    <row r="367" spans="2:29" ht="14.1" customHeight="1">
      <c r="B367" s="377"/>
      <c r="C367" s="378"/>
      <c r="D367" s="327"/>
      <c r="E367" s="327"/>
      <c r="F367" s="327"/>
      <c r="G367" s="328"/>
      <c r="H367" s="362"/>
      <c r="I367" s="363"/>
      <c r="J367" s="363"/>
      <c r="K367" s="363"/>
      <c r="L367" s="363"/>
      <c r="M367" s="363"/>
      <c r="N367" s="363"/>
      <c r="O367" s="363"/>
      <c r="P367" s="363"/>
      <c r="Q367" s="363"/>
      <c r="R367" s="363"/>
      <c r="S367" s="363"/>
      <c r="T367" s="363"/>
      <c r="U367" s="363"/>
      <c r="V367" s="363"/>
      <c r="W367" s="363"/>
      <c r="X367" s="363"/>
      <c r="Y367" s="364"/>
      <c r="Z367" s="348"/>
      <c r="AA367" s="349"/>
      <c r="AB367" s="349"/>
      <c r="AC367" s="350"/>
    </row>
    <row r="368" spans="2:29" ht="14.1" customHeight="1">
      <c r="B368" s="377"/>
      <c r="C368" s="378"/>
      <c r="D368" s="351" t="s">
        <v>55</v>
      </c>
      <c r="E368" s="352"/>
      <c r="F368" s="352"/>
      <c r="G368" s="353"/>
      <c r="H368" s="69"/>
      <c r="I368" s="69"/>
      <c r="J368" s="69"/>
      <c r="K368" s="69"/>
      <c r="L368" s="69"/>
      <c r="M368" s="69"/>
      <c r="N368" s="69"/>
      <c r="O368" s="69"/>
      <c r="P368" s="69"/>
      <c r="Q368" s="69"/>
      <c r="R368" s="69"/>
      <c r="S368" s="69"/>
      <c r="T368" s="69"/>
      <c r="U368" s="69"/>
      <c r="V368" s="69"/>
      <c r="W368" s="69"/>
      <c r="X368" s="69"/>
      <c r="Y368" s="69"/>
      <c r="Z368" s="356"/>
      <c r="AA368" s="357"/>
      <c r="AB368" s="357"/>
      <c r="AC368" s="358"/>
    </row>
    <row r="369" spans="2:29" ht="14.1" customHeight="1">
      <c r="B369" s="377"/>
      <c r="C369" s="378"/>
      <c r="D369" s="354"/>
      <c r="E369" s="354"/>
      <c r="F369" s="354"/>
      <c r="G369" s="355"/>
      <c r="H369" s="65"/>
      <c r="I369" s="65"/>
      <c r="J369" s="65"/>
      <c r="K369" s="65"/>
      <c r="L369" s="65"/>
      <c r="M369" s="65"/>
      <c r="N369" s="65"/>
      <c r="O369" s="65"/>
      <c r="P369" s="65"/>
      <c r="Q369" s="65"/>
      <c r="R369" s="65"/>
      <c r="S369" s="65"/>
      <c r="T369" s="65"/>
      <c r="U369" s="65"/>
      <c r="V369" s="65"/>
      <c r="W369" s="65"/>
      <c r="X369" s="65"/>
      <c r="Y369" s="65"/>
      <c r="Z369" s="356"/>
      <c r="AA369" s="357"/>
      <c r="AB369" s="357"/>
      <c r="AC369" s="358"/>
    </row>
    <row r="370" spans="2:29" ht="14.1" customHeight="1">
      <c r="B370" s="377"/>
      <c r="C370" s="378"/>
      <c r="D370" s="354"/>
      <c r="E370" s="354"/>
      <c r="F370" s="354"/>
      <c r="G370" s="355"/>
      <c r="H370" s="65"/>
      <c r="I370" s="65"/>
      <c r="J370" s="65"/>
      <c r="K370" s="65"/>
      <c r="L370" s="65"/>
      <c r="M370" s="65"/>
      <c r="N370" s="65"/>
      <c r="O370" s="65"/>
      <c r="P370" s="65"/>
      <c r="Q370" s="65"/>
      <c r="R370" s="65"/>
      <c r="S370" s="65"/>
      <c r="T370" s="65"/>
      <c r="U370" s="65"/>
      <c r="V370" s="65"/>
      <c r="W370" s="65"/>
      <c r="X370" s="65"/>
      <c r="Y370" s="65"/>
      <c r="Z370" s="356"/>
      <c r="AA370" s="357"/>
      <c r="AB370" s="357"/>
      <c r="AC370" s="358"/>
    </row>
    <row r="371" spans="2:29" ht="14.1" customHeight="1">
      <c r="B371" s="377"/>
      <c r="C371" s="378"/>
      <c r="D371" s="354"/>
      <c r="E371" s="354"/>
      <c r="F371" s="354"/>
      <c r="G371" s="355"/>
      <c r="H371" s="65"/>
      <c r="I371" s="65"/>
      <c r="J371" s="65"/>
      <c r="K371" s="65"/>
      <c r="L371" s="65"/>
      <c r="M371" s="65"/>
      <c r="N371" s="65"/>
      <c r="O371" s="65"/>
      <c r="P371" s="65"/>
      <c r="Q371" s="65"/>
      <c r="R371" s="65"/>
      <c r="S371" s="65"/>
      <c r="T371" s="65"/>
      <c r="U371" s="65"/>
      <c r="V371" s="65"/>
      <c r="W371" s="65"/>
      <c r="X371" s="65"/>
      <c r="Y371" s="65"/>
      <c r="Z371" s="356"/>
      <c r="AA371" s="357"/>
      <c r="AB371" s="357"/>
      <c r="AC371" s="358"/>
    </row>
    <row r="372" spans="2:29" ht="14.1" customHeight="1">
      <c r="B372" s="377"/>
      <c r="C372" s="378"/>
      <c r="D372" s="354"/>
      <c r="E372" s="354"/>
      <c r="F372" s="354"/>
      <c r="G372" s="355"/>
      <c r="H372" s="359" t="s">
        <v>50</v>
      </c>
      <c r="I372" s="360"/>
      <c r="J372" s="360"/>
      <c r="K372" s="360"/>
      <c r="L372" s="360"/>
      <c r="M372" s="360"/>
      <c r="N372" s="360"/>
      <c r="O372" s="360"/>
      <c r="P372" s="360"/>
      <c r="Q372" s="360"/>
      <c r="R372" s="360"/>
      <c r="S372" s="360"/>
      <c r="T372" s="360"/>
      <c r="U372" s="360"/>
      <c r="V372" s="360"/>
      <c r="W372" s="360"/>
      <c r="X372" s="360"/>
      <c r="Y372" s="361"/>
      <c r="Z372" s="345">
        <f>SUM(Z368:AC371)</f>
        <v>0</v>
      </c>
      <c r="AA372" s="346"/>
      <c r="AB372" s="346"/>
      <c r="AC372" s="347"/>
    </row>
    <row r="373" spans="2:29" ht="14.1" customHeight="1">
      <c r="B373" s="377"/>
      <c r="C373" s="378"/>
      <c r="D373" s="327"/>
      <c r="E373" s="327"/>
      <c r="F373" s="327"/>
      <c r="G373" s="328"/>
      <c r="H373" s="362"/>
      <c r="I373" s="363"/>
      <c r="J373" s="363"/>
      <c r="K373" s="363"/>
      <c r="L373" s="363"/>
      <c r="M373" s="363"/>
      <c r="N373" s="363"/>
      <c r="O373" s="363"/>
      <c r="P373" s="363"/>
      <c r="Q373" s="363"/>
      <c r="R373" s="363"/>
      <c r="S373" s="363"/>
      <c r="T373" s="363"/>
      <c r="U373" s="363"/>
      <c r="V373" s="363"/>
      <c r="W373" s="363"/>
      <c r="X373" s="363"/>
      <c r="Y373" s="364"/>
      <c r="Z373" s="348"/>
      <c r="AA373" s="349"/>
      <c r="AB373" s="349"/>
      <c r="AC373" s="350"/>
    </row>
    <row r="374" spans="2:29" ht="14.1" customHeight="1">
      <c r="B374" s="377"/>
      <c r="C374" s="378"/>
      <c r="D374" s="351" t="s">
        <v>56</v>
      </c>
      <c r="E374" s="352"/>
      <c r="F374" s="352"/>
      <c r="G374" s="353"/>
      <c r="H374" s="69"/>
      <c r="I374" s="69"/>
      <c r="J374" s="69"/>
      <c r="K374" s="69"/>
      <c r="L374" s="69"/>
      <c r="M374" s="69"/>
      <c r="N374" s="69"/>
      <c r="O374" s="69"/>
      <c r="P374" s="69"/>
      <c r="Q374" s="69"/>
      <c r="R374" s="69"/>
      <c r="S374" s="69"/>
      <c r="T374" s="69"/>
      <c r="U374" s="69"/>
      <c r="V374" s="69"/>
      <c r="W374" s="69"/>
      <c r="X374" s="69"/>
      <c r="Y374" s="69"/>
      <c r="Z374" s="356"/>
      <c r="AA374" s="357"/>
      <c r="AB374" s="357"/>
      <c r="AC374" s="358"/>
    </row>
    <row r="375" spans="2:29" ht="14.1" customHeight="1">
      <c r="B375" s="377"/>
      <c r="C375" s="378"/>
      <c r="D375" s="354"/>
      <c r="E375" s="354"/>
      <c r="F375" s="354"/>
      <c r="G375" s="355"/>
      <c r="H375" s="65"/>
      <c r="I375" s="65"/>
      <c r="J375" s="65"/>
      <c r="K375" s="65"/>
      <c r="L375" s="65"/>
      <c r="M375" s="65"/>
      <c r="N375" s="65"/>
      <c r="O375" s="65"/>
      <c r="P375" s="65"/>
      <c r="Q375" s="65"/>
      <c r="R375" s="65"/>
      <c r="S375" s="65"/>
      <c r="T375" s="65"/>
      <c r="U375" s="65"/>
      <c r="V375" s="65"/>
      <c r="W375" s="65"/>
      <c r="X375" s="65"/>
      <c r="Y375" s="65"/>
      <c r="Z375" s="356"/>
      <c r="AA375" s="357"/>
      <c r="AB375" s="357"/>
      <c r="AC375" s="358"/>
    </row>
    <row r="376" spans="2:29" ht="14.1" customHeight="1">
      <c r="B376" s="377"/>
      <c r="C376" s="378"/>
      <c r="D376" s="354"/>
      <c r="E376" s="354"/>
      <c r="F376" s="354"/>
      <c r="G376" s="355"/>
      <c r="H376" s="65"/>
      <c r="I376" s="65"/>
      <c r="J376" s="65"/>
      <c r="K376" s="65"/>
      <c r="L376" s="65"/>
      <c r="M376" s="65"/>
      <c r="N376" s="65"/>
      <c r="O376" s="65"/>
      <c r="P376" s="65"/>
      <c r="Q376" s="65"/>
      <c r="R376" s="65"/>
      <c r="S376" s="65"/>
      <c r="T376" s="65"/>
      <c r="U376" s="65"/>
      <c r="V376" s="65"/>
      <c r="W376" s="65"/>
      <c r="X376" s="65"/>
      <c r="Y376" s="65"/>
      <c r="Z376" s="356"/>
      <c r="AA376" s="357"/>
      <c r="AB376" s="357"/>
      <c r="AC376" s="358"/>
    </row>
    <row r="377" spans="2:29" ht="14.1" customHeight="1">
      <c r="B377" s="377"/>
      <c r="C377" s="378"/>
      <c r="D377" s="354"/>
      <c r="E377" s="354"/>
      <c r="F377" s="354"/>
      <c r="G377" s="355"/>
      <c r="H377" s="65"/>
      <c r="I377" s="65"/>
      <c r="J377" s="65"/>
      <c r="K377" s="65"/>
      <c r="L377" s="65"/>
      <c r="M377" s="65"/>
      <c r="N377" s="65"/>
      <c r="O377" s="65"/>
      <c r="P377" s="65"/>
      <c r="Q377" s="65"/>
      <c r="R377" s="65"/>
      <c r="S377" s="65"/>
      <c r="T377" s="65"/>
      <c r="U377" s="65"/>
      <c r="V377" s="65"/>
      <c r="W377" s="65"/>
      <c r="X377" s="65"/>
      <c r="Y377" s="65"/>
      <c r="Z377" s="356"/>
      <c r="AA377" s="357"/>
      <c r="AB377" s="357"/>
      <c r="AC377" s="358"/>
    </row>
    <row r="378" spans="2:29" ht="14.1" customHeight="1">
      <c r="B378" s="377"/>
      <c r="C378" s="378"/>
      <c r="D378" s="354"/>
      <c r="E378" s="354"/>
      <c r="F378" s="354"/>
      <c r="G378" s="355"/>
      <c r="H378" s="359" t="s">
        <v>50</v>
      </c>
      <c r="I378" s="360"/>
      <c r="J378" s="360"/>
      <c r="K378" s="360"/>
      <c r="L378" s="360"/>
      <c r="M378" s="360"/>
      <c r="N378" s="360"/>
      <c r="O378" s="360"/>
      <c r="P378" s="360"/>
      <c r="Q378" s="360"/>
      <c r="R378" s="360"/>
      <c r="S378" s="360"/>
      <c r="T378" s="360"/>
      <c r="U378" s="360"/>
      <c r="V378" s="360"/>
      <c r="W378" s="360"/>
      <c r="X378" s="360"/>
      <c r="Y378" s="361"/>
      <c r="Z378" s="345">
        <f>SUM(Z374:AC377)</f>
        <v>0</v>
      </c>
      <c r="AA378" s="346"/>
      <c r="AB378" s="346"/>
      <c r="AC378" s="347"/>
    </row>
    <row r="379" spans="2:29" ht="14.1" customHeight="1">
      <c r="B379" s="377"/>
      <c r="C379" s="378"/>
      <c r="D379" s="327"/>
      <c r="E379" s="327"/>
      <c r="F379" s="327"/>
      <c r="G379" s="328"/>
      <c r="H379" s="362"/>
      <c r="I379" s="363"/>
      <c r="J379" s="363"/>
      <c r="K379" s="363"/>
      <c r="L379" s="363"/>
      <c r="M379" s="363"/>
      <c r="N379" s="363"/>
      <c r="O379" s="363"/>
      <c r="P379" s="363"/>
      <c r="Q379" s="363"/>
      <c r="R379" s="363"/>
      <c r="S379" s="363"/>
      <c r="T379" s="363"/>
      <c r="U379" s="363"/>
      <c r="V379" s="363"/>
      <c r="W379" s="363"/>
      <c r="X379" s="363"/>
      <c r="Y379" s="364"/>
      <c r="Z379" s="348"/>
      <c r="AA379" s="349"/>
      <c r="AB379" s="349"/>
      <c r="AC379" s="350"/>
    </row>
    <row r="380" spans="2:29" ht="14.1" customHeight="1">
      <c r="B380" s="377"/>
      <c r="C380" s="378"/>
      <c r="D380" s="351" t="s">
        <v>57</v>
      </c>
      <c r="E380" s="352"/>
      <c r="F380" s="352"/>
      <c r="G380" s="353"/>
      <c r="H380" s="69"/>
      <c r="I380" s="69"/>
      <c r="J380" s="69"/>
      <c r="K380" s="69"/>
      <c r="L380" s="69"/>
      <c r="M380" s="69"/>
      <c r="N380" s="69"/>
      <c r="O380" s="69"/>
      <c r="P380" s="69"/>
      <c r="Q380" s="69"/>
      <c r="R380" s="69"/>
      <c r="S380" s="69"/>
      <c r="T380" s="69"/>
      <c r="U380" s="69"/>
      <c r="V380" s="69"/>
      <c r="W380" s="69"/>
      <c r="X380" s="65"/>
      <c r="Y380" s="65"/>
      <c r="Z380" s="356"/>
      <c r="AA380" s="357"/>
      <c r="AB380" s="357"/>
      <c r="AC380" s="358"/>
    </row>
    <row r="381" spans="2:29" ht="14.1" customHeight="1">
      <c r="B381" s="377"/>
      <c r="C381" s="378"/>
      <c r="D381" s="354"/>
      <c r="E381" s="354"/>
      <c r="F381" s="354"/>
      <c r="G381" s="355"/>
      <c r="H381" s="65"/>
      <c r="I381" s="65"/>
      <c r="J381" s="65"/>
      <c r="K381" s="65"/>
      <c r="L381" s="65"/>
      <c r="M381" s="65"/>
      <c r="N381" s="65"/>
      <c r="O381" s="65"/>
      <c r="P381" s="65"/>
      <c r="Q381" s="65"/>
      <c r="R381" s="65"/>
      <c r="S381" s="65"/>
      <c r="T381" s="65"/>
      <c r="U381" s="65"/>
      <c r="V381" s="65"/>
      <c r="W381" s="65"/>
      <c r="X381" s="65"/>
      <c r="Y381" s="65"/>
      <c r="Z381" s="356"/>
      <c r="AA381" s="357"/>
      <c r="AB381" s="357"/>
      <c r="AC381" s="358"/>
    </row>
    <row r="382" spans="2:29" s="26" customFormat="1" ht="14.1" customHeight="1">
      <c r="B382" s="377"/>
      <c r="C382" s="378"/>
      <c r="D382" s="354"/>
      <c r="E382" s="354"/>
      <c r="F382" s="354"/>
      <c r="G382" s="355"/>
      <c r="H382" s="65"/>
      <c r="I382" s="65"/>
      <c r="J382" s="65"/>
      <c r="K382" s="65"/>
      <c r="L382" s="65"/>
      <c r="M382" s="65"/>
      <c r="N382" s="65"/>
      <c r="O382" s="65"/>
      <c r="P382" s="65"/>
      <c r="Q382" s="65"/>
      <c r="R382" s="65"/>
      <c r="S382" s="65"/>
      <c r="T382" s="65"/>
      <c r="U382" s="65"/>
      <c r="V382" s="65"/>
      <c r="W382" s="65"/>
      <c r="X382" s="65"/>
      <c r="Y382" s="65"/>
      <c r="Z382" s="356"/>
      <c r="AA382" s="357"/>
      <c r="AB382" s="357"/>
      <c r="AC382" s="358"/>
    </row>
    <row r="383" spans="2:29" ht="14.1" customHeight="1">
      <c r="B383" s="377"/>
      <c r="C383" s="378"/>
      <c r="D383" s="354"/>
      <c r="E383" s="354"/>
      <c r="F383" s="354"/>
      <c r="G383" s="355"/>
      <c r="H383" s="359" t="s">
        <v>50</v>
      </c>
      <c r="I383" s="360"/>
      <c r="J383" s="360"/>
      <c r="K383" s="360"/>
      <c r="L383" s="360"/>
      <c r="M383" s="360"/>
      <c r="N383" s="360"/>
      <c r="O383" s="360"/>
      <c r="P383" s="360"/>
      <c r="Q383" s="360"/>
      <c r="R383" s="360"/>
      <c r="S383" s="360"/>
      <c r="T383" s="360"/>
      <c r="U383" s="360"/>
      <c r="V383" s="360"/>
      <c r="W383" s="360"/>
      <c r="X383" s="360"/>
      <c r="Y383" s="361"/>
      <c r="Z383" s="345">
        <f>SUM(Z380:AC382)</f>
        <v>0</v>
      </c>
      <c r="AA383" s="346"/>
      <c r="AB383" s="346"/>
      <c r="AC383" s="347"/>
    </row>
    <row r="384" spans="2:29" ht="14.1" customHeight="1">
      <c r="B384" s="377"/>
      <c r="C384" s="378"/>
      <c r="D384" s="327"/>
      <c r="E384" s="327"/>
      <c r="F384" s="327"/>
      <c r="G384" s="328"/>
      <c r="H384" s="362"/>
      <c r="I384" s="363"/>
      <c r="J384" s="363"/>
      <c r="K384" s="363"/>
      <c r="L384" s="363"/>
      <c r="M384" s="363"/>
      <c r="N384" s="363"/>
      <c r="O384" s="363"/>
      <c r="P384" s="363"/>
      <c r="Q384" s="363"/>
      <c r="R384" s="363"/>
      <c r="S384" s="363"/>
      <c r="T384" s="363"/>
      <c r="U384" s="363"/>
      <c r="V384" s="363"/>
      <c r="W384" s="363"/>
      <c r="X384" s="363"/>
      <c r="Y384" s="364"/>
      <c r="Z384" s="348"/>
      <c r="AA384" s="349"/>
      <c r="AB384" s="349"/>
      <c r="AC384" s="350"/>
    </row>
    <row r="385" spans="2:29" ht="14.1" customHeight="1">
      <c r="B385" s="377"/>
      <c r="C385" s="378"/>
      <c r="D385" s="351" t="s">
        <v>58</v>
      </c>
      <c r="E385" s="352"/>
      <c r="F385" s="352"/>
      <c r="G385" s="353"/>
      <c r="H385" s="69"/>
      <c r="I385" s="69"/>
      <c r="J385" s="69"/>
      <c r="K385" s="69"/>
      <c r="L385" s="69"/>
      <c r="M385" s="69"/>
      <c r="N385" s="69"/>
      <c r="O385" s="69"/>
      <c r="P385" s="69"/>
      <c r="Q385" s="69"/>
      <c r="R385" s="69"/>
      <c r="S385" s="69"/>
      <c r="T385" s="69"/>
      <c r="U385" s="69"/>
      <c r="V385" s="69"/>
      <c r="W385" s="69"/>
      <c r="X385" s="69"/>
      <c r="Y385" s="69"/>
      <c r="Z385" s="356"/>
      <c r="AA385" s="357"/>
      <c r="AB385" s="357"/>
      <c r="AC385" s="358"/>
    </row>
    <row r="386" spans="2:29" ht="14.1" customHeight="1">
      <c r="B386" s="377"/>
      <c r="C386" s="378"/>
      <c r="D386" s="354"/>
      <c r="E386" s="354"/>
      <c r="F386" s="354"/>
      <c r="G386" s="355"/>
      <c r="H386" s="65"/>
      <c r="I386" s="65"/>
      <c r="J386" s="65"/>
      <c r="K386" s="65"/>
      <c r="L386" s="65"/>
      <c r="M386" s="65"/>
      <c r="N386" s="65"/>
      <c r="O386" s="65"/>
      <c r="P386" s="65"/>
      <c r="Q386" s="65"/>
      <c r="R386" s="65"/>
      <c r="S386" s="65"/>
      <c r="T386" s="65"/>
      <c r="U386" s="65"/>
      <c r="V386" s="65"/>
      <c r="W386" s="65"/>
      <c r="X386" s="65"/>
      <c r="Y386" s="65"/>
      <c r="Z386" s="356"/>
      <c r="AA386" s="357"/>
      <c r="AB386" s="357"/>
      <c r="AC386" s="358"/>
    </row>
    <row r="387" spans="2:29" ht="14.1" customHeight="1">
      <c r="B387" s="377"/>
      <c r="C387" s="378"/>
      <c r="D387" s="354"/>
      <c r="E387" s="354"/>
      <c r="F387" s="354"/>
      <c r="G387" s="355"/>
      <c r="H387" s="65"/>
      <c r="I387" s="65"/>
      <c r="J387" s="65"/>
      <c r="K387" s="65"/>
      <c r="L387" s="65"/>
      <c r="M387" s="65"/>
      <c r="N387" s="65"/>
      <c r="O387" s="65"/>
      <c r="P387" s="65"/>
      <c r="Q387" s="65"/>
      <c r="R387" s="65"/>
      <c r="S387" s="65"/>
      <c r="T387" s="65"/>
      <c r="U387" s="65"/>
      <c r="V387" s="65"/>
      <c r="W387" s="65"/>
      <c r="X387" s="65"/>
      <c r="Y387" s="65"/>
      <c r="Z387" s="481"/>
      <c r="AA387" s="482"/>
      <c r="AB387" s="482"/>
      <c r="AC387" s="483"/>
    </row>
    <row r="388" spans="2:29" s="26" customFormat="1" ht="14.1" customHeight="1">
      <c r="B388" s="377"/>
      <c r="C388" s="378"/>
      <c r="D388" s="354"/>
      <c r="E388" s="354"/>
      <c r="F388" s="354"/>
      <c r="G388" s="355"/>
      <c r="H388" s="359" t="s">
        <v>50</v>
      </c>
      <c r="I388" s="360"/>
      <c r="J388" s="360"/>
      <c r="K388" s="360"/>
      <c r="L388" s="360"/>
      <c r="M388" s="360"/>
      <c r="N388" s="360"/>
      <c r="O388" s="360"/>
      <c r="P388" s="360"/>
      <c r="Q388" s="360"/>
      <c r="R388" s="360"/>
      <c r="S388" s="360"/>
      <c r="T388" s="360"/>
      <c r="U388" s="360"/>
      <c r="V388" s="360"/>
      <c r="W388" s="360"/>
      <c r="X388" s="360"/>
      <c r="Y388" s="361"/>
      <c r="Z388" s="345">
        <f>SUM(Z385:AC387)</f>
        <v>0</v>
      </c>
      <c r="AA388" s="346"/>
      <c r="AB388" s="346"/>
      <c r="AC388" s="347"/>
    </row>
    <row r="389" spans="2:29" s="26" customFormat="1" ht="14.1" customHeight="1">
      <c r="B389" s="377"/>
      <c r="C389" s="378"/>
      <c r="D389" s="327"/>
      <c r="E389" s="327"/>
      <c r="F389" s="327"/>
      <c r="G389" s="328"/>
      <c r="H389" s="362"/>
      <c r="I389" s="363"/>
      <c r="J389" s="363"/>
      <c r="K389" s="363"/>
      <c r="L389" s="363"/>
      <c r="M389" s="363"/>
      <c r="N389" s="363"/>
      <c r="O389" s="363"/>
      <c r="P389" s="363"/>
      <c r="Q389" s="363"/>
      <c r="R389" s="363"/>
      <c r="S389" s="363"/>
      <c r="T389" s="363"/>
      <c r="U389" s="363"/>
      <c r="V389" s="363"/>
      <c r="W389" s="363"/>
      <c r="X389" s="363"/>
      <c r="Y389" s="364"/>
      <c r="Z389" s="348"/>
      <c r="AA389" s="349"/>
      <c r="AB389" s="349"/>
      <c r="AC389" s="350"/>
    </row>
    <row r="390" spans="2:29" s="26" customFormat="1" ht="14.1" customHeight="1">
      <c r="B390" s="377"/>
      <c r="C390" s="378"/>
      <c r="D390" s="365" t="s">
        <v>59</v>
      </c>
      <c r="E390" s="366"/>
      <c r="F390" s="366"/>
      <c r="G390" s="367"/>
      <c r="H390" s="74"/>
      <c r="I390" s="93"/>
      <c r="J390" s="65"/>
      <c r="K390" s="69"/>
      <c r="L390" s="69"/>
      <c r="M390" s="69"/>
      <c r="N390" s="69"/>
      <c r="O390" s="69"/>
      <c r="P390" s="69"/>
      <c r="Q390" s="69"/>
      <c r="R390" s="69"/>
      <c r="S390" s="69"/>
      <c r="T390" s="69"/>
      <c r="U390" s="69"/>
      <c r="V390" s="69"/>
      <c r="W390" s="69"/>
      <c r="X390" s="69"/>
      <c r="Y390" s="69"/>
      <c r="Z390" s="374"/>
      <c r="AA390" s="375"/>
      <c r="AB390" s="375"/>
      <c r="AC390" s="376"/>
    </row>
    <row r="391" spans="2:29" s="26" customFormat="1" ht="14.1" customHeight="1">
      <c r="B391" s="377"/>
      <c r="C391" s="378"/>
      <c r="D391" s="368"/>
      <c r="E391" s="369"/>
      <c r="F391" s="369"/>
      <c r="G391" s="370"/>
      <c r="H391" s="74"/>
      <c r="I391" s="93"/>
      <c r="J391" s="65"/>
      <c r="K391" s="65"/>
      <c r="L391" s="65"/>
      <c r="M391" s="65"/>
      <c r="N391" s="65"/>
      <c r="O391" s="65"/>
      <c r="P391" s="65"/>
      <c r="Q391" s="65"/>
      <c r="R391" s="65"/>
      <c r="S391" s="65"/>
      <c r="T391" s="65"/>
      <c r="U391" s="65"/>
      <c r="V391" s="65"/>
      <c r="W391" s="65"/>
      <c r="X391" s="65"/>
      <c r="Y391" s="65"/>
      <c r="Z391" s="356"/>
      <c r="AA391" s="357"/>
      <c r="AB391" s="357"/>
      <c r="AC391" s="358"/>
    </row>
    <row r="392" spans="2:29" s="26" customFormat="1" ht="14.1" customHeight="1">
      <c r="B392" s="377"/>
      <c r="C392" s="378"/>
      <c r="D392" s="368"/>
      <c r="E392" s="369"/>
      <c r="F392" s="369"/>
      <c r="G392" s="370"/>
      <c r="H392" s="93"/>
      <c r="I392" s="93"/>
      <c r="J392" s="65"/>
      <c r="K392" s="65"/>
      <c r="L392" s="65"/>
      <c r="M392" s="65"/>
      <c r="N392" s="65"/>
      <c r="O392" s="65"/>
      <c r="P392" s="65"/>
      <c r="Q392" s="65"/>
      <c r="R392" s="65"/>
      <c r="S392" s="65"/>
      <c r="T392" s="65"/>
      <c r="U392" s="65"/>
      <c r="V392" s="65"/>
      <c r="W392" s="65"/>
      <c r="X392" s="65"/>
      <c r="Y392" s="65"/>
      <c r="Z392" s="356"/>
      <c r="AA392" s="357"/>
      <c r="AB392" s="357"/>
      <c r="AC392" s="358"/>
    </row>
    <row r="393" spans="2:29" ht="14.1" customHeight="1">
      <c r="B393" s="377"/>
      <c r="C393" s="378"/>
      <c r="D393" s="368"/>
      <c r="E393" s="369"/>
      <c r="F393" s="369"/>
      <c r="G393" s="370"/>
      <c r="H393" s="359" t="s">
        <v>50</v>
      </c>
      <c r="I393" s="360"/>
      <c r="J393" s="360"/>
      <c r="K393" s="360"/>
      <c r="L393" s="360"/>
      <c r="M393" s="360"/>
      <c r="N393" s="360"/>
      <c r="O393" s="360"/>
      <c r="P393" s="360"/>
      <c r="Q393" s="360"/>
      <c r="R393" s="360"/>
      <c r="S393" s="360"/>
      <c r="T393" s="360"/>
      <c r="U393" s="360"/>
      <c r="V393" s="360"/>
      <c r="W393" s="360"/>
      <c r="X393" s="360"/>
      <c r="Y393" s="361"/>
      <c r="Z393" s="345">
        <f>SUM(Z390:AC392)</f>
        <v>0</v>
      </c>
      <c r="AA393" s="346"/>
      <c r="AB393" s="346"/>
      <c r="AC393" s="347"/>
    </row>
    <row r="394" spans="2:29" ht="14.1" customHeight="1">
      <c r="B394" s="377"/>
      <c r="C394" s="378"/>
      <c r="D394" s="371"/>
      <c r="E394" s="372"/>
      <c r="F394" s="372"/>
      <c r="G394" s="373"/>
      <c r="H394" s="362"/>
      <c r="I394" s="363"/>
      <c r="J394" s="363"/>
      <c r="K394" s="363"/>
      <c r="L394" s="363"/>
      <c r="M394" s="363"/>
      <c r="N394" s="363"/>
      <c r="O394" s="363"/>
      <c r="P394" s="363"/>
      <c r="Q394" s="363"/>
      <c r="R394" s="363"/>
      <c r="S394" s="363"/>
      <c r="T394" s="363"/>
      <c r="U394" s="363"/>
      <c r="V394" s="363"/>
      <c r="W394" s="363"/>
      <c r="X394" s="363"/>
      <c r="Y394" s="364"/>
      <c r="Z394" s="348"/>
      <c r="AA394" s="349"/>
      <c r="AB394" s="349"/>
      <c r="AC394" s="350"/>
    </row>
    <row r="395" spans="2:29" ht="14.1" customHeight="1">
      <c r="B395" s="377"/>
      <c r="C395" s="378"/>
      <c r="D395" s="351" t="s">
        <v>60</v>
      </c>
      <c r="E395" s="352"/>
      <c r="F395" s="352"/>
      <c r="G395" s="353"/>
      <c r="H395" s="69"/>
      <c r="I395" s="69"/>
      <c r="J395" s="69"/>
      <c r="K395" s="69"/>
      <c r="L395" s="69"/>
      <c r="M395" s="69"/>
      <c r="N395" s="69"/>
      <c r="O395" s="69"/>
      <c r="P395" s="69"/>
      <c r="Q395" s="69"/>
      <c r="R395" s="69"/>
      <c r="S395" s="69"/>
      <c r="T395" s="69"/>
      <c r="U395" s="69"/>
      <c r="V395" s="69"/>
      <c r="W395" s="69"/>
      <c r="X395" s="69"/>
      <c r="Y395" s="69"/>
      <c r="Z395" s="356"/>
      <c r="AA395" s="357"/>
      <c r="AB395" s="357"/>
      <c r="AC395" s="358"/>
    </row>
    <row r="396" spans="2:29" ht="14.1" customHeight="1">
      <c r="B396" s="377"/>
      <c r="C396" s="378"/>
      <c r="D396" s="354"/>
      <c r="E396" s="354"/>
      <c r="F396" s="354"/>
      <c r="G396" s="355"/>
      <c r="H396" s="65"/>
      <c r="I396" s="65"/>
      <c r="J396" s="65"/>
      <c r="K396" s="65"/>
      <c r="L396" s="65"/>
      <c r="M396" s="65"/>
      <c r="N396" s="65"/>
      <c r="O396" s="65"/>
      <c r="P396" s="65"/>
      <c r="Q396" s="65"/>
      <c r="R396" s="65"/>
      <c r="S396" s="65"/>
      <c r="T396" s="65"/>
      <c r="U396" s="65"/>
      <c r="V396" s="65"/>
      <c r="W396" s="65"/>
      <c r="X396" s="65"/>
      <c r="Y396" s="65"/>
      <c r="Z396" s="356"/>
      <c r="AA396" s="357"/>
      <c r="AB396" s="357"/>
      <c r="AC396" s="358"/>
    </row>
    <row r="397" spans="2:29" ht="14.1" customHeight="1">
      <c r="B397" s="377"/>
      <c r="C397" s="378"/>
      <c r="D397" s="354"/>
      <c r="E397" s="354"/>
      <c r="F397" s="354"/>
      <c r="G397" s="355"/>
      <c r="H397" s="65"/>
      <c r="I397" s="65"/>
      <c r="J397" s="65"/>
      <c r="K397" s="65"/>
      <c r="L397" s="65"/>
      <c r="M397" s="65"/>
      <c r="N397" s="65"/>
      <c r="O397" s="65"/>
      <c r="P397" s="65"/>
      <c r="Q397" s="65"/>
      <c r="R397" s="65"/>
      <c r="S397" s="65"/>
      <c r="T397" s="65"/>
      <c r="U397" s="65"/>
      <c r="V397" s="65"/>
      <c r="W397" s="65"/>
      <c r="X397" s="65"/>
      <c r="Y397" s="65"/>
      <c r="Z397" s="356"/>
      <c r="AA397" s="357"/>
      <c r="AB397" s="357"/>
      <c r="AC397" s="358"/>
    </row>
    <row r="398" spans="2:29" ht="14.1" customHeight="1">
      <c r="B398" s="377"/>
      <c r="C398" s="378"/>
      <c r="D398" s="354"/>
      <c r="E398" s="354"/>
      <c r="F398" s="354"/>
      <c r="G398" s="355"/>
      <c r="H398" s="65"/>
      <c r="I398" s="65"/>
      <c r="J398" s="65"/>
      <c r="K398" s="65"/>
      <c r="L398" s="65"/>
      <c r="M398" s="65"/>
      <c r="N398" s="65"/>
      <c r="O398" s="65"/>
      <c r="P398" s="65"/>
      <c r="Q398" s="65"/>
      <c r="R398" s="65"/>
      <c r="S398" s="65"/>
      <c r="T398" s="65"/>
      <c r="U398" s="65"/>
      <c r="V398" s="65"/>
      <c r="W398" s="65"/>
      <c r="X398" s="65"/>
      <c r="Y398" s="65"/>
      <c r="Z398" s="356"/>
      <c r="AA398" s="357"/>
      <c r="AB398" s="357"/>
      <c r="AC398" s="358"/>
    </row>
    <row r="399" spans="2:29" s="26" customFormat="1" ht="14.1" customHeight="1">
      <c r="B399" s="377"/>
      <c r="C399" s="378"/>
      <c r="D399" s="354"/>
      <c r="E399" s="354"/>
      <c r="F399" s="354"/>
      <c r="G399" s="355"/>
      <c r="H399" s="359" t="s">
        <v>50</v>
      </c>
      <c r="I399" s="360"/>
      <c r="J399" s="360"/>
      <c r="K399" s="360"/>
      <c r="L399" s="360"/>
      <c r="M399" s="360"/>
      <c r="N399" s="360"/>
      <c r="O399" s="360"/>
      <c r="P399" s="360"/>
      <c r="Q399" s="360"/>
      <c r="R399" s="360"/>
      <c r="S399" s="360"/>
      <c r="T399" s="360"/>
      <c r="U399" s="360"/>
      <c r="V399" s="360"/>
      <c r="W399" s="360"/>
      <c r="X399" s="360"/>
      <c r="Y399" s="361"/>
      <c r="Z399" s="345">
        <f>SUM(Z395:AC398)</f>
        <v>0</v>
      </c>
      <c r="AA399" s="346"/>
      <c r="AB399" s="346"/>
      <c r="AC399" s="347"/>
    </row>
    <row r="400" spans="2:29" s="26" customFormat="1" ht="14.1" customHeight="1">
      <c r="B400" s="377"/>
      <c r="C400" s="378"/>
      <c r="D400" s="354"/>
      <c r="E400" s="354"/>
      <c r="F400" s="354"/>
      <c r="G400" s="355"/>
      <c r="H400" s="362"/>
      <c r="I400" s="363"/>
      <c r="J400" s="363"/>
      <c r="K400" s="363"/>
      <c r="L400" s="363"/>
      <c r="M400" s="363"/>
      <c r="N400" s="363"/>
      <c r="O400" s="363"/>
      <c r="P400" s="363"/>
      <c r="Q400" s="363"/>
      <c r="R400" s="363"/>
      <c r="S400" s="363"/>
      <c r="T400" s="363"/>
      <c r="U400" s="363"/>
      <c r="V400" s="363"/>
      <c r="W400" s="363"/>
      <c r="X400" s="363"/>
      <c r="Y400" s="364"/>
      <c r="Z400" s="348"/>
      <c r="AA400" s="349"/>
      <c r="AB400" s="349"/>
      <c r="AC400" s="350"/>
    </row>
    <row r="401" spans="2:29" s="26" customFormat="1" ht="14.1" customHeight="1">
      <c r="B401" s="377"/>
      <c r="C401" s="378"/>
      <c r="D401" s="351" t="s">
        <v>153</v>
      </c>
      <c r="E401" s="352"/>
      <c r="F401" s="352"/>
      <c r="G401" s="353"/>
      <c r="H401" s="69"/>
      <c r="I401" s="69"/>
      <c r="J401" s="69"/>
      <c r="K401" s="69"/>
      <c r="L401" s="69"/>
      <c r="M401" s="69"/>
      <c r="N401" s="69"/>
      <c r="O401" s="69"/>
      <c r="P401" s="69"/>
      <c r="Q401" s="69"/>
      <c r="R401" s="69"/>
      <c r="S401" s="69"/>
      <c r="T401" s="69"/>
      <c r="U401" s="69"/>
      <c r="V401" s="69"/>
      <c r="W401" s="69"/>
      <c r="X401" s="69"/>
      <c r="Y401" s="94"/>
      <c r="Z401" s="356"/>
      <c r="AA401" s="357"/>
      <c r="AB401" s="357"/>
      <c r="AC401" s="358"/>
    </row>
    <row r="402" spans="2:29" s="26" customFormat="1" ht="14.1" customHeight="1">
      <c r="B402" s="377"/>
      <c r="C402" s="378"/>
      <c r="D402" s="354"/>
      <c r="E402" s="354"/>
      <c r="F402" s="354"/>
      <c r="G402" s="355"/>
      <c r="H402" s="65"/>
      <c r="I402" s="65"/>
      <c r="J402" s="65"/>
      <c r="K402" s="65"/>
      <c r="L402" s="65"/>
      <c r="M402" s="65"/>
      <c r="N402" s="65"/>
      <c r="O402" s="65"/>
      <c r="P402" s="65"/>
      <c r="Q402" s="65"/>
      <c r="R402" s="65"/>
      <c r="S402" s="65"/>
      <c r="T402" s="65"/>
      <c r="U402" s="65"/>
      <c r="V402" s="65"/>
      <c r="W402" s="65"/>
      <c r="X402" s="65"/>
      <c r="Y402" s="65"/>
      <c r="Z402" s="356">
        <v>0</v>
      </c>
      <c r="AA402" s="357"/>
      <c r="AB402" s="357"/>
      <c r="AC402" s="358"/>
    </row>
    <row r="403" spans="2:29" ht="14.1" customHeight="1">
      <c r="B403" s="377"/>
      <c r="C403" s="378"/>
      <c r="D403" s="354"/>
      <c r="E403" s="354"/>
      <c r="F403" s="354"/>
      <c r="G403" s="355"/>
      <c r="H403" s="359" t="s">
        <v>50</v>
      </c>
      <c r="I403" s="360"/>
      <c r="J403" s="360"/>
      <c r="K403" s="360"/>
      <c r="L403" s="360"/>
      <c r="M403" s="360"/>
      <c r="N403" s="360"/>
      <c r="O403" s="360"/>
      <c r="P403" s="360"/>
      <c r="Q403" s="360"/>
      <c r="R403" s="360"/>
      <c r="S403" s="360"/>
      <c r="T403" s="360"/>
      <c r="U403" s="360"/>
      <c r="V403" s="360"/>
      <c r="W403" s="360"/>
      <c r="X403" s="360"/>
      <c r="Y403" s="361"/>
      <c r="Z403" s="345">
        <f>SUM(Z401:AC402)</f>
        <v>0</v>
      </c>
      <c r="AA403" s="346"/>
      <c r="AB403" s="346"/>
      <c r="AC403" s="347"/>
    </row>
    <row r="404" spans="2:29" ht="14.1" customHeight="1">
      <c r="B404" s="377"/>
      <c r="C404" s="378"/>
      <c r="D404" s="327"/>
      <c r="E404" s="327"/>
      <c r="F404" s="327"/>
      <c r="G404" s="328"/>
      <c r="H404" s="362"/>
      <c r="I404" s="363"/>
      <c r="J404" s="363"/>
      <c r="K404" s="363"/>
      <c r="L404" s="363"/>
      <c r="M404" s="363"/>
      <c r="N404" s="363"/>
      <c r="O404" s="363"/>
      <c r="P404" s="363"/>
      <c r="Q404" s="363"/>
      <c r="R404" s="363"/>
      <c r="S404" s="363"/>
      <c r="T404" s="363"/>
      <c r="U404" s="363"/>
      <c r="V404" s="363"/>
      <c r="W404" s="363"/>
      <c r="X404" s="363"/>
      <c r="Y404" s="364"/>
      <c r="Z404" s="348"/>
      <c r="AA404" s="349"/>
      <c r="AB404" s="349"/>
      <c r="AC404" s="350"/>
    </row>
    <row r="405" spans="2:29" ht="14.1" customHeight="1">
      <c r="B405" s="377"/>
      <c r="C405" s="378"/>
      <c r="D405" s="339" t="s">
        <v>61</v>
      </c>
      <c r="E405" s="340"/>
      <c r="F405" s="340"/>
      <c r="G405" s="340"/>
      <c r="H405" s="340"/>
      <c r="I405" s="340"/>
      <c r="J405" s="340"/>
      <c r="K405" s="340"/>
      <c r="L405" s="340"/>
      <c r="M405" s="340"/>
      <c r="N405" s="340"/>
      <c r="O405" s="340"/>
      <c r="P405" s="340"/>
      <c r="Q405" s="340"/>
      <c r="R405" s="340"/>
      <c r="S405" s="340"/>
      <c r="T405" s="340"/>
      <c r="U405" s="340"/>
      <c r="V405" s="340"/>
      <c r="W405" s="340"/>
      <c r="X405" s="340"/>
      <c r="Y405" s="341"/>
      <c r="Z405" s="292">
        <f>Z361+Z366+Z378+Z383+Z372+Z388+Z399+Z403+Z393</f>
        <v>0</v>
      </c>
      <c r="AA405" s="292"/>
      <c r="AB405" s="292"/>
      <c r="AC405" s="293"/>
    </row>
    <row r="406" spans="2:29" ht="14.1" customHeight="1">
      <c r="B406" s="379"/>
      <c r="C406" s="380"/>
      <c r="D406" s="342"/>
      <c r="E406" s="343"/>
      <c r="F406" s="343"/>
      <c r="G406" s="343"/>
      <c r="H406" s="343"/>
      <c r="I406" s="343"/>
      <c r="J406" s="343"/>
      <c r="K406" s="343"/>
      <c r="L406" s="343"/>
      <c r="M406" s="343"/>
      <c r="N406" s="343"/>
      <c r="O406" s="343"/>
      <c r="P406" s="343"/>
      <c r="Q406" s="343"/>
      <c r="R406" s="343"/>
      <c r="S406" s="343"/>
      <c r="T406" s="343"/>
      <c r="U406" s="343"/>
      <c r="V406" s="343"/>
      <c r="W406" s="343"/>
      <c r="X406" s="343"/>
      <c r="Y406" s="344"/>
      <c r="Z406" s="292"/>
      <c r="AA406" s="292"/>
      <c r="AB406" s="292"/>
      <c r="AC406" s="293"/>
    </row>
    <row r="407" spans="2:29" ht="14.1" customHeight="1">
      <c r="B407" s="298" t="s">
        <v>62</v>
      </c>
      <c r="C407" s="299"/>
      <c r="D407" s="300" t="s">
        <v>62</v>
      </c>
      <c r="E407" s="301"/>
      <c r="F407" s="301"/>
      <c r="G407" s="302"/>
      <c r="H407" s="78"/>
      <c r="I407" s="79"/>
      <c r="J407" s="80"/>
      <c r="K407" s="80"/>
      <c r="L407" s="80"/>
      <c r="M407" s="80"/>
      <c r="N407" s="80"/>
      <c r="O407" s="80"/>
      <c r="P407" s="80"/>
      <c r="Q407" s="80"/>
      <c r="R407" s="80"/>
      <c r="S407" s="80"/>
      <c r="T407" s="80"/>
      <c r="U407" s="80"/>
      <c r="V407" s="80"/>
      <c r="W407" s="80"/>
      <c r="X407" s="80"/>
      <c r="Y407" s="80"/>
      <c r="Z407" s="475">
        <f>ROUNDDOWN((Z356+Z405)*10%,0)</f>
        <v>0</v>
      </c>
      <c r="AA407" s="476"/>
      <c r="AB407" s="476"/>
      <c r="AC407" s="477"/>
    </row>
    <row r="408" spans="2:29" ht="14.1" customHeight="1">
      <c r="B408" s="298"/>
      <c r="C408" s="299"/>
      <c r="D408" s="303"/>
      <c r="E408" s="304"/>
      <c r="F408" s="304"/>
      <c r="G408" s="305"/>
      <c r="H408" s="65"/>
      <c r="I408" s="81"/>
      <c r="J408" s="95"/>
      <c r="K408" s="95"/>
      <c r="L408" s="95"/>
      <c r="M408" s="95"/>
      <c r="N408" s="95"/>
      <c r="O408" s="95"/>
      <c r="P408" s="95"/>
      <c r="Q408" s="95"/>
      <c r="R408" s="95"/>
      <c r="S408" s="95"/>
      <c r="T408" s="95"/>
      <c r="U408" s="95"/>
      <c r="V408" s="95"/>
      <c r="W408" s="95"/>
      <c r="X408" s="95"/>
      <c r="Y408" s="95"/>
      <c r="Z408" s="478"/>
      <c r="AA408" s="479"/>
      <c r="AB408" s="479"/>
      <c r="AC408" s="480"/>
    </row>
    <row r="409" spans="2:29" ht="14.1" customHeight="1" thickBot="1">
      <c r="B409" s="298"/>
      <c r="C409" s="299"/>
      <c r="D409" s="306"/>
      <c r="E409" s="307"/>
      <c r="F409" s="307"/>
      <c r="G409" s="308"/>
      <c r="H409" s="65"/>
      <c r="I409" s="96"/>
      <c r="J409" s="67"/>
      <c r="K409" s="67"/>
      <c r="L409" s="67"/>
      <c r="M409" s="67"/>
      <c r="N409" s="67"/>
      <c r="O409" s="67"/>
      <c r="P409" s="67"/>
      <c r="Q409" s="67"/>
      <c r="R409" s="67"/>
      <c r="S409" s="67"/>
      <c r="T409" s="67"/>
      <c r="U409" s="67"/>
      <c r="V409" s="67"/>
      <c r="W409" s="97"/>
      <c r="X409" s="67"/>
      <c r="Y409" s="67"/>
      <c r="Z409" s="478"/>
      <c r="AA409" s="479"/>
      <c r="AB409" s="479"/>
      <c r="AC409" s="480"/>
    </row>
    <row r="410" spans="2:29" ht="14.1" customHeight="1">
      <c r="B410" s="281" t="s">
        <v>156</v>
      </c>
      <c r="C410" s="282"/>
      <c r="D410" s="282"/>
      <c r="E410" s="282"/>
      <c r="F410" s="282"/>
      <c r="G410" s="282"/>
      <c r="H410" s="282"/>
      <c r="I410" s="282"/>
      <c r="J410" s="282"/>
      <c r="K410" s="282"/>
      <c r="L410" s="282"/>
      <c r="M410" s="282"/>
      <c r="N410" s="282"/>
      <c r="O410" s="282"/>
      <c r="P410" s="282"/>
      <c r="Q410" s="282"/>
      <c r="R410" s="282"/>
      <c r="S410" s="282"/>
      <c r="T410" s="282"/>
      <c r="U410" s="282"/>
      <c r="V410" s="282"/>
      <c r="W410" s="282"/>
      <c r="X410" s="282"/>
      <c r="Y410" s="283"/>
      <c r="Z410" s="315">
        <f>Z405+Z407+Z356</f>
        <v>0</v>
      </c>
      <c r="AA410" s="316"/>
      <c r="AB410" s="316"/>
      <c r="AC410" s="317"/>
    </row>
    <row r="411" spans="2:29" ht="14.1" customHeight="1" thickBot="1">
      <c r="B411" s="287"/>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9"/>
      <c r="Z411" s="318"/>
      <c r="AA411" s="319"/>
      <c r="AB411" s="319"/>
      <c r="AC411" s="320"/>
    </row>
    <row r="412" spans="2:29" ht="13.5" customHeight="1">
      <c r="B412" s="321" t="s">
        <v>66</v>
      </c>
      <c r="C412" s="322"/>
      <c r="D412" s="325" t="s">
        <v>66</v>
      </c>
      <c r="E412" s="325"/>
      <c r="F412" s="325"/>
      <c r="G412" s="326"/>
      <c r="H412" s="83"/>
      <c r="I412" s="83"/>
      <c r="J412" s="84"/>
      <c r="K412" s="84"/>
      <c r="L412" s="84"/>
      <c r="M412" s="84"/>
      <c r="N412" s="84"/>
      <c r="O412" s="84"/>
      <c r="P412" s="84"/>
      <c r="Q412" s="84"/>
      <c r="R412" s="84"/>
      <c r="S412" s="84"/>
      <c r="T412" s="84"/>
      <c r="U412" s="84"/>
      <c r="V412" s="84"/>
      <c r="W412" s="84"/>
      <c r="X412" s="84"/>
      <c r="Y412" s="84"/>
      <c r="Z412" s="329"/>
      <c r="AA412" s="330"/>
      <c r="AB412" s="330"/>
      <c r="AC412" s="331"/>
    </row>
    <row r="413" spans="2:29" ht="13.5" customHeight="1" thickBot="1">
      <c r="B413" s="323"/>
      <c r="C413" s="324"/>
      <c r="D413" s="327"/>
      <c r="E413" s="327"/>
      <c r="F413" s="327"/>
      <c r="G413" s="328"/>
      <c r="H413" s="85"/>
      <c r="I413" s="85"/>
      <c r="J413" s="86"/>
      <c r="K413" s="86"/>
      <c r="L413" s="86"/>
      <c r="M413" s="86"/>
      <c r="N413" s="86"/>
      <c r="O413" s="86"/>
      <c r="P413" s="86"/>
      <c r="Q413" s="86"/>
      <c r="R413" s="86"/>
      <c r="S413" s="86"/>
      <c r="T413" s="86"/>
      <c r="U413" s="86"/>
      <c r="V413" s="86"/>
      <c r="W413" s="86"/>
      <c r="X413" s="87"/>
      <c r="Y413" s="87"/>
      <c r="Z413" s="332"/>
      <c r="AA413" s="333"/>
      <c r="AB413" s="333"/>
      <c r="AC413" s="334"/>
    </row>
    <row r="414" spans="2:29" ht="13.5" customHeight="1" thickTop="1">
      <c r="B414" s="323"/>
      <c r="C414" s="324"/>
      <c r="D414" s="335" t="s">
        <v>67</v>
      </c>
      <c r="E414" s="336"/>
      <c r="F414" s="336"/>
      <c r="G414" s="336"/>
      <c r="H414" s="336"/>
      <c r="I414" s="336"/>
      <c r="J414" s="336"/>
      <c r="K414" s="336"/>
      <c r="L414" s="336"/>
      <c r="M414" s="336"/>
      <c r="N414" s="336"/>
      <c r="O414" s="336"/>
      <c r="P414" s="336"/>
      <c r="Q414" s="336"/>
      <c r="R414" s="336"/>
      <c r="S414" s="336"/>
      <c r="T414" s="336"/>
      <c r="U414" s="336"/>
      <c r="V414" s="336"/>
      <c r="W414" s="336"/>
      <c r="X414" s="336"/>
      <c r="Y414" s="337"/>
      <c r="Z414" s="277">
        <f>SUBTOTAL(9,Z412:AC413)</f>
        <v>0</v>
      </c>
      <c r="AA414" s="277"/>
      <c r="AB414" s="277"/>
      <c r="AC414" s="278"/>
    </row>
    <row r="415" spans="2:29" ht="13.5" customHeight="1" thickBot="1">
      <c r="B415" s="88"/>
      <c r="C415" s="89"/>
      <c r="D415" s="338"/>
      <c r="E415" s="288"/>
      <c r="F415" s="288"/>
      <c r="G415" s="288"/>
      <c r="H415" s="288"/>
      <c r="I415" s="288"/>
      <c r="J415" s="288"/>
      <c r="K415" s="288"/>
      <c r="L415" s="288"/>
      <c r="M415" s="288"/>
      <c r="N415" s="288"/>
      <c r="O415" s="288"/>
      <c r="P415" s="288"/>
      <c r="Q415" s="288"/>
      <c r="R415" s="288"/>
      <c r="S415" s="288"/>
      <c r="T415" s="288"/>
      <c r="U415" s="288"/>
      <c r="V415" s="288"/>
      <c r="W415" s="288"/>
      <c r="X415" s="288"/>
      <c r="Y415" s="289"/>
      <c r="Z415" s="279"/>
      <c r="AA415" s="279"/>
      <c r="AB415" s="279"/>
      <c r="AC415" s="280"/>
    </row>
    <row r="416" spans="2:29" ht="13.5" customHeight="1">
      <c r="B416" s="281" t="s">
        <v>68</v>
      </c>
      <c r="C416" s="282"/>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3"/>
      <c r="Z416" s="290">
        <f>Z410-Z414</f>
        <v>0</v>
      </c>
      <c r="AA416" s="290"/>
      <c r="AB416" s="290"/>
      <c r="AC416" s="291"/>
    </row>
    <row r="417" spans="2:29" ht="13.5" customHeight="1">
      <c r="B417" s="284"/>
      <c r="C417" s="285"/>
      <c r="D417" s="285"/>
      <c r="E417" s="285"/>
      <c r="F417" s="285"/>
      <c r="G417" s="285"/>
      <c r="H417" s="285"/>
      <c r="I417" s="285"/>
      <c r="J417" s="285"/>
      <c r="K417" s="285"/>
      <c r="L417" s="285"/>
      <c r="M417" s="285"/>
      <c r="N417" s="285"/>
      <c r="O417" s="285"/>
      <c r="P417" s="285"/>
      <c r="Q417" s="285"/>
      <c r="R417" s="285"/>
      <c r="S417" s="285"/>
      <c r="T417" s="285"/>
      <c r="U417" s="285"/>
      <c r="V417" s="285"/>
      <c r="W417" s="285"/>
      <c r="X417" s="285"/>
      <c r="Y417" s="286"/>
      <c r="Z417" s="292"/>
      <c r="AA417" s="292"/>
      <c r="AB417" s="292"/>
      <c r="AC417" s="293"/>
    </row>
    <row r="418" spans="2:29" ht="13.5" customHeight="1" thickBot="1">
      <c r="B418" s="287"/>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9"/>
      <c r="Z418" s="279"/>
      <c r="AA418" s="279"/>
      <c r="AB418" s="279"/>
      <c r="AC418" s="280"/>
    </row>
    <row r="419" spans="2:29" ht="13.5" customHeight="1">
      <c r="B419" s="91"/>
      <c r="C419" s="91"/>
      <c r="D419" s="91"/>
      <c r="E419" s="91"/>
      <c r="F419" s="180"/>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row>
    <row r="420" spans="2:29" s="26" customFormat="1" ht="18.75" customHeight="1">
      <c r="B420" s="58" t="s">
        <v>198</v>
      </c>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182"/>
      <c r="AC420" s="182"/>
    </row>
    <row r="421" spans="2:29" s="26" customFormat="1" ht="18" customHeight="1" thickBot="1">
      <c r="B421" s="61" t="s">
        <v>157</v>
      </c>
      <c r="C421" s="61"/>
      <c r="D421" s="61"/>
      <c r="E421" s="61"/>
      <c r="F421" s="61"/>
      <c r="G421" s="61"/>
      <c r="H421" s="61"/>
      <c r="I421" s="61"/>
      <c r="J421" s="61"/>
      <c r="K421" s="61"/>
      <c r="L421" s="182"/>
      <c r="M421" s="182"/>
      <c r="N421" s="181"/>
      <c r="O421" s="181"/>
      <c r="P421" s="181"/>
      <c r="Q421" s="181"/>
      <c r="R421" s="181"/>
      <c r="S421" s="181"/>
      <c r="T421" s="181"/>
      <c r="U421" s="181"/>
      <c r="V421" s="181"/>
      <c r="W421" s="181"/>
      <c r="X421" s="181"/>
      <c r="Y421" s="181"/>
      <c r="Z421" s="181"/>
      <c r="AA421" s="181"/>
      <c r="AB421" s="181"/>
      <c r="AC421" s="181" t="s">
        <v>149</v>
      </c>
    </row>
    <row r="422" spans="2:29" s="26" customFormat="1" ht="13.5" customHeight="1">
      <c r="B422" s="471" t="s">
        <v>43</v>
      </c>
      <c r="C422" s="433"/>
      <c r="D422" s="431" t="s">
        <v>44</v>
      </c>
      <c r="E422" s="432"/>
      <c r="F422" s="432"/>
      <c r="G422" s="433"/>
      <c r="H422" s="431" t="s">
        <v>45</v>
      </c>
      <c r="I422" s="432"/>
      <c r="J422" s="432"/>
      <c r="K422" s="432"/>
      <c r="L422" s="432"/>
      <c r="M422" s="432"/>
      <c r="N422" s="432"/>
      <c r="O422" s="432"/>
      <c r="P422" s="432"/>
      <c r="Q422" s="432"/>
      <c r="R422" s="432"/>
      <c r="S422" s="432"/>
      <c r="T422" s="432"/>
      <c r="U422" s="432"/>
      <c r="V422" s="432"/>
      <c r="W422" s="432"/>
      <c r="X422" s="432"/>
      <c r="Y422" s="433"/>
      <c r="Z422" s="431" t="s">
        <v>46</v>
      </c>
      <c r="AA422" s="432"/>
      <c r="AB422" s="432"/>
      <c r="AC422" s="473"/>
    </row>
    <row r="423" spans="2:29" s="26" customFormat="1" ht="13.5" customHeight="1" thickBot="1">
      <c r="B423" s="472"/>
      <c r="C423" s="436"/>
      <c r="D423" s="434"/>
      <c r="E423" s="435"/>
      <c r="F423" s="435"/>
      <c r="G423" s="436"/>
      <c r="H423" s="434"/>
      <c r="I423" s="435"/>
      <c r="J423" s="435"/>
      <c r="K423" s="435"/>
      <c r="L423" s="435"/>
      <c r="M423" s="435"/>
      <c r="N423" s="435"/>
      <c r="O423" s="435"/>
      <c r="P423" s="435"/>
      <c r="Q423" s="435"/>
      <c r="R423" s="435"/>
      <c r="S423" s="435"/>
      <c r="T423" s="435"/>
      <c r="U423" s="435"/>
      <c r="V423" s="435"/>
      <c r="W423" s="435"/>
      <c r="X423" s="435"/>
      <c r="Y423" s="436"/>
      <c r="Z423" s="434"/>
      <c r="AA423" s="435"/>
      <c r="AB423" s="435"/>
      <c r="AC423" s="474"/>
    </row>
    <row r="424" spans="2:29" s="26" customFormat="1" ht="13.5" customHeight="1" thickTop="1">
      <c r="B424" s="387" t="s">
        <v>150</v>
      </c>
      <c r="C424" s="388"/>
      <c r="D424" s="393" t="s">
        <v>47</v>
      </c>
      <c r="E424" s="394"/>
      <c r="F424" s="394"/>
      <c r="G424" s="395"/>
      <c r="H424" s="63"/>
      <c r="I424" s="64"/>
      <c r="J424" s="64"/>
      <c r="K424" s="64"/>
      <c r="L424" s="64"/>
      <c r="M424" s="64"/>
      <c r="N424" s="64"/>
      <c r="O424" s="64"/>
      <c r="P424" s="64"/>
      <c r="Q424" s="64"/>
      <c r="R424" s="64"/>
      <c r="S424" s="64"/>
      <c r="T424" s="64"/>
      <c r="U424" s="64"/>
      <c r="V424" s="64"/>
      <c r="W424" s="64"/>
      <c r="X424" s="64"/>
      <c r="Y424" s="64"/>
      <c r="Z424" s="402"/>
      <c r="AA424" s="403"/>
      <c r="AB424" s="403"/>
      <c r="AC424" s="404"/>
    </row>
    <row r="425" spans="2:29" s="26" customFormat="1" ht="13.5" customHeight="1">
      <c r="B425" s="389"/>
      <c r="C425" s="390"/>
      <c r="D425" s="396"/>
      <c r="E425" s="397"/>
      <c r="F425" s="397"/>
      <c r="G425" s="398"/>
      <c r="H425" s="65"/>
      <c r="I425" s="66"/>
      <c r="J425" s="66"/>
      <c r="K425" s="66"/>
      <c r="L425" s="66"/>
      <c r="M425" s="66"/>
      <c r="N425" s="66"/>
      <c r="O425" s="66"/>
      <c r="P425" s="66"/>
      <c r="Q425" s="66"/>
      <c r="R425" s="66"/>
      <c r="S425" s="66"/>
      <c r="T425" s="66"/>
      <c r="U425" s="66"/>
      <c r="V425" s="66"/>
      <c r="W425" s="66"/>
      <c r="X425" s="66"/>
      <c r="Y425" s="66"/>
      <c r="Z425" s="405"/>
      <c r="AA425" s="406"/>
      <c r="AB425" s="406"/>
      <c r="AC425" s="407"/>
    </row>
    <row r="426" spans="2:29" s="26" customFormat="1" ht="13.5" customHeight="1">
      <c r="B426" s="389"/>
      <c r="C426" s="390"/>
      <c r="D426" s="396"/>
      <c r="E426" s="397"/>
      <c r="F426" s="397"/>
      <c r="G426" s="398"/>
      <c r="H426" s="359" t="s">
        <v>151</v>
      </c>
      <c r="I426" s="360"/>
      <c r="J426" s="360"/>
      <c r="K426" s="360"/>
      <c r="L426" s="360"/>
      <c r="M426" s="360"/>
      <c r="N426" s="360"/>
      <c r="O426" s="360"/>
      <c r="P426" s="360"/>
      <c r="Q426" s="360"/>
      <c r="R426" s="360"/>
      <c r="S426" s="360"/>
      <c r="T426" s="360"/>
      <c r="U426" s="360"/>
      <c r="V426" s="360"/>
      <c r="W426" s="360"/>
      <c r="X426" s="360"/>
      <c r="Y426" s="361"/>
      <c r="Z426" s="359">
        <f>SUBTOTAL(9,Z424:AC425)</f>
        <v>0</v>
      </c>
      <c r="AA426" s="360"/>
      <c r="AB426" s="360"/>
      <c r="AC426" s="408"/>
    </row>
    <row r="427" spans="2:29" s="26" customFormat="1" ht="13.5" customHeight="1">
      <c r="B427" s="391"/>
      <c r="C427" s="392"/>
      <c r="D427" s="399"/>
      <c r="E427" s="400"/>
      <c r="F427" s="400"/>
      <c r="G427" s="401"/>
      <c r="H427" s="362"/>
      <c r="I427" s="363"/>
      <c r="J427" s="363"/>
      <c r="K427" s="363"/>
      <c r="L427" s="363"/>
      <c r="M427" s="363"/>
      <c r="N427" s="363"/>
      <c r="O427" s="363"/>
      <c r="P427" s="363"/>
      <c r="Q427" s="363"/>
      <c r="R427" s="363"/>
      <c r="S427" s="363"/>
      <c r="T427" s="363"/>
      <c r="U427" s="363"/>
      <c r="V427" s="363"/>
      <c r="W427" s="363"/>
      <c r="X427" s="363"/>
      <c r="Y427" s="364"/>
      <c r="Z427" s="362"/>
      <c r="AA427" s="363"/>
      <c r="AB427" s="363"/>
      <c r="AC427" s="409"/>
    </row>
    <row r="428" spans="2:29" s="26" customFormat="1" ht="13.5" customHeight="1">
      <c r="B428" s="377" t="s">
        <v>51</v>
      </c>
      <c r="C428" s="378"/>
      <c r="D428" s="466" t="s">
        <v>52</v>
      </c>
      <c r="E428" s="466"/>
      <c r="F428" s="466"/>
      <c r="G428" s="466"/>
      <c r="H428" s="65"/>
      <c r="I428" s="65"/>
      <c r="J428" s="65"/>
      <c r="K428" s="65"/>
      <c r="L428" s="65"/>
      <c r="M428" s="65"/>
      <c r="N428" s="65"/>
      <c r="O428" s="65"/>
      <c r="P428" s="65"/>
      <c r="Q428" s="65"/>
      <c r="R428" s="65"/>
      <c r="S428" s="65"/>
      <c r="T428" s="65"/>
      <c r="U428" s="65"/>
      <c r="V428" s="65"/>
      <c r="W428" s="65"/>
      <c r="X428" s="65"/>
      <c r="Y428" s="65"/>
      <c r="Z428" s="460"/>
      <c r="AA428" s="461"/>
      <c r="AB428" s="461"/>
      <c r="AC428" s="462"/>
    </row>
    <row r="429" spans="2:29" s="26" customFormat="1" ht="13.5" customHeight="1">
      <c r="B429" s="377"/>
      <c r="C429" s="378"/>
      <c r="D429" s="467"/>
      <c r="E429" s="467"/>
      <c r="F429" s="467"/>
      <c r="G429" s="467"/>
      <c r="H429" s="65"/>
      <c r="I429" s="65"/>
      <c r="J429" s="65"/>
      <c r="K429" s="65"/>
      <c r="L429" s="65"/>
      <c r="M429" s="65"/>
      <c r="N429" s="65"/>
      <c r="O429" s="65"/>
      <c r="P429" s="65"/>
      <c r="Q429" s="65"/>
      <c r="R429" s="65"/>
      <c r="S429" s="65"/>
      <c r="T429" s="65"/>
      <c r="U429" s="65"/>
      <c r="V429" s="65"/>
      <c r="W429" s="65"/>
      <c r="X429" s="65"/>
      <c r="Y429" s="65"/>
      <c r="Z429" s="460"/>
      <c r="AA429" s="461"/>
      <c r="AB429" s="461"/>
      <c r="AC429" s="462"/>
    </row>
    <row r="430" spans="2:29" s="26" customFormat="1" ht="13.5" customHeight="1">
      <c r="B430" s="377"/>
      <c r="C430" s="378"/>
      <c r="D430" s="467"/>
      <c r="E430" s="467"/>
      <c r="F430" s="467"/>
      <c r="G430" s="467"/>
      <c r="H430" s="65"/>
      <c r="I430" s="65"/>
      <c r="J430" s="65"/>
      <c r="K430" s="65"/>
      <c r="L430" s="65"/>
      <c r="M430" s="65"/>
      <c r="N430" s="65"/>
      <c r="O430" s="65"/>
      <c r="P430" s="65"/>
      <c r="Q430" s="65"/>
      <c r="R430" s="65"/>
      <c r="S430" s="65"/>
      <c r="T430" s="65"/>
      <c r="U430" s="65"/>
      <c r="V430" s="65"/>
      <c r="W430" s="65"/>
      <c r="X430" s="65"/>
      <c r="Y430" s="65"/>
      <c r="Z430" s="460"/>
      <c r="AA430" s="461"/>
      <c r="AB430" s="461"/>
      <c r="AC430" s="462"/>
    </row>
    <row r="431" spans="2:29" s="26" customFormat="1" ht="13.5" customHeight="1">
      <c r="B431" s="377"/>
      <c r="C431" s="378"/>
      <c r="D431" s="467"/>
      <c r="E431" s="467"/>
      <c r="F431" s="467"/>
      <c r="G431" s="467"/>
      <c r="H431" s="65"/>
      <c r="I431" s="65"/>
      <c r="J431" s="65"/>
      <c r="K431" s="65"/>
      <c r="L431" s="65"/>
      <c r="M431" s="65"/>
      <c r="N431" s="65"/>
      <c r="O431" s="65"/>
      <c r="P431" s="65"/>
      <c r="Q431" s="65"/>
      <c r="R431" s="65"/>
      <c r="S431" s="65"/>
      <c r="T431" s="65"/>
      <c r="U431" s="65"/>
      <c r="V431" s="65"/>
      <c r="W431" s="65"/>
      <c r="X431" s="65"/>
      <c r="Y431" s="65"/>
      <c r="Z431" s="460"/>
      <c r="AA431" s="461"/>
      <c r="AB431" s="461"/>
      <c r="AC431" s="462"/>
    </row>
    <row r="432" spans="2:29" s="26" customFormat="1" ht="13.5" customHeight="1">
      <c r="B432" s="377"/>
      <c r="C432" s="378"/>
      <c r="D432" s="467"/>
      <c r="E432" s="467"/>
      <c r="F432" s="467"/>
      <c r="G432" s="467"/>
      <c r="H432" s="65"/>
      <c r="I432" s="65"/>
      <c r="J432" s="65"/>
      <c r="K432" s="65"/>
      <c r="L432" s="65"/>
      <c r="M432" s="65"/>
      <c r="N432" s="65"/>
      <c r="O432" s="65"/>
      <c r="P432" s="65"/>
      <c r="Q432" s="65"/>
      <c r="R432" s="65"/>
      <c r="S432" s="65"/>
      <c r="T432" s="65"/>
      <c r="U432" s="65"/>
      <c r="V432" s="65"/>
      <c r="W432" s="65"/>
      <c r="X432" s="65"/>
      <c r="Y432" s="65"/>
      <c r="Z432" s="460"/>
      <c r="AA432" s="461"/>
      <c r="AB432" s="461"/>
      <c r="AC432" s="462"/>
    </row>
    <row r="433" spans="2:29" s="26" customFormat="1" ht="13.5" customHeight="1">
      <c r="B433" s="377"/>
      <c r="C433" s="378"/>
      <c r="D433" s="467"/>
      <c r="E433" s="467"/>
      <c r="F433" s="467"/>
      <c r="G433" s="467"/>
      <c r="H433" s="65"/>
      <c r="I433" s="65"/>
      <c r="J433" s="65"/>
      <c r="K433" s="65"/>
      <c r="L433" s="65"/>
      <c r="M433" s="65"/>
      <c r="N433" s="65"/>
      <c r="O433" s="65"/>
      <c r="P433" s="65"/>
      <c r="Q433" s="65"/>
      <c r="R433" s="65"/>
      <c r="S433" s="65"/>
      <c r="T433" s="65"/>
      <c r="U433" s="65"/>
      <c r="V433" s="65"/>
      <c r="W433" s="65"/>
      <c r="X433" s="65"/>
      <c r="Y433" s="65"/>
      <c r="Z433" s="460"/>
      <c r="AA433" s="461"/>
      <c r="AB433" s="461"/>
      <c r="AC433" s="462"/>
    </row>
    <row r="434" spans="2:29" s="26" customFormat="1" ht="13.5" customHeight="1">
      <c r="B434" s="377"/>
      <c r="C434" s="378"/>
      <c r="D434" s="467"/>
      <c r="E434" s="467"/>
      <c r="F434" s="467"/>
      <c r="G434" s="467"/>
      <c r="H434" s="65"/>
      <c r="I434" s="65"/>
      <c r="J434" s="65"/>
      <c r="K434" s="65"/>
      <c r="L434" s="65"/>
      <c r="M434" s="65"/>
      <c r="N434" s="65"/>
      <c r="O434" s="65"/>
      <c r="P434" s="65"/>
      <c r="Q434" s="65"/>
      <c r="R434" s="65"/>
      <c r="S434" s="65"/>
      <c r="T434" s="65"/>
      <c r="U434" s="65"/>
      <c r="V434" s="65"/>
      <c r="W434" s="65"/>
      <c r="X434" s="65"/>
      <c r="Y434" s="65"/>
      <c r="Z434" s="460"/>
      <c r="AA434" s="461"/>
      <c r="AB434" s="461"/>
      <c r="AC434" s="462"/>
    </row>
    <row r="435" spans="2:29" s="26" customFormat="1" ht="13.5" customHeight="1">
      <c r="B435" s="377"/>
      <c r="C435" s="378"/>
      <c r="D435" s="467"/>
      <c r="E435" s="467"/>
      <c r="F435" s="467"/>
      <c r="G435" s="467"/>
      <c r="H435" s="65"/>
      <c r="I435" s="65"/>
      <c r="J435" s="65"/>
      <c r="K435" s="65"/>
      <c r="L435" s="65"/>
      <c r="M435" s="65"/>
      <c r="N435" s="65"/>
      <c r="O435" s="65"/>
      <c r="P435" s="65"/>
      <c r="Q435" s="65"/>
      <c r="R435" s="65"/>
      <c r="S435" s="65"/>
      <c r="T435" s="65"/>
      <c r="U435" s="65"/>
      <c r="V435" s="65"/>
      <c r="W435" s="65"/>
      <c r="X435" s="65"/>
      <c r="Y435" s="65"/>
      <c r="Z435" s="460"/>
      <c r="AA435" s="461"/>
      <c r="AB435" s="461"/>
      <c r="AC435" s="462"/>
    </row>
    <row r="436" spans="2:29" s="26" customFormat="1" ht="13.5" customHeight="1">
      <c r="B436" s="377"/>
      <c r="C436" s="378"/>
      <c r="D436" s="467"/>
      <c r="E436" s="467"/>
      <c r="F436" s="467"/>
      <c r="G436" s="467"/>
      <c r="H436" s="65"/>
      <c r="I436" s="65"/>
      <c r="J436" s="65"/>
      <c r="K436" s="65"/>
      <c r="L436" s="65"/>
      <c r="M436" s="65"/>
      <c r="N436" s="65"/>
      <c r="O436" s="65"/>
      <c r="P436" s="65"/>
      <c r="Q436" s="65"/>
      <c r="R436" s="65"/>
      <c r="S436" s="65"/>
      <c r="T436" s="65"/>
      <c r="U436" s="65"/>
      <c r="V436" s="65"/>
      <c r="W436" s="65"/>
      <c r="X436" s="65"/>
      <c r="Y436" s="65"/>
      <c r="Z436" s="460"/>
      <c r="AA436" s="461"/>
      <c r="AB436" s="461"/>
      <c r="AC436" s="462"/>
    </row>
    <row r="437" spans="2:29" s="26" customFormat="1" ht="13.5" customHeight="1">
      <c r="B437" s="377"/>
      <c r="C437" s="378"/>
      <c r="D437" s="467"/>
      <c r="E437" s="467"/>
      <c r="F437" s="467"/>
      <c r="G437" s="467"/>
      <c r="H437" s="65"/>
      <c r="I437" s="65"/>
      <c r="J437" s="65"/>
      <c r="K437" s="65"/>
      <c r="L437" s="65"/>
      <c r="M437" s="65"/>
      <c r="N437" s="65"/>
      <c r="O437" s="65"/>
      <c r="P437" s="65"/>
      <c r="Q437" s="65"/>
      <c r="R437" s="65"/>
      <c r="S437" s="65"/>
      <c r="T437" s="65"/>
      <c r="U437" s="65"/>
      <c r="V437" s="65"/>
      <c r="W437" s="65"/>
      <c r="X437" s="65"/>
      <c r="Y437" s="65"/>
      <c r="Z437" s="460"/>
      <c r="AA437" s="461"/>
      <c r="AB437" s="461"/>
      <c r="AC437" s="462"/>
    </row>
    <row r="438" spans="2:29" s="26" customFormat="1" ht="13.5" customHeight="1">
      <c r="B438" s="377"/>
      <c r="C438" s="378"/>
      <c r="D438" s="467"/>
      <c r="E438" s="467"/>
      <c r="F438" s="467"/>
      <c r="G438" s="467"/>
      <c r="H438" s="65"/>
      <c r="I438" s="65"/>
      <c r="J438" s="65"/>
      <c r="K438" s="65"/>
      <c r="L438" s="65"/>
      <c r="M438" s="65"/>
      <c r="N438" s="65"/>
      <c r="O438" s="65"/>
      <c r="P438" s="65"/>
      <c r="Q438" s="65"/>
      <c r="R438" s="65"/>
      <c r="S438" s="65"/>
      <c r="T438" s="65"/>
      <c r="U438" s="65"/>
      <c r="V438" s="65"/>
      <c r="W438" s="65"/>
      <c r="X438" s="65"/>
      <c r="Y438" s="65"/>
      <c r="Z438" s="460"/>
      <c r="AA438" s="461"/>
      <c r="AB438" s="461"/>
      <c r="AC438" s="462"/>
    </row>
    <row r="439" spans="2:29" s="26" customFormat="1" ht="13.5" customHeight="1">
      <c r="B439" s="377"/>
      <c r="C439" s="378"/>
      <c r="D439" s="467"/>
      <c r="E439" s="467"/>
      <c r="F439" s="467"/>
      <c r="G439" s="467"/>
      <c r="H439" s="65"/>
      <c r="I439" s="65"/>
      <c r="J439" s="65"/>
      <c r="K439" s="65"/>
      <c r="L439" s="65"/>
      <c r="M439" s="65"/>
      <c r="N439" s="65"/>
      <c r="O439" s="65"/>
      <c r="P439" s="65"/>
      <c r="Q439" s="65"/>
      <c r="R439" s="65"/>
      <c r="S439" s="65"/>
      <c r="T439" s="65"/>
      <c r="U439" s="65"/>
      <c r="V439" s="65"/>
      <c r="W439" s="65"/>
      <c r="X439" s="65"/>
      <c r="Y439" s="65"/>
      <c r="Z439" s="460"/>
      <c r="AA439" s="461"/>
      <c r="AB439" s="461"/>
      <c r="AC439" s="462"/>
    </row>
    <row r="440" spans="2:29" s="26" customFormat="1" ht="13.5" customHeight="1">
      <c r="B440" s="377"/>
      <c r="C440" s="378"/>
      <c r="D440" s="467"/>
      <c r="E440" s="467"/>
      <c r="F440" s="467"/>
      <c r="G440" s="467"/>
      <c r="H440" s="65"/>
      <c r="I440" s="65"/>
      <c r="J440" s="65"/>
      <c r="K440" s="65"/>
      <c r="L440" s="65"/>
      <c r="M440" s="65"/>
      <c r="N440" s="65"/>
      <c r="O440" s="65"/>
      <c r="P440" s="65"/>
      <c r="Q440" s="65"/>
      <c r="R440" s="65"/>
      <c r="S440" s="65"/>
      <c r="T440" s="65"/>
      <c r="U440" s="65"/>
      <c r="V440" s="65"/>
      <c r="W440" s="65"/>
      <c r="X440" s="65"/>
      <c r="Y440" s="65"/>
      <c r="Z440" s="460"/>
      <c r="AA440" s="461"/>
      <c r="AB440" s="461"/>
      <c r="AC440" s="462"/>
    </row>
    <row r="441" spans="2:29" s="26" customFormat="1" ht="13.5" customHeight="1">
      <c r="B441" s="377"/>
      <c r="C441" s="378"/>
      <c r="D441" s="467"/>
      <c r="E441" s="467"/>
      <c r="F441" s="467"/>
      <c r="G441" s="467"/>
      <c r="H441" s="65"/>
      <c r="I441" s="65"/>
      <c r="J441" s="65"/>
      <c r="K441" s="65"/>
      <c r="L441" s="65"/>
      <c r="M441" s="65"/>
      <c r="N441" s="65"/>
      <c r="O441" s="65"/>
      <c r="P441" s="65"/>
      <c r="Q441" s="65"/>
      <c r="R441" s="65"/>
      <c r="S441" s="65"/>
      <c r="T441" s="65"/>
      <c r="U441" s="65"/>
      <c r="V441" s="65"/>
      <c r="W441" s="65"/>
      <c r="X441" s="65"/>
      <c r="Y441" s="65"/>
      <c r="Z441" s="460"/>
      <c r="AA441" s="461"/>
      <c r="AB441" s="461"/>
      <c r="AC441" s="462"/>
    </row>
    <row r="442" spans="2:29" ht="13.5" customHeight="1">
      <c r="B442" s="377"/>
      <c r="C442" s="378"/>
      <c r="D442" s="467"/>
      <c r="E442" s="467"/>
      <c r="F442" s="467"/>
      <c r="G442" s="467"/>
      <c r="H442" s="359" t="s">
        <v>50</v>
      </c>
      <c r="I442" s="360"/>
      <c r="J442" s="360"/>
      <c r="K442" s="360"/>
      <c r="L442" s="360"/>
      <c r="M442" s="360"/>
      <c r="N442" s="360"/>
      <c r="O442" s="360"/>
      <c r="P442" s="360"/>
      <c r="Q442" s="360"/>
      <c r="R442" s="360"/>
      <c r="S442" s="360"/>
      <c r="T442" s="360"/>
      <c r="U442" s="360"/>
      <c r="V442" s="360"/>
      <c r="W442" s="360"/>
      <c r="X442" s="360"/>
      <c r="Y442" s="361"/>
      <c r="Z442" s="381">
        <f>SUBTOTAL(9,Z428:AC441)</f>
        <v>0</v>
      </c>
      <c r="AA442" s="382"/>
      <c r="AB442" s="382"/>
      <c r="AC442" s="383"/>
    </row>
    <row r="443" spans="2:29" ht="13.5" customHeight="1">
      <c r="B443" s="377"/>
      <c r="C443" s="378"/>
      <c r="D443" s="467"/>
      <c r="E443" s="467"/>
      <c r="F443" s="467"/>
      <c r="G443" s="467"/>
      <c r="H443" s="362"/>
      <c r="I443" s="363"/>
      <c r="J443" s="363"/>
      <c r="K443" s="363"/>
      <c r="L443" s="363"/>
      <c r="M443" s="363"/>
      <c r="N443" s="363"/>
      <c r="O443" s="363"/>
      <c r="P443" s="363"/>
      <c r="Q443" s="363"/>
      <c r="R443" s="363"/>
      <c r="S443" s="363"/>
      <c r="T443" s="363"/>
      <c r="U443" s="363"/>
      <c r="V443" s="363"/>
      <c r="W443" s="363"/>
      <c r="X443" s="363"/>
      <c r="Y443" s="364"/>
      <c r="Z443" s="384"/>
      <c r="AA443" s="385"/>
      <c r="AB443" s="385"/>
      <c r="AC443" s="386"/>
    </row>
    <row r="444" spans="2:29" s="26" customFormat="1" ht="13.5" customHeight="1">
      <c r="B444" s="377"/>
      <c r="C444" s="378"/>
      <c r="D444" s="468" t="s">
        <v>54</v>
      </c>
      <c r="E444" s="352"/>
      <c r="F444" s="352"/>
      <c r="G444" s="353"/>
      <c r="H444" s="69"/>
      <c r="I444" s="69"/>
      <c r="J444" s="69"/>
      <c r="K444" s="69"/>
      <c r="L444" s="69"/>
      <c r="M444" s="69"/>
      <c r="N444" s="69"/>
      <c r="O444" s="69"/>
      <c r="P444" s="69"/>
      <c r="Q444" s="69"/>
      <c r="R444" s="69"/>
      <c r="S444" s="69"/>
      <c r="T444" s="69"/>
      <c r="U444" s="69"/>
      <c r="V444" s="69"/>
      <c r="W444" s="69"/>
      <c r="X444" s="69"/>
      <c r="Y444" s="69"/>
      <c r="Z444" s="457"/>
      <c r="AA444" s="458"/>
      <c r="AB444" s="458"/>
      <c r="AC444" s="459"/>
    </row>
    <row r="445" spans="2:29" s="26" customFormat="1" ht="13.5" customHeight="1">
      <c r="B445" s="377"/>
      <c r="C445" s="378"/>
      <c r="D445" s="469"/>
      <c r="E445" s="354"/>
      <c r="F445" s="354"/>
      <c r="G445" s="355"/>
      <c r="H445" s="65"/>
      <c r="I445" s="65"/>
      <c r="J445" s="65"/>
      <c r="K445" s="65"/>
      <c r="L445" s="65"/>
      <c r="M445" s="65"/>
      <c r="N445" s="65"/>
      <c r="O445" s="65"/>
      <c r="P445" s="65"/>
      <c r="Q445" s="65"/>
      <c r="R445" s="65"/>
      <c r="S445" s="65"/>
      <c r="T445" s="65"/>
      <c r="U445" s="65"/>
      <c r="V445" s="65"/>
      <c r="W445" s="65"/>
      <c r="X445" s="65"/>
      <c r="Y445" s="65"/>
      <c r="Z445" s="460"/>
      <c r="AA445" s="461"/>
      <c r="AB445" s="461"/>
      <c r="AC445" s="462"/>
    </row>
    <row r="446" spans="2:29" s="26" customFormat="1" ht="13.5" customHeight="1">
      <c r="B446" s="377"/>
      <c r="C446" s="378"/>
      <c r="D446" s="469"/>
      <c r="E446" s="354"/>
      <c r="F446" s="354"/>
      <c r="G446" s="355"/>
      <c r="H446" s="65"/>
      <c r="I446" s="65"/>
      <c r="J446" s="65"/>
      <c r="K446" s="65"/>
      <c r="L446" s="65"/>
      <c r="M446" s="65"/>
      <c r="N446" s="65"/>
      <c r="O446" s="65"/>
      <c r="P446" s="65"/>
      <c r="Q446" s="65"/>
      <c r="R446" s="65"/>
      <c r="S446" s="65"/>
      <c r="T446" s="65"/>
      <c r="U446" s="65"/>
      <c r="V446" s="65"/>
      <c r="W446" s="65"/>
      <c r="X446" s="65"/>
      <c r="Y446" s="65"/>
      <c r="Z446" s="460"/>
      <c r="AA446" s="461"/>
      <c r="AB446" s="461"/>
      <c r="AC446" s="462"/>
    </row>
    <row r="447" spans="2:29" s="26" customFormat="1" ht="13.5" customHeight="1">
      <c r="B447" s="377"/>
      <c r="C447" s="378"/>
      <c r="D447" s="469"/>
      <c r="E447" s="354"/>
      <c r="F447" s="354"/>
      <c r="G447" s="355"/>
      <c r="H447" s="65"/>
      <c r="I447" s="65"/>
      <c r="J447" s="65"/>
      <c r="K447" s="65"/>
      <c r="L447" s="65"/>
      <c r="M447" s="65"/>
      <c r="N447" s="65"/>
      <c r="O447" s="65"/>
      <c r="P447" s="65"/>
      <c r="Q447" s="65"/>
      <c r="R447" s="65"/>
      <c r="S447" s="65"/>
      <c r="T447" s="65"/>
      <c r="U447" s="65"/>
      <c r="V447" s="65"/>
      <c r="W447" s="65"/>
      <c r="X447" s="65"/>
      <c r="Y447" s="65"/>
      <c r="Z447" s="460"/>
      <c r="AA447" s="461"/>
      <c r="AB447" s="461"/>
      <c r="AC447" s="462"/>
    </row>
    <row r="448" spans="2:29" s="26" customFormat="1" ht="13.5" customHeight="1">
      <c r="B448" s="377"/>
      <c r="C448" s="378"/>
      <c r="D448" s="469"/>
      <c r="E448" s="354"/>
      <c r="F448" s="354"/>
      <c r="G448" s="355"/>
      <c r="H448" s="359" t="s">
        <v>50</v>
      </c>
      <c r="I448" s="360"/>
      <c r="J448" s="360"/>
      <c r="K448" s="360"/>
      <c r="L448" s="360"/>
      <c r="M448" s="360"/>
      <c r="N448" s="360"/>
      <c r="O448" s="360"/>
      <c r="P448" s="360"/>
      <c r="Q448" s="360"/>
      <c r="R448" s="360"/>
      <c r="S448" s="360"/>
      <c r="T448" s="360"/>
      <c r="U448" s="360"/>
      <c r="V448" s="360"/>
      <c r="W448" s="360"/>
      <c r="X448" s="360"/>
      <c r="Y448" s="361"/>
      <c r="Z448" s="381">
        <f>SUBTOTAL(9,Z444:AC447)</f>
        <v>0</v>
      </c>
      <c r="AA448" s="382"/>
      <c r="AB448" s="382"/>
      <c r="AC448" s="383"/>
    </row>
    <row r="449" spans="2:29" s="26" customFormat="1" ht="13.5" customHeight="1">
      <c r="B449" s="377"/>
      <c r="C449" s="378"/>
      <c r="D449" s="470"/>
      <c r="E449" s="327"/>
      <c r="F449" s="327"/>
      <c r="G449" s="328"/>
      <c r="H449" s="362"/>
      <c r="I449" s="363"/>
      <c r="J449" s="363"/>
      <c r="K449" s="363"/>
      <c r="L449" s="363"/>
      <c r="M449" s="363"/>
      <c r="N449" s="363"/>
      <c r="O449" s="363"/>
      <c r="P449" s="363"/>
      <c r="Q449" s="363"/>
      <c r="R449" s="363"/>
      <c r="S449" s="363"/>
      <c r="T449" s="363"/>
      <c r="U449" s="363"/>
      <c r="V449" s="363"/>
      <c r="W449" s="363"/>
      <c r="X449" s="363"/>
      <c r="Y449" s="364"/>
      <c r="Z449" s="384"/>
      <c r="AA449" s="385"/>
      <c r="AB449" s="385"/>
      <c r="AC449" s="386"/>
    </row>
    <row r="450" spans="2:29" s="26" customFormat="1" ht="13.5" customHeight="1">
      <c r="B450" s="377"/>
      <c r="C450" s="378"/>
      <c r="D450" s="351" t="s">
        <v>55</v>
      </c>
      <c r="E450" s="352"/>
      <c r="F450" s="352"/>
      <c r="G450" s="353"/>
      <c r="H450" s="69"/>
      <c r="I450" s="69"/>
      <c r="J450" s="69"/>
      <c r="K450" s="69"/>
      <c r="L450" s="69"/>
      <c r="M450" s="69"/>
      <c r="N450" s="69"/>
      <c r="O450" s="69"/>
      <c r="P450" s="69"/>
      <c r="Q450" s="69"/>
      <c r="R450" s="69"/>
      <c r="S450" s="69"/>
      <c r="T450" s="69"/>
      <c r="U450" s="69"/>
      <c r="V450" s="69"/>
      <c r="W450" s="69"/>
      <c r="X450" s="69"/>
      <c r="Y450" s="69"/>
      <c r="Z450" s="457"/>
      <c r="AA450" s="458"/>
      <c r="AB450" s="458"/>
      <c r="AC450" s="459"/>
    </row>
    <row r="451" spans="2:29" s="26" customFormat="1" ht="13.5" customHeight="1">
      <c r="B451" s="377"/>
      <c r="C451" s="378"/>
      <c r="D451" s="354"/>
      <c r="E451" s="354"/>
      <c r="F451" s="354"/>
      <c r="G451" s="355"/>
      <c r="H451" s="65"/>
      <c r="I451" s="65"/>
      <c r="J451" s="65"/>
      <c r="K451" s="65"/>
      <c r="L451" s="65"/>
      <c r="M451" s="65"/>
      <c r="N451" s="65"/>
      <c r="O451" s="65"/>
      <c r="P451" s="65"/>
      <c r="Q451" s="65"/>
      <c r="R451" s="65"/>
      <c r="S451" s="65"/>
      <c r="T451" s="65"/>
      <c r="U451" s="65"/>
      <c r="V451" s="65"/>
      <c r="W451" s="65"/>
      <c r="X451" s="65"/>
      <c r="Y451" s="65"/>
      <c r="Z451" s="460"/>
      <c r="AA451" s="461"/>
      <c r="AB451" s="461"/>
      <c r="AC451" s="462"/>
    </row>
    <row r="452" spans="2:29" s="26" customFormat="1" ht="13.5" customHeight="1">
      <c r="B452" s="377"/>
      <c r="C452" s="378"/>
      <c r="D452" s="354"/>
      <c r="E452" s="354"/>
      <c r="F452" s="354"/>
      <c r="G452" s="355"/>
      <c r="H452" s="65"/>
      <c r="I452" s="65"/>
      <c r="J452" s="65"/>
      <c r="K452" s="65"/>
      <c r="L452" s="65"/>
      <c r="M452" s="65"/>
      <c r="N452" s="65"/>
      <c r="O452" s="65"/>
      <c r="P452" s="65"/>
      <c r="Q452" s="65"/>
      <c r="R452" s="65"/>
      <c r="S452" s="65"/>
      <c r="T452" s="65"/>
      <c r="U452" s="65"/>
      <c r="V452" s="65"/>
      <c r="W452" s="65"/>
      <c r="X452" s="65"/>
      <c r="Y452" s="65"/>
      <c r="Z452" s="460"/>
      <c r="AA452" s="461"/>
      <c r="AB452" s="461"/>
      <c r="AC452" s="462"/>
    </row>
    <row r="453" spans="2:29" s="26" customFormat="1" ht="13.5" customHeight="1">
      <c r="B453" s="377"/>
      <c r="C453" s="378"/>
      <c r="D453" s="354"/>
      <c r="E453" s="354"/>
      <c r="F453" s="354"/>
      <c r="G453" s="355"/>
      <c r="H453" s="65"/>
      <c r="I453" s="65"/>
      <c r="J453" s="65"/>
      <c r="K453" s="65"/>
      <c r="L453" s="65"/>
      <c r="M453" s="65"/>
      <c r="N453" s="65"/>
      <c r="O453" s="65"/>
      <c r="P453" s="65"/>
      <c r="Q453" s="65"/>
      <c r="R453" s="65"/>
      <c r="S453" s="65"/>
      <c r="T453" s="65"/>
      <c r="U453" s="65"/>
      <c r="V453" s="65"/>
      <c r="W453" s="65"/>
      <c r="X453" s="65"/>
      <c r="Y453" s="65"/>
      <c r="Z453" s="460"/>
      <c r="AA453" s="461"/>
      <c r="AB453" s="461"/>
      <c r="AC453" s="462"/>
    </row>
    <row r="454" spans="2:29" s="26" customFormat="1" ht="13.5" customHeight="1">
      <c r="B454" s="377"/>
      <c r="C454" s="378"/>
      <c r="D454" s="354"/>
      <c r="E454" s="354"/>
      <c r="F454" s="354"/>
      <c r="G454" s="355"/>
      <c r="H454" s="359" t="s">
        <v>50</v>
      </c>
      <c r="I454" s="360"/>
      <c r="J454" s="360"/>
      <c r="K454" s="360"/>
      <c r="L454" s="360"/>
      <c r="M454" s="360"/>
      <c r="N454" s="360"/>
      <c r="O454" s="360"/>
      <c r="P454" s="360"/>
      <c r="Q454" s="360"/>
      <c r="R454" s="360"/>
      <c r="S454" s="360"/>
      <c r="T454" s="360"/>
      <c r="U454" s="360"/>
      <c r="V454" s="360"/>
      <c r="W454" s="360"/>
      <c r="X454" s="360"/>
      <c r="Y454" s="361"/>
      <c r="Z454" s="381">
        <f>SUBTOTAL(9,Z450:AC453)</f>
        <v>0</v>
      </c>
      <c r="AA454" s="382"/>
      <c r="AB454" s="382"/>
      <c r="AC454" s="383"/>
    </row>
    <row r="455" spans="2:29" s="26" customFormat="1" ht="13.5" customHeight="1">
      <c r="B455" s="377"/>
      <c r="C455" s="378"/>
      <c r="D455" s="327"/>
      <c r="E455" s="327"/>
      <c r="F455" s="327"/>
      <c r="G455" s="328"/>
      <c r="H455" s="362"/>
      <c r="I455" s="363"/>
      <c r="J455" s="363"/>
      <c r="K455" s="363"/>
      <c r="L455" s="363"/>
      <c r="M455" s="363"/>
      <c r="N455" s="363"/>
      <c r="O455" s="363"/>
      <c r="P455" s="363"/>
      <c r="Q455" s="363"/>
      <c r="R455" s="363"/>
      <c r="S455" s="363"/>
      <c r="T455" s="363"/>
      <c r="U455" s="363"/>
      <c r="V455" s="363"/>
      <c r="W455" s="363"/>
      <c r="X455" s="363"/>
      <c r="Y455" s="364"/>
      <c r="Z455" s="384"/>
      <c r="AA455" s="385"/>
      <c r="AB455" s="385"/>
      <c r="AC455" s="386"/>
    </row>
    <row r="456" spans="2:29" s="26" customFormat="1" ht="13.5" customHeight="1">
      <c r="B456" s="377"/>
      <c r="C456" s="378"/>
      <c r="D456" s="351" t="s">
        <v>56</v>
      </c>
      <c r="E456" s="352"/>
      <c r="F456" s="352"/>
      <c r="G456" s="353"/>
      <c r="H456" s="69"/>
      <c r="I456" s="69"/>
      <c r="J456" s="69"/>
      <c r="K456" s="69"/>
      <c r="L456" s="69"/>
      <c r="M456" s="69"/>
      <c r="N456" s="69"/>
      <c r="O456" s="69"/>
      <c r="P456" s="69"/>
      <c r="Q456" s="69"/>
      <c r="R456" s="69"/>
      <c r="S456" s="69"/>
      <c r="T456" s="69"/>
      <c r="U456" s="69"/>
      <c r="V456" s="69"/>
      <c r="W456" s="69"/>
      <c r="X456" s="69"/>
      <c r="Y456" s="69"/>
      <c r="Z456" s="457"/>
      <c r="AA456" s="458"/>
      <c r="AB456" s="458"/>
      <c r="AC456" s="459"/>
    </row>
    <row r="457" spans="2:29" s="26" customFormat="1" ht="13.5" customHeight="1">
      <c r="B457" s="377"/>
      <c r="C457" s="378"/>
      <c r="D457" s="354"/>
      <c r="E457" s="354"/>
      <c r="F457" s="354"/>
      <c r="G457" s="355"/>
      <c r="H457" s="65"/>
      <c r="I457" s="65"/>
      <c r="J457" s="65"/>
      <c r="K457" s="65"/>
      <c r="L457" s="65"/>
      <c r="M457" s="65"/>
      <c r="N457" s="65"/>
      <c r="O457" s="65"/>
      <c r="P457" s="65"/>
      <c r="Q457" s="65"/>
      <c r="R457" s="65"/>
      <c r="S457" s="65"/>
      <c r="T457" s="65"/>
      <c r="U457" s="65"/>
      <c r="V457" s="65"/>
      <c r="W457" s="65"/>
      <c r="X457" s="65"/>
      <c r="Y457" s="65"/>
      <c r="Z457" s="460"/>
      <c r="AA457" s="461"/>
      <c r="AB457" s="461"/>
      <c r="AC457" s="462"/>
    </row>
    <row r="458" spans="2:29" s="26" customFormat="1" ht="13.5" customHeight="1">
      <c r="B458" s="377"/>
      <c r="C458" s="378"/>
      <c r="D458" s="354"/>
      <c r="E458" s="354"/>
      <c r="F458" s="354"/>
      <c r="G458" s="355"/>
      <c r="H458" s="65"/>
      <c r="I458" s="65"/>
      <c r="J458" s="65"/>
      <c r="K458" s="65"/>
      <c r="L458" s="65"/>
      <c r="M458" s="65"/>
      <c r="N458" s="65"/>
      <c r="O458" s="65"/>
      <c r="P458" s="65"/>
      <c r="Q458" s="65"/>
      <c r="R458" s="65"/>
      <c r="S458" s="65"/>
      <c r="T458" s="65"/>
      <c r="U458" s="65"/>
      <c r="V458" s="65"/>
      <c r="W458" s="65"/>
      <c r="X458" s="65"/>
      <c r="Y458" s="65"/>
      <c r="Z458" s="460"/>
      <c r="AA458" s="461"/>
      <c r="AB458" s="461"/>
      <c r="AC458" s="462"/>
    </row>
    <row r="459" spans="2:29" s="26" customFormat="1" ht="13.5" customHeight="1">
      <c r="B459" s="377"/>
      <c r="C459" s="378"/>
      <c r="D459" s="354"/>
      <c r="E459" s="354"/>
      <c r="F459" s="354"/>
      <c r="G459" s="355"/>
      <c r="H459" s="65"/>
      <c r="I459" s="65"/>
      <c r="J459" s="65"/>
      <c r="K459" s="65"/>
      <c r="L459" s="65"/>
      <c r="M459" s="65"/>
      <c r="N459" s="65"/>
      <c r="O459" s="65"/>
      <c r="P459" s="65"/>
      <c r="Q459" s="65"/>
      <c r="R459" s="65"/>
      <c r="S459" s="65"/>
      <c r="T459" s="65"/>
      <c r="U459" s="65"/>
      <c r="V459" s="65"/>
      <c r="W459" s="65"/>
      <c r="X459" s="65"/>
      <c r="Y459" s="65"/>
      <c r="Z459" s="460"/>
      <c r="AA459" s="461"/>
      <c r="AB459" s="461"/>
      <c r="AC459" s="462"/>
    </row>
    <row r="460" spans="2:29" ht="13.5" customHeight="1">
      <c r="B460" s="377"/>
      <c r="C460" s="378"/>
      <c r="D460" s="354"/>
      <c r="E460" s="354"/>
      <c r="F460" s="354"/>
      <c r="G460" s="355"/>
      <c r="H460" s="359" t="s">
        <v>50</v>
      </c>
      <c r="I460" s="360"/>
      <c r="J460" s="360"/>
      <c r="K460" s="360"/>
      <c r="L460" s="360"/>
      <c r="M460" s="360"/>
      <c r="N460" s="360"/>
      <c r="O460" s="360"/>
      <c r="P460" s="360"/>
      <c r="Q460" s="360"/>
      <c r="R460" s="360"/>
      <c r="S460" s="360"/>
      <c r="T460" s="360"/>
      <c r="U460" s="360"/>
      <c r="V460" s="360"/>
      <c r="W460" s="360"/>
      <c r="X460" s="360"/>
      <c r="Y460" s="361"/>
      <c r="Z460" s="381">
        <f>SUBTOTAL(9,Z456:AC459)</f>
        <v>0</v>
      </c>
      <c r="AA460" s="382"/>
      <c r="AB460" s="382"/>
      <c r="AC460" s="383"/>
    </row>
    <row r="461" spans="2:29" ht="13.5" customHeight="1">
      <c r="B461" s="377"/>
      <c r="C461" s="378"/>
      <c r="D461" s="327"/>
      <c r="E461" s="327"/>
      <c r="F461" s="327"/>
      <c r="G461" s="328"/>
      <c r="H461" s="362"/>
      <c r="I461" s="363"/>
      <c r="J461" s="363"/>
      <c r="K461" s="363"/>
      <c r="L461" s="363"/>
      <c r="M461" s="363"/>
      <c r="N461" s="363"/>
      <c r="O461" s="363"/>
      <c r="P461" s="363"/>
      <c r="Q461" s="363"/>
      <c r="R461" s="363"/>
      <c r="S461" s="363"/>
      <c r="T461" s="363"/>
      <c r="U461" s="363"/>
      <c r="V461" s="363"/>
      <c r="W461" s="363"/>
      <c r="X461" s="363"/>
      <c r="Y461" s="364"/>
      <c r="Z461" s="384"/>
      <c r="AA461" s="385"/>
      <c r="AB461" s="385"/>
      <c r="AC461" s="386"/>
    </row>
    <row r="462" spans="2:29" ht="13.5" customHeight="1">
      <c r="B462" s="377"/>
      <c r="C462" s="378"/>
      <c r="D462" s="351" t="s">
        <v>57</v>
      </c>
      <c r="E462" s="352"/>
      <c r="F462" s="352"/>
      <c r="G462" s="353"/>
      <c r="H462" s="69"/>
      <c r="I462" s="69"/>
      <c r="J462" s="69"/>
      <c r="K462" s="69"/>
      <c r="L462" s="69"/>
      <c r="M462" s="69"/>
      <c r="N462" s="69"/>
      <c r="O462" s="69"/>
      <c r="P462" s="69"/>
      <c r="Q462" s="69"/>
      <c r="R462" s="69"/>
      <c r="S462" s="69"/>
      <c r="T462" s="69"/>
      <c r="U462" s="69"/>
      <c r="V462" s="69"/>
      <c r="W462" s="69"/>
      <c r="X462" s="65"/>
      <c r="Y462" s="65"/>
      <c r="Z462" s="457"/>
      <c r="AA462" s="458"/>
      <c r="AB462" s="458"/>
      <c r="AC462" s="459"/>
    </row>
    <row r="463" spans="2:29" ht="13.5" customHeight="1">
      <c r="B463" s="377"/>
      <c r="C463" s="378"/>
      <c r="D463" s="354"/>
      <c r="E463" s="354"/>
      <c r="F463" s="354"/>
      <c r="G463" s="355"/>
      <c r="H463" s="65"/>
      <c r="I463" s="65"/>
      <c r="J463" s="65"/>
      <c r="K463" s="65"/>
      <c r="L463" s="65"/>
      <c r="M463" s="65"/>
      <c r="N463" s="65"/>
      <c r="O463" s="65"/>
      <c r="P463" s="65"/>
      <c r="Q463" s="65"/>
      <c r="R463" s="65"/>
      <c r="S463" s="65"/>
      <c r="T463" s="65"/>
      <c r="U463" s="65"/>
      <c r="V463" s="65"/>
      <c r="W463" s="65"/>
      <c r="X463" s="65"/>
      <c r="Y463" s="65"/>
      <c r="Z463" s="460"/>
      <c r="AA463" s="461"/>
      <c r="AB463" s="461"/>
      <c r="AC463" s="462"/>
    </row>
    <row r="464" spans="2:29" ht="13.5" customHeight="1">
      <c r="B464" s="377"/>
      <c r="C464" s="378"/>
      <c r="D464" s="354"/>
      <c r="E464" s="354"/>
      <c r="F464" s="354"/>
      <c r="G464" s="355"/>
      <c r="H464" s="359" t="s">
        <v>50</v>
      </c>
      <c r="I464" s="360"/>
      <c r="J464" s="360"/>
      <c r="K464" s="360"/>
      <c r="L464" s="360"/>
      <c r="M464" s="360"/>
      <c r="N464" s="360"/>
      <c r="O464" s="360"/>
      <c r="P464" s="360"/>
      <c r="Q464" s="360"/>
      <c r="R464" s="360"/>
      <c r="S464" s="360"/>
      <c r="T464" s="360"/>
      <c r="U464" s="360"/>
      <c r="V464" s="360"/>
      <c r="W464" s="360"/>
      <c r="X464" s="360"/>
      <c r="Y464" s="361"/>
      <c r="Z464" s="381">
        <f>SUBTOTAL(9,Z462:AC463)</f>
        <v>0</v>
      </c>
      <c r="AA464" s="382"/>
      <c r="AB464" s="382"/>
      <c r="AC464" s="383"/>
    </row>
    <row r="465" spans="2:29" ht="13.5" customHeight="1">
      <c r="B465" s="377"/>
      <c r="C465" s="378"/>
      <c r="D465" s="327"/>
      <c r="E465" s="327"/>
      <c r="F465" s="327"/>
      <c r="G465" s="328"/>
      <c r="H465" s="362"/>
      <c r="I465" s="363"/>
      <c r="J465" s="363"/>
      <c r="K465" s="363"/>
      <c r="L465" s="363"/>
      <c r="M465" s="363"/>
      <c r="N465" s="363"/>
      <c r="O465" s="363"/>
      <c r="P465" s="363"/>
      <c r="Q465" s="363"/>
      <c r="R465" s="363"/>
      <c r="S465" s="363"/>
      <c r="T465" s="363"/>
      <c r="U465" s="363"/>
      <c r="V465" s="363"/>
      <c r="W465" s="363"/>
      <c r="X465" s="363"/>
      <c r="Y465" s="364"/>
      <c r="Z465" s="384"/>
      <c r="AA465" s="385"/>
      <c r="AB465" s="385"/>
      <c r="AC465" s="386"/>
    </row>
    <row r="466" spans="2:29" s="26" customFormat="1" ht="13.5" customHeight="1">
      <c r="B466" s="377"/>
      <c r="C466" s="378"/>
      <c r="D466" s="365" t="s">
        <v>58</v>
      </c>
      <c r="E466" s="366"/>
      <c r="F466" s="366"/>
      <c r="G466" s="367"/>
      <c r="H466" s="74"/>
      <c r="I466" s="74"/>
      <c r="J466" s="65"/>
      <c r="K466" s="65"/>
      <c r="L466" s="65"/>
      <c r="M466" s="65"/>
      <c r="N466" s="65"/>
      <c r="O466" s="65"/>
      <c r="P466" s="65"/>
      <c r="Q466" s="65"/>
      <c r="R466" s="65"/>
      <c r="S466" s="65"/>
      <c r="T466" s="65"/>
      <c r="U466" s="65"/>
      <c r="V466" s="65"/>
      <c r="W466" s="65"/>
      <c r="X466" s="65"/>
      <c r="Y466" s="65"/>
      <c r="Z466" s="457"/>
      <c r="AA466" s="458"/>
      <c r="AB466" s="458"/>
      <c r="AC466" s="459"/>
    </row>
    <row r="467" spans="2:29" s="26" customFormat="1" ht="13.5" customHeight="1">
      <c r="B467" s="377"/>
      <c r="C467" s="378"/>
      <c r="D467" s="368"/>
      <c r="E467" s="369"/>
      <c r="F467" s="369"/>
      <c r="G467" s="370"/>
      <c r="H467" s="74"/>
      <c r="I467" s="74"/>
      <c r="J467" s="65"/>
      <c r="K467" s="65"/>
      <c r="L467" s="65"/>
      <c r="M467" s="65"/>
      <c r="N467" s="65"/>
      <c r="O467" s="65"/>
      <c r="P467" s="65"/>
      <c r="Q467" s="65"/>
      <c r="R467" s="65"/>
      <c r="S467" s="65"/>
      <c r="T467" s="65"/>
      <c r="U467" s="65"/>
      <c r="V467" s="65"/>
      <c r="W467" s="65"/>
      <c r="X467" s="65"/>
      <c r="Y467" s="65"/>
      <c r="Z467" s="460"/>
      <c r="AA467" s="461"/>
      <c r="AB467" s="461"/>
      <c r="AC467" s="462"/>
    </row>
    <row r="468" spans="2:29" s="26" customFormat="1" ht="13.5" customHeight="1">
      <c r="B468" s="377"/>
      <c r="C468" s="378"/>
      <c r="D468" s="368"/>
      <c r="E468" s="369"/>
      <c r="F468" s="369"/>
      <c r="G468" s="370"/>
      <c r="H468" s="74"/>
      <c r="I468" s="74"/>
      <c r="J468" s="65"/>
      <c r="K468" s="65"/>
      <c r="L468" s="65"/>
      <c r="M468" s="65"/>
      <c r="N468" s="65"/>
      <c r="O468" s="65"/>
      <c r="P468" s="65"/>
      <c r="Q468" s="65"/>
      <c r="R468" s="65"/>
      <c r="S468" s="65"/>
      <c r="T468" s="65"/>
      <c r="U468" s="65"/>
      <c r="V468" s="65"/>
      <c r="W468" s="65"/>
      <c r="X468" s="65"/>
      <c r="Y468" s="65"/>
      <c r="Z468" s="460"/>
      <c r="AA468" s="461"/>
      <c r="AB468" s="461"/>
      <c r="AC468" s="462"/>
    </row>
    <row r="469" spans="2:29" s="26" customFormat="1" ht="13.5" customHeight="1">
      <c r="B469" s="377"/>
      <c r="C469" s="378"/>
      <c r="D469" s="368"/>
      <c r="E469" s="369"/>
      <c r="F469" s="369"/>
      <c r="G469" s="370"/>
      <c r="H469" s="74"/>
      <c r="I469" s="74"/>
      <c r="J469" s="65"/>
      <c r="K469" s="65"/>
      <c r="L469" s="65"/>
      <c r="M469" s="65"/>
      <c r="N469" s="65"/>
      <c r="O469" s="65"/>
      <c r="P469" s="65"/>
      <c r="Q469" s="65"/>
      <c r="R469" s="65"/>
      <c r="S469" s="65"/>
      <c r="T469" s="65"/>
      <c r="U469" s="65"/>
      <c r="V469" s="65"/>
      <c r="W469" s="65"/>
      <c r="X469" s="65"/>
      <c r="Y469" s="65"/>
      <c r="Z469" s="460"/>
      <c r="AA469" s="461"/>
      <c r="AB469" s="461"/>
      <c r="AC469" s="462"/>
    </row>
    <row r="470" spans="2:29" s="26" customFormat="1" ht="13.5" customHeight="1">
      <c r="B470" s="377"/>
      <c r="C470" s="378"/>
      <c r="D470" s="368"/>
      <c r="E470" s="369"/>
      <c r="F470" s="369"/>
      <c r="G470" s="370"/>
      <c r="H470" s="359" t="s">
        <v>50</v>
      </c>
      <c r="I470" s="360"/>
      <c r="J470" s="360"/>
      <c r="K470" s="360"/>
      <c r="L470" s="360"/>
      <c r="M470" s="360"/>
      <c r="N470" s="360"/>
      <c r="O470" s="360"/>
      <c r="P470" s="360"/>
      <c r="Q470" s="360"/>
      <c r="R470" s="360"/>
      <c r="S470" s="360"/>
      <c r="T470" s="360"/>
      <c r="U470" s="360"/>
      <c r="V470" s="360"/>
      <c r="W470" s="360"/>
      <c r="X470" s="360"/>
      <c r="Y470" s="361"/>
      <c r="Z470" s="381">
        <f>SUBTOTAL(9,Z466:AC469)</f>
        <v>0</v>
      </c>
      <c r="AA470" s="382"/>
      <c r="AB470" s="382"/>
      <c r="AC470" s="383"/>
    </row>
    <row r="471" spans="2:29" s="26" customFormat="1" ht="13.5" customHeight="1">
      <c r="B471" s="377"/>
      <c r="C471" s="378"/>
      <c r="D471" s="371"/>
      <c r="E471" s="372"/>
      <c r="F471" s="372"/>
      <c r="G471" s="373"/>
      <c r="H471" s="362"/>
      <c r="I471" s="363"/>
      <c r="J471" s="363"/>
      <c r="K471" s="363"/>
      <c r="L471" s="363"/>
      <c r="M471" s="363"/>
      <c r="N471" s="363"/>
      <c r="O471" s="363"/>
      <c r="P471" s="363"/>
      <c r="Q471" s="363"/>
      <c r="R471" s="363"/>
      <c r="S471" s="363"/>
      <c r="T471" s="363"/>
      <c r="U471" s="363"/>
      <c r="V471" s="363"/>
      <c r="W471" s="363"/>
      <c r="X471" s="363"/>
      <c r="Y471" s="364"/>
      <c r="Z471" s="384"/>
      <c r="AA471" s="385"/>
      <c r="AB471" s="385"/>
      <c r="AC471" s="386"/>
    </row>
    <row r="472" spans="2:29" s="26" customFormat="1" ht="13.5" customHeight="1">
      <c r="B472" s="377"/>
      <c r="C472" s="378"/>
      <c r="D472" s="365" t="s">
        <v>59</v>
      </c>
      <c r="E472" s="366"/>
      <c r="F472" s="366"/>
      <c r="G472" s="367"/>
      <c r="H472" s="74"/>
      <c r="I472" s="74"/>
      <c r="J472" s="65"/>
      <c r="K472" s="69"/>
      <c r="L472" s="69"/>
      <c r="M472" s="69"/>
      <c r="N472" s="69"/>
      <c r="O472" s="69"/>
      <c r="P472" s="69"/>
      <c r="Q472" s="69"/>
      <c r="R472" s="69"/>
      <c r="S472" s="69"/>
      <c r="T472" s="69"/>
      <c r="U472" s="69"/>
      <c r="V472" s="69"/>
      <c r="W472" s="69"/>
      <c r="X472" s="69"/>
      <c r="Y472" s="69"/>
      <c r="Z472" s="457"/>
      <c r="AA472" s="458"/>
      <c r="AB472" s="458"/>
      <c r="AC472" s="459"/>
    </row>
    <row r="473" spans="2:29" s="26" customFormat="1" ht="13.5" customHeight="1">
      <c r="B473" s="377"/>
      <c r="C473" s="378"/>
      <c r="D473" s="368"/>
      <c r="E473" s="369"/>
      <c r="F473" s="369"/>
      <c r="G473" s="370"/>
      <c r="H473" s="74"/>
      <c r="I473" s="74"/>
      <c r="J473" s="65"/>
      <c r="K473" s="65"/>
      <c r="L473" s="65"/>
      <c r="M473" s="65"/>
      <c r="N473" s="65"/>
      <c r="O473" s="65"/>
      <c r="P473" s="65"/>
      <c r="Q473" s="65"/>
      <c r="R473" s="65"/>
      <c r="S473" s="65"/>
      <c r="T473" s="65"/>
      <c r="U473" s="65"/>
      <c r="V473" s="65"/>
      <c r="W473" s="65"/>
      <c r="X473" s="65"/>
      <c r="Y473" s="65"/>
      <c r="Z473" s="460"/>
      <c r="AA473" s="461"/>
      <c r="AB473" s="461"/>
      <c r="AC473" s="462"/>
    </row>
    <row r="474" spans="2:29" s="26" customFormat="1" ht="13.5" customHeight="1">
      <c r="B474" s="377"/>
      <c r="C474" s="378"/>
      <c r="D474" s="368"/>
      <c r="E474" s="369"/>
      <c r="F474" s="369"/>
      <c r="G474" s="370"/>
      <c r="H474" s="359" t="s">
        <v>50</v>
      </c>
      <c r="I474" s="360"/>
      <c r="J474" s="360"/>
      <c r="K474" s="360"/>
      <c r="L474" s="360"/>
      <c r="M474" s="360"/>
      <c r="N474" s="360"/>
      <c r="O474" s="360"/>
      <c r="P474" s="360"/>
      <c r="Q474" s="360"/>
      <c r="R474" s="360"/>
      <c r="S474" s="360"/>
      <c r="T474" s="360"/>
      <c r="U474" s="360"/>
      <c r="V474" s="360"/>
      <c r="W474" s="360"/>
      <c r="X474" s="360"/>
      <c r="Y474" s="361"/>
      <c r="Z474" s="381">
        <f>SUBTOTAL(9,Z472:AC473)</f>
        <v>0</v>
      </c>
      <c r="AA474" s="382"/>
      <c r="AB474" s="382"/>
      <c r="AC474" s="383"/>
    </row>
    <row r="475" spans="2:29" s="26" customFormat="1" ht="13.5" customHeight="1">
      <c r="B475" s="377"/>
      <c r="C475" s="378"/>
      <c r="D475" s="371"/>
      <c r="E475" s="372"/>
      <c r="F475" s="372"/>
      <c r="G475" s="373"/>
      <c r="H475" s="362"/>
      <c r="I475" s="363"/>
      <c r="J475" s="363"/>
      <c r="K475" s="363"/>
      <c r="L475" s="363"/>
      <c r="M475" s="363"/>
      <c r="N475" s="363"/>
      <c r="O475" s="363"/>
      <c r="P475" s="363"/>
      <c r="Q475" s="363"/>
      <c r="R475" s="363"/>
      <c r="S475" s="363"/>
      <c r="T475" s="363"/>
      <c r="U475" s="363"/>
      <c r="V475" s="363"/>
      <c r="W475" s="363"/>
      <c r="X475" s="363"/>
      <c r="Y475" s="364"/>
      <c r="Z475" s="384"/>
      <c r="AA475" s="385"/>
      <c r="AB475" s="385"/>
      <c r="AC475" s="386"/>
    </row>
    <row r="476" spans="2:29" s="26" customFormat="1" ht="13.5" customHeight="1">
      <c r="B476" s="377"/>
      <c r="C476" s="378"/>
      <c r="D476" s="351" t="s">
        <v>60</v>
      </c>
      <c r="E476" s="352"/>
      <c r="F476" s="352"/>
      <c r="G476" s="353"/>
      <c r="H476" s="69"/>
      <c r="I476" s="69"/>
      <c r="J476" s="69"/>
      <c r="K476" s="69"/>
      <c r="L476" s="69"/>
      <c r="M476" s="69"/>
      <c r="N476" s="69"/>
      <c r="O476" s="69"/>
      <c r="P476" s="69"/>
      <c r="Q476" s="69"/>
      <c r="R476" s="69"/>
      <c r="S476" s="69"/>
      <c r="T476" s="69"/>
      <c r="U476" s="69"/>
      <c r="V476" s="69"/>
      <c r="W476" s="69"/>
      <c r="X476" s="69"/>
      <c r="Y476" s="69"/>
      <c r="Z476" s="457"/>
      <c r="AA476" s="458"/>
      <c r="AB476" s="458"/>
      <c r="AC476" s="459"/>
    </row>
    <row r="477" spans="2:29" s="26" customFormat="1" ht="13.5" customHeight="1">
      <c r="B477" s="377"/>
      <c r="C477" s="378"/>
      <c r="D477" s="354"/>
      <c r="E477" s="354"/>
      <c r="F477" s="354"/>
      <c r="G477" s="355"/>
      <c r="H477" s="65"/>
      <c r="I477" s="65"/>
      <c r="J477" s="65"/>
      <c r="K477" s="65"/>
      <c r="L477" s="65"/>
      <c r="M477" s="65"/>
      <c r="N477" s="65"/>
      <c r="O477" s="65"/>
      <c r="P477" s="65"/>
      <c r="Q477" s="65"/>
      <c r="R477" s="65"/>
      <c r="S477" s="65"/>
      <c r="T477" s="65"/>
      <c r="U477" s="65"/>
      <c r="V477" s="65"/>
      <c r="W477" s="65"/>
      <c r="X477" s="65"/>
      <c r="Y477" s="65"/>
      <c r="Z477" s="460"/>
      <c r="AA477" s="461"/>
      <c r="AB477" s="461"/>
      <c r="AC477" s="462"/>
    </row>
    <row r="478" spans="2:29" s="26" customFormat="1" ht="13.5" customHeight="1">
      <c r="B478" s="377"/>
      <c r="C478" s="378"/>
      <c r="D478" s="354"/>
      <c r="E478" s="354"/>
      <c r="F478" s="354"/>
      <c r="G478" s="355"/>
      <c r="H478" s="65"/>
      <c r="I478" s="65"/>
      <c r="J478" s="65"/>
      <c r="K478" s="65"/>
      <c r="L478" s="65"/>
      <c r="M478" s="65"/>
      <c r="N478" s="65"/>
      <c r="O478" s="65"/>
      <c r="P478" s="65"/>
      <c r="Q478" s="65"/>
      <c r="R478" s="65"/>
      <c r="S478" s="65"/>
      <c r="T478" s="65"/>
      <c r="U478" s="65"/>
      <c r="V478" s="65"/>
      <c r="W478" s="65"/>
      <c r="X478" s="65"/>
      <c r="Y478" s="65"/>
      <c r="Z478" s="460"/>
      <c r="AA478" s="461"/>
      <c r="AB478" s="461"/>
      <c r="AC478" s="462"/>
    </row>
    <row r="479" spans="2:29" s="26" customFormat="1" ht="13.5" customHeight="1">
      <c r="B479" s="377"/>
      <c r="C479" s="378"/>
      <c r="D479" s="354"/>
      <c r="E479" s="354"/>
      <c r="F479" s="354"/>
      <c r="G479" s="355"/>
      <c r="H479" s="65"/>
      <c r="I479" s="65"/>
      <c r="J479" s="65"/>
      <c r="K479" s="65"/>
      <c r="L479" s="65"/>
      <c r="M479" s="65"/>
      <c r="N479" s="65"/>
      <c r="O479" s="65"/>
      <c r="P479" s="65"/>
      <c r="Q479" s="65"/>
      <c r="R479" s="65"/>
      <c r="S479" s="65"/>
      <c r="T479" s="65"/>
      <c r="U479" s="65"/>
      <c r="V479" s="65"/>
      <c r="W479" s="65"/>
      <c r="X479" s="65"/>
      <c r="Y479" s="65"/>
      <c r="Z479" s="463"/>
      <c r="AA479" s="464"/>
      <c r="AB479" s="464"/>
      <c r="AC479" s="465"/>
    </row>
    <row r="480" spans="2:29" s="26" customFormat="1" ht="13.5" customHeight="1">
      <c r="B480" s="377"/>
      <c r="C480" s="378"/>
      <c r="D480" s="354"/>
      <c r="E480" s="354"/>
      <c r="F480" s="354"/>
      <c r="G480" s="355"/>
      <c r="H480" s="359" t="s">
        <v>50</v>
      </c>
      <c r="I480" s="360"/>
      <c r="J480" s="360"/>
      <c r="K480" s="360"/>
      <c r="L480" s="360"/>
      <c r="M480" s="360"/>
      <c r="N480" s="360"/>
      <c r="O480" s="360"/>
      <c r="P480" s="360"/>
      <c r="Q480" s="360"/>
      <c r="R480" s="360"/>
      <c r="S480" s="360"/>
      <c r="T480" s="360"/>
      <c r="U480" s="360"/>
      <c r="V480" s="360"/>
      <c r="W480" s="360"/>
      <c r="X480" s="360"/>
      <c r="Y480" s="361"/>
      <c r="Z480" s="381">
        <f>SUBTOTAL(9,Z476:AC479)</f>
        <v>0</v>
      </c>
      <c r="AA480" s="382"/>
      <c r="AB480" s="382"/>
      <c r="AC480" s="383"/>
    </row>
    <row r="481" spans="2:29" s="26" customFormat="1" ht="13.5" customHeight="1">
      <c r="B481" s="377"/>
      <c r="C481" s="378"/>
      <c r="D481" s="327"/>
      <c r="E481" s="327"/>
      <c r="F481" s="327"/>
      <c r="G481" s="328"/>
      <c r="H481" s="362"/>
      <c r="I481" s="363"/>
      <c r="J481" s="363"/>
      <c r="K481" s="363"/>
      <c r="L481" s="363"/>
      <c r="M481" s="363"/>
      <c r="N481" s="363"/>
      <c r="O481" s="363"/>
      <c r="P481" s="363"/>
      <c r="Q481" s="363"/>
      <c r="R481" s="363"/>
      <c r="S481" s="363"/>
      <c r="T481" s="363"/>
      <c r="U481" s="363"/>
      <c r="V481" s="363"/>
      <c r="W481" s="363"/>
      <c r="X481" s="363"/>
      <c r="Y481" s="364"/>
      <c r="Z481" s="384"/>
      <c r="AA481" s="385"/>
      <c r="AB481" s="385"/>
      <c r="AC481" s="386"/>
    </row>
    <row r="482" spans="2:29" s="26" customFormat="1" ht="13.5" customHeight="1">
      <c r="B482" s="377"/>
      <c r="C482" s="378"/>
      <c r="D482" s="351" t="s">
        <v>158</v>
      </c>
      <c r="E482" s="352"/>
      <c r="F482" s="352"/>
      <c r="G482" s="353"/>
      <c r="H482" s="69"/>
      <c r="I482" s="69"/>
      <c r="J482" s="69"/>
      <c r="K482" s="69"/>
      <c r="L482" s="69"/>
      <c r="M482" s="69"/>
      <c r="N482" s="69"/>
      <c r="O482" s="69"/>
      <c r="P482" s="69"/>
      <c r="Q482" s="69"/>
      <c r="R482" s="69"/>
      <c r="S482" s="69"/>
      <c r="T482" s="69"/>
      <c r="U482" s="69"/>
      <c r="V482" s="69"/>
      <c r="W482" s="69"/>
      <c r="X482" s="65"/>
      <c r="Y482" s="65"/>
      <c r="Z482" s="457"/>
      <c r="AA482" s="458"/>
      <c r="AB482" s="458"/>
      <c r="AC482" s="459"/>
    </row>
    <row r="483" spans="2:29" s="26" customFormat="1" ht="13.5" customHeight="1">
      <c r="B483" s="377"/>
      <c r="C483" s="378"/>
      <c r="D483" s="354"/>
      <c r="E483" s="354"/>
      <c r="F483" s="354"/>
      <c r="G483" s="355"/>
      <c r="H483" s="65"/>
      <c r="I483" s="65"/>
      <c r="J483" s="65"/>
      <c r="K483" s="65"/>
      <c r="L483" s="65"/>
      <c r="M483" s="65"/>
      <c r="N483" s="65"/>
      <c r="O483" s="65"/>
      <c r="P483" s="65"/>
      <c r="Q483" s="65"/>
      <c r="R483" s="65"/>
      <c r="S483" s="65"/>
      <c r="T483" s="65"/>
      <c r="U483" s="65"/>
      <c r="V483" s="65"/>
      <c r="W483" s="65"/>
      <c r="X483" s="65"/>
      <c r="Y483" s="65"/>
      <c r="Z483" s="460"/>
      <c r="AA483" s="461"/>
      <c r="AB483" s="461"/>
      <c r="AC483" s="462"/>
    </row>
    <row r="484" spans="2:29" s="26" customFormat="1" ht="13.5" customHeight="1">
      <c r="B484" s="377"/>
      <c r="C484" s="378"/>
      <c r="D484" s="354"/>
      <c r="E484" s="354"/>
      <c r="F484" s="354"/>
      <c r="G484" s="355"/>
      <c r="H484" s="359" t="s">
        <v>50</v>
      </c>
      <c r="I484" s="360"/>
      <c r="J484" s="360"/>
      <c r="K484" s="360"/>
      <c r="L484" s="360"/>
      <c r="M484" s="360"/>
      <c r="N484" s="360"/>
      <c r="O484" s="360"/>
      <c r="P484" s="360"/>
      <c r="Q484" s="360"/>
      <c r="R484" s="360"/>
      <c r="S484" s="360"/>
      <c r="T484" s="360"/>
      <c r="U484" s="360"/>
      <c r="V484" s="360"/>
      <c r="W484" s="360"/>
      <c r="X484" s="360"/>
      <c r="Y484" s="361"/>
      <c r="Z484" s="381">
        <f>SUBTOTAL(9,Z482:AC483)</f>
        <v>0</v>
      </c>
      <c r="AA484" s="382"/>
      <c r="AB484" s="382"/>
      <c r="AC484" s="383"/>
    </row>
    <row r="485" spans="2:29" s="26" customFormat="1" ht="13.5" customHeight="1">
      <c r="B485" s="377"/>
      <c r="C485" s="378"/>
      <c r="D485" s="327"/>
      <c r="E485" s="327"/>
      <c r="F485" s="327"/>
      <c r="G485" s="328"/>
      <c r="H485" s="362"/>
      <c r="I485" s="363"/>
      <c r="J485" s="363"/>
      <c r="K485" s="363"/>
      <c r="L485" s="363"/>
      <c r="M485" s="363"/>
      <c r="N485" s="363"/>
      <c r="O485" s="363"/>
      <c r="P485" s="363"/>
      <c r="Q485" s="363"/>
      <c r="R485" s="363"/>
      <c r="S485" s="363"/>
      <c r="T485" s="363"/>
      <c r="U485" s="363"/>
      <c r="V485" s="363"/>
      <c r="W485" s="363"/>
      <c r="X485" s="363"/>
      <c r="Y485" s="364"/>
      <c r="Z485" s="384"/>
      <c r="AA485" s="385"/>
      <c r="AB485" s="385"/>
      <c r="AC485" s="386"/>
    </row>
    <row r="486" spans="2:29" s="26" customFormat="1" ht="13.5" customHeight="1">
      <c r="B486" s="377"/>
      <c r="C486" s="378"/>
      <c r="D486" s="339" t="s">
        <v>61</v>
      </c>
      <c r="E486" s="340"/>
      <c r="F486" s="340"/>
      <c r="G486" s="340"/>
      <c r="H486" s="340"/>
      <c r="I486" s="340"/>
      <c r="J486" s="340"/>
      <c r="K486" s="340"/>
      <c r="L486" s="340"/>
      <c r="M486" s="340"/>
      <c r="N486" s="340"/>
      <c r="O486" s="340"/>
      <c r="P486" s="340"/>
      <c r="Q486" s="340"/>
      <c r="R486" s="340"/>
      <c r="S486" s="340"/>
      <c r="T486" s="340"/>
      <c r="U486" s="340"/>
      <c r="V486" s="340"/>
      <c r="W486" s="340"/>
      <c r="X486" s="340"/>
      <c r="Y486" s="341"/>
      <c r="Z486" s="381">
        <f>Z442+Z448+Z454+Z460+Z464+Z470+Z474+Z480+Z484</f>
        <v>0</v>
      </c>
      <c r="AA486" s="382"/>
      <c r="AB486" s="382"/>
      <c r="AC486" s="383"/>
    </row>
    <row r="487" spans="2:29" s="26" customFormat="1" ht="13.5" customHeight="1">
      <c r="B487" s="379"/>
      <c r="C487" s="380"/>
      <c r="D487" s="342"/>
      <c r="E487" s="343"/>
      <c r="F487" s="343"/>
      <c r="G487" s="343"/>
      <c r="H487" s="343"/>
      <c r="I487" s="343"/>
      <c r="J487" s="343"/>
      <c r="K487" s="343"/>
      <c r="L487" s="343"/>
      <c r="M487" s="343"/>
      <c r="N487" s="343"/>
      <c r="O487" s="343"/>
      <c r="P487" s="343"/>
      <c r="Q487" s="343"/>
      <c r="R487" s="343"/>
      <c r="S487" s="343"/>
      <c r="T487" s="343"/>
      <c r="U487" s="343"/>
      <c r="V487" s="343"/>
      <c r="W487" s="343"/>
      <c r="X487" s="343"/>
      <c r="Y487" s="344"/>
      <c r="Z487" s="384"/>
      <c r="AA487" s="385"/>
      <c r="AB487" s="385"/>
      <c r="AC487" s="386"/>
    </row>
    <row r="488" spans="2:29" s="26" customFormat="1" ht="13.5" customHeight="1">
      <c r="B488" s="298" t="s">
        <v>62</v>
      </c>
      <c r="C488" s="299"/>
      <c r="D488" s="300" t="s">
        <v>62</v>
      </c>
      <c r="E488" s="301"/>
      <c r="F488" s="301"/>
      <c r="G488" s="302"/>
      <c r="H488" s="99"/>
      <c r="I488" s="100"/>
      <c r="J488" s="69"/>
      <c r="K488" s="69"/>
      <c r="L488" s="69"/>
      <c r="M488" s="69"/>
      <c r="N488" s="69"/>
      <c r="O488" s="69"/>
      <c r="P488" s="69"/>
      <c r="Q488" s="69"/>
      <c r="R488" s="69"/>
      <c r="S488" s="69"/>
      <c r="T488" s="69"/>
      <c r="U488" s="69"/>
      <c r="V488" s="69"/>
      <c r="W488" s="69"/>
      <c r="X488" s="69"/>
      <c r="Y488" s="69"/>
      <c r="Z488" s="309">
        <f>ROUNDDOWN((Z426+Z486)*10%,0)</f>
        <v>0</v>
      </c>
      <c r="AA488" s="310"/>
      <c r="AB488" s="310"/>
      <c r="AC488" s="311"/>
    </row>
    <row r="489" spans="2:29" s="26" customFormat="1" ht="13.5" customHeight="1">
      <c r="B489" s="298"/>
      <c r="C489" s="299"/>
      <c r="D489" s="303"/>
      <c r="E489" s="304"/>
      <c r="F489" s="304"/>
      <c r="G489" s="305"/>
      <c r="H489" s="65"/>
      <c r="I489" s="101"/>
      <c r="J489" s="65"/>
      <c r="K489" s="65"/>
      <c r="L489" s="65"/>
      <c r="M489" s="65"/>
      <c r="N489" s="65"/>
      <c r="O489" s="65"/>
      <c r="P489" s="65"/>
      <c r="Q489" s="65"/>
      <c r="R489" s="65"/>
      <c r="S489" s="65"/>
      <c r="T489" s="65"/>
      <c r="U489" s="65"/>
      <c r="V489" s="65"/>
      <c r="W489" s="65"/>
      <c r="X489" s="65"/>
      <c r="Y489" s="65"/>
      <c r="Z489" s="312"/>
      <c r="AA489" s="313"/>
      <c r="AB489" s="313"/>
      <c r="AC489" s="314"/>
    </row>
    <row r="490" spans="2:29" ht="13.5" customHeight="1">
      <c r="B490" s="298"/>
      <c r="C490" s="299"/>
      <c r="D490" s="454"/>
      <c r="E490" s="455"/>
      <c r="F490" s="455"/>
      <c r="G490" s="456"/>
      <c r="H490" s="101"/>
      <c r="I490" s="101"/>
      <c r="J490" s="102"/>
      <c r="K490" s="102"/>
      <c r="L490" s="102"/>
      <c r="M490" s="102"/>
      <c r="N490" s="102"/>
      <c r="O490" s="102"/>
      <c r="P490" s="102"/>
      <c r="Q490" s="102"/>
      <c r="R490" s="102"/>
      <c r="S490" s="102"/>
      <c r="T490" s="102"/>
      <c r="U490" s="102"/>
      <c r="V490" s="102"/>
      <c r="W490" s="102"/>
      <c r="X490" s="65"/>
      <c r="Y490" s="65"/>
      <c r="Z490" s="312"/>
      <c r="AA490" s="313"/>
      <c r="AB490" s="313"/>
      <c r="AC490" s="314"/>
    </row>
    <row r="491" spans="2:29" ht="13.5" customHeight="1">
      <c r="B491" s="298" t="s">
        <v>64</v>
      </c>
      <c r="C491" s="299"/>
      <c r="D491" s="300" t="s">
        <v>64</v>
      </c>
      <c r="E491" s="301"/>
      <c r="F491" s="301"/>
      <c r="G491" s="302"/>
      <c r="H491" s="99"/>
      <c r="I491" s="100"/>
      <c r="J491" s="69"/>
      <c r="K491" s="69"/>
      <c r="L491" s="69"/>
      <c r="M491" s="69"/>
      <c r="N491" s="69"/>
      <c r="O491" s="69"/>
      <c r="P491" s="69"/>
      <c r="Q491" s="69"/>
      <c r="R491" s="69"/>
      <c r="S491" s="69"/>
      <c r="T491" s="69"/>
      <c r="U491" s="69"/>
      <c r="V491" s="69"/>
      <c r="W491" s="69"/>
      <c r="X491" s="69"/>
      <c r="Y491" s="69"/>
      <c r="Z491" s="309">
        <v>0</v>
      </c>
      <c r="AA491" s="310"/>
      <c r="AB491" s="310"/>
      <c r="AC491" s="311"/>
    </row>
    <row r="492" spans="2:29" ht="13.5" customHeight="1">
      <c r="B492" s="298"/>
      <c r="C492" s="299"/>
      <c r="D492" s="454"/>
      <c r="E492" s="455"/>
      <c r="F492" s="455"/>
      <c r="G492" s="456"/>
      <c r="H492" s="102"/>
      <c r="I492" s="103"/>
      <c r="J492" s="102"/>
      <c r="K492" s="102"/>
      <c r="L492" s="102"/>
      <c r="M492" s="102"/>
      <c r="N492" s="102"/>
      <c r="O492" s="102"/>
      <c r="P492" s="102"/>
      <c r="Q492" s="102"/>
      <c r="R492" s="102"/>
      <c r="S492" s="102"/>
      <c r="T492" s="102"/>
      <c r="U492" s="102"/>
      <c r="V492" s="102"/>
      <c r="W492" s="102"/>
      <c r="X492" s="102"/>
      <c r="Y492" s="102"/>
      <c r="Z492" s="384"/>
      <c r="AA492" s="385"/>
      <c r="AB492" s="385"/>
      <c r="AC492" s="386"/>
    </row>
    <row r="493" spans="2:29" ht="13.5" customHeight="1">
      <c r="B493" s="445" t="s">
        <v>65</v>
      </c>
      <c r="C493" s="446"/>
      <c r="D493" s="446"/>
      <c r="E493" s="446"/>
      <c r="F493" s="446"/>
      <c r="G493" s="446"/>
      <c r="H493" s="446"/>
      <c r="I493" s="446"/>
      <c r="J493" s="446"/>
      <c r="K493" s="446"/>
      <c r="L493" s="446"/>
      <c r="M493" s="446"/>
      <c r="N493" s="446"/>
      <c r="O493" s="446"/>
      <c r="P493" s="446"/>
      <c r="Q493" s="446"/>
      <c r="R493" s="446"/>
      <c r="S493" s="446"/>
      <c r="T493" s="446"/>
      <c r="U493" s="446"/>
      <c r="V493" s="446"/>
      <c r="W493" s="446"/>
      <c r="X493" s="446"/>
      <c r="Y493" s="447"/>
      <c r="Z493" s="312">
        <f>Z486+Z488+Z491+Z426</f>
        <v>0</v>
      </c>
      <c r="AA493" s="313"/>
      <c r="AB493" s="313"/>
      <c r="AC493" s="314"/>
    </row>
    <row r="494" spans="2:29" ht="13.5" customHeight="1" thickBot="1">
      <c r="B494" s="287"/>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9"/>
      <c r="Z494" s="312"/>
      <c r="AA494" s="313"/>
      <c r="AB494" s="313"/>
      <c r="AC494" s="314"/>
    </row>
    <row r="495" spans="2:29" ht="13.5" customHeight="1">
      <c r="B495" s="321" t="s">
        <v>66</v>
      </c>
      <c r="C495" s="322"/>
      <c r="D495" s="325" t="s">
        <v>66</v>
      </c>
      <c r="E495" s="325"/>
      <c r="F495" s="325"/>
      <c r="G495" s="326"/>
      <c r="H495" s="104"/>
      <c r="I495" s="104"/>
      <c r="J495" s="104"/>
      <c r="K495" s="104"/>
      <c r="L495" s="104"/>
      <c r="M495" s="104"/>
      <c r="N495" s="104"/>
      <c r="O495" s="104"/>
      <c r="P495" s="104"/>
      <c r="Q495" s="104"/>
      <c r="R495" s="104"/>
      <c r="S495" s="104"/>
      <c r="T495" s="104"/>
      <c r="U495" s="104"/>
      <c r="V495" s="104"/>
      <c r="W495" s="104"/>
      <c r="X495" s="104"/>
      <c r="Y495" s="104"/>
      <c r="Z495" s="448"/>
      <c r="AA495" s="449"/>
      <c r="AB495" s="449"/>
      <c r="AC495" s="450"/>
    </row>
    <row r="496" spans="2:29" ht="13.5" customHeight="1" thickBot="1">
      <c r="B496" s="323"/>
      <c r="C496" s="324"/>
      <c r="D496" s="327"/>
      <c r="E496" s="327"/>
      <c r="F496" s="327"/>
      <c r="G496" s="328"/>
      <c r="H496" s="102"/>
      <c r="I496" s="102"/>
      <c r="J496" s="105"/>
      <c r="K496" s="105"/>
      <c r="L496" s="105"/>
      <c r="M496" s="105"/>
      <c r="N496" s="105"/>
      <c r="O496" s="105"/>
      <c r="P496" s="105"/>
      <c r="Q496" s="105"/>
      <c r="R496" s="105"/>
      <c r="S496" s="105"/>
      <c r="T496" s="105"/>
      <c r="U496" s="105"/>
      <c r="V496" s="105"/>
      <c r="W496" s="105"/>
      <c r="X496" s="65"/>
      <c r="Y496" s="65"/>
      <c r="Z496" s="451"/>
      <c r="AA496" s="452"/>
      <c r="AB496" s="452"/>
      <c r="AC496" s="453"/>
    </row>
    <row r="497" spans="2:29" ht="13.5" customHeight="1" thickTop="1">
      <c r="B497" s="323"/>
      <c r="C497" s="324"/>
      <c r="D497" s="335" t="s">
        <v>67</v>
      </c>
      <c r="E497" s="336"/>
      <c r="F497" s="336"/>
      <c r="G497" s="336"/>
      <c r="H497" s="336"/>
      <c r="I497" s="336"/>
      <c r="J497" s="336"/>
      <c r="K497" s="336"/>
      <c r="L497" s="336"/>
      <c r="M497" s="336"/>
      <c r="N497" s="336"/>
      <c r="O497" s="336"/>
      <c r="P497" s="336"/>
      <c r="Q497" s="336"/>
      <c r="R497" s="336"/>
      <c r="S497" s="336"/>
      <c r="T497" s="336"/>
      <c r="U497" s="336"/>
      <c r="V497" s="336"/>
      <c r="W497" s="336"/>
      <c r="X497" s="336"/>
      <c r="Y497" s="337"/>
      <c r="Z497" s="277">
        <f>SUBTOTAL(9,Z495:AC496)</f>
        <v>0</v>
      </c>
      <c r="AA497" s="277"/>
      <c r="AB497" s="277"/>
      <c r="AC497" s="278"/>
    </row>
    <row r="498" spans="2:29" ht="13.5" customHeight="1" thickBot="1">
      <c r="B498" s="88"/>
      <c r="C498" s="89"/>
      <c r="D498" s="338"/>
      <c r="E498" s="288"/>
      <c r="F498" s="288"/>
      <c r="G498" s="288"/>
      <c r="H498" s="288"/>
      <c r="I498" s="288"/>
      <c r="J498" s="288"/>
      <c r="K498" s="288"/>
      <c r="L498" s="288"/>
      <c r="M498" s="288"/>
      <c r="N498" s="288"/>
      <c r="O498" s="288"/>
      <c r="P498" s="288"/>
      <c r="Q498" s="288"/>
      <c r="R498" s="288"/>
      <c r="S498" s="288"/>
      <c r="T498" s="288"/>
      <c r="U498" s="288"/>
      <c r="V498" s="288"/>
      <c r="W498" s="288"/>
      <c r="X498" s="288"/>
      <c r="Y498" s="289"/>
      <c r="Z498" s="279"/>
      <c r="AA498" s="279"/>
      <c r="AB498" s="279"/>
      <c r="AC498" s="280"/>
    </row>
    <row r="499" spans="2:29" ht="13.5" customHeight="1">
      <c r="B499" s="281" t="s">
        <v>159</v>
      </c>
      <c r="C499" s="282"/>
      <c r="D499" s="282"/>
      <c r="E499" s="282"/>
      <c r="F499" s="282"/>
      <c r="G499" s="282"/>
      <c r="H499" s="282"/>
      <c r="I499" s="282"/>
      <c r="J499" s="282"/>
      <c r="K499" s="282"/>
      <c r="L499" s="282"/>
      <c r="M499" s="282"/>
      <c r="N499" s="282"/>
      <c r="O499" s="282"/>
      <c r="P499" s="282"/>
      <c r="Q499" s="282"/>
      <c r="R499" s="282"/>
      <c r="S499" s="282"/>
      <c r="T499" s="282"/>
      <c r="U499" s="282"/>
      <c r="V499" s="282"/>
      <c r="W499" s="282"/>
      <c r="X499" s="282"/>
      <c r="Y499" s="283"/>
      <c r="Z499" s="290">
        <f>Z493-Z497</f>
        <v>0</v>
      </c>
      <c r="AA499" s="290"/>
      <c r="AB499" s="290"/>
      <c r="AC499" s="291"/>
    </row>
    <row r="500" spans="2:29" ht="13.5" customHeight="1">
      <c r="B500" s="284"/>
      <c r="C500" s="285"/>
      <c r="D500" s="285"/>
      <c r="E500" s="285"/>
      <c r="F500" s="285"/>
      <c r="G500" s="285"/>
      <c r="H500" s="285"/>
      <c r="I500" s="285"/>
      <c r="J500" s="285"/>
      <c r="K500" s="285"/>
      <c r="L500" s="285"/>
      <c r="M500" s="285"/>
      <c r="N500" s="285"/>
      <c r="O500" s="285"/>
      <c r="P500" s="285"/>
      <c r="Q500" s="285"/>
      <c r="R500" s="285"/>
      <c r="S500" s="285"/>
      <c r="T500" s="285"/>
      <c r="U500" s="285"/>
      <c r="V500" s="285"/>
      <c r="W500" s="285"/>
      <c r="X500" s="285"/>
      <c r="Y500" s="286"/>
      <c r="Z500" s="292"/>
      <c r="AA500" s="292"/>
      <c r="AB500" s="292"/>
      <c r="AC500" s="293"/>
    </row>
    <row r="501" spans="2:29" ht="13.5" customHeight="1" thickBot="1">
      <c r="B501" s="287"/>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9"/>
      <c r="Z501" s="279"/>
      <c r="AA501" s="279"/>
      <c r="AB501" s="279"/>
      <c r="AC501" s="280"/>
    </row>
    <row r="502" spans="2:29" ht="13.5" customHeight="1">
      <c r="B502" s="171" t="s">
        <v>202</v>
      </c>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c r="AA502" s="169"/>
      <c r="AB502" s="169"/>
      <c r="AC502" s="169"/>
    </row>
    <row r="503" spans="2:29" ht="13.5" customHeight="1">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c r="AA503" s="170"/>
      <c r="AB503" s="170"/>
      <c r="AC503" s="170"/>
    </row>
    <row r="504" spans="2:29" ht="5.25" customHeight="1">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row>
    <row r="505" spans="2:29" ht="15" customHeight="1">
      <c r="B505" s="439" t="s">
        <v>199</v>
      </c>
      <c r="C505" s="439"/>
      <c r="D505" s="439"/>
      <c r="E505" s="439"/>
      <c r="F505" s="439"/>
      <c r="G505" s="439"/>
      <c r="H505" s="439"/>
      <c r="I505" s="439"/>
      <c r="J505" s="439"/>
      <c r="K505" s="439"/>
      <c r="L505" s="439"/>
      <c r="M505" s="439"/>
      <c r="N505" s="439"/>
      <c r="O505" s="439"/>
      <c r="P505" s="439"/>
      <c r="Q505" s="439"/>
      <c r="R505" s="439"/>
      <c r="S505" s="439"/>
      <c r="T505" s="439"/>
      <c r="U505" s="439"/>
      <c r="V505" s="439"/>
      <c r="W505" s="439"/>
      <c r="X505" s="439"/>
      <c r="Y505" s="439"/>
      <c r="Z505" s="439"/>
      <c r="AA505" s="439"/>
      <c r="AB505" s="439"/>
      <c r="AC505" s="439"/>
    </row>
    <row r="506" spans="2:29" ht="13.5" customHeight="1">
      <c r="B506" s="439"/>
      <c r="C506" s="439"/>
      <c r="D506" s="439"/>
      <c r="E506" s="439"/>
      <c r="F506" s="439"/>
      <c r="G506" s="439"/>
      <c r="H506" s="439"/>
      <c r="I506" s="439"/>
      <c r="J506" s="439"/>
      <c r="K506" s="439"/>
      <c r="L506" s="439"/>
      <c r="M506" s="439"/>
      <c r="N506" s="439"/>
      <c r="O506" s="439"/>
      <c r="P506" s="439"/>
      <c r="Q506" s="439"/>
      <c r="R506" s="439"/>
      <c r="S506" s="439"/>
      <c r="T506" s="439"/>
      <c r="U506" s="439"/>
      <c r="V506" s="439"/>
      <c r="W506" s="439"/>
      <c r="X506" s="439"/>
      <c r="Y506" s="439"/>
      <c r="Z506" s="439"/>
      <c r="AA506" s="439"/>
      <c r="AB506" s="439"/>
      <c r="AC506" s="439"/>
    </row>
    <row r="507" spans="2:29" ht="13.5" customHeight="1" thickBot="1">
      <c r="B507" s="91" t="s">
        <v>160</v>
      </c>
      <c r="D507" s="91"/>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row>
    <row r="508" spans="2:29" ht="14.1" customHeight="1">
      <c r="B508" s="440" t="s">
        <v>69</v>
      </c>
      <c r="C508" s="441"/>
      <c r="D508" s="441"/>
      <c r="E508" s="441"/>
      <c r="F508" s="441"/>
      <c r="G508" s="441"/>
      <c r="H508" s="442"/>
      <c r="I508" s="443"/>
      <c r="J508" s="443"/>
      <c r="K508" s="443"/>
      <c r="L508" s="443"/>
      <c r="M508" s="443"/>
      <c r="N508" s="443"/>
      <c r="O508" s="443"/>
      <c r="P508" s="443"/>
      <c r="Q508" s="443"/>
      <c r="R508" s="443"/>
      <c r="S508" s="443"/>
      <c r="T508" s="443"/>
      <c r="U508" s="443"/>
      <c r="V508" s="443"/>
      <c r="W508" s="443"/>
      <c r="X508" s="443"/>
      <c r="Y508" s="443"/>
      <c r="Z508" s="443"/>
      <c r="AA508" s="443"/>
      <c r="AB508" s="443"/>
      <c r="AC508" s="444"/>
    </row>
    <row r="509" spans="2:29" ht="14.1" customHeight="1">
      <c r="B509" s="410"/>
      <c r="C509" s="411"/>
      <c r="D509" s="411"/>
      <c r="E509" s="411"/>
      <c r="F509" s="411"/>
      <c r="G509" s="411"/>
      <c r="H509" s="415"/>
      <c r="I509" s="416"/>
      <c r="J509" s="416"/>
      <c r="K509" s="416"/>
      <c r="L509" s="416"/>
      <c r="M509" s="416"/>
      <c r="N509" s="416"/>
      <c r="O509" s="416"/>
      <c r="P509" s="416"/>
      <c r="Q509" s="416"/>
      <c r="R509" s="416"/>
      <c r="S509" s="416"/>
      <c r="T509" s="416"/>
      <c r="U509" s="416"/>
      <c r="V509" s="416"/>
      <c r="W509" s="416"/>
      <c r="X509" s="416"/>
      <c r="Y509" s="416"/>
      <c r="Z509" s="416"/>
      <c r="AA509" s="416"/>
      <c r="AB509" s="416"/>
      <c r="AC509" s="417"/>
    </row>
    <row r="510" spans="2:29" ht="14.1" customHeight="1">
      <c r="B510" s="410"/>
      <c r="C510" s="411"/>
      <c r="D510" s="411"/>
      <c r="E510" s="411"/>
      <c r="F510" s="411"/>
      <c r="G510" s="411"/>
      <c r="H510" s="418"/>
      <c r="I510" s="419"/>
      <c r="J510" s="419"/>
      <c r="K510" s="419"/>
      <c r="L510" s="419"/>
      <c r="M510" s="419"/>
      <c r="N510" s="419"/>
      <c r="O510" s="419"/>
      <c r="P510" s="419"/>
      <c r="Q510" s="419"/>
      <c r="R510" s="419"/>
      <c r="S510" s="419"/>
      <c r="T510" s="419"/>
      <c r="U510" s="419"/>
      <c r="V510" s="419"/>
      <c r="W510" s="419"/>
      <c r="X510" s="419"/>
      <c r="Y510" s="419"/>
      <c r="Z510" s="419"/>
      <c r="AA510" s="419"/>
      <c r="AB510" s="419"/>
      <c r="AC510" s="420"/>
    </row>
    <row r="511" spans="2:29" ht="14.1" customHeight="1">
      <c r="B511" s="410" t="s">
        <v>70</v>
      </c>
      <c r="C511" s="411"/>
      <c r="D511" s="411"/>
      <c r="E511" s="411"/>
      <c r="F511" s="411"/>
      <c r="G511" s="411"/>
      <c r="H511" s="412"/>
      <c r="I511" s="413"/>
      <c r="J511" s="413"/>
      <c r="K511" s="413"/>
      <c r="L511" s="413"/>
      <c r="M511" s="413"/>
      <c r="N511" s="413"/>
      <c r="O511" s="413"/>
      <c r="P511" s="413"/>
      <c r="Q511" s="413"/>
      <c r="R511" s="413"/>
      <c r="S511" s="413"/>
      <c r="T511" s="413"/>
      <c r="U511" s="413"/>
      <c r="V511" s="413"/>
      <c r="W511" s="413"/>
      <c r="X511" s="413"/>
      <c r="Y511" s="413"/>
      <c r="Z511" s="413"/>
      <c r="AA511" s="413"/>
      <c r="AB511" s="413"/>
      <c r="AC511" s="414"/>
    </row>
    <row r="512" spans="2:29" ht="14.1" customHeight="1">
      <c r="B512" s="410"/>
      <c r="C512" s="411"/>
      <c r="D512" s="411"/>
      <c r="E512" s="411"/>
      <c r="F512" s="411"/>
      <c r="G512" s="411"/>
      <c r="H512" s="415"/>
      <c r="I512" s="416"/>
      <c r="J512" s="416"/>
      <c r="K512" s="416"/>
      <c r="L512" s="416"/>
      <c r="M512" s="416"/>
      <c r="N512" s="416"/>
      <c r="O512" s="416"/>
      <c r="P512" s="416"/>
      <c r="Q512" s="416"/>
      <c r="R512" s="416"/>
      <c r="S512" s="416"/>
      <c r="T512" s="416"/>
      <c r="U512" s="416"/>
      <c r="V512" s="416"/>
      <c r="W512" s="416"/>
      <c r="X512" s="416"/>
      <c r="Y512" s="416"/>
      <c r="Z512" s="416"/>
      <c r="AA512" s="416"/>
      <c r="AB512" s="416"/>
      <c r="AC512" s="417"/>
    </row>
    <row r="513" spans="2:29" ht="14.1" customHeight="1">
      <c r="B513" s="410"/>
      <c r="C513" s="411"/>
      <c r="D513" s="411"/>
      <c r="E513" s="411"/>
      <c r="F513" s="411"/>
      <c r="G513" s="411"/>
      <c r="H513" s="418"/>
      <c r="I513" s="419"/>
      <c r="J513" s="419"/>
      <c r="K513" s="419"/>
      <c r="L513" s="419"/>
      <c r="M513" s="419"/>
      <c r="N513" s="419"/>
      <c r="O513" s="419"/>
      <c r="P513" s="419"/>
      <c r="Q513" s="419"/>
      <c r="R513" s="419"/>
      <c r="S513" s="419"/>
      <c r="T513" s="419"/>
      <c r="U513" s="419"/>
      <c r="V513" s="419"/>
      <c r="W513" s="419"/>
      <c r="X513" s="419"/>
      <c r="Y513" s="419"/>
      <c r="Z513" s="419"/>
      <c r="AA513" s="419"/>
      <c r="AB513" s="419"/>
      <c r="AC513" s="420"/>
    </row>
    <row r="514" spans="2:29" ht="14.1" customHeight="1">
      <c r="B514" s="410" t="s">
        <v>71</v>
      </c>
      <c r="C514" s="411"/>
      <c r="D514" s="411"/>
      <c r="E514" s="411"/>
      <c r="F514" s="411"/>
      <c r="G514" s="411"/>
      <c r="H514" s="412"/>
      <c r="I514" s="413"/>
      <c r="J514" s="413"/>
      <c r="K514" s="413"/>
      <c r="L514" s="413"/>
      <c r="M514" s="413"/>
      <c r="N514" s="413"/>
      <c r="O514" s="413"/>
      <c r="P514" s="413"/>
      <c r="Q514" s="413"/>
      <c r="R514" s="413"/>
      <c r="S514" s="413"/>
      <c r="T514" s="413"/>
      <c r="U514" s="413"/>
      <c r="V514" s="413"/>
      <c r="W514" s="413"/>
      <c r="X514" s="413"/>
      <c r="Y514" s="413"/>
      <c r="Z514" s="413"/>
      <c r="AA514" s="413"/>
      <c r="AB514" s="413"/>
      <c r="AC514" s="414"/>
    </row>
    <row r="515" spans="2:29" ht="14.1" customHeight="1">
      <c r="B515" s="410"/>
      <c r="C515" s="411"/>
      <c r="D515" s="411"/>
      <c r="E515" s="411"/>
      <c r="F515" s="411"/>
      <c r="G515" s="411"/>
      <c r="H515" s="415"/>
      <c r="I515" s="416"/>
      <c r="J515" s="416"/>
      <c r="K515" s="416"/>
      <c r="L515" s="416"/>
      <c r="M515" s="416"/>
      <c r="N515" s="416"/>
      <c r="O515" s="416"/>
      <c r="P515" s="416"/>
      <c r="Q515" s="416"/>
      <c r="R515" s="416"/>
      <c r="S515" s="416"/>
      <c r="T515" s="416"/>
      <c r="U515" s="416"/>
      <c r="V515" s="416"/>
      <c r="W515" s="416"/>
      <c r="X515" s="416"/>
      <c r="Y515" s="416"/>
      <c r="Z515" s="416"/>
      <c r="AA515" s="416"/>
      <c r="AB515" s="416"/>
      <c r="AC515" s="417"/>
    </row>
    <row r="516" spans="2:29" ht="14.1" customHeight="1">
      <c r="B516" s="410"/>
      <c r="C516" s="411"/>
      <c r="D516" s="411"/>
      <c r="E516" s="411"/>
      <c r="F516" s="411"/>
      <c r="G516" s="411"/>
      <c r="H516" s="418"/>
      <c r="I516" s="419"/>
      <c r="J516" s="419"/>
      <c r="K516" s="419"/>
      <c r="L516" s="419"/>
      <c r="M516" s="419"/>
      <c r="N516" s="419"/>
      <c r="O516" s="419"/>
      <c r="P516" s="419"/>
      <c r="Q516" s="419"/>
      <c r="R516" s="419"/>
      <c r="S516" s="419"/>
      <c r="T516" s="419"/>
      <c r="U516" s="419"/>
      <c r="V516" s="419"/>
      <c r="W516" s="419"/>
      <c r="X516" s="419"/>
      <c r="Y516" s="419"/>
      <c r="Z516" s="419"/>
      <c r="AA516" s="419"/>
      <c r="AB516" s="419"/>
      <c r="AC516" s="420"/>
    </row>
    <row r="517" spans="2:29" ht="14.1" customHeight="1">
      <c r="B517" s="410" t="s">
        <v>72</v>
      </c>
      <c r="C517" s="411"/>
      <c r="D517" s="411"/>
      <c r="E517" s="411"/>
      <c r="F517" s="411"/>
      <c r="G517" s="411"/>
      <c r="H517" s="412"/>
      <c r="I517" s="413"/>
      <c r="J517" s="413"/>
      <c r="K517" s="413"/>
      <c r="L517" s="413"/>
      <c r="M517" s="413"/>
      <c r="N517" s="413"/>
      <c r="O517" s="413"/>
      <c r="P517" s="413"/>
      <c r="Q517" s="413"/>
      <c r="R517" s="413"/>
      <c r="S517" s="413"/>
      <c r="T517" s="413"/>
      <c r="U517" s="413"/>
      <c r="V517" s="413"/>
      <c r="W517" s="413"/>
      <c r="X517" s="413"/>
      <c r="Y517" s="413"/>
      <c r="Z517" s="413"/>
      <c r="AA517" s="413"/>
      <c r="AB517" s="413"/>
      <c r="AC517" s="414"/>
    </row>
    <row r="518" spans="2:29" ht="10.5" customHeight="1">
      <c r="B518" s="410"/>
      <c r="C518" s="411"/>
      <c r="D518" s="411"/>
      <c r="E518" s="411"/>
      <c r="F518" s="411"/>
      <c r="G518" s="411"/>
      <c r="H518" s="415"/>
      <c r="I518" s="416"/>
      <c r="J518" s="416"/>
      <c r="K518" s="416"/>
      <c r="L518" s="416"/>
      <c r="M518" s="416"/>
      <c r="N518" s="416"/>
      <c r="O518" s="416"/>
      <c r="P518" s="416"/>
      <c r="Q518" s="416"/>
      <c r="R518" s="416"/>
      <c r="S518" s="416"/>
      <c r="T518" s="416"/>
      <c r="U518" s="416"/>
      <c r="V518" s="416"/>
      <c r="W518" s="416"/>
      <c r="X518" s="416"/>
      <c r="Y518" s="416"/>
      <c r="Z518" s="416"/>
      <c r="AA518" s="416"/>
      <c r="AB518" s="416"/>
      <c r="AC518" s="417"/>
    </row>
    <row r="519" spans="2:29" ht="14.1" customHeight="1" thickBot="1">
      <c r="B519" s="421"/>
      <c r="C519" s="422"/>
      <c r="D519" s="422"/>
      <c r="E519" s="422"/>
      <c r="F519" s="422"/>
      <c r="G519" s="422"/>
      <c r="H519" s="423"/>
      <c r="I519" s="424"/>
      <c r="J519" s="424"/>
      <c r="K519" s="424"/>
      <c r="L519" s="424"/>
      <c r="M519" s="424"/>
      <c r="N519" s="424"/>
      <c r="O519" s="424"/>
      <c r="P519" s="424"/>
      <c r="Q519" s="424"/>
      <c r="R519" s="424"/>
      <c r="S519" s="424"/>
      <c r="T519" s="424"/>
      <c r="U519" s="424"/>
      <c r="V519" s="424"/>
      <c r="W519" s="424"/>
      <c r="X519" s="424"/>
      <c r="Y519" s="424"/>
      <c r="Z519" s="424"/>
      <c r="AA519" s="424"/>
      <c r="AB519" s="424"/>
      <c r="AC519" s="425"/>
    </row>
    <row r="520" spans="2:29" ht="8.25" customHeight="1">
      <c r="B520" s="91"/>
      <c r="D520" s="91"/>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row>
    <row r="521" spans="2:29" ht="13.5" customHeight="1">
      <c r="B521" s="92" t="s">
        <v>73</v>
      </c>
      <c r="C521" s="91"/>
      <c r="D521" s="91"/>
      <c r="E521" s="91"/>
      <c r="F521" s="91"/>
      <c r="G521" s="91"/>
      <c r="H521" s="91"/>
      <c r="I521" s="91"/>
      <c r="J521" s="91"/>
      <c r="K521" s="91"/>
      <c r="L521" s="91"/>
      <c r="M521" s="91"/>
      <c r="N521" s="426" t="s">
        <v>155</v>
      </c>
      <c r="O521" s="426"/>
      <c r="P521" s="426"/>
      <c r="Q521" s="426"/>
      <c r="R521" s="426"/>
      <c r="S521" s="426"/>
      <c r="T521" s="426"/>
      <c r="U521" s="426"/>
      <c r="V521" s="426"/>
      <c r="W521" s="426"/>
      <c r="X521" s="426"/>
      <c r="Y521" s="426"/>
      <c r="Z521" s="426"/>
      <c r="AA521" s="426"/>
      <c r="AB521" s="426"/>
      <c r="AC521" s="426"/>
    </row>
    <row r="522" spans="2:29" ht="7.5" customHeight="1" thickBot="1">
      <c r="B522" s="91"/>
      <c r="C522" s="91"/>
      <c r="D522" s="91"/>
      <c r="E522" s="91"/>
      <c r="F522" s="91"/>
      <c r="G522" s="91"/>
      <c r="H522" s="91"/>
      <c r="I522" s="91"/>
      <c r="J522" s="91"/>
      <c r="K522" s="91"/>
      <c r="L522" s="91"/>
      <c r="M522" s="91"/>
      <c r="N522" s="426"/>
      <c r="O522" s="426"/>
      <c r="P522" s="426"/>
      <c r="Q522" s="426"/>
      <c r="R522" s="426"/>
      <c r="S522" s="426"/>
      <c r="T522" s="426"/>
      <c r="U522" s="426"/>
      <c r="V522" s="426"/>
      <c r="W522" s="426"/>
      <c r="X522" s="426"/>
      <c r="Y522" s="426"/>
      <c r="Z522" s="426"/>
      <c r="AA522" s="426"/>
      <c r="AB522" s="426"/>
      <c r="AC522" s="426"/>
    </row>
    <row r="523" spans="2:29" ht="13.5" customHeight="1">
      <c r="B523" s="427" t="s">
        <v>43</v>
      </c>
      <c r="C523" s="428"/>
      <c r="D523" s="428" t="s">
        <v>44</v>
      </c>
      <c r="E523" s="428"/>
      <c r="F523" s="428"/>
      <c r="G523" s="428"/>
      <c r="H523" s="431" t="s">
        <v>45</v>
      </c>
      <c r="I523" s="432"/>
      <c r="J523" s="432"/>
      <c r="K523" s="432"/>
      <c r="L523" s="432"/>
      <c r="M523" s="432"/>
      <c r="N523" s="432"/>
      <c r="O523" s="432"/>
      <c r="P523" s="432"/>
      <c r="Q523" s="432"/>
      <c r="R523" s="432"/>
      <c r="S523" s="432"/>
      <c r="T523" s="432"/>
      <c r="U523" s="432"/>
      <c r="V523" s="432"/>
      <c r="W523" s="432"/>
      <c r="X523" s="432"/>
      <c r="Y523" s="433"/>
      <c r="Z523" s="428" t="s">
        <v>46</v>
      </c>
      <c r="AA523" s="428"/>
      <c r="AB523" s="428"/>
      <c r="AC523" s="437"/>
    </row>
    <row r="524" spans="2:29" ht="13.5" customHeight="1" thickBot="1">
      <c r="B524" s="429"/>
      <c r="C524" s="430"/>
      <c r="D524" s="430"/>
      <c r="E524" s="430"/>
      <c r="F524" s="430"/>
      <c r="G524" s="430"/>
      <c r="H524" s="434"/>
      <c r="I524" s="435"/>
      <c r="J524" s="435"/>
      <c r="K524" s="435"/>
      <c r="L524" s="435"/>
      <c r="M524" s="435"/>
      <c r="N524" s="435"/>
      <c r="O524" s="435"/>
      <c r="P524" s="435"/>
      <c r="Q524" s="435"/>
      <c r="R524" s="435"/>
      <c r="S524" s="435"/>
      <c r="T524" s="435"/>
      <c r="U524" s="435"/>
      <c r="V524" s="435"/>
      <c r="W524" s="435"/>
      <c r="X524" s="435"/>
      <c r="Y524" s="436"/>
      <c r="Z524" s="430"/>
      <c r="AA524" s="430"/>
      <c r="AB524" s="430"/>
      <c r="AC524" s="438"/>
    </row>
    <row r="525" spans="2:29" ht="13.5" customHeight="1" thickTop="1">
      <c r="B525" s="387" t="s">
        <v>150</v>
      </c>
      <c r="C525" s="388"/>
      <c r="D525" s="393" t="s">
        <v>47</v>
      </c>
      <c r="E525" s="394"/>
      <c r="F525" s="394"/>
      <c r="G525" s="395"/>
      <c r="H525" s="63"/>
      <c r="I525" s="64"/>
      <c r="J525" s="64"/>
      <c r="K525" s="64"/>
      <c r="L525" s="64"/>
      <c r="M525" s="64"/>
      <c r="N525" s="64"/>
      <c r="O525" s="64"/>
      <c r="P525" s="64"/>
      <c r="Q525" s="64"/>
      <c r="R525" s="64"/>
      <c r="S525" s="64"/>
      <c r="T525" s="64"/>
      <c r="U525" s="64"/>
      <c r="V525" s="64"/>
      <c r="W525" s="64"/>
      <c r="X525" s="64"/>
      <c r="Y525" s="64"/>
      <c r="Z525" s="402"/>
      <c r="AA525" s="403"/>
      <c r="AB525" s="403"/>
      <c r="AC525" s="404"/>
    </row>
    <row r="526" spans="2:29" ht="13.5" customHeight="1">
      <c r="B526" s="389"/>
      <c r="C526" s="390"/>
      <c r="D526" s="396"/>
      <c r="E526" s="397"/>
      <c r="F526" s="397"/>
      <c r="G526" s="398"/>
      <c r="H526" s="65"/>
      <c r="I526" s="66"/>
      <c r="J526" s="66"/>
      <c r="K526" s="66"/>
      <c r="L526" s="66"/>
      <c r="M526" s="66"/>
      <c r="N526" s="66"/>
      <c r="O526" s="66"/>
      <c r="P526" s="66"/>
      <c r="Q526" s="66"/>
      <c r="R526" s="66"/>
      <c r="S526" s="66"/>
      <c r="T526" s="66"/>
      <c r="U526" s="66"/>
      <c r="V526" s="66"/>
      <c r="W526" s="66"/>
      <c r="X526" s="66"/>
      <c r="Y526" s="66"/>
      <c r="Z526" s="405"/>
      <c r="AA526" s="406"/>
      <c r="AB526" s="406"/>
      <c r="AC526" s="407"/>
    </row>
    <row r="527" spans="2:29" ht="13.5" customHeight="1">
      <c r="B527" s="389"/>
      <c r="C527" s="390"/>
      <c r="D527" s="396"/>
      <c r="E527" s="397"/>
      <c r="F527" s="397"/>
      <c r="G527" s="398"/>
      <c r="H527" s="359" t="s">
        <v>151</v>
      </c>
      <c r="I527" s="360"/>
      <c r="J527" s="360"/>
      <c r="K527" s="360"/>
      <c r="L527" s="360"/>
      <c r="M527" s="360"/>
      <c r="N527" s="360"/>
      <c r="O527" s="360"/>
      <c r="P527" s="360"/>
      <c r="Q527" s="360"/>
      <c r="R527" s="360"/>
      <c r="S527" s="360"/>
      <c r="T527" s="360"/>
      <c r="U527" s="360"/>
      <c r="V527" s="360"/>
      <c r="W527" s="360"/>
      <c r="X527" s="360"/>
      <c r="Y527" s="361"/>
      <c r="Z527" s="359">
        <f>SUM(Z525:AC526)</f>
        <v>0</v>
      </c>
      <c r="AA527" s="360"/>
      <c r="AB527" s="360"/>
      <c r="AC527" s="408"/>
    </row>
    <row r="528" spans="2:29" ht="13.5" customHeight="1">
      <c r="B528" s="391"/>
      <c r="C528" s="392"/>
      <c r="D528" s="399"/>
      <c r="E528" s="400"/>
      <c r="F528" s="400"/>
      <c r="G528" s="401"/>
      <c r="H528" s="362"/>
      <c r="I528" s="363"/>
      <c r="J528" s="363"/>
      <c r="K528" s="363"/>
      <c r="L528" s="363"/>
      <c r="M528" s="363"/>
      <c r="N528" s="363"/>
      <c r="O528" s="363"/>
      <c r="P528" s="363"/>
      <c r="Q528" s="363"/>
      <c r="R528" s="363"/>
      <c r="S528" s="363"/>
      <c r="T528" s="363"/>
      <c r="U528" s="363"/>
      <c r="V528" s="363"/>
      <c r="W528" s="363"/>
      <c r="X528" s="363"/>
      <c r="Y528" s="364"/>
      <c r="Z528" s="362"/>
      <c r="AA528" s="363"/>
      <c r="AB528" s="363"/>
      <c r="AC528" s="409"/>
    </row>
    <row r="529" spans="2:29" ht="14.1" customHeight="1">
      <c r="B529" s="377" t="s">
        <v>51</v>
      </c>
      <c r="C529" s="378"/>
      <c r="D529" s="354" t="s">
        <v>52</v>
      </c>
      <c r="E529" s="354"/>
      <c r="F529" s="354"/>
      <c r="G529" s="355"/>
      <c r="H529" s="65"/>
      <c r="I529" s="65"/>
      <c r="J529" s="65"/>
      <c r="K529" s="65"/>
      <c r="L529" s="65"/>
      <c r="M529" s="65"/>
      <c r="N529" s="65"/>
      <c r="O529" s="65"/>
      <c r="P529" s="65"/>
      <c r="Q529" s="65"/>
      <c r="R529" s="65"/>
      <c r="S529" s="65"/>
      <c r="T529" s="65"/>
      <c r="U529" s="65"/>
      <c r="V529" s="65"/>
      <c r="W529" s="65"/>
      <c r="X529" s="65"/>
      <c r="Y529" s="65"/>
      <c r="Z529" s="356"/>
      <c r="AA529" s="357"/>
      <c r="AB529" s="357"/>
      <c r="AC529" s="358"/>
    </row>
    <row r="530" spans="2:29" ht="14.1" customHeight="1">
      <c r="B530" s="377"/>
      <c r="C530" s="378"/>
      <c r="D530" s="354"/>
      <c r="E530" s="354"/>
      <c r="F530" s="354"/>
      <c r="G530" s="355"/>
      <c r="H530" s="65"/>
      <c r="I530" s="65"/>
      <c r="J530" s="65"/>
      <c r="K530" s="65"/>
      <c r="L530" s="65"/>
      <c r="M530" s="65"/>
      <c r="N530" s="65"/>
      <c r="O530" s="65"/>
      <c r="P530" s="65"/>
      <c r="Q530" s="65"/>
      <c r="R530" s="65"/>
      <c r="S530" s="65"/>
      <c r="T530" s="65"/>
      <c r="U530" s="65"/>
      <c r="V530" s="65"/>
      <c r="W530" s="65"/>
      <c r="X530" s="65"/>
      <c r="Y530" s="65"/>
      <c r="Z530" s="356"/>
      <c r="AA530" s="357"/>
      <c r="AB530" s="357"/>
      <c r="AC530" s="358"/>
    </row>
    <row r="531" spans="2:29" ht="14.1" customHeight="1">
      <c r="B531" s="377"/>
      <c r="C531" s="378"/>
      <c r="D531" s="354"/>
      <c r="E531" s="354"/>
      <c r="F531" s="354"/>
      <c r="G531" s="355"/>
      <c r="H531" s="65"/>
      <c r="I531" s="65"/>
      <c r="J531" s="65"/>
      <c r="K531" s="65"/>
      <c r="L531" s="65"/>
      <c r="M531" s="65"/>
      <c r="N531" s="65"/>
      <c r="O531" s="65"/>
      <c r="P531" s="65"/>
      <c r="Q531" s="65"/>
      <c r="R531" s="65"/>
      <c r="S531" s="65"/>
      <c r="T531" s="65"/>
      <c r="U531" s="65"/>
      <c r="V531" s="65"/>
      <c r="W531" s="65"/>
      <c r="X531" s="65"/>
      <c r="Y531" s="65"/>
      <c r="Z531" s="356"/>
      <c r="AA531" s="357"/>
      <c r="AB531" s="357"/>
      <c r="AC531" s="358"/>
    </row>
    <row r="532" spans="2:29" ht="14.1" customHeight="1">
      <c r="B532" s="377"/>
      <c r="C532" s="378"/>
      <c r="D532" s="354"/>
      <c r="E532" s="354"/>
      <c r="F532" s="354"/>
      <c r="G532" s="355"/>
      <c r="H532" s="359" t="s">
        <v>50</v>
      </c>
      <c r="I532" s="360"/>
      <c r="J532" s="360"/>
      <c r="K532" s="360"/>
      <c r="L532" s="360"/>
      <c r="M532" s="360"/>
      <c r="N532" s="360"/>
      <c r="O532" s="360"/>
      <c r="P532" s="360"/>
      <c r="Q532" s="360"/>
      <c r="R532" s="360"/>
      <c r="S532" s="360"/>
      <c r="T532" s="360"/>
      <c r="U532" s="360"/>
      <c r="V532" s="360"/>
      <c r="W532" s="360"/>
      <c r="X532" s="360"/>
      <c r="Y532" s="361"/>
      <c r="Z532" s="381">
        <f>SUM(Z529:AC531)</f>
        <v>0</v>
      </c>
      <c r="AA532" s="382"/>
      <c r="AB532" s="382"/>
      <c r="AC532" s="383"/>
    </row>
    <row r="533" spans="2:29" ht="14.1" customHeight="1">
      <c r="B533" s="377"/>
      <c r="C533" s="378"/>
      <c r="D533" s="327"/>
      <c r="E533" s="327"/>
      <c r="F533" s="327"/>
      <c r="G533" s="328"/>
      <c r="H533" s="362"/>
      <c r="I533" s="363"/>
      <c r="J533" s="363"/>
      <c r="K533" s="363"/>
      <c r="L533" s="363"/>
      <c r="M533" s="363"/>
      <c r="N533" s="363"/>
      <c r="O533" s="363"/>
      <c r="P533" s="363"/>
      <c r="Q533" s="363"/>
      <c r="R533" s="363"/>
      <c r="S533" s="363"/>
      <c r="T533" s="363"/>
      <c r="U533" s="363"/>
      <c r="V533" s="363"/>
      <c r="W533" s="363"/>
      <c r="X533" s="363"/>
      <c r="Y533" s="364"/>
      <c r="Z533" s="384"/>
      <c r="AA533" s="385"/>
      <c r="AB533" s="385"/>
      <c r="AC533" s="386"/>
    </row>
    <row r="534" spans="2:29" ht="14.1" customHeight="1">
      <c r="B534" s="377"/>
      <c r="C534" s="378"/>
      <c r="D534" s="352" t="s">
        <v>74</v>
      </c>
      <c r="E534" s="352"/>
      <c r="F534" s="352"/>
      <c r="G534" s="353"/>
      <c r="H534" s="65"/>
      <c r="I534" s="65"/>
      <c r="J534" s="65"/>
      <c r="K534" s="65"/>
      <c r="L534" s="65"/>
      <c r="M534" s="65"/>
      <c r="N534" s="65"/>
      <c r="O534" s="65"/>
      <c r="P534" s="65"/>
      <c r="Q534" s="65"/>
      <c r="R534" s="65"/>
      <c r="S534" s="65"/>
      <c r="T534" s="65"/>
      <c r="U534" s="65"/>
      <c r="V534" s="65"/>
      <c r="W534" s="65"/>
      <c r="X534" s="65"/>
      <c r="Y534" s="65"/>
      <c r="Z534" s="356"/>
      <c r="AA534" s="357"/>
      <c r="AB534" s="357"/>
      <c r="AC534" s="358"/>
    </row>
    <row r="535" spans="2:29" ht="14.1" customHeight="1">
      <c r="B535" s="377"/>
      <c r="C535" s="378"/>
      <c r="D535" s="354"/>
      <c r="E535" s="354"/>
      <c r="F535" s="354"/>
      <c r="G535" s="355"/>
      <c r="H535" s="65"/>
      <c r="I535" s="65"/>
      <c r="J535" s="65"/>
      <c r="K535" s="65"/>
      <c r="L535" s="65"/>
      <c r="M535" s="65"/>
      <c r="N535" s="65"/>
      <c r="O535" s="65"/>
      <c r="P535" s="65"/>
      <c r="Q535" s="65"/>
      <c r="R535" s="65"/>
      <c r="S535" s="65"/>
      <c r="T535" s="65"/>
      <c r="U535" s="65"/>
      <c r="V535" s="65"/>
      <c r="W535" s="65"/>
      <c r="X535" s="65"/>
      <c r="Y535" s="65"/>
      <c r="Z535" s="356"/>
      <c r="AA535" s="357"/>
      <c r="AB535" s="357"/>
      <c r="AC535" s="358"/>
    </row>
    <row r="536" spans="2:29" ht="14.1" customHeight="1">
      <c r="B536" s="377"/>
      <c r="C536" s="378"/>
      <c r="D536" s="354"/>
      <c r="E536" s="354"/>
      <c r="F536" s="354"/>
      <c r="G536" s="355"/>
      <c r="H536" s="87"/>
      <c r="I536" s="65"/>
      <c r="J536" s="65"/>
      <c r="K536" s="65"/>
      <c r="L536" s="65"/>
      <c r="M536" s="65"/>
      <c r="N536" s="65"/>
      <c r="O536" s="65"/>
      <c r="P536" s="65"/>
      <c r="Q536" s="65"/>
      <c r="R536" s="65"/>
      <c r="S536" s="65"/>
      <c r="T536" s="65"/>
      <c r="U536" s="65"/>
      <c r="V536" s="65"/>
      <c r="W536" s="65"/>
      <c r="X536" s="65"/>
      <c r="Y536" s="65"/>
      <c r="Z536" s="356"/>
      <c r="AA536" s="357"/>
      <c r="AB536" s="357"/>
      <c r="AC536" s="358"/>
    </row>
    <row r="537" spans="2:29" ht="14.1" customHeight="1">
      <c r="B537" s="377"/>
      <c r="C537" s="378"/>
      <c r="D537" s="354"/>
      <c r="E537" s="354"/>
      <c r="F537" s="354"/>
      <c r="G537" s="355"/>
      <c r="H537" s="359" t="s">
        <v>50</v>
      </c>
      <c r="I537" s="360"/>
      <c r="J537" s="360"/>
      <c r="K537" s="360"/>
      <c r="L537" s="360"/>
      <c r="M537" s="360"/>
      <c r="N537" s="360"/>
      <c r="O537" s="360"/>
      <c r="P537" s="360"/>
      <c r="Q537" s="360"/>
      <c r="R537" s="360"/>
      <c r="S537" s="360"/>
      <c r="T537" s="360"/>
      <c r="U537" s="360"/>
      <c r="V537" s="360"/>
      <c r="W537" s="360"/>
      <c r="X537" s="360"/>
      <c r="Y537" s="361"/>
      <c r="Z537" s="345">
        <f>SUM(Z534:AC536)</f>
        <v>0</v>
      </c>
      <c r="AA537" s="346"/>
      <c r="AB537" s="346"/>
      <c r="AC537" s="347"/>
    </row>
    <row r="538" spans="2:29" ht="14.1" customHeight="1">
      <c r="B538" s="377"/>
      <c r="C538" s="378"/>
      <c r="D538" s="327"/>
      <c r="E538" s="327"/>
      <c r="F538" s="327"/>
      <c r="G538" s="328"/>
      <c r="H538" s="362"/>
      <c r="I538" s="363"/>
      <c r="J538" s="363"/>
      <c r="K538" s="363"/>
      <c r="L538" s="363"/>
      <c r="M538" s="363"/>
      <c r="N538" s="363"/>
      <c r="O538" s="363"/>
      <c r="P538" s="363"/>
      <c r="Q538" s="363"/>
      <c r="R538" s="363"/>
      <c r="S538" s="363"/>
      <c r="T538" s="363"/>
      <c r="U538" s="363"/>
      <c r="V538" s="363"/>
      <c r="W538" s="363"/>
      <c r="X538" s="363"/>
      <c r="Y538" s="364"/>
      <c r="Z538" s="348"/>
      <c r="AA538" s="349"/>
      <c r="AB538" s="349"/>
      <c r="AC538" s="350"/>
    </row>
    <row r="539" spans="2:29" ht="14.1" customHeight="1">
      <c r="B539" s="377"/>
      <c r="C539" s="378"/>
      <c r="D539" s="351" t="s">
        <v>55</v>
      </c>
      <c r="E539" s="352"/>
      <c r="F539" s="352"/>
      <c r="G539" s="353"/>
      <c r="H539" s="69"/>
      <c r="I539" s="69"/>
      <c r="J539" s="69"/>
      <c r="K539" s="69"/>
      <c r="L539" s="69"/>
      <c r="M539" s="69"/>
      <c r="N539" s="69"/>
      <c r="O539" s="69"/>
      <c r="P539" s="69"/>
      <c r="Q539" s="69"/>
      <c r="R539" s="69"/>
      <c r="S539" s="69"/>
      <c r="T539" s="69"/>
      <c r="U539" s="69"/>
      <c r="V539" s="69"/>
      <c r="W539" s="69"/>
      <c r="X539" s="69"/>
      <c r="Y539" s="69"/>
      <c r="Z539" s="356"/>
      <c r="AA539" s="357"/>
      <c r="AB539" s="357"/>
      <c r="AC539" s="358"/>
    </row>
    <row r="540" spans="2:29" ht="14.1" customHeight="1">
      <c r="B540" s="377"/>
      <c r="C540" s="378"/>
      <c r="D540" s="354"/>
      <c r="E540" s="354"/>
      <c r="F540" s="354"/>
      <c r="G540" s="355"/>
      <c r="H540" s="65"/>
      <c r="I540" s="65"/>
      <c r="J540" s="65"/>
      <c r="K540" s="65"/>
      <c r="L540" s="65"/>
      <c r="M540" s="65"/>
      <c r="N540" s="65"/>
      <c r="O540" s="65"/>
      <c r="P540" s="65"/>
      <c r="Q540" s="65"/>
      <c r="R540" s="65"/>
      <c r="S540" s="65"/>
      <c r="T540" s="65"/>
      <c r="U540" s="65"/>
      <c r="V540" s="65"/>
      <c r="W540" s="65"/>
      <c r="X540" s="65"/>
      <c r="Y540" s="65"/>
      <c r="Z540" s="356"/>
      <c r="AA540" s="357"/>
      <c r="AB540" s="357"/>
      <c r="AC540" s="358"/>
    </row>
    <row r="541" spans="2:29" ht="14.1" customHeight="1">
      <c r="B541" s="377"/>
      <c r="C541" s="378"/>
      <c r="D541" s="354"/>
      <c r="E541" s="354"/>
      <c r="F541" s="354"/>
      <c r="G541" s="355"/>
      <c r="H541" s="65"/>
      <c r="I541" s="65"/>
      <c r="J541" s="65"/>
      <c r="K541" s="65"/>
      <c r="L541" s="65"/>
      <c r="M541" s="65"/>
      <c r="N541" s="65"/>
      <c r="O541" s="65"/>
      <c r="P541" s="65"/>
      <c r="Q541" s="65"/>
      <c r="R541" s="65"/>
      <c r="S541" s="65"/>
      <c r="T541" s="65"/>
      <c r="U541" s="65"/>
      <c r="V541" s="65"/>
      <c r="W541" s="65"/>
      <c r="X541" s="65"/>
      <c r="Y541" s="65"/>
      <c r="Z541" s="356"/>
      <c r="AA541" s="357"/>
      <c r="AB541" s="357"/>
      <c r="AC541" s="358"/>
    </row>
    <row r="542" spans="2:29" ht="14.1" customHeight="1">
      <c r="B542" s="377"/>
      <c r="C542" s="378"/>
      <c r="D542" s="354"/>
      <c r="E542" s="354"/>
      <c r="F542" s="354"/>
      <c r="G542" s="355"/>
      <c r="H542" s="359" t="s">
        <v>50</v>
      </c>
      <c r="I542" s="360"/>
      <c r="J542" s="360"/>
      <c r="K542" s="360"/>
      <c r="L542" s="360"/>
      <c r="M542" s="360"/>
      <c r="N542" s="360"/>
      <c r="O542" s="360"/>
      <c r="P542" s="360"/>
      <c r="Q542" s="360"/>
      <c r="R542" s="360"/>
      <c r="S542" s="360"/>
      <c r="T542" s="360"/>
      <c r="U542" s="360"/>
      <c r="V542" s="360"/>
      <c r="W542" s="360"/>
      <c r="X542" s="360"/>
      <c r="Y542" s="361"/>
      <c r="Z542" s="345">
        <f>SUM(Z539:AC541)</f>
        <v>0</v>
      </c>
      <c r="AA542" s="346"/>
      <c r="AB542" s="346"/>
      <c r="AC542" s="347"/>
    </row>
    <row r="543" spans="2:29" ht="14.1" customHeight="1">
      <c r="B543" s="377"/>
      <c r="C543" s="378"/>
      <c r="D543" s="327"/>
      <c r="E543" s="327"/>
      <c r="F543" s="327"/>
      <c r="G543" s="328"/>
      <c r="H543" s="362"/>
      <c r="I543" s="363"/>
      <c r="J543" s="363"/>
      <c r="K543" s="363"/>
      <c r="L543" s="363"/>
      <c r="M543" s="363"/>
      <c r="N543" s="363"/>
      <c r="O543" s="363"/>
      <c r="P543" s="363"/>
      <c r="Q543" s="363"/>
      <c r="R543" s="363"/>
      <c r="S543" s="363"/>
      <c r="T543" s="363"/>
      <c r="U543" s="363"/>
      <c r="V543" s="363"/>
      <c r="W543" s="363"/>
      <c r="X543" s="363"/>
      <c r="Y543" s="364"/>
      <c r="Z543" s="348"/>
      <c r="AA543" s="349"/>
      <c r="AB543" s="349"/>
      <c r="AC543" s="350"/>
    </row>
    <row r="544" spans="2:29" ht="14.1" customHeight="1">
      <c r="B544" s="377"/>
      <c r="C544" s="378"/>
      <c r="D544" s="351" t="s">
        <v>56</v>
      </c>
      <c r="E544" s="352"/>
      <c r="F544" s="352"/>
      <c r="G544" s="353"/>
      <c r="H544" s="69"/>
      <c r="I544" s="69"/>
      <c r="J544" s="69"/>
      <c r="K544" s="69"/>
      <c r="L544" s="69"/>
      <c r="M544" s="69"/>
      <c r="N544" s="69"/>
      <c r="O544" s="69"/>
      <c r="P544" s="69"/>
      <c r="Q544" s="69"/>
      <c r="R544" s="69"/>
      <c r="S544" s="69"/>
      <c r="T544" s="69"/>
      <c r="U544" s="69"/>
      <c r="V544" s="69"/>
      <c r="W544" s="69"/>
      <c r="X544" s="69"/>
      <c r="Y544" s="69"/>
      <c r="Z544" s="356"/>
      <c r="AA544" s="357"/>
      <c r="AB544" s="357"/>
      <c r="AC544" s="358"/>
    </row>
    <row r="545" spans="2:29" ht="14.1" customHeight="1">
      <c r="B545" s="377"/>
      <c r="C545" s="378"/>
      <c r="D545" s="354"/>
      <c r="E545" s="354"/>
      <c r="F545" s="354"/>
      <c r="G545" s="355"/>
      <c r="H545" s="65"/>
      <c r="I545" s="65"/>
      <c r="J545" s="65"/>
      <c r="K545" s="65"/>
      <c r="L545" s="65"/>
      <c r="M545" s="65"/>
      <c r="N545" s="65"/>
      <c r="O545" s="65"/>
      <c r="P545" s="65"/>
      <c r="Q545" s="65"/>
      <c r="R545" s="65"/>
      <c r="S545" s="65"/>
      <c r="T545" s="65"/>
      <c r="U545" s="65"/>
      <c r="V545" s="65"/>
      <c r="W545" s="65"/>
      <c r="X545" s="65"/>
      <c r="Y545" s="65"/>
      <c r="Z545" s="356"/>
      <c r="AA545" s="357"/>
      <c r="AB545" s="357"/>
      <c r="AC545" s="358"/>
    </row>
    <row r="546" spans="2:29" ht="14.1" customHeight="1">
      <c r="B546" s="377"/>
      <c r="C546" s="378"/>
      <c r="D546" s="354"/>
      <c r="E546" s="354"/>
      <c r="F546" s="354"/>
      <c r="G546" s="355"/>
      <c r="H546" s="65"/>
      <c r="I546" s="65"/>
      <c r="J546" s="65"/>
      <c r="K546" s="65"/>
      <c r="L546" s="65"/>
      <c r="M546" s="65"/>
      <c r="N546" s="65"/>
      <c r="O546" s="65"/>
      <c r="P546" s="65"/>
      <c r="Q546" s="65"/>
      <c r="R546" s="65"/>
      <c r="S546" s="65"/>
      <c r="T546" s="65"/>
      <c r="U546" s="65"/>
      <c r="V546" s="65"/>
      <c r="W546" s="65"/>
      <c r="X546" s="65"/>
      <c r="Y546" s="65"/>
      <c r="Z546" s="356"/>
      <c r="AA546" s="357"/>
      <c r="AB546" s="357"/>
      <c r="AC546" s="358"/>
    </row>
    <row r="547" spans="2:29" ht="14.1" customHeight="1">
      <c r="B547" s="377"/>
      <c r="C547" s="378"/>
      <c r="D547" s="354"/>
      <c r="E547" s="354"/>
      <c r="F547" s="354"/>
      <c r="G547" s="355"/>
      <c r="H547" s="359" t="s">
        <v>50</v>
      </c>
      <c r="I547" s="360"/>
      <c r="J547" s="360"/>
      <c r="K547" s="360"/>
      <c r="L547" s="360"/>
      <c r="M547" s="360"/>
      <c r="N547" s="360"/>
      <c r="O547" s="360"/>
      <c r="P547" s="360"/>
      <c r="Q547" s="360"/>
      <c r="R547" s="360"/>
      <c r="S547" s="360"/>
      <c r="T547" s="360"/>
      <c r="U547" s="360"/>
      <c r="V547" s="360"/>
      <c r="W547" s="360"/>
      <c r="X547" s="360"/>
      <c r="Y547" s="361"/>
      <c r="Z547" s="345">
        <f>SUM(Z544:AC546)</f>
        <v>0</v>
      </c>
      <c r="AA547" s="346"/>
      <c r="AB547" s="346"/>
      <c r="AC547" s="347"/>
    </row>
    <row r="548" spans="2:29" ht="14.1" customHeight="1">
      <c r="B548" s="377"/>
      <c r="C548" s="378"/>
      <c r="D548" s="327"/>
      <c r="E548" s="327"/>
      <c r="F548" s="327"/>
      <c r="G548" s="328"/>
      <c r="H548" s="362"/>
      <c r="I548" s="363"/>
      <c r="J548" s="363"/>
      <c r="K548" s="363"/>
      <c r="L548" s="363"/>
      <c r="M548" s="363"/>
      <c r="N548" s="363"/>
      <c r="O548" s="363"/>
      <c r="P548" s="363"/>
      <c r="Q548" s="363"/>
      <c r="R548" s="363"/>
      <c r="S548" s="363"/>
      <c r="T548" s="363"/>
      <c r="U548" s="363"/>
      <c r="V548" s="363"/>
      <c r="W548" s="363"/>
      <c r="X548" s="363"/>
      <c r="Y548" s="364"/>
      <c r="Z548" s="348"/>
      <c r="AA548" s="349"/>
      <c r="AB548" s="349"/>
      <c r="AC548" s="350"/>
    </row>
    <row r="549" spans="2:29" ht="14.1" customHeight="1">
      <c r="B549" s="377"/>
      <c r="C549" s="378"/>
      <c r="D549" s="351" t="s">
        <v>57</v>
      </c>
      <c r="E549" s="352"/>
      <c r="F549" s="352"/>
      <c r="G549" s="353"/>
      <c r="H549" s="69"/>
      <c r="I549" s="69"/>
      <c r="J549" s="69"/>
      <c r="K549" s="69"/>
      <c r="L549" s="69"/>
      <c r="M549" s="69"/>
      <c r="N549" s="69"/>
      <c r="O549" s="69"/>
      <c r="P549" s="69"/>
      <c r="Q549" s="69"/>
      <c r="R549" s="69"/>
      <c r="S549" s="69"/>
      <c r="T549" s="69"/>
      <c r="U549" s="69"/>
      <c r="V549" s="69"/>
      <c r="W549" s="69"/>
      <c r="X549" s="65"/>
      <c r="Y549" s="65"/>
      <c r="Z549" s="356"/>
      <c r="AA549" s="357"/>
      <c r="AB549" s="357"/>
      <c r="AC549" s="358"/>
    </row>
    <row r="550" spans="2:29" ht="14.1" customHeight="1">
      <c r="B550" s="377"/>
      <c r="C550" s="378"/>
      <c r="D550" s="354"/>
      <c r="E550" s="354"/>
      <c r="F550" s="354"/>
      <c r="G550" s="355"/>
      <c r="H550" s="65"/>
      <c r="I550" s="65"/>
      <c r="J550" s="65"/>
      <c r="K550" s="65"/>
      <c r="L550" s="65"/>
      <c r="M550" s="65"/>
      <c r="N550" s="65"/>
      <c r="O550" s="65"/>
      <c r="P550" s="65"/>
      <c r="Q550" s="65"/>
      <c r="R550" s="65"/>
      <c r="S550" s="65"/>
      <c r="T550" s="65"/>
      <c r="U550" s="65"/>
      <c r="V550" s="65"/>
      <c r="W550" s="65"/>
      <c r="X550" s="65"/>
      <c r="Y550" s="65"/>
      <c r="Z550" s="356"/>
      <c r="AA550" s="357"/>
      <c r="AB550" s="357"/>
      <c r="AC550" s="358"/>
    </row>
    <row r="551" spans="2:29" s="26" customFormat="1" ht="14.1" customHeight="1">
      <c r="B551" s="377"/>
      <c r="C551" s="378"/>
      <c r="D551" s="354"/>
      <c r="E551" s="354"/>
      <c r="F551" s="354"/>
      <c r="G551" s="355"/>
      <c r="H551" s="65"/>
      <c r="I551" s="65"/>
      <c r="J551" s="65"/>
      <c r="K551" s="65"/>
      <c r="L551" s="65"/>
      <c r="M551" s="65"/>
      <c r="N551" s="65"/>
      <c r="O551" s="65"/>
      <c r="P551" s="65"/>
      <c r="Q551" s="65"/>
      <c r="R551" s="65"/>
      <c r="S551" s="65"/>
      <c r="T551" s="65"/>
      <c r="U551" s="65"/>
      <c r="V551" s="65"/>
      <c r="W551" s="65"/>
      <c r="X551" s="65"/>
      <c r="Y551" s="65"/>
      <c r="Z551" s="356"/>
      <c r="AA551" s="357"/>
      <c r="AB551" s="357"/>
      <c r="AC551" s="358"/>
    </row>
    <row r="552" spans="2:29" ht="14.1" customHeight="1">
      <c r="B552" s="377"/>
      <c r="C552" s="378"/>
      <c r="D552" s="354"/>
      <c r="E552" s="354"/>
      <c r="F552" s="354"/>
      <c r="G552" s="355"/>
      <c r="H552" s="359" t="s">
        <v>50</v>
      </c>
      <c r="I552" s="360"/>
      <c r="J552" s="360"/>
      <c r="K552" s="360"/>
      <c r="L552" s="360"/>
      <c r="M552" s="360"/>
      <c r="N552" s="360"/>
      <c r="O552" s="360"/>
      <c r="P552" s="360"/>
      <c r="Q552" s="360"/>
      <c r="R552" s="360"/>
      <c r="S552" s="360"/>
      <c r="T552" s="360"/>
      <c r="U552" s="360"/>
      <c r="V552" s="360"/>
      <c r="W552" s="360"/>
      <c r="X552" s="360"/>
      <c r="Y552" s="361"/>
      <c r="Z552" s="345">
        <f>SUM(Z549:AC551)</f>
        <v>0</v>
      </c>
      <c r="AA552" s="346"/>
      <c r="AB552" s="346"/>
      <c r="AC552" s="347"/>
    </row>
    <row r="553" spans="2:29" ht="14.1" customHeight="1">
      <c r="B553" s="377"/>
      <c r="C553" s="378"/>
      <c r="D553" s="327"/>
      <c r="E553" s="327"/>
      <c r="F553" s="327"/>
      <c r="G553" s="328"/>
      <c r="H553" s="362"/>
      <c r="I553" s="363"/>
      <c r="J553" s="363"/>
      <c r="K553" s="363"/>
      <c r="L553" s="363"/>
      <c r="M553" s="363"/>
      <c r="N553" s="363"/>
      <c r="O553" s="363"/>
      <c r="P553" s="363"/>
      <c r="Q553" s="363"/>
      <c r="R553" s="363"/>
      <c r="S553" s="363"/>
      <c r="T553" s="363"/>
      <c r="U553" s="363"/>
      <c r="V553" s="363"/>
      <c r="W553" s="363"/>
      <c r="X553" s="363"/>
      <c r="Y553" s="364"/>
      <c r="Z553" s="348"/>
      <c r="AA553" s="349"/>
      <c r="AB553" s="349"/>
      <c r="AC553" s="350"/>
    </row>
    <row r="554" spans="2:29" ht="14.1" customHeight="1">
      <c r="B554" s="377"/>
      <c r="C554" s="378"/>
      <c r="D554" s="351" t="s">
        <v>58</v>
      </c>
      <c r="E554" s="352"/>
      <c r="F554" s="352"/>
      <c r="G554" s="353"/>
      <c r="H554" s="69"/>
      <c r="I554" s="69"/>
      <c r="J554" s="69"/>
      <c r="K554" s="69"/>
      <c r="L554" s="69"/>
      <c r="M554" s="69"/>
      <c r="N554" s="69"/>
      <c r="O554" s="69"/>
      <c r="P554" s="69"/>
      <c r="Q554" s="69"/>
      <c r="R554" s="69"/>
      <c r="S554" s="69"/>
      <c r="T554" s="69"/>
      <c r="U554" s="69"/>
      <c r="V554" s="69"/>
      <c r="W554" s="69"/>
      <c r="X554" s="69"/>
      <c r="Y554" s="69"/>
      <c r="Z554" s="356"/>
      <c r="AA554" s="357"/>
      <c r="AB554" s="357"/>
      <c r="AC554" s="358"/>
    </row>
    <row r="555" spans="2:29" ht="14.1" customHeight="1">
      <c r="B555" s="377"/>
      <c r="C555" s="378"/>
      <c r="D555" s="354"/>
      <c r="E555" s="354"/>
      <c r="F555" s="354"/>
      <c r="G555" s="355"/>
      <c r="H555" s="65"/>
      <c r="I555" s="65"/>
      <c r="J555" s="65"/>
      <c r="K555" s="65"/>
      <c r="L555" s="65"/>
      <c r="M555" s="65"/>
      <c r="N555" s="65"/>
      <c r="O555" s="65"/>
      <c r="P555" s="65"/>
      <c r="Q555" s="65"/>
      <c r="R555" s="65"/>
      <c r="S555" s="65"/>
      <c r="T555" s="65"/>
      <c r="U555" s="65"/>
      <c r="V555" s="65"/>
      <c r="W555" s="65"/>
      <c r="X555" s="65"/>
      <c r="Y555" s="65"/>
      <c r="Z555" s="356"/>
      <c r="AA555" s="357"/>
      <c r="AB555" s="357"/>
      <c r="AC555" s="358"/>
    </row>
    <row r="556" spans="2:29" s="26" customFormat="1" ht="14.1" customHeight="1">
      <c r="B556" s="377"/>
      <c r="C556" s="378"/>
      <c r="D556" s="354"/>
      <c r="E556" s="354"/>
      <c r="F556" s="354"/>
      <c r="G556" s="355"/>
      <c r="H556" s="359" t="s">
        <v>50</v>
      </c>
      <c r="I556" s="360"/>
      <c r="J556" s="360"/>
      <c r="K556" s="360"/>
      <c r="L556" s="360"/>
      <c r="M556" s="360"/>
      <c r="N556" s="360"/>
      <c r="O556" s="360"/>
      <c r="P556" s="360"/>
      <c r="Q556" s="360"/>
      <c r="R556" s="360"/>
      <c r="S556" s="360"/>
      <c r="T556" s="360"/>
      <c r="U556" s="360"/>
      <c r="V556" s="360"/>
      <c r="W556" s="360"/>
      <c r="X556" s="360"/>
      <c r="Y556" s="361"/>
      <c r="Z556" s="345">
        <f>SUM(Z554:AC555)</f>
        <v>0</v>
      </c>
      <c r="AA556" s="346"/>
      <c r="AB556" s="346"/>
      <c r="AC556" s="347"/>
    </row>
    <row r="557" spans="2:29" s="26" customFormat="1" ht="14.1" customHeight="1">
      <c r="B557" s="377"/>
      <c r="C557" s="378"/>
      <c r="D557" s="327"/>
      <c r="E557" s="327"/>
      <c r="F557" s="327"/>
      <c r="G557" s="328"/>
      <c r="H557" s="362"/>
      <c r="I557" s="363"/>
      <c r="J557" s="363"/>
      <c r="K557" s="363"/>
      <c r="L557" s="363"/>
      <c r="M557" s="363"/>
      <c r="N557" s="363"/>
      <c r="O557" s="363"/>
      <c r="P557" s="363"/>
      <c r="Q557" s="363"/>
      <c r="R557" s="363"/>
      <c r="S557" s="363"/>
      <c r="T557" s="363"/>
      <c r="U557" s="363"/>
      <c r="V557" s="363"/>
      <c r="W557" s="363"/>
      <c r="X557" s="363"/>
      <c r="Y557" s="364"/>
      <c r="Z557" s="348"/>
      <c r="AA557" s="349"/>
      <c r="AB557" s="349"/>
      <c r="AC557" s="350"/>
    </row>
    <row r="558" spans="2:29" s="26" customFormat="1" ht="14.1" customHeight="1">
      <c r="B558" s="377"/>
      <c r="C558" s="378"/>
      <c r="D558" s="365" t="s">
        <v>59</v>
      </c>
      <c r="E558" s="366"/>
      <c r="F558" s="366"/>
      <c r="G558" s="367"/>
      <c r="H558" s="74"/>
      <c r="I558" s="74"/>
      <c r="J558" s="65"/>
      <c r="K558" s="69"/>
      <c r="L558" s="69"/>
      <c r="M558" s="69"/>
      <c r="N558" s="69"/>
      <c r="O558" s="69"/>
      <c r="P558" s="69"/>
      <c r="Q558" s="69"/>
      <c r="R558" s="69"/>
      <c r="S558" s="69"/>
      <c r="T558" s="69"/>
      <c r="U558" s="69"/>
      <c r="V558" s="69"/>
      <c r="W558" s="69"/>
      <c r="X558" s="69"/>
      <c r="Y558" s="69"/>
      <c r="Z558" s="374"/>
      <c r="AA558" s="375"/>
      <c r="AB558" s="375"/>
      <c r="AC558" s="376"/>
    </row>
    <row r="559" spans="2:29" s="26" customFormat="1" ht="14.1" customHeight="1">
      <c r="B559" s="377"/>
      <c r="C559" s="378"/>
      <c r="D559" s="368"/>
      <c r="E559" s="369"/>
      <c r="F559" s="369"/>
      <c r="G559" s="370"/>
      <c r="H559" s="74"/>
      <c r="I559" s="74"/>
      <c r="J559" s="65"/>
      <c r="K559" s="65"/>
      <c r="L559" s="65"/>
      <c r="M559" s="65"/>
      <c r="N559" s="65"/>
      <c r="O559" s="65"/>
      <c r="P559" s="65"/>
      <c r="Q559" s="65"/>
      <c r="R559" s="65"/>
      <c r="S559" s="65"/>
      <c r="T559" s="65"/>
      <c r="U559" s="65"/>
      <c r="V559" s="65"/>
      <c r="W559" s="65"/>
      <c r="X559" s="65"/>
      <c r="Y559" s="65"/>
      <c r="Z559" s="356"/>
      <c r="AA559" s="357"/>
      <c r="AB559" s="357"/>
      <c r="AC559" s="358"/>
    </row>
    <row r="560" spans="2:29" s="26" customFormat="1" ht="14.1" customHeight="1">
      <c r="B560" s="377"/>
      <c r="C560" s="378"/>
      <c r="D560" s="368"/>
      <c r="E560" s="369"/>
      <c r="F560" s="369"/>
      <c r="G560" s="370"/>
      <c r="H560" s="74"/>
      <c r="I560" s="74"/>
      <c r="J560" s="65"/>
      <c r="K560" s="65"/>
      <c r="L560" s="65"/>
      <c r="M560" s="65"/>
      <c r="N560" s="65"/>
      <c r="O560" s="65"/>
      <c r="P560" s="65"/>
      <c r="Q560" s="65"/>
      <c r="R560" s="65"/>
      <c r="S560" s="65"/>
      <c r="T560" s="65"/>
      <c r="U560" s="65"/>
      <c r="V560" s="65"/>
      <c r="W560" s="65"/>
      <c r="X560" s="65"/>
      <c r="Y560" s="65"/>
      <c r="Z560" s="356"/>
      <c r="AA560" s="357"/>
      <c r="AB560" s="357"/>
      <c r="AC560" s="358"/>
    </row>
    <row r="561" spans="2:29" ht="14.1" customHeight="1">
      <c r="B561" s="377"/>
      <c r="C561" s="378"/>
      <c r="D561" s="368"/>
      <c r="E561" s="369"/>
      <c r="F561" s="369"/>
      <c r="G561" s="370"/>
      <c r="H561" s="359" t="s">
        <v>50</v>
      </c>
      <c r="I561" s="360"/>
      <c r="J561" s="360"/>
      <c r="K561" s="360"/>
      <c r="L561" s="360"/>
      <c r="M561" s="360"/>
      <c r="N561" s="360"/>
      <c r="O561" s="360"/>
      <c r="P561" s="360"/>
      <c r="Q561" s="360"/>
      <c r="R561" s="360"/>
      <c r="S561" s="360"/>
      <c r="T561" s="360"/>
      <c r="U561" s="360"/>
      <c r="V561" s="360"/>
      <c r="W561" s="360"/>
      <c r="X561" s="360"/>
      <c r="Y561" s="361"/>
      <c r="Z561" s="345">
        <f>SUM(Z558:AC560)</f>
        <v>0</v>
      </c>
      <c r="AA561" s="346"/>
      <c r="AB561" s="346"/>
      <c r="AC561" s="347"/>
    </row>
    <row r="562" spans="2:29" ht="14.1" customHeight="1">
      <c r="B562" s="377"/>
      <c r="C562" s="378"/>
      <c r="D562" s="371"/>
      <c r="E562" s="372"/>
      <c r="F562" s="372"/>
      <c r="G562" s="373"/>
      <c r="H562" s="362"/>
      <c r="I562" s="363"/>
      <c r="J562" s="363"/>
      <c r="K562" s="363"/>
      <c r="L562" s="363"/>
      <c r="M562" s="363"/>
      <c r="N562" s="363"/>
      <c r="O562" s="363"/>
      <c r="P562" s="363"/>
      <c r="Q562" s="363"/>
      <c r="R562" s="363"/>
      <c r="S562" s="363"/>
      <c r="T562" s="363"/>
      <c r="U562" s="363"/>
      <c r="V562" s="363"/>
      <c r="W562" s="363"/>
      <c r="X562" s="363"/>
      <c r="Y562" s="364"/>
      <c r="Z562" s="348"/>
      <c r="AA562" s="349"/>
      <c r="AB562" s="349"/>
      <c r="AC562" s="350"/>
    </row>
    <row r="563" spans="2:29" ht="14.1" customHeight="1">
      <c r="B563" s="377"/>
      <c r="C563" s="378"/>
      <c r="D563" s="351" t="s">
        <v>60</v>
      </c>
      <c r="E563" s="352"/>
      <c r="F563" s="352"/>
      <c r="G563" s="353"/>
      <c r="H563" s="69"/>
      <c r="I563" s="69"/>
      <c r="J563" s="69"/>
      <c r="K563" s="69"/>
      <c r="L563" s="69"/>
      <c r="M563" s="69"/>
      <c r="N563" s="69"/>
      <c r="O563" s="69"/>
      <c r="P563" s="69"/>
      <c r="Q563" s="69"/>
      <c r="R563" s="69"/>
      <c r="S563" s="69"/>
      <c r="T563" s="69"/>
      <c r="U563" s="69"/>
      <c r="V563" s="69"/>
      <c r="W563" s="69"/>
      <c r="X563" s="69"/>
      <c r="Y563" s="69"/>
      <c r="Z563" s="356"/>
      <c r="AA563" s="357"/>
      <c r="AB563" s="357"/>
      <c r="AC563" s="358"/>
    </row>
    <row r="564" spans="2:29" ht="14.1" customHeight="1">
      <c r="B564" s="377"/>
      <c r="C564" s="378"/>
      <c r="D564" s="354"/>
      <c r="E564" s="354"/>
      <c r="F564" s="354"/>
      <c r="G564" s="355"/>
      <c r="H564" s="65"/>
      <c r="I564" s="65"/>
      <c r="J564" s="65"/>
      <c r="K564" s="65"/>
      <c r="L564" s="65"/>
      <c r="M564" s="65"/>
      <c r="N564" s="65"/>
      <c r="O564" s="65"/>
      <c r="P564" s="65"/>
      <c r="Q564" s="65"/>
      <c r="R564" s="65"/>
      <c r="S564" s="65"/>
      <c r="T564" s="65"/>
      <c r="U564" s="65"/>
      <c r="V564" s="65"/>
      <c r="W564" s="65"/>
      <c r="X564" s="65"/>
      <c r="Y564" s="65"/>
      <c r="Z564" s="356"/>
      <c r="AA564" s="357"/>
      <c r="AB564" s="357"/>
      <c r="AC564" s="358"/>
    </row>
    <row r="565" spans="2:29" ht="14.1" customHeight="1">
      <c r="B565" s="377"/>
      <c r="C565" s="378"/>
      <c r="D565" s="354"/>
      <c r="E565" s="354"/>
      <c r="F565" s="354"/>
      <c r="G565" s="355"/>
      <c r="H565" s="65"/>
      <c r="I565" s="65"/>
      <c r="J565" s="65"/>
      <c r="K565" s="65"/>
      <c r="L565" s="65"/>
      <c r="M565" s="65"/>
      <c r="N565" s="65"/>
      <c r="O565" s="65"/>
      <c r="P565" s="65"/>
      <c r="Q565" s="65"/>
      <c r="R565" s="65"/>
      <c r="S565" s="65"/>
      <c r="T565" s="65"/>
      <c r="U565" s="65"/>
      <c r="V565" s="65"/>
      <c r="W565" s="65"/>
      <c r="X565" s="65"/>
      <c r="Y565" s="65"/>
      <c r="Z565" s="356"/>
      <c r="AA565" s="357"/>
      <c r="AB565" s="357"/>
      <c r="AC565" s="358"/>
    </row>
    <row r="566" spans="2:29" s="26" customFormat="1" ht="14.1" customHeight="1">
      <c r="B566" s="377"/>
      <c r="C566" s="378"/>
      <c r="D566" s="354"/>
      <c r="E566" s="354"/>
      <c r="F566" s="354"/>
      <c r="G566" s="355"/>
      <c r="H566" s="359" t="s">
        <v>50</v>
      </c>
      <c r="I566" s="360"/>
      <c r="J566" s="360"/>
      <c r="K566" s="360"/>
      <c r="L566" s="360"/>
      <c r="M566" s="360"/>
      <c r="N566" s="360"/>
      <c r="O566" s="360"/>
      <c r="P566" s="360"/>
      <c r="Q566" s="360"/>
      <c r="R566" s="360"/>
      <c r="S566" s="360"/>
      <c r="T566" s="360"/>
      <c r="U566" s="360"/>
      <c r="V566" s="360"/>
      <c r="W566" s="360"/>
      <c r="X566" s="360"/>
      <c r="Y566" s="361"/>
      <c r="Z566" s="345">
        <f>SUM(Z563:AC565)</f>
        <v>0</v>
      </c>
      <c r="AA566" s="346"/>
      <c r="AB566" s="346"/>
      <c r="AC566" s="347"/>
    </row>
    <row r="567" spans="2:29" s="26" customFormat="1" ht="14.1" customHeight="1">
      <c r="B567" s="377"/>
      <c r="C567" s="378"/>
      <c r="D567" s="354"/>
      <c r="E567" s="354"/>
      <c r="F567" s="354"/>
      <c r="G567" s="355"/>
      <c r="H567" s="362"/>
      <c r="I567" s="363"/>
      <c r="J567" s="363"/>
      <c r="K567" s="363"/>
      <c r="L567" s="363"/>
      <c r="M567" s="363"/>
      <c r="N567" s="363"/>
      <c r="O567" s="363"/>
      <c r="P567" s="363"/>
      <c r="Q567" s="363"/>
      <c r="R567" s="363"/>
      <c r="S567" s="363"/>
      <c r="T567" s="363"/>
      <c r="U567" s="363"/>
      <c r="V567" s="363"/>
      <c r="W567" s="363"/>
      <c r="X567" s="363"/>
      <c r="Y567" s="364"/>
      <c r="Z567" s="348"/>
      <c r="AA567" s="349"/>
      <c r="AB567" s="349"/>
      <c r="AC567" s="350"/>
    </row>
    <row r="568" spans="2:29" s="26" customFormat="1" ht="14.1" customHeight="1">
      <c r="B568" s="377"/>
      <c r="C568" s="378"/>
      <c r="D568" s="351" t="s">
        <v>153</v>
      </c>
      <c r="E568" s="352"/>
      <c r="F568" s="352"/>
      <c r="G568" s="353"/>
      <c r="H568" s="69"/>
      <c r="I568" s="69"/>
      <c r="J568" s="69"/>
      <c r="K568" s="69"/>
      <c r="L568" s="69"/>
      <c r="M568" s="69"/>
      <c r="N568" s="69"/>
      <c r="O568" s="69"/>
      <c r="P568" s="69"/>
      <c r="Q568" s="69"/>
      <c r="R568" s="69"/>
      <c r="S568" s="69"/>
      <c r="T568" s="69"/>
      <c r="U568" s="69"/>
      <c r="V568" s="69"/>
      <c r="W568" s="69"/>
      <c r="X568" s="69"/>
      <c r="Y568" s="94"/>
      <c r="Z568" s="356"/>
      <c r="AA568" s="357"/>
      <c r="AB568" s="357"/>
      <c r="AC568" s="358"/>
    </row>
    <row r="569" spans="2:29" s="26" customFormat="1" ht="14.1" customHeight="1">
      <c r="B569" s="377"/>
      <c r="C569" s="378"/>
      <c r="D569" s="354"/>
      <c r="E569" s="354"/>
      <c r="F569" s="354"/>
      <c r="G569" s="355"/>
      <c r="H569" s="65"/>
      <c r="I569" s="65"/>
      <c r="J569" s="65"/>
      <c r="K569" s="65"/>
      <c r="L569" s="65"/>
      <c r="M569" s="65"/>
      <c r="N569" s="65"/>
      <c r="O569" s="65"/>
      <c r="P569" s="65"/>
      <c r="Q569" s="65"/>
      <c r="R569" s="65"/>
      <c r="S569" s="65"/>
      <c r="T569" s="65"/>
      <c r="U569" s="65"/>
      <c r="V569" s="65"/>
      <c r="W569" s="65"/>
      <c r="X569" s="65"/>
      <c r="Y569" s="65"/>
      <c r="Z569" s="356"/>
      <c r="AA569" s="357"/>
      <c r="AB569" s="357"/>
      <c r="AC569" s="358"/>
    </row>
    <row r="570" spans="2:29" ht="14.1" customHeight="1">
      <c r="B570" s="377"/>
      <c r="C570" s="378"/>
      <c r="D570" s="354"/>
      <c r="E570" s="354"/>
      <c r="F570" s="354"/>
      <c r="G570" s="355"/>
      <c r="H570" s="359" t="s">
        <v>50</v>
      </c>
      <c r="I570" s="360"/>
      <c r="J570" s="360"/>
      <c r="K570" s="360"/>
      <c r="L570" s="360"/>
      <c r="M570" s="360"/>
      <c r="N570" s="360"/>
      <c r="O570" s="360"/>
      <c r="P570" s="360"/>
      <c r="Q570" s="360"/>
      <c r="R570" s="360"/>
      <c r="S570" s="360"/>
      <c r="T570" s="360"/>
      <c r="U570" s="360"/>
      <c r="V570" s="360"/>
      <c r="W570" s="360"/>
      <c r="X570" s="360"/>
      <c r="Y570" s="361"/>
      <c r="Z570" s="345">
        <f>SUM(Z568:AC569)</f>
        <v>0</v>
      </c>
      <c r="AA570" s="346"/>
      <c r="AB570" s="346"/>
      <c r="AC570" s="347"/>
    </row>
    <row r="571" spans="2:29" ht="14.1" customHeight="1">
      <c r="B571" s="377"/>
      <c r="C571" s="378"/>
      <c r="D571" s="327"/>
      <c r="E571" s="327"/>
      <c r="F571" s="327"/>
      <c r="G571" s="328"/>
      <c r="H571" s="362"/>
      <c r="I571" s="363"/>
      <c r="J571" s="363"/>
      <c r="K571" s="363"/>
      <c r="L571" s="363"/>
      <c r="M571" s="363"/>
      <c r="N571" s="363"/>
      <c r="O571" s="363"/>
      <c r="P571" s="363"/>
      <c r="Q571" s="363"/>
      <c r="R571" s="363"/>
      <c r="S571" s="363"/>
      <c r="T571" s="363"/>
      <c r="U571" s="363"/>
      <c r="V571" s="363"/>
      <c r="W571" s="363"/>
      <c r="X571" s="363"/>
      <c r="Y571" s="364"/>
      <c r="Z571" s="348"/>
      <c r="AA571" s="349"/>
      <c r="AB571" s="349"/>
      <c r="AC571" s="350"/>
    </row>
    <row r="572" spans="2:29" ht="14.1" customHeight="1">
      <c r="B572" s="377"/>
      <c r="C572" s="378"/>
      <c r="D572" s="339" t="s">
        <v>61</v>
      </c>
      <c r="E572" s="340"/>
      <c r="F572" s="340"/>
      <c r="G572" s="340"/>
      <c r="H572" s="340"/>
      <c r="I572" s="340"/>
      <c r="J572" s="340"/>
      <c r="K572" s="340"/>
      <c r="L572" s="340"/>
      <c r="M572" s="340"/>
      <c r="N572" s="340"/>
      <c r="O572" s="340"/>
      <c r="P572" s="340"/>
      <c r="Q572" s="340"/>
      <c r="R572" s="340"/>
      <c r="S572" s="340"/>
      <c r="T572" s="340"/>
      <c r="U572" s="340"/>
      <c r="V572" s="340"/>
      <c r="W572" s="340"/>
      <c r="X572" s="340"/>
      <c r="Y572" s="341"/>
      <c r="Z572" s="292">
        <f>Z532+Z537+Z547+Z552+Z542+Z556+Z566+Z570+Z561</f>
        <v>0</v>
      </c>
      <c r="AA572" s="292"/>
      <c r="AB572" s="292"/>
      <c r="AC572" s="293"/>
    </row>
    <row r="573" spans="2:29" ht="14.1" customHeight="1">
      <c r="B573" s="379"/>
      <c r="C573" s="380"/>
      <c r="D573" s="342"/>
      <c r="E573" s="343"/>
      <c r="F573" s="343"/>
      <c r="G573" s="343"/>
      <c r="H573" s="343"/>
      <c r="I573" s="343"/>
      <c r="J573" s="343"/>
      <c r="K573" s="343"/>
      <c r="L573" s="343"/>
      <c r="M573" s="343"/>
      <c r="N573" s="343"/>
      <c r="O573" s="343"/>
      <c r="P573" s="343"/>
      <c r="Q573" s="343"/>
      <c r="R573" s="343"/>
      <c r="S573" s="343"/>
      <c r="T573" s="343"/>
      <c r="U573" s="343"/>
      <c r="V573" s="343"/>
      <c r="W573" s="343"/>
      <c r="X573" s="343"/>
      <c r="Y573" s="344"/>
      <c r="Z573" s="292"/>
      <c r="AA573" s="292"/>
      <c r="AB573" s="292"/>
      <c r="AC573" s="293"/>
    </row>
    <row r="574" spans="2:29" ht="14.1" customHeight="1">
      <c r="B574" s="298" t="s">
        <v>62</v>
      </c>
      <c r="C574" s="299"/>
      <c r="D574" s="300" t="s">
        <v>62</v>
      </c>
      <c r="E574" s="301"/>
      <c r="F574" s="301"/>
      <c r="G574" s="302"/>
      <c r="H574" s="106" t="s">
        <v>161</v>
      </c>
      <c r="I574" s="107"/>
      <c r="J574" s="71"/>
      <c r="K574" s="71"/>
      <c r="L574" s="71"/>
      <c r="M574" s="71"/>
      <c r="N574" s="71"/>
      <c r="O574" s="71"/>
      <c r="P574" s="71"/>
      <c r="Q574" s="71"/>
      <c r="R574" s="71"/>
      <c r="S574" s="71"/>
      <c r="T574" s="71"/>
      <c r="U574" s="71"/>
      <c r="V574" s="71"/>
      <c r="W574" s="71"/>
      <c r="X574" s="71"/>
      <c r="Y574" s="71"/>
      <c r="Z574" s="309">
        <f>ROUNDDOWN((Z527+Z572)*10%,0)</f>
        <v>0</v>
      </c>
      <c r="AA574" s="310"/>
      <c r="AB574" s="310"/>
      <c r="AC574" s="311"/>
    </row>
    <row r="575" spans="2:29" ht="14.1" customHeight="1">
      <c r="B575" s="298"/>
      <c r="C575" s="299"/>
      <c r="D575" s="303"/>
      <c r="E575" s="304"/>
      <c r="F575" s="304"/>
      <c r="G575" s="305"/>
      <c r="H575" s="108"/>
      <c r="I575" s="108"/>
      <c r="J575" s="109"/>
      <c r="K575" s="109"/>
      <c r="L575" s="109"/>
      <c r="M575" s="109"/>
      <c r="N575" s="109"/>
      <c r="O575" s="109"/>
      <c r="P575" s="109"/>
      <c r="Q575" s="109"/>
      <c r="R575" s="109"/>
      <c r="S575" s="109"/>
      <c r="T575" s="109"/>
      <c r="U575" s="109"/>
      <c r="V575" s="109"/>
      <c r="W575" s="109"/>
      <c r="X575" s="109"/>
      <c r="Y575" s="109"/>
      <c r="Z575" s="312"/>
      <c r="AA575" s="313"/>
      <c r="AB575" s="313"/>
      <c r="AC575" s="314"/>
    </row>
    <row r="576" spans="2:29" ht="14.1" customHeight="1" thickBot="1">
      <c r="B576" s="298"/>
      <c r="C576" s="299"/>
      <c r="D576" s="306"/>
      <c r="E576" s="307"/>
      <c r="F576" s="307"/>
      <c r="G576" s="308"/>
      <c r="H576" s="108"/>
      <c r="I576" s="110"/>
      <c r="J576" s="73"/>
      <c r="K576" s="73"/>
      <c r="L576" s="73"/>
      <c r="M576" s="73"/>
      <c r="N576" s="73"/>
      <c r="O576" s="73"/>
      <c r="P576" s="73"/>
      <c r="Q576" s="73"/>
      <c r="R576" s="73"/>
      <c r="S576" s="73"/>
      <c r="T576" s="73"/>
      <c r="U576" s="73"/>
      <c r="V576" s="73"/>
      <c r="W576" s="111"/>
      <c r="X576" s="73"/>
      <c r="Y576" s="73"/>
      <c r="Z576" s="312"/>
      <c r="AA576" s="313"/>
      <c r="AB576" s="313"/>
      <c r="AC576" s="314"/>
    </row>
    <row r="577" spans="2:29" ht="14.1" customHeight="1">
      <c r="B577" s="281" t="s">
        <v>156</v>
      </c>
      <c r="C577" s="282"/>
      <c r="D577" s="282"/>
      <c r="E577" s="282"/>
      <c r="F577" s="282"/>
      <c r="G577" s="282"/>
      <c r="H577" s="282"/>
      <c r="I577" s="282"/>
      <c r="J577" s="282"/>
      <c r="K577" s="282"/>
      <c r="L577" s="282"/>
      <c r="M577" s="282"/>
      <c r="N577" s="282"/>
      <c r="O577" s="282"/>
      <c r="P577" s="282"/>
      <c r="Q577" s="282"/>
      <c r="R577" s="282"/>
      <c r="S577" s="282"/>
      <c r="T577" s="282"/>
      <c r="U577" s="282"/>
      <c r="V577" s="282"/>
      <c r="W577" s="282"/>
      <c r="X577" s="282"/>
      <c r="Y577" s="283"/>
      <c r="Z577" s="315">
        <f>Z572+Z574+Z527</f>
        <v>0</v>
      </c>
      <c r="AA577" s="316"/>
      <c r="AB577" s="316"/>
      <c r="AC577" s="317"/>
    </row>
    <row r="578" spans="2:29" ht="14.1" customHeight="1" thickBot="1">
      <c r="B578" s="287"/>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9"/>
      <c r="Z578" s="318"/>
      <c r="AA578" s="319"/>
      <c r="AB578" s="319"/>
      <c r="AC578" s="320"/>
    </row>
    <row r="579" spans="2:29" ht="13.5" customHeight="1">
      <c r="B579" s="321" t="s">
        <v>66</v>
      </c>
      <c r="C579" s="322"/>
      <c r="D579" s="325" t="s">
        <v>66</v>
      </c>
      <c r="E579" s="325"/>
      <c r="F579" s="325"/>
      <c r="G579" s="326"/>
      <c r="H579" s="83"/>
      <c r="I579" s="83"/>
      <c r="J579" s="84"/>
      <c r="K579" s="84"/>
      <c r="L579" s="84"/>
      <c r="M579" s="84"/>
      <c r="N579" s="84"/>
      <c r="O579" s="84"/>
      <c r="P579" s="84"/>
      <c r="Q579" s="84"/>
      <c r="R579" s="84"/>
      <c r="S579" s="84"/>
      <c r="T579" s="84"/>
      <c r="U579" s="84"/>
      <c r="V579" s="84"/>
      <c r="W579" s="84"/>
      <c r="X579" s="84"/>
      <c r="Y579" s="84"/>
      <c r="Z579" s="329"/>
      <c r="AA579" s="330"/>
      <c r="AB579" s="330"/>
      <c r="AC579" s="331"/>
    </row>
    <row r="580" spans="2:29" ht="13.5" customHeight="1" thickBot="1">
      <c r="B580" s="323"/>
      <c r="C580" s="324"/>
      <c r="D580" s="327"/>
      <c r="E580" s="327"/>
      <c r="F580" s="327"/>
      <c r="G580" s="328"/>
      <c r="H580" s="85"/>
      <c r="I580" s="85"/>
      <c r="J580" s="86"/>
      <c r="K580" s="86"/>
      <c r="L580" s="86"/>
      <c r="M580" s="86"/>
      <c r="N580" s="86"/>
      <c r="O580" s="86"/>
      <c r="P580" s="86"/>
      <c r="Q580" s="86"/>
      <c r="R580" s="86"/>
      <c r="S580" s="86"/>
      <c r="T580" s="86"/>
      <c r="U580" s="86"/>
      <c r="V580" s="86"/>
      <c r="W580" s="86"/>
      <c r="X580" s="87"/>
      <c r="Y580" s="87"/>
      <c r="Z580" s="332"/>
      <c r="AA580" s="333"/>
      <c r="AB580" s="333"/>
      <c r="AC580" s="334"/>
    </row>
    <row r="581" spans="2:29" ht="13.5" customHeight="1" thickTop="1">
      <c r="B581" s="323"/>
      <c r="C581" s="324"/>
      <c r="D581" s="335" t="s">
        <v>67</v>
      </c>
      <c r="E581" s="336"/>
      <c r="F581" s="336"/>
      <c r="G581" s="336"/>
      <c r="H581" s="336"/>
      <c r="I581" s="336"/>
      <c r="J581" s="336"/>
      <c r="K581" s="336"/>
      <c r="L581" s="336"/>
      <c r="M581" s="336"/>
      <c r="N581" s="336"/>
      <c r="O581" s="336"/>
      <c r="P581" s="336"/>
      <c r="Q581" s="336"/>
      <c r="R581" s="336"/>
      <c r="S581" s="336"/>
      <c r="T581" s="336"/>
      <c r="U581" s="336"/>
      <c r="V581" s="336"/>
      <c r="W581" s="336"/>
      <c r="X581" s="336"/>
      <c r="Y581" s="337"/>
      <c r="Z581" s="277">
        <f>SUBTOTAL(9,Z579:AC580)</f>
        <v>0</v>
      </c>
      <c r="AA581" s="277"/>
      <c r="AB581" s="277"/>
      <c r="AC581" s="278"/>
    </row>
    <row r="582" spans="2:29" ht="13.5" customHeight="1" thickBot="1">
      <c r="B582" s="88"/>
      <c r="C582" s="89"/>
      <c r="D582" s="338"/>
      <c r="E582" s="288"/>
      <c r="F582" s="288"/>
      <c r="G582" s="288"/>
      <c r="H582" s="288"/>
      <c r="I582" s="288"/>
      <c r="J582" s="288"/>
      <c r="K582" s="288"/>
      <c r="L582" s="288"/>
      <c r="M582" s="288"/>
      <c r="N582" s="288"/>
      <c r="O582" s="288"/>
      <c r="P582" s="288"/>
      <c r="Q582" s="288"/>
      <c r="R582" s="288"/>
      <c r="S582" s="288"/>
      <c r="T582" s="288"/>
      <c r="U582" s="288"/>
      <c r="V582" s="288"/>
      <c r="W582" s="288"/>
      <c r="X582" s="288"/>
      <c r="Y582" s="289"/>
      <c r="Z582" s="279"/>
      <c r="AA582" s="279"/>
      <c r="AB582" s="279"/>
      <c r="AC582" s="280"/>
    </row>
    <row r="583" spans="2:29" ht="13.5" customHeight="1">
      <c r="B583" s="281" t="s">
        <v>68</v>
      </c>
      <c r="C583" s="282"/>
      <c r="D583" s="282"/>
      <c r="E583" s="282"/>
      <c r="F583" s="282"/>
      <c r="G583" s="282"/>
      <c r="H583" s="282"/>
      <c r="I583" s="282"/>
      <c r="J583" s="282"/>
      <c r="K583" s="282"/>
      <c r="L583" s="282"/>
      <c r="M583" s="282"/>
      <c r="N583" s="282"/>
      <c r="O583" s="282"/>
      <c r="P583" s="282"/>
      <c r="Q583" s="282"/>
      <c r="R583" s="282"/>
      <c r="S583" s="282"/>
      <c r="T583" s="282"/>
      <c r="U583" s="282"/>
      <c r="V583" s="282"/>
      <c r="W583" s="282"/>
      <c r="X583" s="282"/>
      <c r="Y583" s="283"/>
      <c r="Z583" s="290">
        <f>Z577-Z581</f>
        <v>0</v>
      </c>
      <c r="AA583" s="290"/>
      <c r="AB583" s="290"/>
      <c r="AC583" s="291"/>
    </row>
    <row r="584" spans="2:29" ht="13.5" customHeight="1">
      <c r="B584" s="284"/>
      <c r="C584" s="285"/>
      <c r="D584" s="285"/>
      <c r="E584" s="285"/>
      <c r="F584" s="285"/>
      <c r="G584" s="285"/>
      <c r="H584" s="285"/>
      <c r="I584" s="285"/>
      <c r="J584" s="285"/>
      <c r="K584" s="285"/>
      <c r="L584" s="285"/>
      <c r="M584" s="285"/>
      <c r="N584" s="285"/>
      <c r="O584" s="285"/>
      <c r="P584" s="285"/>
      <c r="Q584" s="285"/>
      <c r="R584" s="285"/>
      <c r="S584" s="285"/>
      <c r="T584" s="285"/>
      <c r="U584" s="285"/>
      <c r="V584" s="285"/>
      <c r="W584" s="285"/>
      <c r="X584" s="285"/>
      <c r="Y584" s="286"/>
      <c r="Z584" s="292"/>
      <c r="AA584" s="292"/>
      <c r="AB584" s="292"/>
      <c r="AC584" s="293"/>
    </row>
    <row r="585" spans="2:29" ht="13.5" customHeight="1" thickBot="1">
      <c r="B585" s="287"/>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9"/>
      <c r="Z585" s="279"/>
      <c r="AA585" s="279"/>
      <c r="AB585" s="279"/>
      <c r="AC585" s="280"/>
    </row>
    <row r="586" spans="2:29" ht="13.5" customHeight="1">
      <c r="B586" s="91"/>
      <c r="C586" s="91"/>
      <c r="D586" s="91"/>
      <c r="E586" s="91"/>
      <c r="F586" s="180"/>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row>
    <row r="587" spans="2:29" ht="13.5" customHeight="1">
      <c r="B587" s="55"/>
      <c r="C587" s="55"/>
      <c r="D587" s="55"/>
      <c r="E587" s="55"/>
      <c r="F587" s="55"/>
      <c r="G587" s="55"/>
      <c r="H587" s="55"/>
      <c r="I587" s="55"/>
      <c r="J587" s="55"/>
      <c r="K587" s="55"/>
      <c r="L587" s="55"/>
      <c r="M587" s="55"/>
      <c r="N587" s="55"/>
      <c r="O587" s="55"/>
      <c r="P587" s="55"/>
      <c r="Q587" s="55"/>
      <c r="R587" s="55"/>
      <c r="W587" s="55"/>
      <c r="X587" s="55"/>
      <c r="Y587" s="55"/>
      <c r="Z587" s="185"/>
      <c r="AA587" s="185"/>
      <c r="AB587" s="185"/>
      <c r="AC587" s="185"/>
    </row>
    <row r="588" spans="2:29" ht="13.5" customHeight="1">
      <c r="B588" s="25" t="s">
        <v>200</v>
      </c>
    </row>
    <row r="589" spans="2:29" ht="13.5" customHeight="1" thickBot="1">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row>
    <row r="590" spans="2:29" ht="13.5" customHeight="1">
      <c r="B590" s="228" t="s">
        <v>75</v>
      </c>
      <c r="C590" s="229"/>
      <c r="D590" s="234" t="s">
        <v>76</v>
      </c>
      <c r="E590" s="235"/>
      <c r="F590" s="235"/>
      <c r="G590" s="294"/>
      <c r="H590" s="294"/>
      <c r="I590" s="294"/>
      <c r="J590" s="294"/>
      <c r="K590" s="294"/>
      <c r="L590" s="294"/>
      <c r="M590" s="294"/>
      <c r="N590" s="294"/>
      <c r="O590" s="239" t="s">
        <v>162</v>
      </c>
      <c r="P590" s="240"/>
      <c r="Q590" s="240"/>
      <c r="R590" s="241"/>
      <c r="S590" s="295"/>
      <c r="T590" s="296"/>
      <c r="U590" s="296"/>
      <c r="V590" s="296"/>
      <c r="W590" s="296"/>
      <c r="X590" s="296"/>
      <c r="Y590" s="296"/>
      <c r="Z590" s="296"/>
      <c r="AA590" s="296"/>
      <c r="AB590" s="296"/>
      <c r="AC590" s="297"/>
    </row>
    <row r="591" spans="2:29" ht="13.5" customHeight="1">
      <c r="B591" s="230"/>
      <c r="C591" s="231"/>
      <c r="D591" s="236"/>
      <c r="E591" s="237"/>
      <c r="F591" s="237"/>
      <c r="G591" s="272"/>
      <c r="H591" s="272"/>
      <c r="I591" s="272"/>
      <c r="J591" s="272"/>
      <c r="K591" s="272"/>
      <c r="L591" s="272"/>
      <c r="M591" s="272"/>
      <c r="N591" s="272"/>
      <c r="O591" s="242"/>
      <c r="P591" s="243"/>
      <c r="Q591" s="243"/>
      <c r="R591" s="244"/>
      <c r="S591" s="268"/>
      <c r="T591" s="269"/>
      <c r="U591" s="269"/>
      <c r="V591" s="269"/>
      <c r="W591" s="269"/>
      <c r="X591" s="269"/>
      <c r="Y591" s="269"/>
      <c r="Z591" s="269"/>
      <c r="AA591" s="269"/>
      <c r="AB591" s="269"/>
      <c r="AC591" s="270"/>
    </row>
    <row r="592" spans="2:29" ht="13.5" customHeight="1">
      <c r="B592" s="230"/>
      <c r="C592" s="231"/>
      <c r="D592" s="236" t="s">
        <v>78</v>
      </c>
      <c r="E592" s="237"/>
      <c r="F592" s="237"/>
      <c r="G592" s="272"/>
      <c r="H592" s="272"/>
      <c r="I592" s="272"/>
      <c r="J592" s="272"/>
      <c r="K592" s="272"/>
      <c r="L592" s="272"/>
      <c r="M592" s="272"/>
      <c r="N592" s="272"/>
      <c r="O592" s="216" t="s">
        <v>79</v>
      </c>
      <c r="P592" s="217"/>
      <c r="Q592" s="217"/>
      <c r="R592" s="218"/>
      <c r="S592" s="265"/>
      <c r="T592" s="266"/>
      <c r="U592" s="266"/>
      <c r="V592" s="266"/>
      <c r="W592" s="266"/>
      <c r="X592" s="266"/>
      <c r="Y592" s="266"/>
      <c r="Z592" s="266"/>
      <c r="AA592" s="266"/>
      <c r="AB592" s="266"/>
      <c r="AC592" s="267"/>
    </row>
    <row r="593" spans="2:29" ht="13.5" customHeight="1">
      <c r="B593" s="230"/>
      <c r="C593" s="231"/>
      <c r="D593" s="236"/>
      <c r="E593" s="237"/>
      <c r="F593" s="237"/>
      <c r="G593" s="272"/>
      <c r="H593" s="272"/>
      <c r="I593" s="272"/>
      <c r="J593" s="272"/>
      <c r="K593" s="272"/>
      <c r="L593" s="272"/>
      <c r="M593" s="272"/>
      <c r="N593" s="272"/>
      <c r="O593" s="242"/>
      <c r="P593" s="243"/>
      <c r="Q593" s="243"/>
      <c r="R593" s="244"/>
      <c r="S593" s="268"/>
      <c r="T593" s="269"/>
      <c r="U593" s="269"/>
      <c r="V593" s="269"/>
      <c r="W593" s="269"/>
      <c r="X593" s="269"/>
      <c r="Y593" s="269"/>
      <c r="Z593" s="269"/>
      <c r="AA593" s="269"/>
      <c r="AB593" s="269"/>
      <c r="AC593" s="270"/>
    </row>
    <row r="594" spans="2:29" ht="13.5" customHeight="1">
      <c r="B594" s="230"/>
      <c r="C594" s="231"/>
      <c r="D594" s="236" t="s">
        <v>80</v>
      </c>
      <c r="E594" s="237"/>
      <c r="F594" s="237"/>
      <c r="G594" s="271"/>
      <c r="H594" s="272"/>
      <c r="I594" s="272"/>
      <c r="J594" s="272"/>
      <c r="K594" s="272"/>
      <c r="L594" s="272"/>
      <c r="M594" s="272"/>
      <c r="N594" s="272"/>
      <c r="O594" s="216" t="s">
        <v>81</v>
      </c>
      <c r="P594" s="217"/>
      <c r="Q594" s="217"/>
      <c r="R594" s="218"/>
      <c r="S594" s="265"/>
      <c r="T594" s="266"/>
      <c r="U594" s="266"/>
      <c r="V594" s="266"/>
      <c r="W594" s="266"/>
      <c r="X594" s="266"/>
      <c r="Y594" s="266"/>
      <c r="Z594" s="266"/>
      <c r="AA594" s="266"/>
      <c r="AB594" s="266"/>
      <c r="AC594" s="267"/>
    </row>
    <row r="595" spans="2:29" ht="13.5" customHeight="1" thickBot="1">
      <c r="B595" s="232"/>
      <c r="C595" s="233"/>
      <c r="D595" s="263"/>
      <c r="E595" s="264"/>
      <c r="F595" s="264"/>
      <c r="G595" s="273"/>
      <c r="H595" s="273"/>
      <c r="I595" s="273"/>
      <c r="J595" s="273"/>
      <c r="K595" s="273"/>
      <c r="L595" s="273"/>
      <c r="M595" s="273"/>
      <c r="N595" s="273"/>
      <c r="O595" s="219"/>
      <c r="P595" s="220"/>
      <c r="Q595" s="220"/>
      <c r="R595" s="221"/>
      <c r="S595" s="274"/>
      <c r="T595" s="275"/>
      <c r="U595" s="275"/>
      <c r="V595" s="275"/>
      <c r="W595" s="275"/>
      <c r="X595" s="275"/>
      <c r="Y595" s="275"/>
      <c r="Z595" s="275"/>
      <c r="AA595" s="275"/>
      <c r="AB595" s="275"/>
      <c r="AC595" s="276"/>
    </row>
    <row r="596" spans="2:29" ht="13.5" customHeight="1">
      <c r="B596" s="228" t="s">
        <v>82</v>
      </c>
      <c r="C596" s="229"/>
      <c r="D596" s="234" t="s">
        <v>76</v>
      </c>
      <c r="E596" s="235"/>
      <c r="F596" s="235"/>
      <c r="G596" s="238"/>
      <c r="H596" s="238"/>
      <c r="I596" s="238"/>
      <c r="J596" s="238"/>
      <c r="K596" s="238"/>
      <c r="L596" s="238"/>
      <c r="M596" s="238"/>
      <c r="N596" s="238"/>
      <c r="O596" s="239" t="s">
        <v>162</v>
      </c>
      <c r="P596" s="240"/>
      <c r="Q596" s="240"/>
      <c r="R596" s="241"/>
      <c r="S596" s="245"/>
      <c r="T596" s="246"/>
      <c r="U596" s="246"/>
      <c r="V596" s="246"/>
      <c r="W596" s="246"/>
      <c r="X596" s="246"/>
      <c r="Y596" s="246"/>
      <c r="Z596" s="246"/>
      <c r="AA596" s="246"/>
      <c r="AB596" s="246"/>
      <c r="AC596" s="247"/>
    </row>
    <row r="597" spans="2:29" ht="13.5" customHeight="1">
      <c r="B597" s="230"/>
      <c r="C597" s="231"/>
      <c r="D597" s="236"/>
      <c r="E597" s="237"/>
      <c r="F597" s="237"/>
      <c r="G597" s="214"/>
      <c r="H597" s="214"/>
      <c r="I597" s="214"/>
      <c r="J597" s="214"/>
      <c r="K597" s="214"/>
      <c r="L597" s="214"/>
      <c r="M597" s="214"/>
      <c r="N597" s="214"/>
      <c r="O597" s="242"/>
      <c r="P597" s="243"/>
      <c r="Q597" s="243"/>
      <c r="R597" s="244"/>
      <c r="S597" s="248"/>
      <c r="T597" s="249"/>
      <c r="U597" s="249"/>
      <c r="V597" s="249"/>
      <c r="W597" s="249"/>
      <c r="X597" s="249"/>
      <c r="Y597" s="249"/>
      <c r="Z597" s="249"/>
      <c r="AA597" s="249"/>
      <c r="AB597" s="249"/>
      <c r="AC597" s="250"/>
    </row>
    <row r="598" spans="2:29" ht="13.5" customHeight="1">
      <c r="B598" s="230"/>
      <c r="C598" s="231"/>
      <c r="D598" s="236" t="s">
        <v>78</v>
      </c>
      <c r="E598" s="237"/>
      <c r="F598" s="237"/>
      <c r="G598" s="214"/>
      <c r="H598" s="214"/>
      <c r="I598" s="214"/>
      <c r="J598" s="214"/>
      <c r="K598" s="214"/>
      <c r="L598" s="214"/>
      <c r="M598" s="214"/>
      <c r="N598" s="214"/>
      <c r="O598" s="216" t="s">
        <v>79</v>
      </c>
      <c r="P598" s="217"/>
      <c r="Q598" s="217"/>
      <c r="R598" s="218"/>
      <c r="S598" s="222"/>
      <c r="T598" s="223"/>
      <c r="U598" s="223"/>
      <c r="V598" s="223"/>
      <c r="W598" s="223"/>
      <c r="X598" s="223"/>
      <c r="Y598" s="223"/>
      <c r="Z598" s="223"/>
      <c r="AA598" s="223"/>
      <c r="AB598" s="223"/>
      <c r="AC598" s="224"/>
    </row>
    <row r="599" spans="2:29" ht="13.5" customHeight="1">
      <c r="B599" s="230"/>
      <c r="C599" s="231"/>
      <c r="D599" s="236"/>
      <c r="E599" s="237"/>
      <c r="F599" s="237"/>
      <c r="G599" s="214"/>
      <c r="H599" s="214"/>
      <c r="I599" s="214"/>
      <c r="J599" s="214"/>
      <c r="K599" s="214"/>
      <c r="L599" s="214"/>
      <c r="M599" s="214"/>
      <c r="N599" s="214"/>
      <c r="O599" s="242"/>
      <c r="P599" s="243"/>
      <c r="Q599" s="243"/>
      <c r="R599" s="244"/>
      <c r="S599" s="248"/>
      <c r="T599" s="249"/>
      <c r="U599" s="249"/>
      <c r="V599" s="249"/>
      <c r="W599" s="249"/>
      <c r="X599" s="249"/>
      <c r="Y599" s="249"/>
      <c r="Z599" s="249"/>
      <c r="AA599" s="249"/>
      <c r="AB599" s="249"/>
      <c r="AC599" s="250"/>
    </row>
    <row r="600" spans="2:29" ht="13.5" customHeight="1">
      <c r="B600" s="230"/>
      <c r="C600" s="231"/>
      <c r="D600" s="236" t="s">
        <v>80</v>
      </c>
      <c r="E600" s="237"/>
      <c r="F600" s="237"/>
      <c r="G600" s="214"/>
      <c r="H600" s="214"/>
      <c r="I600" s="214"/>
      <c r="J600" s="214"/>
      <c r="K600" s="214"/>
      <c r="L600" s="214"/>
      <c r="M600" s="214"/>
      <c r="N600" s="214"/>
      <c r="O600" s="216" t="s">
        <v>81</v>
      </c>
      <c r="P600" s="217"/>
      <c r="Q600" s="217"/>
      <c r="R600" s="218"/>
      <c r="S600" s="222"/>
      <c r="T600" s="223"/>
      <c r="U600" s="223"/>
      <c r="V600" s="223"/>
      <c r="W600" s="223"/>
      <c r="X600" s="223"/>
      <c r="Y600" s="223"/>
      <c r="Z600" s="223"/>
      <c r="AA600" s="223"/>
      <c r="AB600" s="223"/>
      <c r="AC600" s="224"/>
    </row>
    <row r="601" spans="2:29" ht="13.5" customHeight="1" thickBot="1">
      <c r="B601" s="232"/>
      <c r="C601" s="233"/>
      <c r="D601" s="263"/>
      <c r="E601" s="264"/>
      <c r="F601" s="264"/>
      <c r="G601" s="215"/>
      <c r="H601" s="215"/>
      <c r="I601" s="215"/>
      <c r="J601" s="215"/>
      <c r="K601" s="215"/>
      <c r="L601" s="215"/>
      <c r="M601" s="215"/>
      <c r="N601" s="215"/>
      <c r="O601" s="219"/>
      <c r="P601" s="220"/>
      <c r="Q601" s="220"/>
      <c r="R601" s="221"/>
      <c r="S601" s="225"/>
      <c r="T601" s="226"/>
      <c r="U601" s="226"/>
      <c r="V601" s="226"/>
      <c r="W601" s="226"/>
      <c r="X601" s="226"/>
      <c r="Y601" s="226"/>
      <c r="Z601" s="226"/>
      <c r="AA601" s="226"/>
      <c r="AB601" s="226"/>
      <c r="AC601" s="227"/>
    </row>
    <row r="602" spans="2:29" ht="13.5" customHeight="1">
      <c r="B602" s="228" t="s">
        <v>83</v>
      </c>
      <c r="C602" s="229"/>
      <c r="D602" s="234" t="s">
        <v>76</v>
      </c>
      <c r="E602" s="235"/>
      <c r="F602" s="235"/>
      <c r="G602" s="238"/>
      <c r="H602" s="238"/>
      <c r="I602" s="238"/>
      <c r="J602" s="238"/>
      <c r="K602" s="238"/>
      <c r="L602" s="238"/>
      <c r="M602" s="238"/>
      <c r="N602" s="238"/>
      <c r="O602" s="239" t="s">
        <v>162</v>
      </c>
      <c r="P602" s="240"/>
      <c r="Q602" s="240"/>
      <c r="R602" s="241"/>
      <c r="S602" s="245"/>
      <c r="T602" s="246"/>
      <c r="U602" s="246"/>
      <c r="V602" s="246"/>
      <c r="W602" s="246"/>
      <c r="X602" s="246"/>
      <c r="Y602" s="246"/>
      <c r="Z602" s="246"/>
      <c r="AA602" s="246"/>
      <c r="AB602" s="246"/>
      <c r="AC602" s="247"/>
    </row>
    <row r="603" spans="2:29" ht="13.5" customHeight="1">
      <c r="B603" s="230"/>
      <c r="C603" s="231"/>
      <c r="D603" s="236"/>
      <c r="E603" s="237"/>
      <c r="F603" s="237"/>
      <c r="G603" s="214"/>
      <c r="H603" s="214"/>
      <c r="I603" s="214"/>
      <c r="J603" s="214"/>
      <c r="K603" s="214"/>
      <c r="L603" s="214"/>
      <c r="M603" s="214"/>
      <c r="N603" s="214"/>
      <c r="O603" s="242"/>
      <c r="P603" s="243"/>
      <c r="Q603" s="243"/>
      <c r="R603" s="244"/>
      <c r="S603" s="248"/>
      <c r="T603" s="249"/>
      <c r="U603" s="249"/>
      <c r="V603" s="249"/>
      <c r="W603" s="249"/>
      <c r="X603" s="249"/>
      <c r="Y603" s="249"/>
      <c r="Z603" s="249"/>
      <c r="AA603" s="249"/>
      <c r="AB603" s="249"/>
      <c r="AC603" s="250"/>
    </row>
    <row r="604" spans="2:29" ht="13.5" customHeight="1">
      <c r="B604" s="230"/>
      <c r="C604" s="231"/>
      <c r="D604" s="236" t="s">
        <v>78</v>
      </c>
      <c r="E604" s="237"/>
      <c r="F604" s="237"/>
      <c r="G604" s="214"/>
      <c r="H604" s="214"/>
      <c r="I604" s="214"/>
      <c r="J604" s="214"/>
      <c r="K604" s="214"/>
      <c r="L604" s="214"/>
      <c r="M604" s="214"/>
      <c r="N604" s="214"/>
      <c r="O604" s="216" t="s">
        <v>79</v>
      </c>
      <c r="P604" s="217"/>
      <c r="Q604" s="217"/>
      <c r="R604" s="218"/>
      <c r="S604" s="222"/>
      <c r="T604" s="223"/>
      <c r="U604" s="223"/>
      <c r="V604" s="223"/>
      <c r="W604" s="223"/>
      <c r="X604" s="223"/>
      <c r="Y604" s="223"/>
      <c r="Z604" s="223"/>
      <c r="AA604" s="223"/>
      <c r="AB604" s="223"/>
      <c r="AC604" s="224"/>
    </row>
    <row r="605" spans="2:29" ht="13.5" customHeight="1">
      <c r="B605" s="230"/>
      <c r="C605" s="231"/>
      <c r="D605" s="236"/>
      <c r="E605" s="237"/>
      <c r="F605" s="237"/>
      <c r="G605" s="214"/>
      <c r="H605" s="214"/>
      <c r="I605" s="214"/>
      <c r="J605" s="214"/>
      <c r="K605" s="214"/>
      <c r="L605" s="214"/>
      <c r="M605" s="214"/>
      <c r="N605" s="214"/>
      <c r="O605" s="242"/>
      <c r="P605" s="243"/>
      <c r="Q605" s="243"/>
      <c r="R605" s="244"/>
      <c r="S605" s="248"/>
      <c r="T605" s="249"/>
      <c r="U605" s="249"/>
      <c r="V605" s="249"/>
      <c r="W605" s="249"/>
      <c r="X605" s="249"/>
      <c r="Y605" s="249"/>
      <c r="Z605" s="249"/>
      <c r="AA605" s="249"/>
      <c r="AB605" s="249"/>
      <c r="AC605" s="250"/>
    </row>
    <row r="606" spans="2:29" ht="13.5" customHeight="1">
      <c r="B606" s="230"/>
      <c r="C606" s="231"/>
      <c r="D606" s="236" t="s">
        <v>80</v>
      </c>
      <c r="E606" s="237"/>
      <c r="F606" s="237"/>
      <c r="G606" s="214"/>
      <c r="H606" s="214"/>
      <c r="I606" s="214"/>
      <c r="J606" s="214"/>
      <c r="K606" s="214"/>
      <c r="L606" s="214"/>
      <c r="M606" s="214"/>
      <c r="N606" s="214"/>
      <c r="O606" s="216" t="s">
        <v>81</v>
      </c>
      <c r="P606" s="217"/>
      <c r="Q606" s="217"/>
      <c r="R606" s="218"/>
      <c r="S606" s="222"/>
      <c r="T606" s="223"/>
      <c r="U606" s="223"/>
      <c r="V606" s="223"/>
      <c r="W606" s="223"/>
      <c r="X606" s="223"/>
      <c r="Y606" s="223"/>
      <c r="Z606" s="223"/>
      <c r="AA606" s="223"/>
      <c r="AB606" s="223"/>
      <c r="AC606" s="224"/>
    </row>
    <row r="607" spans="2:29" ht="13.5" customHeight="1" thickBot="1">
      <c r="B607" s="232"/>
      <c r="C607" s="233"/>
      <c r="D607" s="263"/>
      <c r="E607" s="264"/>
      <c r="F607" s="264"/>
      <c r="G607" s="215"/>
      <c r="H607" s="215"/>
      <c r="I607" s="215"/>
      <c r="J607" s="215"/>
      <c r="K607" s="215"/>
      <c r="L607" s="215"/>
      <c r="M607" s="215"/>
      <c r="N607" s="215"/>
      <c r="O607" s="219"/>
      <c r="P607" s="220"/>
      <c r="Q607" s="220"/>
      <c r="R607" s="221"/>
      <c r="S607" s="225"/>
      <c r="T607" s="226"/>
      <c r="U607" s="226"/>
      <c r="V607" s="226"/>
      <c r="W607" s="226"/>
      <c r="X607" s="226"/>
      <c r="Y607" s="226"/>
      <c r="Z607" s="226"/>
      <c r="AA607" s="226"/>
      <c r="AB607" s="226"/>
      <c r="AC607" s="227"/>
    </row>
    <row r="608" spans="2:29" ht="13.5" customHeight="1">
      <c r="B608" s="113" t="s">
        <v>84</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row>
    <row r="609" spans="2:29" ht="13.5" customHeight="1"/>
    <row r="610" spans="2:29" ht="13.5" customHeight="1">
      <c r="B610" s="25" t="s">
        <v>201</v>
      </c>
    </row>
    <row r="611" spans="2:29" ht="13.5" customHeight="1" thickBot="1">
      <c r="B611" s="6" t="s">
        <v>163</v>
      </c>
    </row>
    <row r="612" spans="2:29" ht="13.5" customHeight="1">
      <c r="B612" s="228" t="s">
        <v>164</v>
      </c>
      <c r="C612" s="229"/>
      <c r="D612" s="234" t="s">
        <v>85</v>
      </c>
      <c r="E612" s="235"/>
      <c r="F612" s="235"/>
      <c r="G612" s="238"/>
      <c r="H612" s="238"/>
      <c r="I612" s="238"/>
      <c r="J612" s="238"/>
      <c r="K612" s="238"/>
      <c r="L612" s="238"/>
      <c r="M612" s="238"/>
      <c r="N612" s="238"/>
      <c r="O612" s="239" t="s">
        <v>165</v>
      </c>
      <c r="P612" s="240"/>
      <c r="Q612" s="240"/>
      <c r="R612" s="241"/>
      <c r="S612" s="245"/>
      <c r="T612" s="246"/>
      <c r="U612" s="246"/>
      <c r="V612" s="246"/>
      <c r="W612" s="246"/>
      <c r="X612" s="246"/>
      <c r="Y612" s="246"/>
      <c r="Z612" s="246"/>
      <c r="AA612" s="246"/>
      <c r="AB612" s="246"/>
      <c r="AC612" s="247"/>
    </row>
    <row r="613" spans="2:29" ht="13.5" customHeight="1">
      <c r="B613" s="230"/>
      <c r="C613" s="231"/>
      <c r="D613" s="236"/>
      <c r="E613" s="237"/>
      <c r="F613" s="237"/>
      <c r="G613" s="214"/>
      <c r="H613" s="214"/>
      <c r="I613" s="214"/>
      <c r="J613" s="214"/>
      <c r="K613" s="214"/>
      <c r="L613" s="214"/>
      <c r="M613" s="214"/>
      <c r="N613" s="214"/>
      <c r="O613" s="242"/>
      <c r="P613" s="243"/>
      <c r="Q613" s="243"/>
      <c r="R613" s="244"/>
      <c r="S613" s="248"/>
      <c r="T613" s="249"/>
      <c r="U613" s="249"/>
      <c r="V613" s="249"/>
      <c r="W613" s="249"/>
      <c r="X613" s="249"/>
      <c r="Y613" s="249"/>
      <c r="Z613" s="249"/>
      <c r="AA613" s="249"/>
      <c r="AB613" s="249"/>
      <c r="AC613" s="250"/>
    </row>
    <row r="614" spans="2:29" ht="13.5" customHeight="1">
      <c r="B614" s="230"/>
      <c r="C614" s="231"/>
      <c r="D614" s="236" t="s">
        <v>77</v>
      </c>
      <c r="E614" s="237"/>
      <c r="F614" s="237"/>
      <c r="G614" s="251"/>
      <c r="H614" s="252"/>
      <c r="I614" s="252"/>
      <c r="J614" s="253"/>
      <c r="K614" s="216" t="s">
        <v>86</v>
      </c>
      <c r="L614" s="217"/>
      <c r="M614" s="217"/>
      <c r="N614" s="218"/>
      <c r="O614" s="257"/>
      <c r="P614" s="258"/>
      <c r="Q614" s="258"/>
      <c r="R614" s="258"/>
      <c r="S614" s="258"/>
      <c r="T614" s="258"/>
      <c r="U614" s="258"/>
      <c r="V614" s="258"/>
      <c r="W614" s="258"/>
      <c r="X614" s="258"/>
      <c r="Y614" s="258"/>
      <c r="Z614" s="258"/>
      <c r="AA614" s="258"/>
      <c r="AB614" s="258"/>
      <c r="AC614" s="259"/>
    </row>
    <row r="615" spans="2:29" ht="13.5" customHeight="1">
      <c r="B615" s="230"/>
      <c r="C615" s="231"/>
      <c r="D615" s="236"/>
      <c r="E615" s="237"/>
      <c r="F615" s="237"/>
      <c r="G615" s="254"/>
      <c r="H615" s="255"/>
      <c r="I615" s="255"/>
      <c r="J615" s="256"/>
      <c r="K615" s="242"/>
      <c r="L615" s="243"/>
      <c r="M615" s="243"/>
      <c r="N615" s="244"/>
      <c r="O615" s="260"/>
      <c r="P615" s="261"/>
      <c r="Q615" s="261"/>
      <c r="R615" s="261"/>
      <c r="S615" s="261"/>
      <c r="T615" s="261"/>
      <c r="U615" s="261"/>
      <c r="V615" s="261"/>
      <c r="W615" s="261"/>
      <c r="X615" s="261"/>
      <c r="Y615" s="261"/>
      <c r="Z615" s="261"/>
      <c r="AA615" s="261"/>
      <c r="AB615" s="261"/>
      <c r="AC615" s="262"/>
    </row>
    <row r="616" spans="2:29" ht="13.5" customHeight="1">
      <c r="B616" s="230"/>
      <c r="C616" s="231"/>
      <c r="D616" s="236" t="s">
        <v>78</v>
      </c>
      <c r="E616" s="237"/>
      <c r="F616" s="237"/>
      <c r="G616" s="214"/>
      <c r="H616" s="214"/>
      <c r="I616" s="214"/>
      <c r="J616" s="214"/>
      <c r="K616" s="214"/>
      <c r="L616" s="214"/>
      <c r="M616" s="214"/>
      <c r="N616" s="214"/>
      <c r="O616" s="216" t="s">
        <v>79</v>
      </c>
      <c r="P616" s="217"/>
      <c r="Q616" s="217"/>
      <c r="R616" s="218"/>
      <c r="S616" s="222"/>
      <c r="T616" s="223"/>
      <c r="U616" s="223"/>
      <c r="V616" s="223"/>
      <c r="W616" s="223"/>
      <c r="X616" s="223"/>
      <c r="Y616" s="223"/>
      <c r="Z616" s="223"/>
      <c r="AA616" s="223"/>
      <c r="AB616" s="223"/>
      <c r="AC616" s="224"/>
    </row>
    <row r="617" spans="2:29" ht="13.5" customHeight="1" thickBot="1">
      <c r="B617" s="232"/>
      <c r="C617" s="233"/>
      <c r="D617" s="263"/>
      <c r="E617" s="264"/>
      <c r="F617" s="264"/>
      <c r="G617" s="215"/>
      <c r="H617" s="215"/>
      <c r="I617" s="215"/>
      <c r="J617" s="215"/>
      <c r="K617" s="215"/>
      <c r="L617" s="215"/>
      <c r="M617" s="215"/>
      <c r="N617" s="215"/>
      <c r="O617" s="219"/>
      <c r="P617" s="220"/>
      <c r="Q617" s="220"/>
      <c r="R617" s="221"/>
      <c r="S617" s="225"/>
      <c r="T617" s="226"/>
      <c r="U617" s="226"/>
      <c r="V617" s="226"/>
      <c r="W617" s="226"/>
      <c r="X617" s="226"/>
      <c r="Y617" s="226"/>
      <c r="Z617" s="226"/>
      <c r="AA617" s="226"/>
      <c r="AB617" s="226"/>
      <c r="AC617" s="227"/>
    </row>
  </sheetData>
  <mergeCells count="1094">
    <mergeCell ref="Z1:AC2"/>
    <mergeCell ref="W4:AC5"/>
    <mergeCell ref="B6:AC7"/>
    <mergeCell ref="B8:AC9"/>
    <mergeCell ref="B11:J12"/>
    <mergeCell ref="K13:L14"/>
    <mergeCell ref="E71:AC71"/>
    <mergeCell ref="C28:AA28"/>
    <mergeCell ref="C29:E29"/>
    <mergeCell ref="F29:W29"/>
    <mergeCell ref="Z29:AB29"/>
    <mergeCell ref="B30:B31"/>
    <mergeCell ref="C30:E31"/>
    <mergeCell ref="F30:W31"/>
    <mergeCell ref="Z30:AB31"/>
    <mergeCell ref="K22:M23"/>
    <mergeCell ref="O22:S23"/>
    <mergeCell ref="T22:AB23"/>
    <mergeCell ref="AC22:AC23"/>
    <mergeCell ref="B25:AC26"/>
    <mergeCell ref="B27:G27"/>
    <mergeCell ref="K15:M17"/>
    <mergeCell ref="P15:AB15"/>
    <mergeCell ref="O16:AC17"/>
    <mergeCell ref="K18:M19"/>
    <mergeCell ref="O18:AC19"/>
    <mergeCell ref="K20:M21"/>
    <mergeCell ref="O20:S21"/>
    <mergeCell ref="T20:AB21"/>
    <mergeCell ref="AC20:AC21"/>
    <mergeCell ref="B42:P42"/>
    <mergeCell ref="Q42:U42"/>
    <mergeCell ref="V42:AB42"/>
    <mergeCell ref="B43:P43"/>
    <mergeCell ref="Q43:U43"/>
    <mergeCell ref="V43:AB43"/>
    <mergeCell ref="B38:J38"/>
    <mergeCell ref="B40:P40"/>
    <mergeCell ref="Q40:U40"/>
    <mergeCell ref="V40:AB40"/>
    <mergeCell ref="B41:P41"/>
    <mergeCell ref="Q41:U41"/>
    <mergeCell ref="V41:AB41"/>
    <mergeCell ref="B32:B33"/>
    <mergeCell ref="C32:E33"/>
    <mergeCell ref="F32:W33"/>
    <mergeCell ref="Z32:AB33"/>
    <mergeCell ref="B36:J36"/>
    <mergeCell ref="B37:J37"/>
    <mergeCell ref="B48:P48"/>
    <mergeCell ref="Q48:U48"/>
    <mergeCell ref="V48:AB48"/>
    <mergeCell ref="B51:AC51"/>
    <mergeCell ref="B54:D54"/>
    <mergeCell ref="E54:AC54"/>
    <mergeCell ref="B46:P46"/>
    <mergeCell ref="Q46:U46"/>
    <mergeCell ref="V46:AB46"/>
    <mergeCell ref="B47:P47"/>
    <mergeCell ref="Q47:U47"/>
    <mergeCell ref="V47:AB47"/>
    <mergeCell ref="B44:P44"/>
    <mergeCell ref="Q44:U44"/>
    <mergeCell ref="V44:AB44"/>
    <mergeCell ref="B45:P45"/>
    <mergeCell ref="Q45:U45"/>
    <mergeCell ref="V45:AB45"/>
    <mergeCell ref="E68:AC68"/>
    <mergeCell ref="E69:AC69"/>
    <mergeCell ref="E70:AC70"/>
    <mergeCell ref="B72:D72"/>
    <mergeCell ref="E72:AC72"/>
    <mergeCell ref="F62:AC62"/>
    <mergeCell ref="F63:AC63"/>
    <mergeCell ref="F64:AC64"/>
    <mergeCell ref="F65:AC65"/>
    <mergeCell ref="F66:AC66"/>
    <mergeCell ref="F67:AC67"/>
    <mergeCell ref="B55:D55"/>
    <mergeCell ref="E55:AC55"/>
    <mergeCell ref="B56:D71"/>
    <mergeCell ref="E56:AC56"/>
    <mergeCell ref="E57:K57"/>
    <mergeCell ref="O57:AC57"/>
    <mergeCell ref="E58:AC58"/>
    <mergeCell ref="F59:AC59"/>
    <mergeCell ref="F60:AC60"/>
    <mergeCell ref="F61:AC61"/>
    <mergeCell ref="X79:Y79"/>
    <mergeCell ref="Z79:AA79"/>
    <mergeCell ref="AB79:AC79"/>
    <mergeCell ref="B80:E80"/>
    <mergeCell ref="B81:E81"/>
    <mergeCell ref="B78:E79"/>
    <mergeCell ref="F78:W78"/>
    <mergeCell ref="F79:G79"/>
    <mergeCell ref="H79:I79"/>
    <mergeCell ref="J79:K79"/>
    <mergeCell ref="L79:M79"/>
    <mergeCell ref="N79:O79"/>
    <mergeCell ref="P79:Q79"/>
    <mergeCell ref="R79:S79"/>
    <mergeCell ref="T79:U79"/>
    <mergeCell ref="B73:D73"/>
    <mergeCell ref="E73:F73"/>
    <mergeCell ref="G73:AC73"/>
    <mergeCell ref="B74:D74"/>
    <mergeCell ref="E74:AC74"/>
    <mergeCell ref="B75:D75"/>
    <mergeCell ref="E75:AC75"/>
    <mergeCell ref="B88:E88"/>
    <mergeCell ref="B91:E92"/>
    <mergeCell ref="F91:K91"/>
    <mergeCell ref="L91:S91"/>
    <mergeCell ref="F92:G92"/>
    <mergeCell ref="H92:I92"/>
    <mergeCell ref="J92:K92"/>
    <mergeCell ref="L92:M92"/>
    <mergeCell ref="N92:O92"/>
    <mergeCell ref="P92:Q92"/>
    <mergeCell ref="B82:E82"/>
    <mergeCell ref="B83:E83"/>
    <mergeCell ref="B84:E84"/>
    <mergeCell ref="B85:E85"/>
    <mergeCell ref="B86:E86"/>
    <mergeCell ref="B87:E87"/>
    <mergeCell ref="V79:W79"/>
    <mergeCell ref="B106:F106"/>
    <mergeCell ref="G106:AC106"/>
    <mergeCell ref="B107:F107"/>
    <mergeCell ref="G107:AC107"/>
    <mergeCell ref="B108:F108"/>
    <mergeCell ref="G108:AC108"/>
    <mergeCell ref="B98:E98"/>
    <mergeCell ref="B99:E99"/>
    <mergeCell ref="B100:E100"/>
    <mergeCell ref="B101:E101"/>
    <mergeCell ref="B104:AC104"/>
    <mergeCell ref="B105:F105"/>
    <mergeCell ref="G105:AC105"/>
    <mergeCell ref="R92:S92"/>
    <mergeCell ref="B93:E93"/>
    <mergeCell ref="B94:E94"/>
    <mergeCell ref="B95:E95"/>
    <mergeCell ref="B96:E96"/>
    <mergeCell ref="B97:E97"/>
    <mergeCell ref="Q111:S111"/>
    <mergeCell ref="T111:Y111"/>
    <mergeCell ref="Z111:AA111"/>
    <mergeCell ref="C112:D112"/>
    <mergeCell ref="E112:F112"/>
    <mergeCell ref="G112:K112"/>
    <mergeCell ref="L112:P112"/>
    <mergeCell ref="Q112:S112"/>
    <mergeCell ref="T112:Y112"/>
    <mergeCell ref="Z112:AA112"/>
    <mergeCell ref="B109:F109"/>
    <mergeCell ref="G109:T109"/>
    <mergeCell ref="U109:AC109"/>
    <mergeCell ref="B110:F110"/>
    <mergeCell ref="G110:AC110"/>
    <mergeCell ref="B111:B125"/>
    <mergeCell ref="C111:D111"/>
    <mergeCell ref="E111:F111"/>
    <mergeCell ref="G111:K111"/>
    <mergeCell ref="L111:P111"/>
    <mergeCell ref="Z115:AA115"/>
    <mergeCell ref="C116:D116"/>
    <mergeCell ref="E116:F116"/>
    <mergeCell ref="G116:K116"/>
    <mergeCell ref="L116:P116"/>
    <mergeCell ref="Q116:S116"/>
    <mergeCell ref="T116:Y116"/>
    <mergeCell ref="Z116:AA116"/>
    <mergeCell ref="C115:D115"/>
    <mergeCell ref="E115:F115"/>
    <mergeCell ref="G115:K115"/>
    <mergeCell ref="L115:P115"/>
    <mergeCell ref="Q115:S115"/>
    <mergeCell ref="T115:Y115"/>
    <mergeCell ref="Z113:AA113"/>
    <mergeCell ref="C114:D114"/>
    <mergeCell ref="E114:F114"/>
    <mergeCell ref="G114:K114"/>
    <mergeCell ref="L114:P114"/>
    <mergeCell ref="Q114:S114"/>
    <mergeCell ref="T114:Y114"/>
    <mergeCell ref="Z114:AA114"/>
    <mergeCell ref="C113:D113"/>
    <mergeCell ref="E113:F113"/>
    <mergeCell ref="G113:K113"/>
    <mergeCell ref="L113:P113"/>
    <mergeCell ref="Q113:S113"/>
    <mergeCell ref="T113:Y113"/>
    <mergeCell ref="Z119:AA119"/>
    <mergeCell ref="C120:D120"/>
    <mergeCell ref="E120:F120"/>
    <mergeCell ref="G120:K120"/>
    <mergeCell ref="L120:P120"/>
    <mergeCell ref="Q120:S120"/>
    <mergeCell ref="T120:Y120"/>
    <mergeCell ref="Z120:AA120"/>
    <mergeCell ref="C119:D119"/>
    <mergeCell ref="E119:F119"/>
    <mergeCell ref="G119:K119"/>
    <mergeCell ref="L119:P119"/>
    <mergeCell ref="Q119:S119"/>
    <mergeCell ref="T119:Y119"/>
    <mergeCell ref="Z117:AA117"/>
    <mergeCell ref="C118:D118"/>
    <mergeCell ref="E118:F118"/>
    <mergeCell ref="G118:K118"/>
    <mergeCell ref="L118:P118"/>
    <mergeCell ref="Q118:S118"/>
    <mergeCell ref="T118:Y118"/>
    <mergeCell ref="Z118:AA118"/>
    <mergeCell ref="C117:D117"/>
    <mergeCell ref="E117:F117"/>
    <mergeCell ref="G117:K117"/>
    <mergeCell ref="L117:P117"/>
    <mergeCell ref="Q117:S117"/>
    <mergeCell ref="T117:Y117"/>
    <mergeCell ref="B130:F130"/>
    <mergeCell ref="G130:AC130"/>
    <mergeCell ref="B131:F131"/>
    <mergeCell ref="G131:AC131"/>
    <mergeCell ref="B132:F132"/>
    <mergeCell ref="G132:AC132"/>
    <mergeCell ref="Z121:AA121"/>
    <mergeCell ref="C122:AA123"/>
    <mergeCell ref="AB122:AB123"/>
    <mergeCell ref="AC122:AC123"/>
    <mergeCell ref="C124:AC125"/>
    <mergeCell ref="B129:AC129"/>
    <mergeCell ref="C121:D121"/>
    <mergeCell ref="E121:F121"/>
    <mergeCell ref="G121:K121"/>
    <mergeCell ref="L121:P121"/>
    <mergeCell ref="Q121:S121"/>
    <mergeCell ref="T121:Y121"/>
    <mergeCell ref="B136:F136"/>
    <mergeCell ref="G136:AC136"/>
    <mergeCell ref="B137:B151"/>
    <mergeCell ref="C137:D137"/>
    <mergeCell ref="E137:F137"/>
    <mergeCell ref="G137:J137"/>
    <mergeCell ref="K137:N137"/>
    <mergeCell ref="O137:Q137"/>
    <mergeCell ref="R137:W137"/>
    <mergeCell ref="X137:Y137"/>
    <mergeCell ref="B133:F133"/>
    <mergeCell ref="J133:AC133"/>
    <mergeCell ref="B134:F134"/>
    <mergeCell ref="G134:T134"/>
    <mergeCell ref="U134:AC134"/>
    <mergeCell ref="B135:F135"/>
    <mergeCell ref="G135:AC135"/>
    <mergeCell ref="X139:Y139"/>
    <mergeCell ref="Z139:AA139"/>
    <mergeCell ref="C140:D140"/>
    <mergeCell ref="E140:F140"/>
    <mergeCell ref="G140:J140"/>
    <mergeCell ref="K140:N140"/>
    <mergeCell ref="O140:Q140"/>
    <mergeCell ref="R140:W140"/>
    <mergeCell ref="X140:Y140"/>
    <mergeCell ref="Z140:AA140"/>
    <mergeCell ref="C139:D139"/>
    <mergeCell ref="E139:F139"/>
    <mergeCell ref="G139:J139"/>
    <mergeCell ref="K139:N139"/>
    <mergeCell ref="O139:Q139"/>
    <mergeCell ref="R139:W139"/>
    <mergeCell ref="Z137:AA137"/>
    <mergeCell ref="C138:D138"/>
    <mergeCell ref="E138:F138"/>
    <mergeCell ref="G138:J138"/>
    <mergeCell ref="K138:N138"/>
    <mergeCell ref="O138:Q138"/>
    <mergeCell ref="R138:W138"/>
    <mergeCell ref="X138:Y138"/>
    <mergeCell ref="Z138:AA138"/>
    <mergeCell ref="X143:Y143"/>
    <mergeCell ref="Z143:AA143"/>
    <mergeCell ref="C144:D144"/>
    <mergeCell ref="E144:F144"/>
    <mergeCell ref="G144:J144"/>
    <mergeCell ref="K144:N144"/>
    <mergeCell ref="O144:Q144"/>
    <mergeCell ref="R144:W144"/>
    <mergeCell ref="X144:Y144"/>
    <mergeCell ref="Z144:AA144"/>
    <mergeCell ref="C143:D143"/>
    <mergeCell ref="E143:F143"/>
    <mergeCell ref="G143:J143"/>
    <mergeCell ref="K143:N143"/>
    <mergeCell ref="O143:Q143"/>
    <mergeCell ref="R143:W143"/>
    <mergeCell ref="X141:Y141"/>
    <mergeCell ref="Z141:AA141"/>
    <mergeCell ref="C142:D142"/>
    <mergeCell ref="E142:F142"/>
    <mergeCell ref="G142:J142"/>
    <mergeCell ref="K142:N142"/>
    <mergeCell ref="O142:Q142"/>
    <mergeCell ref="R142:W142"/>
    <mergeCell ref="X142:Y142"/>
    <mergeCell ref="Z142:AA142"/>
    <mergeCell ref="C141:D141"/>
    <mergeCell ref="E141:F141"/>
    <mergeCell ref="G141:J141"/>
    <mergeCell ref="K141:N141"/>
    <mergeCell ref="O141:Q141"/>
    <mergeCell ref="R141:W141"/>
    <mergeCell ref="X147:Y147"/>
    <mergeCell ref="Z147:AA147"/>
    <mergeCell ref="C148:Y149"/>
    <mergeCell ref="C150:AC151"/>
    <mergeCell ref="B154:AC155"/>
    <mergeCell ref="B156:AC156"/>
    <mergeCell ref="C147:D147"/>
    <mergeCell ref="E147:F147"/>
    <mergeCell ref="G147:J147"/>
    <mergeCell ref="K147:N147"/>
    <mergeCell ref="O147:Q147"/>
    <mergeCell ref="R147:W147"/>
    <mergeCell ref="X145:Y145"/>
    <mergeCell ref="Z145:AA145"/>
    <mergeCell ref="C146:D146"/>
    <mergeCell ref="E146:F146"/>
    <mergeCell ref="G146:J146"/>
    <mergeCell ref="K146:N146"/>
    <mergeCell ref="O146:Q146"/>
    <mergeCell ref="R146:W146"/>
    <mergeCell ref="X146:Y146"/>
    <mergeCell ref="Z146:AA146"/>
    <mergeCell ref="C145:D145"/>
    <mergeCell ref="E145:F145"/>
    <mergeCell ref="G145:J145"/>
    <mergeCell ref="K145:N145"/>
    <mergeCell ref="O145:Q145"/>
    <mergeCell ref="R145:W145"/>
    <mergeCell ref="B164:F164"/>
    <mergeCell ref="G164:L164"/>
    <mergeCell ref="M164:R164"/>
    <mergeCell ref="S164:AC164"/>
    <mergeCell ref="B165:F165"/>
    <mergeCell ref="G165:AC165"/>
    <mergeCell ref="B160:F163"/>
    <mergeCell ref="G160:AC160"/>
    <mergeCell ref="AE160:AO163"/>
    <mergeCell ref="G161:AC161"/>
    <mergeCell ref="G162:AC162"/>
    <mergeCell ref="G163:AC163"/>
    <mergeCell ref="B157:F157"/>
    <mergeCell ref="G157:AC157"/>
    <mergeCell ref="B158:F158"/>
    <mergeCell ref="G158:AC158"/>
    <mergeCell ref="B159:F159"/>
    <mergeCell ref="G159:AC159"/>
    <mergeCell ref="Z169:AB169"/>
    <mergeCell ref="B170:B184"/>
    <mergeCell ref="C170:D170"/>
    <mergeCell ref="E170:F170"/>
    <mergeCell ref="G170:J170"/>
    <mergeCell ref="K170:N170"/>
    <mergeCell ref="O170:Q170"/>
    <mergeCell ref="R170:V170"/>
    <mergeCell ref="W170:Y170"/>
    <mergeCell ref="Z170:AA170"/>
    <mergeCell ref="B169:F169"/>
    <mergeCell ref="G169:I169"/>
    <mergeCell ref="J169:L169"/>
    <mergeCell ref="N169:P169"/>
    <mergeCell ref="Q169:U169"/>
    <mergeCell ref="W169:Y169"/>
    <mergeCell ref="B166:F166"/>
    <mergeCell ref="G166:AC166"/>
    <mergeCell ref="B167:B168"/>
    <mergeCell ref="C167:F167"/>
    <mergeCell ref="G167:R167"/>
    <mergeCell ref="S167:V167"/>
    <mergeCell ref="W167:AC167"/>
    <mergeCell ref="C168:F168"/>
    <mergeCell ref="G168:AC168"/>
    <mergeCell ref="W173:Y173"/>
    <mergeCell ref="Z173:AA173"/>
    <mergeCell ref="C174:D174"/>
    <mergeCell ref="E174:F174"/>
    <mergeCell ref="G174:J174"/>
    <mergeCell ref="K174:N174"/>
    <mergeCell ref="O174:Q174"/>
    <mergeCell ref="R174:V174"/>
    <mergeCell ref="W174:Y174"/>
    <mergeCell ref="Z174:AA174"/>
    <mergeCell ref="C173:D173"/>
    <mergeCell ref="E173:F173"/>
    <mergeCell ref="G173:J173"/>
    <mergeCell ref="K173:N173"/>
    <mergeCell ref="O173:Q173"/>
    <mergeCell ref="R173:V173"/>
    <mergeCell ref="W171:Y171"/>
    <mergeCell ref="Z171:AA171"/>
    <mergeCell ref="C172:D172"/>
    <mergeCell ref="E172:F172"/>
    <mergeCell ref="G172:J172"/>
    <mergeCell ref="K172:N172"/>
    <mergeCell ref="O172:Q172"/>
    <mergeCell ref="R172:V172"/>
    <mergeCell ref="W172:Y172"/>
    <mergeCell ref="Z172:AA172"/>
    <mergeCell ref="C171:D171"/>
    <mergeCell ref="E171:F171"/>
    <mergeCell ref="G171:J171"/>
    <mergeCell ref="K171:N171"/>
    <mergeCell ref="O171:Q171"/>
    <mergeCell ref="R171:V171"/>
    <mergeCell ref="W177:Y177"/>
    <mergeCell ref="Z177:AA177"/>
    <mergeCell ref="C178:D178"/>
    <mergeCell ref="E178:F178"/>
    <mergeCell ref="G178:J178"/>
    <mergeCell ref="K178:N178"/>
    <mergeCell ref="O178:Q178"/>
    <mergeCell ref="R178:V178"/>
    <mergeCell ref="W178:Y178"/>
    <mergeCell ref="Z178:AA178"/>
    <mergeCell ref="C177:D177"/>
    <mergeCell ref="E177:F177"/>
    <mergeCell ref="G177:J177"/>
    <mergeCell ref="K177:N177"/>
    <mergeCell ref="O177:Q177"/>
    <mergeCell ref="R177:V177"/>
    <mergeCell ref="W175:Y175"/>
    <mergeCell ref="Z175:AA175"/>
    <mergeCell ref="C176:D176"/>
    <mergeCell ref="E176:F176"/>
    <mergeCell ref="G176:J176"/>
    <mergeCell ref="K176:N176"/>
    <mergeCell ref="O176:Q176"/>
    <mergeCell ref="R176:V176"/>
    <mergeCell ref="W176:Y176"/>
    <mergeCell ref="Z176:AA176"/>
    <mergeCell ref="C175:D175"/>
    <mergeCell ref="E175:F175"/>
    <mergeCell ref="G175:J175"/>
    <mergeCell ref="K175:N175"/>
    <mergeCell ref="O175:Q175"/>
    <mergeCell ref="R175:V175"/>
    <mergeCell ref="C181:Y182"/>
    <mergeCell ref="C183:AC184"/>
    <mergeCell ref="B185:F187"/>
    <mergeCell ref="G185:AC187"/>
    <mergeCell ref="B191:AC191"/>
    <mergeCell ref="B192:F192"/>
    <mergeCell ref="G192:AC192"/>
    <mergeCell ref="W179:Y179"/>
    <mergeCell ref="Z179:AA179"/>
    <mergeCell ref="C180:D180"/>
    <mergeCell ref="E180:F180"/>
    <mergeCell ref="G180:J180"/>
    <mergeCell ref="K180:N180"/>
    <mergeCell ref="O180:Q180"/>
    <mergeCell ref="R180:V180"/>
    <mergeCell ref="W180:Y180"/>
    <mergeCell ref="Z180:AA180"/>
    <mergeCell ref="C179:D179"/>
    <mergeCell ref="E179:F179"/>
    <mergeCell ref="G179:J179"/>
    <mergeCell ref="K179:N179"/>
    <mergeCell ref="O179:Q179"/>
    <mergeCell ref="R179:V179"/>
    <mergeCell ref="B198:F198"/>
    <mergeCell ref="G198:AC198"/>
    <mergeCell ref="B199:B213"/>
    <mergeCell ref="C199:D199"/>
    <mergeCell ref="E199:F199"/>
    <mergeCell ref="G199:K199"/>
    <mergeCell ref="L199:P199"/>
    <mergeCell ref="Q199:S199"/>
    <mergeCell ref="T199:Y199"/>
    <mergeCell ref="Z199:AA199"/>
    <mergeCell ref="B196:F196"/>
    <mergeCell ref="G196:T196"/>
    <mergeCell ref="U196:W196"/>
    <mergeCell ref="X196:AB196"/>
    <mergeCell ref="B197:F197"/>
    <mergeCell ref="G197:AC197"/>
    <mergeCell ref="B193:F193"/>
    <mergeCell ref="G193:AC193"/>
    <mergeCell ref="B194:F194"/>
    <mergeCell ref="G194:AC194"/>
    <mergeCell ref="B195:F195"/>
    <mergeCell ref="G195:T195"/>
    <mergeCell ref="U195:AC195"/>
    <mergeCell ref="Z202:AA202"/>
    <mergeCell ref="C203:D203"/>
    <mergeCell ref="E203:F203"/>
    <mergeCell ref="G203:K203"/>
    <mergeCell ref="L203:P203"/>
    <mergeCell ref="Q203:S203"/>
    <mergeCell ref="T203:Y203"/>
    <mergeCell ref="Z203:AA203"/>
    <mergeCell ref="C202:D202"/>
    <mergeCell ref="E202:F202"/>
    <mergeCell ref="G202:K202"/>
    <mergeCell ref="L202:P202"/>
    <mergeCell ref="Q202:S202"/>
    <mergeCell ref="T202:Y202"/>
    <mergeCell ref="Z200:AA200"/>
    <mergeCell ref="C201:D201"/>
    <mergeCell ref="E201:F201"/>
    <mergeCell ref="G201:K201"/>
    <mergeCell ref="L201:P201"/>
    <mergeCell ref="Q201:S201"/>
    <mergeCell ref="T201:Y201"/>
    <mergeCell ref="Z201:AA201"/>
    <mergeCell ref="C200:D200"/>
    <mergeCell ref="E200:F200"/>
    <mergeCell ref="G200:K200"/>
    <mergeCell ref="L200:P200"/>
    <mergeCell ref="Q200:S200"/>
    <mergeCell ref="T200:Y200"/>
    <mergeCell ref="Z206:AA206"/>
    <mergeCell ref="C207:D207"/>
    <mergeCell ref="E207:F207"/>
    <mergeCell ref="G207:K207"/>
    <mergeCell ref="L207:P207"/>
    <mergeCell ref="Q207:S207"/>
    <mergeCell ref="T207:Y207"/>
    <mergeCell ref="Z207:AA207"/>
    <mergeCell ref="C206:D206"/>
    <mergeCell ref="E206:F206"/>
    <mergeCell ref="G206:K206"/>
    <mergeCell ref="L206:P206"/>
    <mergeCell ref="Q206:S206"/>
    <mergeCell ref="T206:Y206"/>
    <mergeCell ref="Z204:AA204"/>
    <mergeCell ref="C205:D205"/>
    <mergeCell ref="E205:F205"/>
    <mergeCell ref="G205:K205"/>
    <mergeCell ref="L205:P205"/>
    <mergeCell ref="Q205:S205"/>
    <mergeCell ref="T205:Y205"/>
    <mergeCell ref="Z205:AA205"/>
    <mergeCell ref="C204:D204"/>
    <mergeCell ref="E204:F204"/>
    <mergeCell ref="G204:K204"/>
    <mergeCell ref="L204:P204"/>
    <mergeCell ref="Q204:S204"/>
    <mergeCell ref="T204:Y204"/>
    <mergeCell ref="C210:AA211"/>
    <mergeCell ref="AB210:AB211"/>
    <mergeCell ref="AC210:AC211"/>
    <mergeCell ref="C212:AC213"/>
    <mergeCell ref="B216:AC216"/>
    <mergeCell ref="B217:AC217"/>
    <mergeCell ref="Z208:AA208"/>
    <mergeCell ref="C209:D209"/>
    <mergeCell ref="E209:F209"/>
    <mergeCell ref="G209:K209"/>
    <mergeCell ref="L209:P209"/>
    <mergeCell ref="Q209:S209"/>
    <mergeCell ref="T209:Y209"/>
    <mergeCell ref="Z209:AA209"/>
    <mergeCell ref="C208:D208"/>
    <mergeCell ref="E208:F208"/>
    <mergeCell ref="G208:K208"/>
    <mergeCell ref="L208:P208"/>
    <mergeCell ref="Q208:S208"/>
    <mergeCell ref="T208:Y208"/>
    <mergeCell ref="B224:F224"/>
    <mergeCell ref="G224:T224"/>
    <mergeCell ref="U224:AC224"/>
    <mergeCell ref="B225:F225"/>
    <mergeCell ref="G225:AC225"/>
    <mergeCell ref="B226:F226"/>
    <mergeCell ref="G226:AC226"/>
    <mergeCell ref="B221:F221"/>
    <mergeCell ref="J221:AC221"/>
    <mergeCell ref="B222:F222"/>
    <mergeCell ref="G222:AC222"/>
    <mergeCell ref="B223:F223"/>
    <mergeCell ref="G223:AC223"/>
    <mergeCell ref="B218:F218"/>
    <mergeCell ref="G218:AC218"/>
    <mergeCell ref="B219:F219"/>
    <mergeCell ref="G219:AC219"/>
    <mergeCell ref="B220:F220"/>
    <mergeCell ref="G220:AC220"/>
    <mergeCell ref="Q229:S229"/>
    <mergeCell ref="T229:Y229"/>
    <mergeCell ref="Z229:AA229"/>
    <mergeCell ref="C230:D230"/>
    <mergeCell ref="E230:F230"/>
    <mergeCell ref="G230:K230"/>
    <mergeCell ref="L230:P230"/>
    <mergeCell ref="Q230:S230"/>
    <mergeCell ref="T230:Y230"/>
    <mergeCell ref="Z230:AA230"/>
    <mergeCell ref="T227:Y227"/>
    <mergeCell ref="Z227:AA227"/>
    <mergeCell ref="C228:D228"/>
    <mergeCell ref="E228:F228"/>
    <mergeCell ref="G228:K228"/>
    <mergeCell ref="L228:P228"/>
    <mergeCell ref="Q228:S228"/>
    <mergeCell ref="T228:Y228"/>
    <mergeCell ref="Z228:AA228"/>
    <mergeCell ref="C227:D227"/>
    <mergeCell ref="E227:F227"/>
    <mergeCell ref="G227:K227"/>
    <mergeCell ref="L227:P227"/>
    <mergeCell ref="Q227:S227"/>
    <mergeCell ref="C229:D229"/>
    <mergeCell ref="E229:F229"/>
    <mergeCell ref="G229:K229"/>
    <mergeCell ref="L229:P229"/>
    <mergeCell ref="L234:P234"/>
    <mergeCell ref="Q234:S234"/>
    <mergeCell ref="T234:Y234"/>
    <mergeCell ref="Z234:AA234"/>
    <mergeCell ref="C233:D233"/>
    <mergeCell ref="E233:F233"/>
    <mergeCell ref="G233:K233"/>
    <mergeCell ref="L233:P233"/>
    <mergeCell ref="Q233:S233"/>
    <mergeCell ref="T233:Y233"/>
    <mergeCell ref="Z231:AA231"/>
    <mergeCell ref="C232:D232"/>
    <mergeCell ref="E232:F232"/>
    <mergeCell ref="G232:K232"/>
    <mergeCell ref="L232:P232"/>
    <mergeCell ref="Q232:S232"/>
    <mergeCell ref="T232:Y232"/>
    <mergeCell ref="Z232:AA232"/>
    <mergeCell ref="C231:D231"/>
    <mergeCell ref="E231:F231"/>
    <mergeCell ref="G231:K231"/>
    <mergeCell ref="L231:P231"/>
    <mergeCell ref="Q231:S231"/>
    <mergeCell ref="T231:Y231"/>
    <mergeCell ref="Z237:AA237"/>
    <mergeCell ref="C238:Y239"/>
    <mergeCell ref="C240:AC241"/>
    <mergeCell ref="B249:C250"/>
    <mergeCell ref="D249:G250"/>
    <mergeCell ref="H249:Y250"/>
    <mergeCell ref="Z249:AC250"/>
    <mergeCell ref="C237:D237"/>
    <mergeCell ref="E237:F237"/>
    <mergeCell ref="G237:K237"/>
    <mergeCell ref="L237:P237"/>
    <mergeCell ref="Q237:S237"/>
    <mergeCell ref="T237:Y237"/>
    <mergeCell ref="Z235:AA235"/>
    <mergeCell ref="C236:D236"/>
    <mergeCell ref="E236:F236"/>
    <mergeCell ref="G236:K236"/>
    <mergeCell ref="L236:P236"/>
    <mergeCell ref="Q236:S236"/>
    <mergeCell ref="T236:Y236"/>
    <mergeCell ref="Z236:AA236"/>
    <mergeCell ref="C235:D235"/>
    <mergeCell ref="E235:F235"/>
    <mergeCell ref="G235:K235"/>
    <mergeCell ref="L235:P235"/>
    <mergeCell ref="Q235:S235"/>
    <mergeCell ref="T235:Y235"/>
    <mergeCell ref="B227:B241"/>
    <mergeCell ref="Z233:AA233"/>
    <mergeCell ref="C234:D234"/>
    <mergeCell ref="E234:F234"/>
    <mergeCell ref="G234:K234"/>
    <mergeCell ref="Z263:AC263"/>
    <mergeCell ref="Z264:AC264"/>
    <mergeCell ref="Z265:AC265"/>
    <mergeCell ref="Z266:AC266"/>
    <mergeCell ref="H267:Y268"/>
    <mergeCell ref="Z267:AC268"/>
    <mergeCell ref="B255:C315"/>
    <mergeCell ref="D255:G268"/>
    <mergeCell ref="Z255:AC255"/>
    <mergeCell ref="Z256:AC256"/>
    <mergeCell ref="Z257:AC257"/>
    <mergeCell ref="Z258:AC258"/>
    <mergeCell ref="Z259:AC259"/>
    <mergeCell ref="Z260:AC260"/>
    <mergeCell ref="Z261:AC261"/>
    <mergeCell ref="Z262:AC262"/>
    <mergeCell ref="B251:C254"/>
    <mergeCell ref="D251:G254"/>
    <mergeCell ref="Z251:AC251"/>
    <mergeCell ref="Z252:AC252"/>
    <mergeCell ref="H253:Y254"/>
    <mergeCell ref="Z253:AC254"/>
    <mergeCell ref="D281:G286"/>
    <mergeCell ref="Z281:AC281"/>
    <mergeCell ref="Z282:AC282"/>
    <mergeCell ref="Z283:AC283"/>
    <mergeCell ref="Z284:AC284"/>
    <mergeCell ref="H285:Y286"/>
    <mergeCell ref="Z285:AC286"/>
    <mergeCell ref="D275:G280"/>
    <mergeCell ref="Z275:AC275"/>
    <mergeCell ref="Z276:AC276"/>
    <mergeCell ref="Z277:AC277"/>
    <mergeCell ref="Z278:AC278"/>
    <mergeCell ref="H279:Y280"/>
    <mergeCell ref="Z279:AC280"/>
    <mergeCell ref="D269:G274"/>
    <mergeCell ref="Z269:AC269"/>
    <mergeCell ref="Z270:AC270"/>
    <mergeCell ref="Z271:AC271"/>
    <mergeCell ref="Z272:AC272"/>
    <mergeCell ref="H273:Y274"/>
    <mergeCell ref="Z273:AC274"/>
    <mergeCell ref="D293:G296"/>
    <mergeCell ref="Z293:AC293"/>
    <mergeCell ref="Z294:AC294"/>
    <mergeCell ref="H295:Y296"/>
    <mergeCell ref="Z295:AC296"/>
    <mergeCell ref="D297:G300"/>
    <mergeCell ref="Z297:AC297"/>
    <mergeCell ref="Z298:AC298"/>
    <mergeCell ref="H299:Y300"/>
    <mergeCell ref="Z299:AC300"/>
    <mergeCell ref="D287:G292"/>
    <mergeCell ref="Z287:AC287"/>
    <mergeCell ref="Z288:AC288"/>
    <mergeCell ref="Z289:AC289"/>
    <mergeCell ref="Z290:AC290"/>
    <mergeCell ref="H291:Y292"/>
    <mergeCell ref="Z291:AC292"/>
    <mergeCell ref="B316:C318"/>
    <mergeCell ref="D316:G318"/>
    <mergeCell ref="Z316:AC318"/>
    <mergeCell ref="B319:C320"/>
    <mergeCell ref="D319:G320"/>
    <mergeCell ref="Z319:AC320"/>
    <mergeCell ref="D309:G313"/>
    <mergeCell ref="Z309:AC309"/>
    <mergeCell ref="H312:Y313"/>
    <mergeCell ref="Z312:AC313"/>
    <mergeCell ref="D314:Y315"/>
    <mergeCell ref="Z314:AC315"/>
    <mergeCell ref="D301:G308"/>
    <mergeCell ref="Z301:AC301"/>
    <mergeCell ref="Z302:AC302"/>
    <mergeCell ref="Z303:AC303"/>
    <mergeCell ref="Z304:AC304"/>
    <mergeCell ref="Z305:AC305"/>
    <mergeCell ref="Z306:AC306"/>
    <mergeCell ref="H307:Y308"/>
    <mergeCell ref="Z307:AC308"/>
    <mergeCell ref="B340:G342"/>
    <mergeCell ref="H340:AC342"/>
    <mergeCell ref="B343:G345"/>
    <mergeCell ref="H343:AC345"/>
    <mergeCell ref="B346:G348"/>
    <mergeCell ref="H346:AC348"/>
    <mergeCell ref="B327:Y329"/>
    <mergeCell ref="Z327:AC329"/>
    <mergeCell ref="B330:AC332"/>
    <mergeCell ref="B334:AC335"/>
    <mergeCell ref="B337:G339"/>
    <mergeCell ref="H337:AC339"/>
    <mergeCell ref="B321:Y322"/>
    <mergeCell ref="Z321:AC322"/>
    <mergeCell ref="B323:C325"/>
    <mergeCell ref="D323:G324"/>
    <mergeCell ref="Z323:AC323"/>
    <mergeCell ref="Z324:AC324"/>
    <mergeCell ref="D325:Y326"/>
    <mergeCell ref="Z325:AC326"/>
    <mergeCell ref="Z356:AC357"/>
    <mergeCell ref="B358:C406"/>
    <mergeCell ref="D358:G362"/>
    <mergeCell ref="Z358:AC358"/>
    <mergeCell ref="Z359:AC359"/>
    <mergeCell ref="Z360:AC360"/>
    <mergeCell ref="H361:Y362"/>
    <mergeCell ref="Z361:AC362"/>
    <mergeCell ref="D363:G367"/>
    <mergeCell ref="Z363:AC363"/>
    <mergeCell ref="N350:AC351"/>
    <mergeCell ref="B352:C353"/>
    <mergeCell ref="D352:G353"/>
    <mergeCell ref="H352:Y353"/>
    <mergeCell ref="Z352:AC353"/>
    <mergeCell ref="B354:C357"/>
    <mergeCell ref="D354:G357"/>
    <mergeCell ref="Z354:AC354"/>
    <mergeCell ref="Z355:AC355"/>
    <mergeCell ref="H356:Y357"/>
    <mergeCell ref="D380:G384"/>
    <mergeCell ref="Z380:AC380"/>
    <mergeCell ref="Z381:AC381"/>
    <mergeCell ref="Z382:AC382"/>
    <mergeCell ref="H383:Y384"/>
    <mergeCell ref="Z383:AC384"/>
    <mergeCell ref="Z372:AC373"/>
    <mergeCell ref="D374:G379"/>
    <mergeCell ref="Z374:AC374"/>
    <mergeCell ref="Z375:AC375"/>
    <mergeCell ref="Z376:AC376"/>
    <mergeCell ref="Z377:AC377"/>
    <mergeCell ref="H378:Y379"/>
    <mergeCell ref="Z378:AC379"/>
    <mergeCell ref="Z364:AC364"/>
    <mergeCell ref="Z365:AC365"/>
    <mergeCell ref="H366:Y367"/>
    <mergeCell ref="Z366:AC367"/>
    <mergeCell ref="D368:G373"/>
    <mergeCell ref="Z368:AC368"/>
    <mergeCell ref="Z369:AC369"/>
    <mergeCell ref="Z370:AC370"/>
    <mergeCell ref="Z371:AC371"/>
    <mergeCell ref="H372:Y373"/>
    <mergeCell ref="D395:G400"/>
    <mergeCell ref="Z395:AC395"/>
    <mergeCell ref="Z396:AC396"/>
    <mergeCell ref="Z397:AC397"/>
    <mergeCell ref="Z398:AC398"/>
    <mergeCell ref="H399:Y400"/>
    <mergeCell ref="Z399:AC400"/>
    <mergeCell ref="D390:G394"/>
    <mergeCell ref="Z390:AC390"/>
    <mergeCell ref="Z391:AC391"/>
    <mergeCell ref="Z392:AC392"/>
    <mergeCell ref="H393:Y394"/>
    <mergeCell ref="Z393:AC394"/>
    <mergeCell ref="D385:G389"/>
    <mergeCell ref="Z385:AC385"/>
    <mergeCell ref="Z386:AC386"/>
    <mergeCell ref="Z387:AC387"/>
    <mergeCell ref="H388:Y389"/>
    <mergeCell ref="Z388:AC389"/>
    <mergeCell ref="B407:C409"/>
    <mergeCell ref="D407:G409"/>
    <mergeCell ref="Z407:AC409"/>
    <mergeCell ref="B410:Y411"/>
    <mergeCell ref="Z410:AC411"/>
    <mergeCell ref="B412:C414"/>
    <mergeCell ref="D412:G413"/>
    <mergeCell ref="Z412:AC412"/>
    <mergeCell ref="Z413:AC413"/>
    <mergeCell ref="D414:Y415"/>
    <mergeCell ref="D401:G404"/>
    <mergeCell ref="Z401:AC401"/>
    <mergeCell ref="Z402:AC402"/>
    <mergeCell ref="H403:Y404"/>
    <mergeCell ref="Z403:AC404"/>
    <mergeCell ref="D405:Y406"/>
    <mergeCell ref="Z405:AC406"/>
    <mergeCell ref="B424:C427"/>
    <mergeCell ref="D424:G427"/>
    <mergeCell ref="Z424:AC424"/>
    <mergeCell ref="Z425:AC425"/>
    <mergeCell ref="H426:Y427"/>
    <mergeCell ref="Z426:AC427"/>
    <mergeCell ref="Z414:AC415"/>
    <mergeCell ref="B416:Y418"/>
    <mergeCell ref="Z416:AC418"/>
    <mergeCell ref="B422:C423"/>
    <mergeCell ref="D422:G423"/>
    <mergeCell ref="H422:Y423"/>
    <mergeCell ref="Z422:AC423"/>
    <mergeCell ref="D450:G455"/>
    <mergeCell ref="Z450:AC450"/>
    <mergeCell ref="Z451:AC451"/>
    <mergeCell ref="Z452:AC452"/>
    <mergeCell ref="Z453:AC453"/>
    <mergeCell ref="H454:Y455"/>
    <mergeCell ref="Z454:AC455"/>
    <mergeCell ref="H442:Y443"/>
    <mergeCell ref="Z442:AC443"/>
    <mergeCell ref="Z436:AC436"/>
    <mergeCell ref="Z437:AC437"/>
    <mergeCell ref="Z438:AC438"/>
    <mergeCell ref="Z439:AC439"/>
    <mergeCell ref="Z440:AC440"/>
    <mergeCell ref="Z441:AC441"/>
    <mergeCell ref="H448:Y449"/>
    <mergeCell ref="Z448:AC449"/>
    <mergeCell ref="D462:G465"/>
    <mergeCell ref="Z462:AC462"/>
    <mergeCell ref="Z463:AC463"/>
    <mergeCell ref="H464:Y465"/>
    <mergeCell ref="Z464:AC465"/>
    <mergeCell ref="B428:C487"/>
    <mergeCell ref="D428:G443"/>
    <mergeCell ref="Z428:AC428"/>
    <mergeCell ref="Z429:AC429"/>
    <mergeCell ref="Z430:AC430"/>
    <mergeCell ref="Z431:AC431"/>
    <mergeCell ref="Z432:AC432"/>
    <mergeCell ref="Z433:AC433"/>
    <mergeCell ref="Z434:AC434"/>
    <mergeCell ref="Z435:AC435"/>
    <mergeCell ref="D456:G461"/>
    <mergeCell ref="Z456:AC456"/>
    <mergeCell ref="Z457:AC457"/>
    <mergeCell ref="Z458:AC458"/>
    <mergeCell ref="Z459:AC459"/>
    <mergeCell ref="H460:Y461"/>
    <mergeCell ref="Z460:AC461"/>
    <mergeCell ref="D482:G485"/>
    <mergeCell ref="Z482:AC482"/>
    <mergeCell ref="Z483:AC483"/>
    <mergeCell ref="H484:Y485"/>
    <mergeCell ref="Z484:AC485"/>
    <mergeCell ref="D444:G449"/>
    <mergeCell ref="Z444:AC444"/>
    <mergeCell ref="Z445:AC445"/>
    <mergeCell ref="Z446:AC446"/>
    <mergeCell ref="Z447:AC447"/>
    <mergeCell ref="D486:Y487"/>
    <mergeCell ref="Z486:AC487"/>
    <mergeCell ref="D476:G481"/>
    <mergeCell ref="Z476:AC476"/>
    <mergeCell ref="Z477:AC477"/>
    <mergeCell ref="Z478:AC478"/>
    <mergeCell ref="Z479:AC479"/>
    <mergeCell ref="H480:Y481"/>
    <mergeCell ref="Z480:AC481"/>
    <mergeCell ref="H470:Y471"/>
    <mergeCell ref="Z470:AC471"/>
    <mergeCell ref="D472:G475"/>
    <mergeCell ref="Z472:AC472"/>
    <mergeCell ref="Z473:AC473"/>
    <mergeCell ref="H474:Y475"/>
    <mergeCell ref="Z474:AC475"/>
    <mergeCell ref="B499:Y501"/>
    <mergeCell ref="Z499:AC501"/>
    <mergeCell ref="D466:G471"/>
    <mergeCell ref="Z466:AC466"/>
    <mergeCell ref="Z467:AC467"/>
    <mergeCell ref="Z468:AC468"/>
    <mergeCell ref="Z469:AC469"/>
    <mergeCell ref="B505:AC506"/>
    <mergeCell ref="B508:G510"/>
    <mergeCell ref="H508:AC510"/>
    <mergeCell ref="B511:G513"/>
    <mergeCell ref="H511:AC513"/>
    <mergeCell ref="B493:Y494"/>
    <mergeCell ref="Z493:AC494"/>
    <mergeCell ref="B495:C497"/>
    <mergeCell ref="D495:G496"/>
    <mergeCell ref="Z495:AC495"/>
    <mergeCell ref="Z496:AC496"/>
    <mergeCell ref="D497:Y498"/>
    <mergeCell ref="Z497:AC498"/>
    <mergeCell ref="B488:C490"/>
    <mergeCell ref="D488:G490"/>
    <mergeCell ref="Z488:AC490"/>
    <mergeCell ref="B491:C492"/>
    <mergeCell ref="D491:G492"/>
    <mergeCell ref="Z491:AC492"/>
    <mergeCell ref="B529:C573"/>
    <mergeCell ref="D529:G533"/>
    <mergeCell ref="Z529:AC529"/>
    <mergeCell ref="Z530:AC530"/>
    <mergeCell ref="Z531:AC531"/>
    <mergeCell ref="H532:Y533"/>
    <mergeCell ref="Z532:AC533"/>
    <mergeCell ref="D534:G538"/>
    <mergeCell ref="Z534:AC534"/>
    <mergeCell ref="Z535:AC535"/>
    <mergeCell ref="B525:C528"/>
    <mergeCell ref="D525:G528"/>
    <mergeCell ref="Z525:AC525"/>
    <mergeCell ref="Z526:AC526"/>
    <mergeCell ref="H527:Y528"/>
    <mergeCell ref="Z527:AC528"/>
    <mergeCell ref="B514:G516"/>
    <mergeCell ref="H514:AC516"/>
    <mergeCell ref="B517:G519"/>
    <mergeCell ref="H517:AC519"/>
    <mergeCell ref="N521:AC522"/>
    <mergeCell ref="B523:C524"/>
    <mergeCell ref="D523:G524"/>
    <mergeCell ref="H523:Y524"/>
    <mergeCell ref="Z523:AC524"/>
    <mergeCell ref="D549:G553"/>
    <mergeCell ref="Z549:AC549"/>
    <mergeCell ref="Z550:AC550"/>
    <mergeCell ref="Z551:AC551"/>
    <mergeCell ref="H552:Y553"/>
    <mergeCell ref="Z552:AC553"/>
    <mergeCell ref="D544:G548"/>
    <mergeCell ref="Z544:AC544"/>
    <mergeCell ref="Z545:AC545"/>
    <mergeCell ref="Z546:AC546"/>
    <mergeCell ref="H547:Y548"/>
    <mergeCell ref="Z547:AC548"/>
    <mergeCell ref="Z536:AC536"/>
    <mergeCell ref="H537:Y538"/>
    <mergeCell ref="Z537:AC538"/>
    <mergeCell ref="D539:G543"/>
    <mergeCell ref="Z539:AC539"/>
    <mergeCell ref="Z540:AC540"/>
    <mergeCell ref="Z541:AC541"/>
    <mergeCell ref="H542:Y543"/>
    <mergeCell ref="Z542:AC543"/>
    <mergeCell ref="D568:G571"/>
    <mergeCell ref="Z568:AC568"/>
    <mergeCell ref="Z569:AC569"/>
    <mergeCell ref="H570:Y571"/>
    <mergeCell ref="Z570:AC571"/>
    <mergeCell ref="D572:Y573"/>
    <mergeCell ref="Z572:AC573"/>
    <mergeCell ref="Z561:AC562"/>
    <mergeCell ref="D563:G567"/>
    <mergeCell ref="Z563:AC563"/>
    <mergeCell ref="Z564:AC564"/>
    <mergeCell ref="Z565:AC565"/>
    <mergeCell ref="H566:Y567"/>
    <mergeCell ref="Z566:AC567"/>
    <mergeCell ref="D554:G557"/>
    <mergeCell ref="Z554:AC554"/>
    <mergeCell ref="Z555:AC555"/>
    <mergeCell ref="H556:Y557"/>
    <mergeCell ref="Z556:AC557"/>
    <mergeCell ref="D558:G562"/>
    <mergeCell ref="Z558:AC558"/>
    <mergeCell ref="Z559:AC559"/>
    <mergeCell ref="Z560:AC560"/>
    <mergeCell ref="H561:Y562"/>
    <mergeCell ref="O592:R593"/>
    <mergeCell ref="S592:AC593"/>
    <mergeCell ref="D594:F595"/>
    <mergeCell ref="G594:N595"/>
    <mergeCell ref="O594:R595"/>
    <mergeCell ref="S594:AC595"/>
    <mergeCell ref="Z581:AC582"/>
    <mergeCell ref="B583:Y585"/>
    <mergeCell ref="Z583:AC585"/>
    <mergeCell ref="B590:C595"/>
    <mergeCell ref="D590:F591"/>
    <mergeCell ref="G590:N591"/>
    <mergeCell ref="O590:R591"/>
    <mergeCell ref="S590:AC591"/>
    <mergeCell ref="D592:F593"/>
    <mergeCell ref="G592:N593"/>
    <mergeCell ref="B574:C576"/>
    <mergeCell ref="D574:G576"/>
    <mergeCell ref="Z574:AC576"/>
    <mergeCell ref="B577:Y578"/>
    <mergeCell ref="Z577:AC578"/>
    <mergeCell ref="B579:C581"/>
    <mergeCell ref="D579:G580"/>
    <mergeCell ref="Z579:AC579"/>
    <mergeCell ref="Z580:AC580"/>
    <mergeCell ref="D581:Y582"/>
    <mergeCell ref="G600:N601"/>
    <mergeCell ref="O600:R601"/>
    <mergeCell ref="S600:AC601"/>
    <mergeCell ref="B602:C607"/>
    <mergeCell ref="D602:F603"/>
    <mergeCell ref="G602:N603"/>
    <mergeCell ref="O602:R603"/>
    <mergeCell ref="S602:AC603"/>
    <mergeCell ref="D604:F605"/>
    <mergeCell ref="G604:N605"/>
    <mergeCell ref="B596:C601"/>
    <mergeCell ref="D596:F597"/>
    <mergeCell ref="G596:N597"/>
    <mergeCell ref="O596:R597"/>
    <mergeCell ref="S596:AC597"/>
    <mergeCell ref="D598:F599"/>
    <mergeCell ref="G598:N599"/>
    <mergeCell ref="O598:R599"/>
    <mergeCell ref="S598:AC599"/>
    <mergeCell ref="D600:F601"/>
    <mergeCell ref="G616:N617"/>
    <mergeCell ref="O616:R617"/>
    <mergeCell ref="S616:AC617"/>
    <mergeCell ref="B612:C617"/>
    <mergeCell ref="D612:F613"/>
    <mergeCell ref="G612:N613"/>
    <mergeCell ref="O612:R613"/>
    <mergeCell ref="S612:AC613"/>
    <mergeCell ref="D614:F615"/>
    <mergeCell ref="G614:J615"/>
    <mergeCell ref="K614:N615"/>
    <mergeCell ref="O614:AC615"/>
    <mergeCell ref="D616:F617"/>
    <mergeCell ref="O604:R605"/>
    <mergeCell ref="S604:AC605"/>
    <mergeCell ref="D606:F607"/>
    <mergeCell ref="G606:N607"/>
    <mergeCell ref="O606:R607"/>
    <mergeCell ref="S606:AC607"/>
  </mergeCells>
  <phoneticPr fontId="4"/>
  <dataValidations count="6">
    <dataValidation type="list" allowBlank="1" showInputMessage="1" showErrorMessage="1" promptTitle="□,☑" sqref="N57 L57 I133 G133 I221 G221" xr:uid="{596AB07F-715A-483A-B6F3-8E84AA9A4653}">
      <formula1>"A1,A2,B1,B2,C1,C2"</formula1>
    </dataValidation>
    <dataValidation allowBlank="1" showInputMessage="1" showErrorMessage="1" promptTitle="□,☑" sqref="E57 O57 M57 E68:AC70 J133 B133 H133 H221 B221 J221" xr:uid="{41197866-6F79-4B89-822D-3B6F04674EB2}"/>
    <dataValidation type="list" allowBlank="1" showInputMessage="1" showErrorMessage="1" promptTitle="□,☑" sqref="E59:E67 K36:K38 AC41:AC48" xr:uid="{5757A16D-63F2-4759-914C-B90B1B640737}">
      <formula1>"□,☑"</formula1>
    </dataValidation>
    <dataValidation type="list" allowBlank="1" showInputMessage="1" showErrorMessage="1" sqref="C112:D121 C200:D209 C171:D180 C138:D147 C228:D237" xr:uid="{1BFE0FD8-14E9-4AEC-A7F5-E69D2E4CD5A6}">
      <formula1>"未交渉, 交渉中, 承諾済"</formula1>
    </dataValidation>
    <dataValidation type="list" allowBlank="1" showInputMessage="1" showErrorMessage="1" sqref="AB112:AC121 Z138:AC147 AB200:AC209" xr:uid="{36B9368A-A9CD-40BC-B8D2-51E6EF2929BD}">
      <formula1>"〇, -"</formula1>
    </dataValidation>
    <dataValidation type="list" allowBlank="1" showInputMessage="1" showErrorMessage="1" sqref="Y65320:Z65322 JO65320:JP65322 TK65320:TL65322 ADG65320:ADH65322 ANC65320:AND65322 AWY65320:AWZ65322 BGU65320:BGV65322 BQQ65320:BQR65322 CAM65320:CAN65322 CKI65320:CKJ65322 CUE65320:CUF65322 DEA65320:DEB65322 DNW65320:DNX65322 DXS65320:DXT65322 EHO65320:EHP65322 ERK65320:ERL65322 FBG65320:FBH65322 FLC65320:FLD65322 FUY65320:FUZ65322 GEU65320:GEV65322 GOQ65320:GOR65322 GYM65320:GYN65322 HII65320:HIJ65322 HSE65320:HSF65322 ICA65320:ICB65322 ILW65320:ILX65322 IVS65320:IVT65322 JFO65320:JFP65322 JPK65320:JPL65322 JZG65320:JZH65322 KJC65320:KJD65322 KSY65320:KSZ65322 LCU65320:LCV65322 LMQ65320:LMR65322 LWM65320:LWN65322 MGI65320:MGJ65322 MQE65320:MQF65322 NAA65320:NAB65322 NJW65320:NJX65322 NTS65320:NTT65322 ODO65320:ODP65322 ONK65320:ONL65322 OXG65320:OXH65322 PHC65320:PHD65322 PQY65320:PQZ65322 QAU65320:QAV65322 QKQ65320:QKR65322 QUM65320:QUN65322 REI65320:REJ65322 ROE65320:ROF65322 RYA65320:RYB65322 SHW65320:SHX65322 SRS65320:SRT65322 TBO65320:TBP65322 TLK65320:TLL65322 TVG65320:TVH65322 UFC65320:UFD65322 UOY65320:UOZ65322 UYU65320:UYV65322 VIQ65320:VIR65322 VSM65320:VSN65322 WCI65320:WCJ65322 WME65320:WMF65322 WWA65320:WWB65322 Y130856:Z130858 JO130856:JP130858 TK130856:TL130858 ADG130856:ADH130858 ANC130856:AND130858 AWY130856:AWZ130858 BGU130856:BGV130858 BQQ130856:BQR130858 CAM130856:CAN130858 CKI130856:CKJ130858 CUE130856:CUF130858 DEA130856:DEB130858 DNW130856:DNX130858 DXS130856:DXT130858 EHO130856:EHP130858 ERK130856:ERL130858 FBG130856:FBH130858 FLC130856:FLD130858 FUY130856:FUZ130858 GEU130856:GEV130858 GOQ130856:GOR130858 GYM130856:GYN130858 HII130856:HIJ130858 HSE130856:HSF130858 ICA130856:ICB130858 ILW130856:ILX130858 IVS130856:IVT130858 JFO130856:JFP130858 JPK130856:JPL130858 JZG130856:JZH130858 KJC130856:KJD130858 KSY130856:KSZ130858 LCU130856:LCV130858 LMQ130856:LMR130858 LWM130856:LWN130858 MGI130856:MGJ130858 MQE130856:MQF130858 NAA130856:NAB130858 NJW130856:NJX130858 NTS130856:NTT130858 ODO130856:ODP130858 ONK130856:ONL130858 OXG130856:OXH130858 PHC130856:PHD130858 PQY130856:PQZ130858 QAU130856:QAV130858 QKQ130856:QKR130858 QUM130856:QUN130858 REI130856:REJ130858 ROE130856:ROF130858 RYA130856:RYB130858 SHW130856:SHX130858 SRS130856:SRT130858 TBO130856:TBP130858 TLK130856:TLL130858 TVG130856:TVH130858 UFC130856:UFD130858 UOY130856:UOZ130858 UYU130856:UYV130858 VIQ130856:VIR130858 VSM130856:VSN130858 WCI130856:WCJ130858 WME130856:WMF130858 WWA130856:WWB130858 Y196392:Z196394 JO196392:JP196394 TK196392:TL196394 ADG196392:ADH196394 ANC196392:AND196394 AWY196392:AWZ196394 BGU196392:BGV196394 BQQ196392:BQR196394 CAM196392:CAN196394 CKI196392:CKJ196394 CUE196392:CUF196394 DEA196392:DEB196394 DNW196392:DNX196394 DXS196392:DXT196394 EHO196392:EHP196394 ERK196392:ERL196394 FBG196392:FBH196394 FLC196392:FLD196394 FUY196392:FUZ196394 GEU196392:GEV196394 GOQ196392:GOR196394 GYM196392:GYN196394 HII196392:HIJ196394 HSE196392:HSF196394 ICA196392:ICB196394 ILW196392:ILX196394 IVS196392:IVT196394 JFO196392:JFP196394 JPK196392:JPL196394 JZG196392:JZH196394 KJC196392:KJD196394 KSY196392:KSZ196394 LCU196392:LCV196394 LMQ196392:LMR196394 LWM196392:LWN196394 MGI196392:MGJ196394 MQE196392:MQF196394 NAA196392:NAB196394 NJW196392:NJX196394 NTS196392:NTT196394 ODO196392:ODP196394 ONK196392:ONL196394 OXG196392:OXH196394 PHC196392:PHD196394 PQY196392:PQZ196394 QAU196392:QAV196394 QKQ196392:QKR196394 QUM196392:QUN196394 REI196392:REJ196394 ROE196392:ROF196394 RYA196392:RYB196394 SHW196392:SHX196394 SRS196392:SRT196394 TBO196392:TBP196394 TLK196392:TLL196394 TVG196392:TVH196394 UFC196392:UFD196394 UOY196392:UOZ196394 UYU196392:UYV196394 VIQ196392:VIR196394 VSM196392:VSN196394 WCI196392:WCJ196394 WME196392:WMF196394 WWA196392:WWB196394 Y261928:Z261930 JO261928:JP261930 TK261928:TL261930 ADG261928:ADH261930 ANC261928:AND261930 AWY261928:AWZ261930 BGU261928:BGV261930 BQQ261928:BQR261930 CAM261928:CAN261930 CKI261928:CKJ261930 CUE261928:CUF261930 DEA261928:DEB261930 DNW261928:DNX261930 DXS261928:DXT261930 EHO261928:EHP261930 ERK261928:ERL261930 FBG261928:FBH261930 FLC261928:FLD261930 FUY261928:FUZ261930 GEU261928:GEV261930 GOQ261928:GOR261930 GYM261928:GYN261930 HII261928:HIJ261930 HSE261928:HSF261930 ICA261928:ICB261930 ILW261928:ILX261930 IVS261928:IVT261930 JFO261928:JFP261930 JPK261928:JPL261930 JZG261928:JZH261930 KJC261928:KJD261930 KSY261928:KSZ261930 LCU261928:LCV261930 LMQ261928:LMR261930 LWM261928:LWN261930 MGI261928:MGJ261930 MQE261928:MQF261930 NAA261928:NAB261930 NJW261928:NJX261930 NTS261928:NTT261930 ODO261928:ODP261930 ONK261928:ONL261930 OXG261928:OXH261930 PHC261928:PHD261930 PQY261928:PQZ261930 QAU261928:QAV261930 QKQ261928:QKR261930 QUM261928:QUN261930 REI261928:REJ261930 ROE261928:ROF261930 RYA261928:RYB261930 SHW261928:SHX261930 SRS261928:SRT261930 TBO261928:TBP261930 TLK261928:TLL261930 TVG261928:TVH261930 UFC261928:UFD261930 UOY261928:UOZ261930 UYU261928:UYV261930 VIQ261928:VIR261930 VSM261928:VSN261930 WCI261928:WCJ261930 WME261928:WMF261930 WWA261928:WWB261930 Y327464:Z327466 JO327464:JP327466 TK327464:TL327466 ADG327464:ADH327466 ANC327464:AND327466 AWY327464:AWZ327466 BGU327464:BGV327466 BQQ327464:BQR327466 CAM327464:CAN327466 CKI327464:CKJ327466 CUE327464:CUF327466 DEA327464:DEB327466 DNW327464:DNX327466 DXS327464:DXT327466 EHO327464:EHP327466 ERK327464:ERL327466 FBG327464:FBH327466 FLC327464:FLD327466 FUY327464:FUZ327466 GEU327464:GEV327466 GOQ327464:GOR327466 GYM327464:GYN327466 HII327464:HIJ327466 HSE327464:HSF327466 ICA327464:ICB327466 ILW327464:ILX327466 IVS327464:IVT327466 JFO327464:JFP327466 JPK327464:JPL327466 JZG327464:JZH327466 KJC327464:KJD327466 KSY327464:KSZ327466 LCU327464:LCV327466 LMQ327464:LMR327466 LWM327464:LWN327466 MGI327464:MGJ327466 MQE327464:MQF327466 NAA327464:NAB327466 NJW327464:NJX327466 NTS327464:NTT327466 ODO327464:ODP327466 ONK327464:ONL327466 OXG327464:OXH327466 PHC327464:PHD327466 PQY327464:PQZ327466 QAU327464:QAV327466 QKQ327464:QKR327466 QUM327464:QUN327466 REI327464:REJ327466 ROE327464:ROF327466 RYA327464:RYB327466 SHW327464:SHX327466 SRS327464:SRT327466 TBO327464:TBP327466 TLK327464:TLL327466 TVG327464:TVH327466 UFC327464:UFD327466 UOY327464:UOZ327466 UYU327464:UYV327466 VIQ327464:VIR327466 VSM327464:VSN327466 WCI327464:WCJ327466 WME327464:WMF327466 WWA327464:WWB327466 Y393000:Z393002 JO393000:JP393002 TK393000:TL393002 ADG393000:ADH393002 ANC393000:AND393002 AWY393000:AWZ393002 BGU393000:BGV393002 BQQ393000:BQR393002 CAM393000:CAN393002 CKI393000:CKJ393002 CUE393000:CUF393002 DEA393000:DEB393002 DNW393000:DNX393002 DXS393000:DXT393002 EHO393000:EHP393002 ERK393000:ERL393002 FBG393000:FBH393002 FLC393000:FLD393002 FUY393000:FUZ393002 GEU393000:GEV393002 GOQ393000:GOR393002 GYM393000:GYN393002 HII393000:HIJ393002 HSE393000:HSF393002 ICA393000:ICB393002 ILW393000:ILX393002 IVS393000:IVT393002 JFO393000:JFP393002 JPK393000:JPL393002 JZG393000:JZH393002 KJC393000:KJD393002 KSY393000:KSZ393002 LCU393000:LCV393002 LMQ393000:LMR393002 LWM393000:LWN393002 MGI393000:MGJ393002 MQE393000:MQF393002 NAA393000:NAB393002 NJW393000:NJX393002 NTS393000:NTT393002 ODO393000:ODP393002 ONK393000:ONL393002 OXG393000:OXH393002 PHC393000:PHD393002 PQY393000:PQZ393002 QAU393000:QAV393002 QKQ393000:QKR393002 QUM393000:QUN393002 REI393000:REJ393002 ROE393000:ROF393002 RYA393000:RYB393002 SHW393000:SHX393002 SRS393000:SRT393002 TBO393000:TBP393002 TLK393000:TLL393002 TVG393000:TVH393002 UFC393000:UFD393002 UOY393000:UOZ393002 UYU393000:UYV393002 VIQ393000:VIR393002 VSM393000:VSN393002 WCI393000:WCJ393002 WME393000:WMF393002 WWA393000:WWB393002 Y458536:Z458538 JO458536:JP458538 TK458536:TL458538 ADG458536:ADH458538 ANC458536:AND458538 AWY458536:AWZ458538 BGU458536:BGV458538 BQQ458536:BQR458538 CAM458536:CAN458538 CKI458536:CKJ458538 CUE458536:CUF458538 DEA458536:DEB458538 DNW458536:DNX458538 DXS458536:DXT458538 EHO458536:EHP458538 ERK458536:ERL458538 FBG458536:FBH458538 FLC458536:FLD458538 FUY458536:FUZ458538 GEU458536:GEV458538 GOQ458536:GOR458538 GYM458536:GYN458538 HII458536:HIJ458538 HSE458536:HSF458538 ICA458536:ICB458538 ILW458536:ILX458538 IVS458536:IVT458538 JFO458536:JFP458538 JPK458536:JPL458538 JZG458536:JZH458538 KJC458536:KJD458538 KSY458536:KSZ458538 LCU458536:LCV458538 LMQ458536:LMR458538 LWM458536:LWN458538 MGI458536:MGJ458538 MQE458536:MQF458538 NAA458536:NAB458538 NJW458536:NJX458538 NTS458536:NTT458538 ODO458536:ODP458538 ONK458536:ONL458538 OXG458536:OXH458538 PHC458536:PHD458538 PQY458536:PQZ458538 QAU458536:QAV458538 QKQ458536:QKR458538 QUM458536:QUN458538 REI458536:REJ458538 ROE458536:ROF458538 RYA458536:RYB458538 SHW458536:SHX458538 SRS458536:SRT458538 TBO458536:TBP458538 TLK458536:TLL458538 TVG458536:TVH458538 UFC458536:UFD458538 UOY458536:UOZ458538 UYU458536:UYV458538 VIQ458536:VIR458538 VSM458536:VSN458538 WCI458536:WCJ458538 WME458536:WMF458538 WWA458536:WWB458538 Y524072:Z524074 JO524072:JP524074 TK524072:TL524074 ADG524072:ADH524074 ANC524072:AND524074 AWY524072:AWZ524074 BGU524072:BGV524074 BQQ524072:BQR524074 CAM524072:CAN524074 CKI524072:CKJ524074 CUE524072:CUF524074 DEA524072:DEB524074 DNW524072:DNX524074 DXS524072:DXT524074 EHO524072:EHP524074 ERK524072:ERL524074 FBG524072:FBH524074 FLC524072:FLD524074 FUY524072:FUZ524074 GEU524072:GEV524074 GOQ524072:GOR524074 GYM524072:GYN524074 HII524072:HIJ524074 HSE524072:HSF524074 ICA524072:ICB524074 ILW524072:ILX524074 IVS524072:IVT524074 JFO524072:JFP524074 JPK524072:JPL524074 JZG524072:JZH524074 KJC524072:KJD524074 KSY524072:KSZ524074 LCU524072:LCV524074 LMQ524072:LMR524074 LWM524072:LWN524074 MGI524072:MGJ524074 MQE524072:MQF524074 NAA524072:NAB524074 NJW524072:NJX524074 NTS524072:NTT524074 ODO524072:ODP524074 ONK524072:ONL524074 OXG524072:OXH524074 PHC524072:PHD524074 PQY524072:PQZ524074 QAU524072:QAV524074 QKQ524072:QKR524074 QUM524072:QUN524074 REI524072:REJ524074 ROE524072:ROF524074 RYA524072:RYB524074 SHW524072:SHX524074 SRS524072:SRT524074 TBO524072:TBP524074 TLK524072:TLL524074 TVG524072:TVH524074 UFC524072:UFD524074 UOY524072:UOZ524074 UYU524072:UYV524074 VIQ524072:VIR524074 VSM524072:VSN524074 WCI524072:WCJ524074 WME524072:WMF524074 WWA524072:WWB524074 Y589608:Z589610 JO589608:JP589610 TK589608:TL589610 ADG589608:ADH589610 ANC589608:AND589610 AWY589608:AWZ589610 BGU589608:BGV589610 BQQ589608:BQR589610 CAM589608:CAN589610 CKI589608:CKJ589610 CUE589608:CUF589610 DEA589608:DEB589610 DNW589608:DNX589610 DXS589608:DXT589610 EHO589608:EHP589610 ERK589608:ERL589610 FBG589608:FBH589610 FLC589608:FLD589610 FUY589608:FUZ589610 GEU589608:GEV589610 GOQ589608:GOR589610 GYM589608:GYN589610 HII589608:HIJ589610 HSE589608:HSF589610 ICA589608:ICB589610 ILW589608:ILX589610 IVS589608:IVT589610 JFO589608:JFP589610 JPK589608:JPL589610 JZG589608:JZH589610 KJC589608:KJD589610 KSY589608:KSZ589610 LCU589608:LCV589610 LMQ589608:LMR589610 LWM589608:LWN589610 MGI589608:MGJ589610 MQE589608:MQF589610 NAA589608:NAB589610 NJW589608:NJX589610 NTS589608:NTT589610 ODO589608:ODP589610 ONK589608:ONL589610 OXG589608:OXH589610 PHC589608:PHD589610 PQY589608:PQZ589610 QAU589608:QAV589610 QKQ589608:QKR589610 QUM589608:QUN589610 REI589608:REJ589610 ROE589608:ROF589610 RYA589608:RYB589610 SHW589608:SHX589610 SRS589608:SRT589610 TBO589608:TBP589610 TLK589608:TLL589610 TVG589608:TVH589610 UFC589608:UFD589610 UOY589608:UOZ589610 UYU589608:UYV589610 VIQ589608:VIR589610 VSM589608:VSN589610 WCI589608:WCJ589610 WME589608:WMF589610 WWA589608:WWB589610 Y655144:Z655146 JO655144:JP655146 TK655144:TL655146 ADG655144:ADH655146 ANC655144:AND655146 AWY655144:AWZ655146 BGU655144:BGV655146 BQQ655144:BQR655146 CAM655144:CAN655146 CKI655144:CKJ655146 CUE655144:CUF655146 DEA655144:DEB655146 DNW655144:DNX655146 DXS655144:DXT655146 EHO655144:EHP655146 ERK655144:ERL655146 FBG655144:FBH655146 FLC655144:FLD655146 FUY655144:FUZ655146 GEU655144:GEV655146 GOQ655144:GOR655146 GYM655144:GYN655146 HII655144:HIJ655146 HSE655144:HSF655146 ICA655144:ICB655146 ILW655144:ILX655146 IVS655144:IVT655146 JFO655144:JFP655146 JPK655144:JPL655146 JZG655144:JZH655146 KJC655144:KJD655146 KSY655144:KSZ655146 LCU655144:LCV655146 LMQ655144:LMR655146 LWM655144:LWN655146 MGI655144:MGJ655146 MQE655144:MQF655146 NAA655144:NAB655146 NJW655144:NJX655146 NTS655144:NTT655146 ODO655144:ODP655146 ONK655144:ONL655146 OXG655144:OXH655146 PHC655144:PHD655146 PQY655144:PQZ655146 QAU655144:QAV655146 QKQ655144:QKR655146 QUM655144:QUN655146 REI655144:REJ655146 ROE655144:ROF655146 RYA655144:RYB655146 SHW655144:SHX655146 SRS655144:SRT655146 TBO655144:TBP655146 TLK655144:TLL655146 TVG655144:TVH655146 UFC655144:UFD655146 UOY655144:UOZ655146 UYU655144:UYV655146 VIQ655144:VIR655146 VSM655144:VSN655146 WCI655144:WCJ655146 WME655144:WMF655146 WWA655144:WWB655146 Y720680:Z720682 JO720680:JP720682 TK720680:TL720682 ADG720680:ADH720682 ANC720680:AND720682 AWY720680:AWZ720682 BGU720680:BGV720682 BQQ720680:BQR720682 CAM720680:CAN720682 CKI720680:CKJ720682 CUE720680:CUF720682 DEA720680:DEB720682 DNW720680:DNX720682 DXS720680:DXT720682 EHO720680:EHP720682 ERK720680:ERL720682 FBG720680:FBH720682 FLC720680:FLD720682 FUY720680:FUZ720682 GEU720680:GEV720682 GOQ720680:GOR720682 GYM720680:GYN720682 HII720680:HIJ720682 HSE720680:HSF720682 ICA720680:ICB720682 ILW720680:ILX720682 IVS720680:IVT720682 JFO720680:JFP720682 JPK720680:JPL720682 JZG720680:JZH720682 KJC720680:KJD720682 KSY720680:KSZ720682 LCU720680:LCV720682 LMQ720680:LMR720682 LWM720680:LWN720682 MGI720680:MGJ720682 MQE720680:MQF720682 NAA720680:NAB720682 NJW720680:NJX720682 NTS720680:NTT720682 ODO720680:ODP720682 ONK720680:ONL720682 OXG720680:OXH720682 PHC720680:PHD720682 PQY720680:PQZ720682 QAU720680:QAV720682 QKQ720680:QKR720682 QUM720680:QUN720682 REI720680:REJ720682 ROE720680:ROF720682 RYA720680:RYB720682 SHW720680:SHX720682 SRS720680:SRT720682 TBO720680:TBP720682 TLK720680:TLL720682 TVG720680:TVH720682 UFC720680:UFD720682 UOY720680:UOZ720682 UYU720680:UYV720682 VIQ720680:VIR720682 VSM720680:VSN720682 WCI720680:WCJ720682 WME720680:WMF720682 WWA720680:WWB720682 Y786216:Z786218 JO786216:JP786218 TK786216:TL786218 ADG786216:ADH786218 ANC786216:AND786218 AWY786216:AWZ786218 BGU786216:BGV786218 BQQ786216:BQR786218 CAM786216:CAN786218 CKI786216:CKJ786218 CUE786216:CUF786218 DEA786216:DEB786218 DNW786216:DNX786218 DXS786216:DXT786218 EHO786216:EHP786218 ERK786216:ERL786218 FBG786216:FBH786218 FLC786216:FLD786218 FUY786216:FUZ786218 GEU786216:GEV786218 GOQ786216:GOR786218 GYM786216:GYN786218 HII786216:HIJ786218 HSE786216:HSF786218 ICA786216:ICB786218 ILW786216:ILX786218 IVS786216:IVT786218 JFO786216:JFP786218 JPK786216:JPL786218 JZG786216:JZH786218 KJC786216:KJD786218 KSY786216:KSZ786218 LCU786216:LCV786218 LMQ786216:LMR786218 LWM786216:LWN786218 MGI786216:MGJ786218 MQE786216:MQF786218 NAA786216:NAB786218 NJW786216:NJX786218 NTS786216:NTT786218 ODO786216:ODP786218 ONK786216:ONL786218 OXG786216:OXH786218 PHC786216:PHD786218 PQY786216:PQZ786218 QAU786216:QAV786218 QKQ786216:QKR786218 QUM786216:QUN786218 REI786216:REJ786218 ROE786216:ROF786218 RYA786216:RYB786218 SHW786216:SHX786218 SRS786216:SRT786218 TBO786216:TBP786218 TLK786216:TLL786218 TVG786216:TVH786218 UFC786216:UFD786218 UOY786216:UOZ786218 UYU786216:UYV786218 VIQ786216:VIR786218 VSM786216:VSN786218 WCI786216:WCJ786218 WME786216:WMF786218 WWA786216:WWB786218 Y851752:Z851754 JO851752:JP851754 TK851752:TL851754 ADG851752:ADH851754 ANC851752:AND851754 AWY851752:AWZ851754 BGU851752:BGV851754 BQQ851752:BQR851754 CAM851752:CAN851754 CKI851752:CKJ851754 CUE851752:CUF851754 DEA851752:DEB851754 DNW851752:DNX851754 DXS851752:DXT851754 EHO851752:EHP851754 ERK851752:ERL851754 FBG851752:FBH851754 FLC851752:FLD851754 FUY851752:FUZ851754 GEU851752:GEV851754 GOQ851752:GOR851754 GYM851752:GYN851754 HII851752:HIJ851754 HSE851752:HSF851754 ICA851752:ICB851754 ILW851752:ILX851754 IVS851752:IVT851754 JFO851752:JFP851754 JPK851752:JPL851754 JZG851752:JZH851754 KJC851752:KJD851754 KSY851752:KSZ851754 LCU851752:LCV851754 LMQ851752:LMR851754 LWM851752:LWN851754 MGI851752:MGJ851754 MQE851752:MQF851754 NAA851752:NAB851754 NJW851752:NJX851754 NTS851752:NTT851754 ODO851752:ODP851754 ONK851752:ONL851754 OXG851752:OXH851754 PHC851752:PHD851754 PQY851752:PQZ851754 QAU851752:QAV851754 QKQ851752:QKR851754 QUM851752:QUN851754 REI851752:REJ851754 ROE851752:ROF851754 RYA851752:RYB851754 SHW851752:SHX851754 SRS851752:SRT851754 TBO851752:TBP851754 TLK851752:TLL851754 TVG851752:TVH851754 UFC851752:UFD851754 UOY851752:UOZ851754 UYU851752:UYV851754 VIQ851752:VIR851754 VSM851752:VSN851754 WCI851752:WCJ851754 WME851752:WMF851754 WWA851752:WWB851754 Y917288:Z917290 JO917288:JP917290 TK917288:TL917290 ADG917288:ADH917290 ANC917288:AND917290 AWY917288:AWZ917290 BGU917288:BGV917290 BQQ917288:BQR917290 CAM917288:CAN917290 CKI917288:CKJ917290 CUE917288:CUF917290 DEA917288:DEB917290 DNW917288:DNX917290 DXS917288:DXT917290 EHO917288:EHP917290 ERK917288:ERL917290 FBG917288:FBH917290 FLC917288:FLD917290 FUY917288:FUZ917290 GEU917288:GEV917290 GOQ917288:GOR917290 GYM917288:GYN917290 HII917288:HIJ917290 HSE917288:HSF917290 ICA917288:ICB917290 ILW917288:ILX917290 IVS917288:IVT917290 JFO917288:JFP917290 JPK917288:JPL917290 JZG917288:JZH917290 KJC917288:KJD917290 KSY917288:KSZ917290 LCU917288:LCV917290 LMQ917288:LMR917290 LWM917288:LWN917290 MGI917288:MGJ917290 MQE917288:MQF917290 NAA917288:NAB917290 NJW917288:NJX917290 NTS917288:NTT917290 ODO917288:ODP917290 ONK917288:ONL917290 OXG917288:OXH917290 PHC917288:PHD917290 PQY917288:PQZ917290 QAU917288:QAV917290 QKQ917288:QKR917290 QUM917288:QUN917290 REI917288:REJ917290 ROE917288:ROF917290 RYA917288:RYB917290 SHW917288:SHX917290 SRS917288:SRT917290 TBO917288:TBP917290 TLK917288:TLL917290 TVG917288:TVH917290 UFC917288:UFD917290 UOY917288:UOZ917290 UYU917288:UYV917290 VIQ917288:VIR917290 VSM917288:VSN917290 WCI917288:WCJ917290 WME917288:WMF917290 WWA917288:WWB917290 Y982824:Z982826 JO982824:JP982826 TK982824:TL982826 ADG982824:ADH982826 ANC982824:AND982826 AWY982824:AWZ982826 BGU982824:BGV982826 BQQ982824:BQR982826 CAM982824:CAN982826 CKI982824:CKJ982826 CUE982824:CUF982826 DEA982824:DEB982826 DNW982824:DNX982826 DXS982824:DXT982826 EHO982824:EHP982826 ERK982824:ERL982826 FBG982824:FBH982826 FLC982824:FLD982826 FUY982824:FUZ982826 GEU982824:GEV982826 GOQ982824:GOR982826 GYM982824:GYN982826 HII982824:HIJ982826 HSE982824:HSF982826 ICA982824:ICB982826 ILW982824:ILX982826 IVS982824:IVT982826 JFO982824:JFP982826 JPK982824:JPL982826 JZG982824:JZH982826 KJC982824:KJD982826 KSY982824:KSZ982826 LCU982824:LCV982826 LMQ982824:LMR982826 LWM982824:LWN982826 MGI982824:MGJ982826 MQE982824:MQF982826 NAA982824:NAB982826 NJW982824:NJX982826 NTS982824:NTT982826 ODO982824:ODP982826 ONK982824:ONL982826 OXG982824:OXH982826 PHC982824:PHD982826 PQY982824:PQZ982826 QAU982824:QAV982826 QKQ982824:QKR982826 QUM982824:QUN982826 REI982824:REJ982826 ROE982824:ROF982826 RYA982824:RYB982826 SHW982824:SHX982826 SRS982824:SRT982826 TBO982824:TBP982826 TLK982824:TLL982826 TVG982824:TVH982826 UFC982824:UFD982826 UOY982824:UOZ982826 UYU982824:UYV982826 VIQ982824:VIR982826 VSM982824:VSN982826 WCI982824:WCJ982826 WME982824:WMF982826 WWA982824:WWB982826 Y65325:Z65333 JO65325:JP65333 TK65325:TL65333 ADG65325:ADH65333 ANC65325:AND65333 AWY65325:AWZ65333 BGU65325:BGV65333 BQQ65325:BQR65333 CAM65325:CAN65333 CKI65325:CKJ65333 CUE65325:CUF65333 DEA65325:DEB65333 DNW65325:DNX65333 DXS65325:DXT65333 EHO65325:EHP65333 ERK65325:ERL65333 FBG65325:FBH65333 FLC65325:FLD65333 FUY65325:FUZ65333 GEU65325:GEV65333 GOQ65325:GOR65333 GYM65325:GYN65333 HII65325:HIJ65333 HSE65325:HSF65333 ICA65325:ICB65333 ILW65325:ILX65333 IVS65325:IVT65333 JFO65325:JFP65333 JPK65325:JPL65333 JZG65325:JZH65333 KJC65325:KJD65333 KSY65325:KSZ65333 LCU65325:LCV65333 LMQ65325:LMR65333 LWM65325:LWN65333 MGI65325:MGJ65333 MQE65325:MQF65333 NAA65325:NAB65333 NJW65325:NJX65333 NTS65325:NTT65333 ODO65325:ODP65333 ONK65325:ONL65333 OXG65325:OXH65333 PHC65325:PHD65333 PQY65325:PQZ65333 QAU65325:QAV65333 QKQ65325:QKR65333 QUM65325:QUN65333 REI65325:REJ65333 ROE65325:ROF65333 RYA65325:RYB65333 SHW65325:SHX65333 SRS65325:SRT65333 TBO65325:TBP65333 TLK65325:TLL65333 TVG65325:TVH65333 UFC65325:UFD65333 UOY65325:UOZ65333 UYU65325:UYV65333 VIQ65325:VIR65333 VSM65325:VSN65333 WCI65325:WCJ65333 WME65325:WMF65333 WWA65325:WWB65333 Y130861:Z130869 JO130861:JP130869 TK130861:TL130869 ADG130861:ADH130869 ANC130861:AND130869 AWY130861:AWZ130869 BGU130861:BGV130869 BQQ130861:BQR130869 CAM130861:CAN130869 CKI130861:CKJ130869 CUE130861:CUF130869 DEA130861:DEB130869 DNW130861:DNX130869 DXS130861:DXT130869 EHO130861:EHP130869 ERK130861:ERL130869 FBG130861:FBH130869 FLC130861:FLD130869 FUY130861:FUZ130869 GEU130861:GEV130869 GOQ130861:GOR130869 GYM130861:GYN130869 HII130861:HIJ130869 HSE130861:HSF130869 ICA130861:ICB130869 ILW130861:ILX130869 IVS130861:IVT130869 JFO130861:JFP130869 JPK130861:JPL130869 JZG130861:JZH130869 KJC130861:KJD130869 KSY130861:KSZ130869 LCU130861:LCV130869 LMQ130861:LMR130869 LWM130861:LWN130869 MGI130861:MGJ130869 MQE130861:MQF130869 NAA130861:NAB130869 NJW130861:NJX130869 NTS130861:NTT130869 ODO130861:ODP130869 ONK130861:ONL130869 OXG130861:OXH130869 PHC130861:PHD130869 PQY130861:PQZ130869 QAU130861:QAV130869 QKQ130861:QKR130869 QUM130861:QUN130869 REI130861:REJ130869 ROE130861:ROF130869 RYA130861:RYB130869 SHW130861:SHX130869 SRS130861:SRT130869 TBO130861:TBP130869 TLK130861:TLL130869 TVG130861:TVH130869 UFC130861:UFD130869 UOY130861:UOZ130869 UYU130861:UYV130869 VIQ130861:VIR130869 VSM130861:VSN130869 WCI130861:WCJ130869 WME130861:WMF130869 WWA130861:WWB130869 Y196397:Z196405 JO196397:JP196405 TK196397:TL196405 ADG196397:ADH196405 ANC196397:AND196405 AWY196397:AWZ196405 BGU196397:BGV196405 BQQ196397:BQR196405 CAM196397:CAN196405 CKI196397:CKJ196405 CUE196397:CUF196405 DEA196397:DEB196405 DNW196397:DNX196405 DXS196397:DXT196405 EHO196397:EHP196405 ERK196397:ERL196405 FBG196397:FBH196405 FLC196397:FLD196405 FUY196397:FUZ196405 GEU196397:GEV196405 GOQ196397:GOR196405 GYM196397:GYN196405 HII196397:HIJ196405 HSE196397:HSF196405 ICA196397:ICB196405 ILW196397:ILX196405 IVS196397:IVT196405 JFO196397:JFP196405 JPK196397:JPL196405 JZG196397:JZH196405 KJC196397:KJD196405 KSY196397:KSZ196405 LCU196397:LCV196405 LMQ196397:LMR196405 LWM196397:LWN196405 MGI196397:MGJ196405 MQE196397:MQF196405 NAA196397:NAB196405 NJW196397:NJX196405 NTS196397:NTT196405 ODO196397:ODP196405 ONK196397:ONL196405 OXG196397:OXH196405 PHC196397:PHD196405 PQY196397:PQZ196405 QAU196397:QAV196405 QKQ196397:QKR196405 QUM196397:QUN196405 REI196397:REJ196405 ROE196397:ROF196405 RYA196397:RYB196405 SHW196397:SHX196405 SRS196397:SRT196405 TBO196397:TBP196405 TLK196397:TLL196405 TVG196397:TVH196405 UFC196397:UFD196405 UOY196397:UOZ196405 UYU196397:UYV196405 VIQ196397:VIR196405 VSM196397:VSN196405 WCI196397:WCJ196405 WME196397:WMF196405 WWA196397:WWB196405 Y261933:Z261941 JO261933:JP261941 TK261933:TL261941 ADG261933:ADH261941 ANC261933:AND261941 AWY261933:AWZ261941 BGU261933:BGV261941 BQQ261933:BQR261941 CAM261933:CAN261941 CKI261933:CKJ261941 CUE261933:CUF261941 DEA261933:DEB261941 DNW261933:DNX261941 DXS261933:DXT261941 EHO261933:EHP261941 ERK261933:ERL261941 FBG261933:FBH261941 FLC261933:FLD261941 FUY261933:FUZ261941 GEU261933:GEV261941 GOQ261933:GOR261941 GYM261933:GYN261941 HII261933:HIJ261941 HSE261933:HSF261941 ICA261933:ICB261941 ILW261933:ILX261941 IVS261933:IVT261941 JFO261933:JFP261941 JPK261933:JPL261941 JZG261933:JZH261941 KJC261933:KJD261941 KSY261933:KSZ261941 LCU261933:LCV261941 LMQ261933:LMR261941 LWM261933:LWN261941 MGI261933:MGJ261941 MQE261933:MQF261941 NAA261933:NAB261941 NJW261933:NJX261941 NTS261933:NTT261941 ODO261933:ODP261941 ONK261933:ONL261941 OXG261933:OXH261941 PHC261933:PHD261941 PQY261933:PQZ261941 QAU261933:QAV261941 QKQ261933:QKR261941 QUM261933:QUN261941 REI261933:REJ261941 ROE261933:ROF261941 RYA261933:RYB261941 SHW261933:SHX261941 SRS261933:SRT261941 TBO261933:TBP261941 TLK261933:TLL261941 TVG261933:TVH261941 UFC261933:UFD261941 UOY261933:UOZ261941 UYU261933:UYV261941 VIQ261933:VIR261941 VSM261933:VSN261941 WCI261933:WCJ261941 WME261933:WMF261941 WWA261933:WWB261941 Y327469:Z327477 JO327469:JP327477 TK327469:TL327477 ADG327469:ADH327477 ANC327469:AND327477 AWY327469:AWZ327477 BGU327469:BGV327477 BQQ327469:BQR327477 CAM327469:CAN327477 CKI327469:CKJ327477 CUE327469:CUF327477 DEA327469:DEB327477 DNW327469:DNX327477 DXS327469:DXT327477 EHO327469:EHP327477 ERK327469:ERL327477 FBG327469:FBH327477 FLC327469:FLD327477 FUY327469:FUZ327477 GEU327469:GEV327477 GOQ327469:GOR327477 GYM327469:GYN327477 HII327469:HIJ327477 HSE327469:HSF327477 ICA327469:ICB327477 ILW327469:ILX327477 IVS327469:IVT327477 JFO327469:JFP327477 JPK327469:JPL327477 JZG327469:JZH327477 KJC327469:KJD327477 KSY327469:KSZ327477 LCU327469:LCV327477 LMQ327469:LMR327477 LWM327469:LWN327477 MGI327469:MGJ327477 MQE327469:MQF327477 NAA327469:NAB327477 NJW327469:NJX327477 NTS327469:NTT327477 ODO327469:ODP327477 ONK327469:ONL327477 OXG327469:OXH327477 PHC327469:PHD327477 PQY327469:PQZ327477 QAU327469:QAV327477 QKQ327469:QKR327477 QUM327469:QUN327477 REI327469:REJ327477 ROE327469:ROF327477 RYA327469:RYB327477 SHW327469:SHX327477 SRS327469:SRT327477 TBO327469:TBP327477 TLK327469:TLL327477 TVG327469:TVH327477 UFC327469:UFD327477 UOY327469:UOZ327477 UYU327469:UYV327477 VIQ327469:VIR327477 VSM327469:VSN327477 WCI327469:WCJ327477 WME327469:WMF327477 WWA327469:WWB327477 Y393005:Z393013 JO393005:JP393013 TK393005:TL393013 ADG393005:ADH393013 ANC393005:AND393013 AWY393005:AWZ393013 BGU393005:BGV393013 BQQ393005:BQR393013 CAM393005:CAN393013 CKI393005:CKJ393013 CUE393005:CUF393013 DEA393005:DEB393013 DNW393005:DNX393013 DXS393005:DXT393013 EHO393005:EHP393013 ERK393005:ERL393013 FBG393005:FBH393013 FLC393005:FLD393013 FUY393005:FUZ393013 GEU393005:GEV393013 GOQ393005:GOR393013 GYM393005:GYN393013 HII393005:HIJ393013 HSE393005:HSF393013 ICA393005:ICB393013 ILW393005:ILX393013 IVS393005:IVT393013 JFO393005:JFP393013 JPK393005:JPL393013 JZG393005:JZH393013 KJC393005:KJD393013 KSY393005:KSZ393013 LCU393005:LCV393013 LMQ393005:LMR393013 LWM393005:LWN393013 MGI393005:MGJ393013 MQE393005:MQF393013 NAA393005:NAB393013 NJW393005:NJX393013 NTS393005:NTT393013 ODO393005:ODP393013 ONK393005:ONL393013 OXG393005:OXH393013 PHC393005:PHD393013 PQY393005:PQZ393013 QAU393005:QAV393013 QKQ393005:QKR393013 QUM393005:QUN393013 REI393005:REJ393013 ROE393005:ROF393013 RYA393005:RYB393013 SHW393005:SHX393013 SRS393005:SRT393013 TBO393005:TBP393013 TLK393005:TLL393013 TVG393005:TVH393013 UFC393005:UFD393013 UOY393005:UOZ393013 UYU393005:UYV393013 VIQ393005:VIR393013 VSM393005:VSN393013 WCI393005:WCJ393013 WME393005:WMF393013 WWA393005:WWB393013 Y458541:Z458549 JO458541:JP458549 TK458541:TL458549 ADG458541:ADH458549 ANC458541:AND458549 AWY458541:AWZ458549 BGU458541:BGV458549 BQQ458541:BQR458549 CAM458541:CAN458549 CKI458541:CKJ458549 CUE458541:CUF458549 DEA458541:DEB458549 DNW458541:DNX458549 DXS458541:DXT458549 EHO458541:EHP458549 ERK458541:ERL458549 FBG458541:FBH458549 FLC458541:FLD458549 FUY458541:FUZ458549 GEU458541:GEV458549 GOQ458541:GOR458549 GYM458541:GYN458549 HII458541:HIJ458549 HSE458541:HSF458549 ICA458541:ICB458549 ILW458541:ILX458549 IVS458541:IVT458549 JFO458541:JFP458549 JPK458541:JPL458549 JZG458541:JZH458549 KJC458541:KJD458549 KSY458541:KSZ458549 LCU458541:LCV458549 LMQ458541:LMR458549 LWM458541:LWN458549 MGI458541:MGJ458549 MQE458541:MQF458549 NAA458541:NAB458549 NJW458541:NJX458549 NTS458541:NTT458549 ODO458541:ODP458549 ONK458541:ONL458549 OXG458541:OXH458549 PHC458541:PHD458549 PQY458541:PQZ458549 QAU458541:QAV458549 QKQ458541:QKR458549 QUM458541:QUN458549 REI458541:REJ458549 ROE458541:ROF458549 RYA458541:RYB458549 SHW458541:SHX458549 SRS458541:SRT458549 TBO458541:TBP458549 TLK458541:TLL458549 TVG458541:TVH458549 UFC458541:UFD458549 UOY458541:UOZ458549 UYU458541:UYV458549 VIQ458541:VIR458549 VSM458541:VSN458549 WCI458541:WCJ458549 WME458541:WMF458549 WWA458541:WWB458549 Y524077:Z524085 JO524077:JP524085 TK524077:TL524085 ADG524077:ADH524085 ANC524077:AND524085 AWY524077:AWZ524085 BGU524077:BGV524085 BQQ524077:BQR524085 CAM524077:CAN524085 CKI524077:CKJ524085 CUE524077:CUF524085 DEA524077:DEB524085 DNW524077:DNX524085 DXS524077:DXT524085 EHO524077:EHP524085 ERK524077:ERL524085 FBG524077:FBH524085 FLC524077:FLD524085 FUY524077:FUZ524085 GEU524077:GEV524085 GOQ524077:GOR524085 GYM524077:GYN524085 HII524077:HIJ524085 HSE524077:HSF524085 ICA524077:ICB524085 ILW524077:ILX524085 IVS524077:IVT524085 JFO524077:JFP524085 JPK524077:JPL524085 JZG524077:JZH524085 KJC524077:KJD524085 KSY524077:KSZ524085 LCU524077:LCV524085 LMQ524077:LMR524085 LWM524077:LWN524085 MGI524077:MGJ524085 MQE524077:MQF524085 NAA524077:NAB524085 NJW524077:NJX524085 NTS524077:NTT524085 ODO524077:ODP524085 ONK524077:ONL524085 OXG524077:OXH524085 PHC524077:PHD524085 PQY524077:PQZ524085 QAU524077:QAV524085 QKQ524077:QKR524085 QUM524077:QUN524085 REI524077:REJ524085 ROE524077:ROF524085 RYA524077:RYB524085 SHW524077:SHX524085 SRS524077:SRT524085 TBO524077:TBP524085 TLK524077:TLL524085 TVG524077:TVH524085 UFC524077:UFD524085 UOY524077:UOZ524085 UYU524077:UYV524085 VIQ524077:VIR524085 VSM524077:VSN524085 WCI524077:WCJ524085 WME524077:WMF524085 WWA524077:WWB524085 Y589613:Z589621 JO589613:JP589621 TK589613:TL589621 ADG589613:ADH589621 ANC589613:AND589621 AWY589613:AWZ589621 BGU589613:BGV589621 BQQ589613:BQR589621 CAM589613:CAN589621 CKI589613:CKJ589621 CUE589613:CUF589621 DEA589613:DEB589621 DNW589613:DNX589621 DXS589613:DXT589621 EHO589613:EHP589621 ERK589613:ERL589621 FBG589613:FBH589621 FLC589613:FLD589621 FUY589613:FUZ589621 GEU589613:GEV589621 GOQ589613:GOR589621 GYM589613:GYN589621 HII589613:HIJ589621 HSE589613:HSF589621 ICA589613:ICB589621 ILW589613:ILX589621 IVS589613:IVT589621 JFO589613:JFP589621 JPK589613:JPL589621 JZG589613:JZH589621 KJC589613:KJD589621 KSY589613:KSZ589621 LCU589613:LCV589621 LMQ589613:LMR589621 LWM589613:LWN589621 MGI589613:MGJ589621 MQE589613:MQF589621 NAA589613:NAB589621 NJW589613:NJX589621 NTS589613:NTT589621 ODO589613:ODP589621 ONK589613:ONL589621 OXG589613:OXH589621 PHC589613:PHD589621 PQY589613:PQZ589621 QAU589613:QAV589621 QKQ589613:QKR589621 QUM589613:QUN589621 REI589613:REJ589621 ROE589613:ROF589621 RYA589613:RYB589621 SHW589613:SHX589621 SRS589613:SRT589621 TBO589613:TBP589621 TLK589613:TLL589621 TVG589613:TVH589621 UFC589613:UFD589621 UOY589613:UOZ589621 UYU589613:UYV589621 VIQ589613:VIR589621 VSM589613:VSN589621 WCI589613:WCJ589621 WME589613:WMF589621 WWA589613:WWB589621 Y655149:Z655157 JO655149:JP655157 TK655149:TL655157 ADG655149:ADH655157 ANC655149:AND655157 AWY655149:AWZ655157 BGU655149:BGV655157 BQQ655149:BQR655157 CAM655149:CAN655157 CKI655149:CKJ655157 CUE655149:CUF655157 DEA655149:DEB655157 DNW655149:DNX655157 DXS655149:DXT655157 EHO655149:EHP655157 ERK655149:ERL655157 FBG655149:FBH655157 FLC655149:FLD655157 FUY655149:FUZ655157 GEU655149:GEV655157 GOQ655149:GOR655157 GYM655149:GYN655157 HII655149:HIJ655157 HSE655149:HSF655157 ICA655149:ICB655157 ILW655149:ILX655157 IVS655149:IVT655157 JFO655149:JFP655157 JPK655149:JPL655157 JZG655149:JZH655157 KJC655149:KJD655157 KSY655149:KSZ655157 LCU655149:LCV655157 LMQ655149:LMR655157 LWM655149:LWN655157 MGI655149:MGJ655157 MQE655149:MQF655157 NAA655149:NAB655157 NJW655149:NJX655157 NTS655149:NTT655157 ODO655149:ODP655157 ONK655149:ONL655157 OXG655149:OXH655157 PHC655149:PHD655157 PQY655149:PQZ655157 QAU655149:QAV655157 QKQ655149:QKR655157 QUM655149:QUN655157 REI655149:REJ655157 ROE655149:ROF655157 RYA655149:RYB655157 SHW655149:SHX655157 SRS655149:SRT655157 TBO655149:TBP655157 TLK655149:TLL655157 TVG655149:TVH655157 UFC655149:UFD655157 UOY655149:UOZ655157 UYU655149:UYV655157 VIQ655149:VIR655157 VSM655149:VSN655157 WCI655149:WCJ655157 WME655149:WMF655157 WWA655149:WWB655157 Y720685:Z720693 JO720685:JP720693 TK720685:TL720693 ADG720685:ADH720693 ANC720685:AND720693 AWY720685:AWZ720693 BGU720685:BGV720693 BQQ720685:BQR720693 CAM720685:CAN720693 CKI720685:CKJ720693 CUE720685:CUF720693 DEA720685:DEB720693 DNW720685:DNX720693 DXS720685:DXT720693 EHO720685:EHP720693 ERK720685:ERL720693 FBG720685:FBH720693 FLC720685:FLD720693 FUY720685:FUZ720693 GEU720685:GEV720693 GOQ720685:GOR720693 GYM720685:GYN720693 HII720685:HIJ720693 HSE720685:HSF720693 ICA720685:ICB720693 ILW720685:ILX720693 IVS720685:IVT720693 JFO720685:JFP720693 JPK720685:JPL720693 JZG720685:JZH720693 KJC720685:KJD720693 KSY720685:KSZ720693 LCU720685:LCV720693 LMQ720685:LMR720693 LWM720685:LWN720693 MGI720685:MGJ720693 MQE720685:MQF720693 NAA720685:NAB720693 NJW720685:NJX720693 NTS720685:NTT720693 ODO720685:ODP720693 ONK720685:ONL720693 OXG720685:OXH720693 PHC720685:PHD720693 PQY720685:PQZ720693 QAU720685:QAV720693 QKQ720685:QKR720693 QUM720685:QUN720693 REI720685:REJ720693 ROE720685:ROF720693 RYA720685:RYB720693 SHW720685:SHX720693 SRS720685:SRT720693 TBO720685:TBP720693 TLK720685:TLL720693 TVG720685:TVH720693 UFC720685:UFD720693 UOY720685:UOZ720693 UYU720685:UYV720693 VIQ720685:VIR720693 VSM720685:VSN720693 WCI720685:WCJ720693 WME720685:WMF720693 WWA720685:WWB720693 Y786221:Z786229 JO786221:JP786229 TK786221:TL786229 ADG786221:ADH786229 ANC786221:AND786229 AWY786221:AWZ786229 BGU786221:BGV786229 BQQ786221:BQR786229 CAM786221:CAN786229 CKI786221:CKJ786229 CUE786221:CUF786229 DEA786221:DEB786229 DNW786221:DNX786229 DXS786221:DXT786229 EHO786221:EHP786229 ERK786221:ERL786229 FBG786221:FBH786229 FLC786221:FLD786229 FUY786221:FUZ786229 GEU786221:GEV786229 GOQ786221:GOR786229 GYM786221:GYN786229 HII786221:HIJ786229 HSE786221:HSF786229 ICA786221:ICB786229 ILW786221:ILX786229 IVS786221:IVT786229 JFO786221:JFP786229 JPK786221:JPL786229 JZG786221:JZH786229 KJC786221:KJD786229 KSY786221:KSZ786229 LCU786221:LCV786229 LMQ786221:LMR786229 LWM786221:LWN786229 MGI786221:MGJ786229 MQE786221:MQF786229 NAA786221:NAB786229 NJW786221:NJX786229 NTS786221:NTT786229 ODO786221:ODP786229 ONK786221:ONL786229 OXG786221:OXH786229 PHC786221:PHD786229 PQY786221:PQZ786229 QAU786221:QAV786229 QKQ786221:QKR786229 QUM786221:QUN786229 REI786221:REJ786229 ROE786221:ROF786229 RYA786221:RYB786229 SHW786221:SHX786229 SRS786221:SRT786229 TBO786221:TBP786229 TLK786221:TLL786229 TVG786221:TVH786229 UFC786221:UFD786229 UOY786221:UOZ786229 UYU786221:UYV786229 VIQ786221:VIR786229 VSM786221:VSN786229 WCI786221:WCJ786229 WME786221:WMF786229 WWA786221:WWB786229 Y851757:Z851765 JO851757:JP851765 TK851757:TL851765 ADG851757:ADH851765 ANC851757:AND851765 AWY851757:AWZ851765 BGU851757:BGV851765 BQQ851757:BQR851765 CAM851757:CAN851765 CKI851757:CKJ851765 CUE851757:CUF851765 DEA851757:DEB851765 DNW851757:DNX851765 DXS851757:DXT851765 EHO851757:EHP851765 ERK851757:ERL851765 FBG851757:FBH851765 FLC851757:FLD851765 FUY851757:FUZ851765 GEU851757:GEV851765 GOQ851757:GOR851765 GYM851757:GYN851765 HII851757:HIJ851765 HSE851757:HSF851765 ICA851757:ICB851765 ILW851757:ILX851765 IVS851757:IVT851765 JFO851757:JFP851765 JPK851757:JPL851765 JZG851757:JZH851765 KJC851757:KJD851765 KSY851757:KSZ851765 LCU851757:LCV851765 LMQ851757:LMR851765 LWM851757:LWN851765 MGI851757:MGJ851765 MQE851757:MQF851765 NAA851757:NAB851765 NJW851757:NJX851765 NTS851757:NTT851765 ODO851757:ODP851765 ONK851757:ONL851765 OXG851757:OXH851765 PHC851757:PHD851765 PQY851757:PQZ851765 QAU851757:QAV851765 QKQ851757:QKR851765 QUM851757:QUN851765 REI851757:REJ851765 ROE851757:ROF851765 RYA851757:RYB851765 SHW851757:SHX851765 SRS851757:SRT851765 TBO851757:TBP851765 TLK851757:TLL851765 TVG851757:TVH851765 UFC851757:UFD851765 UOY851757:UOZ851765 UYU851757:UYV851765 VIQ851757:VIR851765 VSM851757:VSN851765 WCI851757:WCJ851765 WME851757:WMF851765 WWA851757:WWB851765 Y917293:Z917301 JO917293:JP917301 TK917293:TL917301 ADG917293:ADH917301 ANC917293:AND917301 AWY917293:AWZ917301 BGU917293:BGV917301 BQQ917293:BQR917301 CAM917293:CAN917301 CKI917293:CKJ917301 CUE917293:CUF917301 DEA917293:DEB917301 DNW917293:DNX917301 DXS917293:DXT917301 EHO917293:EHP917301 ERK917293:ERL917301 FBG917293:FBH917301 FLC917293:FLD917301 FUY917293:FUZ917301 GEU917293:GEV917301 GOQ917293:GOR917301 GYM917293:GYN917301 HII917293:HIJ917301 HSE917293:HSF917301 ICA917293:ICB917301 ILW917293:ILX917301 IVS917293:IVT917301 JFO917293:JFP917301 JPK917293:JPL917301 JZG917293:JZH917301 KJC917293:KJD917301 KSY917293:KSZ917301 LCU917293:LCV917301 LMQ917293:LMR917301 LWM917293:LWN917301 MGI917293:MGJ917301 MQE917293:MQF917301 NAA917293:NAB917301 NJW917293:NJX917301 NTS917293:NTT917301 ODO917293:ODP917301 ONK917293:ONL917301 OXG917293:OXH917301 PHC917293:PHD917301 PQY917293:PQZ917301 QAU917293:QAV917301 QKQ917293:QKR917301 QUM917293:QUN917301 REI917293:REJ917301 ROE917293:ROF917301 RYA917293:RYB917301 SHW917293:SHX917301 SRS917293:SRT917301 TBO917293:TBP917301 TLK917293:TLL917301 TVG917293:TVH917301 UFC917293:UFD917301 UOY917293:UOZ917301 UYU917293:UYV917301 VIQ917293:VIR917301 VSM917293:VSN917301 WCI917293:WCJ917301 WME917293:WMF917301 WWA917293:WWB917301 Y982829:Z982837 JO982829:JP982837 TK982829:TL982837 ADG982829:ADH982837 ANC982829:AND982837 AWY982829:AWZ982837 BGU982829:BGV982837 BQQ982829:BQR982837 CAM982829:CAN982837 CKI982829:CKJ982837 CUE982829:CUF982837 DEA982829:DEB982837 DNW982829:DNX982837 DXS982829:DXT982837 EHO982829:EHP982837 ERK982829:ERL982837 FBG982829:FBH982837 FLC982829:FLD982837 FUY982829:FUZ982837 GEU982829:GEV982837 GOQ982829:GOR982837 GYM982829:GYN982837 HII982829:HIJ982837 HSE982829:HSF982837 ICA982829:ICB982837 ILW982829:ILX982837 IVS982829:IVT982837 JFO982829:JFP982837 JPK982829:JPL982837 JZG982829:JZH982837 KJC982829:KJD982837 KSY982829:KSZ982837 LCU982829:LCV982837 LMQ982829:LMR982837 LWM982829:LWN982837 MGI982829:MGJ982837 MQE982829:MQF982837 NAA982829:NAB982837 NJW982829:NJX982837 NTS982829:NTT982837 ODO982829:ODP982837 ONK982829:ONL982837 OXG982829:OXH982837 PHC982829:PHD982837 PQY982829:PQZ982837 QAU982829:QAV982837 QKQ982829:QKR982837 QUM982829:QUN982837 REI982829:REJ982837 ROE982829:ROF982837 RYA982829:RYB982837 SHW982829:SHX982837 SRS982829:SRT982837 TBO982829:TBP982837 TLK982829:TLL982837 TVG982829:TVH982837 UFC982829:UFD982837 UOY982829:UOZ982837 UYU982829:UYV982837 VIQ982829:VIR982837 VSM982829:VSN982837 WCI982829:WCJ982837 WME982829:WMF982837 WWA982829:WWB982837" xr:uid="{3613C382-87C5-41E3-B161-BB168A97E60E}">
      <formula1>"○"</formula1>
    </dataValidation>
  </dataValidations>
  <pageMargins left="0.7" right="0.7" top="0.75" bottom="0.75" header="0.3" footer="0.3"/>
  <pageSetup paperSize="9" scale="63" orientation="portrait" r:id="rId1"/>
  <headerFooter>
    <oddHeader>&amp;L【機密性○（取扱制限）】</oddHeader>
  </headerFooter>
  <rowBreaks count="14" manualBreakCount="14">
    <brk id="50" max="29" man="1"/>
    <brk id="76" max="29" man="1"/>
    <brk id="89" max="29" man="1"/>
    <brk id="102" max="29" man="1"/>
    <brk id="127" max="29" man="1"/>
    <brk id="153" max="29" man="1"/>
    <brk id="169" max="29" man="1"/>
    <brk id="188" max="29" man="1"/>
    <brk id="215" max="29" man="1"/>
    <brk id="244" max="29" man="1"/>
    <brk id="333" max="29" man="1"/>
    <brk id="419" max="29" man="1"/>
    <brk id="503" max="29" man="1"/>
    <brk id="586" max="29" man="1"/>
  </rowBreaks>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C47B1-2EC4-4EBD-9105-7264EAB28033}">
  <dimension ref="A1:AO617"/>
  <sheetViews>
    <sheetView showGridLines="0" tabSelected="1" view="pageBreakPreview" zoomScaleNormal="100" zoomScaleSheetLayoutView="100" workbookViewId="0">
      <selection activeCell="L227" sqref="L227:P227"/>
    </sheetView>
  </sheetViews>
  <sheetFormatPr defaultColWidth="5.625" defaultRowHeight="15.75"/>
  <cols>
    <col min="1" max="1" width="1.5" style="6" customWidth="1"/>
    <col min="2" max="12" width="4.5" style="6" customWidth="1"/>
    <col min="13" max="13" width="5.125" style="6" customWidth="1"/>
    <col min="14" max="28" width="4.5" style="6" customWidth="1"/>
    <col min="29" max="29" width="6.75" style="6" customWidth="1"/>
    <col min="30" max="30" width="1.625" style="6" customWidth="1"/>
    <col min="31" max="250" width="5.625" style="6"/>
    <col min="251" max="251" width="1.5" style="6" customWidth="1"/>
    <col min="252" max="262" width="4.5" style="6" customWidth="1"/>
    <col min="263" max="263" width="5.125" style="6" customWidth="1"/>
    <col min="264" max="279" width="4.5" style="6" customWidth="1"/>
    <col min="280" max="280" width="1.625" style="6" customWidth="1"/>
    <col min="281" max="281" width="5.625" style="6"/>
    <col min="282" max="282" width="9" style="6" customWidth="1"/>
    <col min="283" max="283" width="8.75" style="6" customWidth="1"/>
    <col min="284" max="285" width="9.625" style="6" customWidth="1"/>
    <col min="286" max="287" width="7.75" style="6" customWidth="1"/>
    <col min="288" max="506" width="5.625" style="6"/>
    <col min="507" max="507" width="1.5" style="6" customWidth="1"/>
    <col min="508" max="518" width="4.5" style="6" customWidth="1"/>
    <col min="519" max="519" width="5.125" style="6" customWidth="1"/>
    <col min="520" max="535" width="4.5" style="6" customWidth="1"/>
    <col min="536" max="536" width="1.625" style="6" customWidth="1"/>
    <col min="537" max="537" width="5.625" style="6"/>
    <col min="538" max="538" width="9" style="6" customWidth="1"/>
    <col min="539" max="539" width="8.75" style="6" customWidth="1"/>
    <col min="540" max="541" width="9.625" style="6" customWidth="1"/>
    <col min="542" max="543" width="7.75" style="6" customWidth="1"/>
    <col min="544" max="762" width="5.625" style="6"/>
    <col min="763" max="763" width="1.5" style="6" customWidth="1"/>
    <col min="764" max="774" width="4.5" style="6" customWidth="1"/>
    <col min="775" max="775" width="5.125" style="6" customWidth="1"/>
    <col min="776" max="791" width="4.5" style="6" customWidth="1"/>
    <col min="792" max="792" width="1.625" style="6" customWidth="1"/>
    <col min="793" max="793" width="5.625" style="6"/>
    <col min="794" max="794" width="9" style="6" customWidth="1"/>
    <col min="795" max="795" width="8.75" style="6" customWidth="1"/>
    <col min="796" max="797" width="9.625" style="6" customWidth="1"/>
    <col min="798" max="799" width="7.75" style="6" customWidth="1"/>
    <col min="800" max="1018" width="5.625" style="6"/>
    <col min="1019" max="1019" width="1.5" style="6" customWidth="1"/>
    <col min="1020" max="1030" width="4.5" style="6" customWidth="1"/>
    <col min="1031" max="1031" width="5.125" style="6" customWidth="1"/>
    <col min="1032" max="1047" width="4.5" style="6" customWidth="1"/>
    <col min="1048" max="1048" width="1.625" style="6" customWidth="1"/>
    <col min="1049" max="1049" width="5.625" style="6"/>
    <col min="1050" max="1050" width="9" style="6" customWidth="1"/>
    <col min="1051" max="1051" width="8.75" style="6" customWidth="1"/>
    <col min="1052" max="1053" width="9.625" style="6" customWidth="1"/>
    <col min="1054" max="1055" width="7.75" style="6" customWidth="1"/>
    <col min="1056" max="1274" width="5.625" style="6"/>
    <col min="1275" max="1275" width="1.5" style="6" customWidth="1"/>
    <col min="1276" max="1286" width="4.5" style="6" customWidth="1"/>
    <col min="1287" max="1287" width="5.125" style="6" customWidth="1"/>
    <col min="1288" max="1303" width="4.5" style="6" customWidth="1"/>
    <col min="1304" max="1304" width="1.625" style="6" customWidth="1"/>
    <col min="1305" max="1305" width="5.625" style="6"/>
    <col min="1306" max="1306" width="9" style="6" customWidth="1"/>
    <col min="1307" max="1307" width="8.75" style="6" customWidth="1"/>
    <col min="1308" max="1309" width="9.625" style="6" customWidth="1"/>
    <col min="1310" max="1311" width="7.75" style="6" customWidth="1"/>
    <col min="1312" max="1530" width="5.625" style="6"/>
    <col min="1531" max="1531" width="1.5" style="6" customWidth="1"/>
    <col min="1532" max="1542" width="4.5" style="6" customWidth="1"/>
    <col min="1543" max="1543" width="5.125" style="6" customWidth="1"/>
    <col min="1544" max="1559" width="4.5" style="6" customWidth="1"/>
    <col min="1560" max="1560" width="1.625" style="6" customWidth="1"/>
    <col min="1561" max="1561" width="5.625" style="6"/>
    <col min="1562" max="1562" width="9" style="6" customWidth="1"/>
    <col min="1563" max="1563" width="8.75" style="6" customWidth="1"/>
    <col min="1564" max="1565" width="9.625" style="6" customWidth="1"/>
    <col min="1566" max="1567" width="7.75" style="6" customWidth="1"/>
    <col min="1568" max="1786" width="5.625" style="6"/>
    <col min="1787" max="1787" width="1.5" style="6" customWidth="1"/>
    <col min="1788" max="1798" width="4.5" style="6" customWidth="1"/>
    <col min="1799" max="1799" width="5.125" style="6" customWidth="1"/>
    <col min="1800" max="1815" width="4.5" style="6" customWidth="1"/>
    <col min="1816" max="1816" width="1.625" style="6" customWidth="1"/>
    <col min="1817" max="1817" width="5.625" style="6"/>
    <col min="1818" max="1818" width="9" style="6" customWidth="1"/>
    <col min="1819" max="1819" width="8.75" style="6" customWidth="1"/>
    <col min="1820" max="1821" width="9.625" style="6" customWidth="1"/>
    <col min="1822" max="1823" width="7.75" style="6" customWidth="1"/>
    <col min="1824" max="2042" width="5.625" style="6"/>
    <col min="2043" max="2043" width="1.5" style="6" customWidth="1"/>
    <col min="2044" max="2054" width="4.5" style="6" customWidth="1"/>
    <col min="2055" max="2055" width="5.125" style="6" customWidth="1"/>
    <col min="2056" max="2071" width="4.5" style="6" customWidth="1"/>
    <col min="2072" max="2072" width="1.625" style="6" customWidth="1"/>
    <col min="2073" max="2073" width="5.625" style="6"/>
    <col min="2074" max="2074" width="9" style="6" customWidth="1"/>
    <col min="2075" max="2075" width="8.75" style="6" customWidth="1"/>
    <col min="2076" max="2077" width="9.625" style="6" customWidth="1"/>
    <col min="2078" max="2079" width="7.75" style="6" customWidth="1"/>
    <col min="2080" max="2298" width="5.625" style="6"/>
    <col min="2299" max="2299" width="1.5" style="6" customWidth="1"/>
    <col min="2300" max="2310" width="4.5" style="6" customWidth="1"/>
    <col min="2311" max="2311" width="5.125" style="6" customWidth="1"/>
    <col min="2312" max="2327" width="4.5" style="6" customWidth="1"/>
    <col min="2328" max="2328" width="1.625" style="6" customWidth="1"/>
    <col min="2329" max="2329" width="5.625" style="6"/>
    <col min="2330" max="2330" width="9" style="6" customWidth="1"/>
    <col min="2331" max="2331" width="8.75" style="6" customWidth="1"/>
    <col min="2332" max="2333" width="9.625" style="6" customWidth="1"/>
    <col min="2334" max="2335" width="7.75" style="6" customWidth="1"/>
    <col min="2336" max="2554" width="5.625" style="6"/>
    <col min="2555" max="2555" width="1.5" style="6" customWidth="1"/>
    <col min="2556" max="2566" width="4.5" style="6" customWidth="1"/>
    <col min="2567" max="2567" width="5.125" style="6" customWidth="1"/>
    <col min="2568" max="2583" width="4.5" style="6" customWidth="1"/>
    <col min="2584" max="2584" width="1.625" style="6" customWidth="1"/>
    <col min="2585" max="2585" width="5.625" style="6"/>
    <col min="2586" max="2586" width="9" style="6" customWidth="1"/>
    <col min="2587" max="2587" width="8.75" style="6" customWidth="1"/>
    <col min="2588" max="2589" width="9.625" style="6" customWidth="1"/>
    <col min="2590" max="2591" width="7.75" style="6" customWidth="1"/>
    <col min="2592" max="2810" width="5.625" style="6"/>
    <col min="2811" max="2811" width="1.5" style="6" customWidth="1"/>
    <col min="2812" max="2822" width="4.5" style="6" customWidth="1"/>
    <col min="2823" max="2823" width="5.125" style="6" customWidth="1"/>
    <col min="2824" max="2839" width="4.5" style="6" customWidth="1"/>
    <col min="2840" max="2840" width="1.625" style="6" customWidth="1"/>
    <col min="2841" max="2841" width="5.625" style="6"/>
    <col min="2842" max="2842" width="9" style="6" customWidth="1"/>
    <col min="2843" max="2843" width="8.75" style="6" customWidth="1"/>
    <col min="2844" max="2845" width="9.625" style="6" customWidth="1"/>
    <col min="2846" max="2847" width="7.75" style="6" customWidth="1"/>
    <col min="2848" max="3066" width="5.625" style="6"/>
    <col min="3067" max="3067" width="1.5" style="6" customWidth="1"/>
    <col min="3068" max="3078" width="4.5" style="6" customWidth="1"/>
    <col min="3079" max="3079" width="5.125" style="6" customWidth="1"/>
    <col min="3080" max="3095" width="4.5" style="6" customWidth="1"/>
    <col min="3096" max="3096" width="1.625" style="6" customWidth="1"/>
    <col min="3097" max="3097" width="5.625" style="6"/>
    <col min="3098" max="3098" width="9" style="6" customWidth="1"/>
    <col min="3099" max="3099" width="8.75" style="6" customWidth="1"/>
    <col min="3100" max="3101" width="9.625" style="6" customWidth="1"/>
    <col min="3102" max="3103" width="7.75" style="6" customWidth="1"/>
    <col min="3104" max="3322" width="5.625" style="6"/>
    <col min="3323" max="3323" width="1.5" style="6" customWidth="1"/>
    <col min="3324" max="3334" width="4.5" style="6" customWidth="1"/>
    <col min="3335" max="3335" width="5.125" style="6" customWidth="1"/>
    <col min="3336" max="3351" width="4.5" style="6" customWidth="1"/>
    <col min="3352" max="3352" width="1.625" style="6" customWidth="1"/>
    <col min="3353" max="3353" width="5.625" style="6"/>
    <col min="3354" max="3354" width="9" style="6" customWidth="1"/>
    <col min="3355" max="3355" width="8.75" style="6" customWidth="1"/>
    <col min="3356" max="3357" width="9.625" style="6" customWidth="1"/>
    <col min="3358" max="3359" width="7.75" style="6" customWidth="1"/>
    <col min="3360" max="3578" width="5.625" style="6"/>
    <col min="3579" max="3579" width="1.5" style="6" customWidth="1"/>
    <col min="3580" max="3590" width="4.5" style="6" customWidth="1"/>
    <col min="3591" max="3591" width="5.125" style="6" customWidth="1"/>
    <col min="3592" max="3607" width="4.5" style="6" customWidth="1"/>
    <col min="3608" max="3608" width="1.625" style="6" customWidth="1"/>
    <col min="3609" max="3609" width="5.625" style="6"/>
    <col min="3610" max="3610" width="9" style="6" customWidth="1"/>
    <col min="3611" max="3611" width="8.75" style="6" customWidth="1"/>
    <col min="3612" max="3613" width="9.625" style="6" customWidth="1"/>
    <col min="3614" max="3615" width="7.75" style="6" customWidth="1"/>
    <col min="3616" max="3834" width="5.625" style="6"/>
    <col min="3835" max="3835" width="1.5" style="6" customWidth="1"/>
    <col min="3836" max="3846" width="4.5" style="6" customWidth="1"/>
    <col min="3847" max="3847" width="5.125" style="6" customWidth="1"/>
    <col min="3848" max="3863" width="4.5" style="6" customWidth="1"/>
    <col min="3864" max="3864" width="1.625" style="6" customWidth="1"/>
    <col min="3865" max="3865" width="5.625" style="6"/>
    <col min="3866" max="3866" width="9" style="6" customWidth="1"/>
    <col min="3867" max="3867" width="8.75" style="6" customWidth="1"/>
    <col min="3868" max="3869" width="9.625" style="6" customWidth="1"/>
    <col min="3870" max="3871" width="7.75" style="6" customWidth="1"/>
    <col min="3872" max="4090" width="5.625" style="6"/>
    <col min="4091" max="4091" width="1.5" style="6" customWidth="1"/>
    <col min="4092" max="4102" width="4.5" style="6" customWidth="1"/>
    <col min="4103" max="4103" width="5.125" style="6" customWidth="1"/>
    <col min="4104" max="4119" width="4.5" style="6" customWidth="1"/>
    <col min="4120" max="4120" width="1.625" style="6" customWidth="1"/>
    <col min="4121" max="4121" width="5.625" style="6"/>
    <col min="4122" max="4122" width="9" style="6" customWidth="1"/>
    <col min="4123" max="4123" width="8.75" style="6" customWidth="1"/>
    <col min="4124" max="4125" width="9.625" style="6" customWidth="1"/>
    <col min="4126" max="4127" width="7.75" style="6" customWidth="1"/>
    <col min="4128" max="4346" width="5.625" style="6"/>
    <col min="4347" max="4347" width="1.5" style="6" customWidth="1"/>
    <col min="4348" max="4358" width="4.5" style="6" customWidth="1"/>
    <col min="4359" max="4359" width="5.125" style="6" customWidth="1"/>
    <col min="4360" max="4375" width="4.5" style="6" customWidth="1"/>
    <col min="4376" max="4376" width="1.625" style="6" customWidth="1"/>
    <col min="4377" max="4377" width="5.625" style="6"/>
    <col min="4378" max="4378" width="9" style="6" customWidth="1"/>
    <col min="4379" max="4379" width="8.75" style="6" customWidth="1"/>
    <col min="4380" max="4381" width="9.625" style="6" customWidth="1"/>
    <col min="4382" max="4383" width="7.75" style="6" customWidth="1"/>
    <col min="4384" max="4602" width="5.625" style="6"/>
    <col min="4603" max="4603" width="1.5" style="6" customWidth="1"/>
    <col min="4604" max="4614" width="4.5" style="6" customWidth="1"/>
    <col min="4615" max="4615" width="5.125" style="6" customWidth="1"/>
    <col min="4616" max="4631" width="4.5" style="6" customWidth="1"/>
    <col min="4632" max="4632" width="1.625" style="6" customWidth="1"/>
    <col min="4633" max="4633" width="5.625" style="6"/>
    <col min="4634" max="4634" width="9" style="6" customWidth="1"/>
    <col min="4635" max="4635" width="8.75" style="6" customWidth="1"/>
    <col min="4636" max="4637" width="9.625" style="6" customWidth="1"/>
    <col min="4638" max="4639" width="7.75" style="6" customWidth="1"/>
    <col min="4640" max="4858" width="5.625" style="6"/>
    <col min="4859" max="4859" width="1.5" style="6" customWidth="1"/>
    <col min="4860" max="4870" width="4.5" style="6" customWidth="1"/>
    <col min="4871" max="4871" width="5.125" style="6" customWidth="1"/>
    <col min="4872" max="4887" width="4.5" style="6" customWidth="1"/>
    <col min="4888" max="4888" width="1.625" style="6" customWidth="1"/>
    <col min="4889" max="4889" width="5.625" style="6"/>
    <col min="4890" max="4890" width="9" style="6" customWidth="1"/>
    <col min="4891" max="4891" width="8.75" style="6" customWidth="1"/>
    <col min="4892" max="4893" width="9.625" style="6" customWidth="1"/>
    <col min="4894" max="4895" width="7.75" style="6" customWidth="1"/>
    <col min="4896" max="5114" width="5.625" style="6"/>
    <col min="5115" max="5115" width="1.5" style="6" customWidth="1"/>
    <col min="5116" max="5126" width="4.5" style="6" customWidth="1"/>
    <col min="5127" max="5127" width="5.125" style="6" customWidth="1"/>
    <col min="5128" max="5143" width="4.5" style="6" customWidth="1"/>
    <col min="5144" max="5144" width="1.625" style="6" customWidth="1"/>
    <col min="5145" max="5145" width="5.625" style="6"/>
    <col min="5146" max="5146" width="9" style="6" customWidth="1"/>
    <col min="5147" max="5147" width="8.75" style="6" customWidth="1"/>
    <col min="5148" max="5149" width="9.625" style="6" customWidth="1"/>
    <col min="5150" max="5151" width="7.75" style="6" customWidth="1"/>
    <col min="5152" max="5370" width="5.625" style="6"/>
    <col min="5371" max="5371" width="1.5" style="6" customWidth="1"/>
    <col min="5372" max="5382" width="4.5" style="6" customWidth="1"/>
    <col min="5383" max="5383" width="5.125" style="6" customWidth="1"/>
    <col min="5384" max="5399" width="4.5" style="6" customWidth="1"/>
    <col min="5400" max="5400" width="1.625" style="6" customWidth="1"/>
    <col min="5401" max="5401" width="5.625" style="6"/>
    <col min="5402" max="5402" width="9" style="6" customWidth="1"/>
    <col min="5403" max="5403" width="8.75" style="6" customWidth="1"/>
    <col min="5404" max="5405" width="9.625" style="6" customWidth="1"/>
    <col min="5406" max="5407" width="7.75" style="6" customWidth="1"/>
    <col min="5408" max="5626" width="5.625" style="6"/>
    <col min="5627" max="5627" width="1.5" style="6" customWidth="1"/>
    <col min="5628" max="5638" width="4.5" style="6" customWidth="1"/>
    <col min="5639" max="5639" width="5.125" style="6" customWidth="1"/>
    <col min="5640" max="5655" width="4.5" style="6" customWidth="1"/>
    <col min="5656" max="5656" width="1.625" style="6" customWidth="1"/>
    <col min="5657" max="5657" width="5.625" style="6"/>
    <col min="5658" max="5658" width="9" style="6" customWidth="1"/>
    <col min="5659" max="5659" width="8.75" style="6" customWidth="1"/>
    <col min="5660" max="5661" width="9.625" style="6" customWidth="1"/>
    <col min="5662" max="5663" width="7.75" style="6" customWidth="1"/>
    <col min="5664" max="5882" width="5.625" style="6"/>
    <col min="5883" max="5883" width="1.5" style="6" customWidth="1"/>
    <col min="5884" max="5894" width="4.5" style="6" customWidth="1"/>
    <col min="5895" max="5895" width="5.125" style="6" customWidth="1"/>
    <col min="5896" max="5911" width="4.5" style="6" customWidth="1"/>
    <col min="5912" max="5912" width="1.625" style="6" customWidth="1"/>
    <col min="5913" max="5913" width="5.625" style="6"/>
    <col min="5914" max="5914" width="9" style="6" customWidth="1"/>
    <col min="5915" max="5915" width="8.75" style="6" customWidth="1"/>
    <col min="5916" max="5917" width="9.625" style="6" customWidth="1"/>
    <col min="5918" max="5919" width="7.75" style="6" customWidth="1"/>
    <col min="5920" max="6138" width="5.625" style="6"/>
    <col min="6139" max="6139" width="1.5" style="6" customWidth="1"/>
    <col min="6140" max="6150" width="4.5" style="6" customWidth="1"/>
    <col min="6151" max="6151" width="5.125" style="6" customWidth="1"/>
    <col min="6152" max="6167" width="4.5" style="6" customWidth="1"/>
    <col min="6168" max="6168" width="1.625" style="6" customWidth="1"/>
    <col min="6169" max="6169" width="5.625" style="6"/>
    <col min="6170" max="6170" width="9" style="6" customWidth="1"/>
    <col min="6171" max="6171" width="8.75" style="6" customWidth="1"/>
    <col min="6172" max="6173" width="9.625" style="6" customWidth="1"/>
    <col min="6174" max="6175" width="7.75" style="6" customWidth="1"/>
    <col min="6176" max="6394" width="5.625" style="6"/>
    <col min="6395" max="6395" width="1.5" style="6" customWidth="1"/>
    <col min="6396" max="6406" width="4.5" style="6" customWidth="1"/>
    <col min="6407" max="6407" width="5.125" style="6" customWidth="1"/>
    <col min="6408" max="6423" width="4.5" style="6" customWidth="1"/>
    <col min="6424" max="6424" width="1.625" style="6" customWidth="1"/>
    <col min="6425" max="6425" width="5.625" style="6"/>
    <col min="6426" max="6426" width="9" style="6" customWidth="1"/>
    <col min="6427" max="6427" width="8.75" style="6" customWidth="1"/>
    <col min="6428" max="6429" width="9.625" style="6" customWidth="1"/>
    <col min="6430" max="6431" width="7.75" style="6" customWidth="1"/>
    <col min="6432" max="6650" width="5.625" style="6"/>
    <col min="6651" max="6651" width="1.5" style="6" customWidth="1"/>
    <col min="6652" max="6662" width="4.5" style="6" customWidth="1"/>
    <col min="6663" max="6663" width="5.125" style="6" customWidth="1"/>
    <col min="6664" max="6679" width="4.5" style="6" customWidth="1"/>
    <col min="6680" max="6680" width="1.625" style="6" customWidth="1"/>
    <col min="6681" max="6681" width="5.625" style="6"/>
    <col min="6682" max="6682" width="9" style="6" customWidth="1"/>
    <col min="6683" max="6683" width="8.75" style="6" customWidth="1"/>
    <col min="6684" max="6685" width="9.625" style="6" customWidth="1"/>
    <col min="6686" max="6687" width="7.75" style="6" customWidth="1"/>
    <col min="6688" max="6906" width="5.625" style="6"/>
    <col min="6907" max="6907" width="1.5" style="6" customWidth="1"/>
    <col min="6908" max="6918" width="4.5" style="6" customWidth="1"/>
    <col min="6919" max="6919" width="5.125" style="6" customWidth="1"/>
    <col min="6920" max="6935" width="4.5" style="6" customWidth="1"/>
    <col min="6936" max="6936" width="1.625" style="6" customWidth="1"/>
    <col min="6937" max="6937" width="5.625" style="6"/>
    <col min="6938" max="6938" width="9" style="6" customWidth="1"/>
    <col min="6939" max="6939" width="8.75" style="6" customWidth="1"/>
    <col min="6940" max="6941" width="9.625" style="6" customWidth="1"/>
    <col min="6942" max="6943" width="7.75" style="6" customWidth="1"/>
    <col min="6944" max="7162" width="5.625" style="6"/>
    <col min="7163" max="7163" width="1.5" style="6" customWidth="1"/>
    <col min="7164" max="7174" width="4.5" style="6" customWidth="1"/>
    <col min="7175" max="7175" width="5.125" style="6" customWidth="1"/>
    <col min="7176" max="7191" width="4.5" style="6" customWidth="1"/>
    <col min="7192" max="7192" width="1.625" style="6" customWidth="1"/>
    <col min="7193" max="7193" width="5.625" style="6"/>
    <col min="7194" max="7194" width="9" style="6" customWidth="1"/>
    <col min="7195" max="7195" width="8.75" style="6" customWidth="1"/>
    <col min="7196" max="7197" width="9.625" style="6" customWidth="1"/>
    <col min="7198" max="7199" width="7.75" style="6" customWidth="1"/>
    <col min="7200" max="7418" width="5.625" style="6"/>
    <col min="7419" max="7419" width="1.5" style="6" customWidth="1"/>
    <col min="7420" max="7430" width="4.5" style="6" customWidth="1"/>
    <col min="7431" max="7431" width="5.125" style="6" customWidth="1"/>
    <col min="7432" max="7447" width="4.5" style="6" customWidth="1"/>
    <col min="7448" max="7448" width="1.625" style="6" customWidth="1"/>
    <col min="7449" max="7449" width="5.625" style="6"/>
    <col min="7450" max="7450" width="9" style="6" customWidth="1"/>
    <col min="7451" max="7451" width="8.75" style="6" customWidth="1"/>
    <col min="7452" max="7453" width="9.625" style="6" customWidth="1"/>
    <col min="7454" max="7455" width="7.75" style="6" customWidth="1"/>
    <col min="7456" max="7674" width="5.625" style="6"/>
    <col min="7675" max="7675" width="1.5" style="6" customWidth="1"/>
    <col min="7676" max="7686" width="4.5" style="6" customWidth="1"/>
    <col min="7687" max="7687" width="5.125" style="6" customWidth="1"/>
    <col min="7688" max="7703" width="4.5" style="6" customWidth="1"/>
    <col min="7704" max="7704" width="1.625" style="6" customWidth="1"/>
    <col min="7705" max="7705" width="5.625" style="6"/>
    <col min="7706" max="7706" width="9" style="6" customWidth="1"/>
    <col min="7707" max="7707" width="8.75" style="6" customWidth="1"/>
    <col min="7708" max="7709" width="9.625" style="6" customWidth="1"/>
    <col min="7710" max="7711" width="7.75" style="6" customWidth="1"/>
    <col min="7712" max="7930" width="5.625" style="6"/>
    <col min="7931" max="7931" width="1.5" style="6" customWidth="1"/>
    <col min="7932" max="7942" width="4.5" style="6" customWidth="1"/>
    <col min="7943" max="7943" width="5.125" style="6" customWidth="1"/>
    <col min="7944" max="7959" width="4.5" style="6" customWidth="1"/>
    <col min="7960" max="7960" width="1.625" style="6" customWidth="1"/>
    <col min="7961" max="7961" width="5.625" style="6"/>
    <col min="7962" max="7962" width="9" style="6" customWidth="1"/>
    <col min="7963" max="7963" width="8.75" style="6" customWidth="1"/>
    <col min="7964" max="7965" width="9.625" style="6" customWidth="1"/>
    <col min="7966" max="7967" width="7.75" style="6" customWidth="1"/>
    <col min="7968" max="8186" width="5.625" style="6"/>
    <col min="8187" max="8187" width="1.5" style="6" customWidth="1"/>
    <col min="8188" max="8198" width="4.5" style="6" customWidth="1"/>
    <col min="8199" max="8199" width="5.125" style="6" customWidth="1"/>
    <col min="8200" max="8215" width="4.5" style="6" customWidth="1"/>
    <col min="8216" max="8216" width="1.625" style="6" customWidth="1"/>
    <col min="8217" max="8217" width="5.625" style="6"/>
    <col min="8218" max="8218" width="9" style="6" customWidth="1"/>
    <col min="8219" max="8219" width="8.75" style="6" customWidth="1"/>
    <col min="8220" max="8221" width="9.625" style="6" customWidth="1"/>
    <col min="8222" max="8223" width="7.75" style="6" customWidth="1"/>
    <col min="8224" max="8442" width="5.625" style="6"/>
    <col min="8443" max="8443" width="1.5" style="6" customWidth="1"/>
    <col min="8444" max="8454" width="4.5" style="6" customWidth="1"/>
    <col min="8455" max="8455" width="5.125" style="6" customWidth="1"/>
    <col min="8456" max="8471" width="4.5" style="6" customWidth="1"/>
    <col min="8472" max="8472" width="1.625" style="6" customWidth="1"/>
    <col min="8473" max="8473" width="5.625" style="6"/>
    <col min="8474" max="8474" width="9" style="6" customWidth="1"/>
    <col min="8475" max="8475" width="8.75" style="6" customWidth="1"/>
    <col min="8476" max="8477" width="9.625" style="6" customWidth="1"/>
    <col min="8478" max="8479" width="7.75" style="6" customWidth="1"/>
    <col min="8480" max="8698" width="5.625" style="6"/>
    <col min="8699" max="8699" width="1.5" style="6" customWidth="1"/>
    <col min="8700" max="8710" width="4.5" style="6" customWidth="1"/>
    <col min="8711" max="8711" width="5.125" style="6" customWidth="1"/>
    <col min="8712" max="8727" width="4.5" style="6" customWidth="1"/>
    <col min="8728" max="8728" width="1.625" style="6" customWidth="1"/>
    <col min="8729" max="8729" width="5.625" style="6"/>
    <col min="8730" max="8730" width="9" style="6" customWidth="1"/>
    <col min="8731" max="8731" width="8.75" style="6" customWidth="1"/>
    <col min="8732" max="8733" width="9.625" style="6" customWidth="1"/>
    <col min="8734" max="8735" width="7.75" style="6" customWidth="1"/>
    <col min="8736" max="8954" width="5.625" style="6"/>
    <col min="8955" max="8955" width="1.5" style="6" customWidth="1"/>
    <col min="8956" max="8966" width="4.5" style="6" customWidth="1"/>
    <col min="8967" max="8967" width="5.125" style="6" customWidth="1"/>
    <col min="8968" max="8983" width="4.5" style="6" customWidth="1"/>
    <col min="8984" max="8984" width="1.625" style="6" customWidth="1"/>
    <col min="8985" max="8985" width="5.625" style="6"/>
    <col min="8986" max="8986" width="9" style="6" customWidth="1"/>
    <col min="8987" max="8987" width="8.75" style="6" customWidth="1"/>
    <col min="8988" max="8989" width="9.625" style="6" customWidth="1"/>
    <col min="8990" max="8991" width="7.75" style="6" customWidth="1"/>
    <col min="8992" max="9210" width="5.625" style="6"/>
    <col min="9211" max="9211" width="1.5" style="6" customWidth="1"/>
    <col min="9212" max="9222" width="4.5" style="6" customWidth="1"/>
    <col min="9223" max="9223" width="5.125" style="6" customWidth="1"/>
    <col min="9224" max="9239" width="4.5" style="6" customWidth="1"/>
    <col min="9240" max="9240" width="1.625" style="6" customWidth="1"/>
    <col min="9241" max="9241" width="5.625" style="6"/>
    <col min="9242" max="9242" width="9" style="6" customWidth="1"/>
    <col min="9243" max="9243" width="8.75" style="6" customWidth="1"/>
    <col min="9244" max="9245" width="9.625" style="6" customWidth="1"/>
    <col min="9246" max="9247" width="7.75" style="6" customWidth="1"/>
    <col min="9248" max="9466" width="5.625" style="6"/>
    <col min="9467" max="9467" width="1.5" style="6" customWidth="1"/>
    <col min="9468" max="9478" width="4.5" style="6" customWidth="1"/>
    <col min="9479" max="9479" width="5.125" style="6" customWidth="1"/>
    <col min="9480" max="9495" width="4.5" style="6" customWidth="1"/>
    <col min="9496" max="9496" width="1.625" style="6" customWidth="1"/>
    <col min="9497" max="9497" width="5.625" style="6"/>
    <col min="9498" max="9498" width="9" style="6" customWidth="1"/>
    <col min="9499" max="9499" width="8.75" style="6" customWidth="1"/>
    <col min="9500" max="9501" width="9.625" style="6" customWidth="1"/>
    <col min="9502" max="9503" width="7.75" style="6" customWidth="1"/>
    <col min="9504" max="9722" width="5.625" style="6"/>
    <col min="9723" max="9723" width="1.5" style="6" customWidth="1"/>
    <col min="9724" max="9734" width="4.5" style="6" customWidth="1"/>
    <col min="9735" max="9735" width="5.125" style="6" customWidth="1"/>
    <col min="9736" max="9751" width="4.5" style="6" customWidth="1"/>
    <col min="9752" max="9752" width="1.625" style="6" customWidth="1"/>
    <col min="9753" max="9753" width="5.625" style="6"/>
    <col min="9754" max="9754" width="9" style="6" customWidth="1"/>
    <col min="9755" max="9755" width="8.75" style="6" customWidth="1"/>
    <col min="9756" max="9757" width="9.625" style="6" customWidth="1"/>
    <col min="9758" max="9759" width="7.75" style="6" customWidth="1"/>
    <col min="9760" max="9978" width="5.625" style="6"/>
    <col min="9979" max="9979" width="1.5" style="6" customWidth="1"/>
    <col min="9980" max="9990" width="4.5" style="6" customWidth="1"/>
    <col min="9991" max="9991" width="5.125" style="6" customWidth="1"/>
    <col min="9992" max="10007" width="4.5" style="6" customWidth="1"/>
    <col min="10008" max="10008" width="1.625" style="6" customWidth="1"/>
    <col min="10009" max="10009" width="5.625" style="6"/>
    <col min="10010" max="10010" width="9" style="6" customWidth="1"/>
    <col min="10011" max="10011" width="8.75" style="6" customWidth="1"/>
    <col min="10012" max="10013" width="9.625" style="6" customWidth="1"/>
    <col min="10014" max="10015" width="7.75" style="6" customWidth="1"/>
    <col min="10016" max="10234" width="5.625" style="6"/>
    <col min="10235" max="10235" width="1.5" style="6" customWidth="1"/>
    <col min="10236" max="10246" width="4.5" style="6" customWidth="1"/>
    <col min="10247" max="10247" width="5.125" style="6" customWidth="1"/>
    <col min="10248" max="10263" width="4.5" style="6" customWidth="1"/>
    <col min="10264" max="10264" width="1.625" style="6" customWidth="1"/>
    <col min="10265" max="10265" width="5.625" style="6"/>
    <col min="10266" max="10266" width="9" style="6" customWidth="1"/>
    <col min="10267" max="10267" width="8.75" style="6" customWidth="1"/>
    <col min="10268" max="10269" width="9.625" style="6" customWidth="1"/>
    <col min="10270" max="10271" width="7.75" style="6" customWidth="1"/>
    <col min="10272" max="10490" width="5.625" style="6"/>
    <col min="10491" max="10491" width="1.5" style="6" customWidth="1"/>
    <col min="10492" max="10502" width="4.5" style="6" customWidth="1"/>
    <col min="10503" max="10503" width="5.125" style="6" customWidth="1"/>
    <col min="10504" max="10519" width="4.5" style="6" customWidth="1"/>
    <col min="10520" max="10520" width="1.625" style="6" customWidth="1"/>
    <col min="10521" max="10521" width="5.625" style="6"/>
    <col min="10522" max="10522" width="9" style="6" customWidth="1"/>
    <col min="10523" max="10523" width="8.75" style="6" customWidth="1"/>
    <col min="10524" max="10525" width="9.625" style="6" customWidth="1"/>
    <col min="10526" max="10527" width="7.75" style="6" customWidth="1"/>
    <col min="10528" max="10746" width="5.625" style="6"/>
    <col min="10747" max="10747" width="1.5" style="6" customWidth="1"/>
    <col min="10748" max="10758" width="4.5" style="6" customWidth="1"/>
    <col min="10759" max="10759" width="5.125" style="6" customWidth="1"/>
    <col min="10760" max="10775" width="4.5" style="6" customWidth="1"/>
    <col min="10776" max="10776" width="1.625" style="6" customWidth="1"/>
    <col min="10777" max="10777" width="5.625" style="6"/>
    <col min="10778" max="10778" width="9" style="6" customWidth="1"/>
    <col min="10779" max="10779" width="8.75" style="6" customWidth="1"/>
    <col min="10780" max="10781" width="9.625" style="6" customWidth="1"/>
    <col min="10782" max="10783" width="7.75" style="6" customWidth="1"/>
    <col min="10784" max="11002" width="5.625" style="6"/>
    <col min="11003" max="11003" width="1.5" style="6" customWidth="1"/>
    <col min="11004" max="11014" width="4.5" style="6" customWidth="1"/>
    <col min="11015" max="11015" width="5.125" style="6" customWidth="1"/>
    <col min="11016" max="11031" width="4.5" style="6" customWidth="1"/>
    <col min="11032" max="11032" width="1.625" style="6" customWidth="1"/>
    <col min="11033" max="11033" width="5.625" style="6"/>
    <col min="11034" max="11034" width="9" style="6" customWidth="1"/>
    <col min="11035" max="11035" width="8.75" style="6" customWidth="1"/>
    <col min="11036" max="11037" width="9.625" style="6" customWidth="1"/>
    <col min="11038" max="11039" width="7.75" style="6" customWidth="1"/>
    <col min="11040" max="11258" width="5.625" style="6"/>
    <col min="11259" max="11259" width="1.5" style="6" customWidth="1"/>
    <col min="11260" max="11270" width="4.5" style="6" customWidth="1"/>
    <col min="11271" max="11271" width="5.125" style="6" customWidth="1"/>
    <col min="11272" max="11287" width="4.5" style="6" customWidth="1"/>
    <col min="11288" max="11288" width="1.625" style="6" customWidth="1"/>
    <col min="11289" max="11289" width="5.625" style="6"/>
    <col min="11290" max="11290" width="9" style="6" customWidth="1"/>
    <col min="11291" max="11291" width="8.75" style="6" customWidth="1"/>
    <col min="11292" max="11293" width="9.625" style="6" customWidth="1"/>
    <col min="11294" max="11295" width="7.75" style="6" customWidth="1"/>
    <col min="11296" max="11514" width="5.625" style="6"/>
    <col min="11515" max="11515" width="1.5" style="6" customWidth="1"/>
    <col min="11516" max="11526" width="4.5" style="6" customWidth="1"/>
    <col min="11527" max="11527" width="5.125" style="6" customWidth="1"/>
    <col min="11528" max="11543" width="4.5" style="6" customWidth="1"/>
    <col min="11544" max="11544" width="1.625" style="6" customWidth="1"/>
    <col min="11545" max="11545" width="5.625" style="6"/>
    <col min="11546" max="11546" width="9" style="6" customWidth="1"/>
    <col min="11547" max="11547" width="8.75" style="6" customWidth="1"/>
    <col min="11548" max="11549" width="9.625" style="6" customWidth="1"/>
    <col min="11550" max="11551" width="7.75" style="6" customWidth="1"/>
    <col min="11552" max="11770" width="5.625" style="6"/>
    <col min="11771" max="11771" width="1.5" style="6" customWidth="1"/>
    <col min="11772" max="11782" width="4.5" style="6" customWidth="1"/>
    <col min="11783" max="11783" width="5.125" style="6" customWidth="1"/>
    <col min="11784" max="11799" width="4.5" style="6" customWidth="1"/>
    <col min="11800" max="11800" width="1.625" style="6" customWidth="1"/>
    <col min="11801" max="11801" width="5.625" style="6"/>
    <col min="11802" max="11802" width="9" style="6" customWidth="1"/>
    <col min="11803" max="11803" width="8.75" style="6" customWidth="1"/>
    <col min="11804" max="11805" width="9.625" style="6" customWidth="1"/>
    <col min="11806" max="11807" width="7.75" style="6" customWidth="1"/>
    <col min="11808" max="12026" width="5.625" style="6"/>
    <col min="12027" max="12027" width="1.5" style="6" customWidth="1"/>
    <col min="12028" max="12038" width="4.5" style="6" customWidth="1"/>
    <col min="12039" max="12039" width="5.125" style="6" customWidth="1"/>
    <col min="12040" max="12055" width="4.5" style="6" customWidth="1"/>
    <col min="12056" max="12056" width="1.625" style="6" customWidth="1"/>
    <col min="12057" max="12057" width="5.625" style="6"/>
    <col min="12058" max="12058" width="9" style="6" customWidth="1"/>
    <col min="12059" max="12059" width="8.75" style="6" customWidth="1"/>
    <col min="12060" max="12061" width="9.625" style="6" customWidth="1"/>
    <col min="12062" max="12063" width="7.75" style="6" customWidth="1"/>
    <col min="12064" max="12282" width="5.625" style="6"/>
    <col min="12283" max="12283" width="1.5" style="6" customWidth="1"/>
    <col min="12284" max="12294" width="4.5" style="6" customWidth="1"/>
    <col min="12295" max="12295" width="5.125" style="6" customWidth="1"/>
    <col min="12296" max="12311" width="4.5" style="6" customWidth="1"/>
    <col min="12312" max="12312" width="1.625" style="6" customWidth="1"/>
    <col min="12313" max="12313" width="5.625" style="6"/>
    <col min="12314" max="12314" width="9" style="6" customWidth="1"/>
    <col min="12315" max="12315" width="8.75" style="6" customWidth="1"/>
    <col min="12316" max="12317" width="9.625" style="6" customWidth="1"/>
    <col min="12318" max="12319" width="7.75" style="6" customWidth="1"/>
    <col min="12320" max="12538" width="5.625" style="6"/>
    <col min="12539" max="12539" width="1.5" style="6" customWidth="1"/>
    <col min="12540" max="12550" width="4.5" style="6" customWidth="1"/>
    <col min="12551" max="12551" width="5.125" style="6" customWidth="1"/>
    <col min="12552" max="12567" width="4.5" style="6" customWidth="1"/>
    <col min="12568" max="12568" width="1.625" style="6" customWidth="1"/>
    <col min="12569" max="12569" width="5.625" style="6"/>
    <col min="12570" max="12570" width="9" style="6" customWidth="1"/>
    <col min="12571" max="12571" width="8.75" style="6" customWidth="1"/>
    <col min="12572" max="12573" width="9.625" style="6" customWidth="1"/>
    <col min="12574" max="12575" width="7.75" style="6" customWidth="1"/>
    <col min="12576" max="12794" width="5.625" style="6"/>
    <col min="12795" max="12795" width="1.5" style="6" customWidth="1"/>
    <col min="12796" max="12806" width="4.5" style="6" customWidth="1"/>
    <col min="12807" max="12807" width="5.125" style="6" customWidth="1"/>
    <col min="12808" max="12823" width="4.5" style="6" customWidth="1"/>
    <col min="12824" max="12824" width="1.625" style="6" customWidth="1"/>
    <col min="12825" max="12825" width="5.625" style="6"/>
    <col min="12826" max="12826" width="9" style="6" customWidth="1"/>
    <col min="12827" max="12827" width="8.75" style="6" customWidth="1"/>
    <col min="12828" max="12829" width="9.625" style="6" customWidth="1"/>
    <col min="12830" max="12831" width="7.75" style="6" customWidth="1"/>
    <col min="12832" max="13050" width="5.625" style="6"/>
    <col min="13051" max="13051" width="1.5" style="6" customWidth="1"/>
    <col min="13052" max="13062" width="4.5" style="6" customWidth="1"/>
    <col min="13063" max="13063" width="5.125" style="6" customWidth="1"/>
    <col min="13064" max="13079" width="4.5" style="6" customWidth="1"/>
    <col min="13080" max="13080" width="1.625" style="6" customWidth="1"/>
    <col min="13081" max="13081" width="5.625" style="6"/>
    <col min="13082" max="13082" width="9" style="6" customWidth="1"/>
    <col min="13083" max="13083" width="8.75" style="6" customWidth="1"/>
    <col min="13084" max="13085" width="9.625" style="6" customWidth="1"/>
    <col min="13086" max="13087" width="7.75" style="6" customWidth="1"/>
    <col min="13088" max="13306" width="5.625" style="6"/>
    <col min="13307" max="13307" width="1.5" style="6" customWidth="1"/>
    <col min="13308" max="13318" width="4.5" style="6" customWidth="1"/>
    <col min="13319" max="13319" width="5.125" style="6" customWidth="1"/>
    <col min="13320" max="13335" width="4.5" style="6" customWidth="1"/>
    <col min="13336" max="13336" width="1.625" style="6" customWidth="1"/>
    <col min="13337" max="13337" width="5.625" style="6"/>
    <col min="13338" max="13338" width="9" style="6" customWidth="1"/>
    <col min="13339" max="13339" width="8.75" style="6" customWidth="1"/>
    <col min="13340" max="13341" width="9.625" style="6" customWidth="1"/>
    <col min="13342" max="13343" width="7.75" style="6" customWidth="1"/>
    <col min="13344" max="13562" width="5.625" style="6"/>
    <col min="13563" max="13563" width="1.5" style="6" customWidth="1"/>
    <col min="13564" max="13574" width="4.5" style="6" customWidth="1"/>
    <col min="13575" max="13575" width="5.125" style="6" customWidth="1"/>
    <col min="13576" max="13591" width="4.5" style="6" customWidth="1"/>
    <col min="13592" max="13592" width="1.625" style="6" customWidth="1"/>
    <col min="13593" max="13593" width="5.625" style="6"/>
    <col min="13594" max="13594" width="9" style="6" customWidth="1"/>
    <col min="13595" max="13595" width="8.75" style="6" customWidth="1"/>
    <col min="13596" max="13597" width="9.625" style="6" customWidth="1"/>
    <col min="13598" max="13599" width="7.75" style="6" customWidth="1"/>
    <col min="13600" max="13818" width="5.625" style="6"/>
    <col min="13819" max="13819" width="1.5" style="6" customWidth="1"/>
    <col min="13820" max="13830" width="4.5" style="6" customWidth="1"/>
    <col min="13831" max="13831" width="5.125" style="6" customWidth="1"/>
    <col min="13832" max="13847" width="4.5" style="6" customWidth="1"/>
    <col min="13848" max="13848" width="1.625" style="6" customWidth="1"/>
    <col min="13849" max="13849" width="5.625" style="6"/>
    <col min="13850" max="13850" width="9" style="6" customWidth="1"/>
    <col min="13851" max="13851" width="8.75" style="6" customWidth="1"/>
    <col min="13852" max="13853" width="9.625" style="6" customWidth="1"/>
    <col min="13854" max="13855" width="7.75" style="6" customWidth="1"/>
    <col min="13856" max="14074" width="5.625" style="6"/>
    <col min="14075" max="14075" width="1.5" style="6" customWidth="1"/>
    <col min="14076" max="14086" width="4.5" style="6" customWidth="1"/>
    <col min="14087" max="14087" width="5.125" style="6" customWidth="1"/>
    <col min="14088" max="14103" width="4.5" style="6" customWidth="1"/>
    <col min="14104" max="14104" width="1.625" style="6" customWidth="1"/>
    <col min="14105" max="14105" width="5.625" style="6"/>
    <col min="14106" max="14106" width="9" style="6" customWidth="1"/>
    <col min="14107" max="14107" width="8.75" style="6" customWidth="1"/>
    <col min="14108" max="14109" width="9.625" style="6" customWidth="1"/>
    <col min="14110" max="14111" width="7.75" style="6" customWidth="1"/>
    <col min="14112" max="14330" width="5.625" style="6"/>
    <col min="14331" max="14331" width="1.5" style="6" customWidth="1"/>
    <col min="14332" max="14342" width="4.5" style="6" customWidth="1"/>
    <col min="14343" max="14343" width="5.125" style="6" customWidth="1"/>
    <col min="14344" max="14359" width="4.5" style="6" customWidth="1"/>
    <col min="14360" max="14360" width="1.625" style="6" customWidth="1"/>
    <col min="14361" max="14361" width="5.625" style="6"/>
    <col min="14362" max="14362" width="9" style="6" customWidth="1"/>
    <col min="14363" max="14363" width="8.75" style="6" customWidth="1"/>
    <col min="14364" max="14365" width="9.625" style="6" customWidth="1"/>
    <col min="14366" max="14367" width="7.75" style="6" customWidth="1"/>
    <col min="14368" max="14586" width="5.625" style="6"/>
    <col min="14587" max="14587" width="1.5" style="6" customWidth="1"/>
    <col min="14588" max="14598" width="4.5" style="6" customWidth="1"/>
    <col min="14599" max="14599" width="5.125" style="6" customWidth="1"/>
    <col min="14600" max="14615" width="4.5" style="6" customWidth="1"/>
    <col min="14616" max="14616" width="1.625" style="6" customWidth="1"/>
    <col min="14617" max="14617" width="5.625" style="6"/>
    <col min="14618" max="14618" width="9" style="6" customWidth="1"/>
    <col min="14619" max="14619" width="8.75" style="6" customWidth="1"/>
    <col min="14620" max="14621" width="9.625" style="6" customWidth="1"/>
    <col min="14622" max="14623" width="7.75" style="6" customWidth="1"/>
    <col min="14624" max="14842" width="5.625" style="6"/>
    <col min="14843" max="14843" width="1.5" style="6" customWidth="1"/>
    <col min="14844" max="14854" width="4.5" style="6" customWidth="1"/>
    <col min="14855" max="14855" width="5.125" style="6" customWidth="1"/>
    <col min="14856" max="14871" width="4.5" style="6" customWidth="1"/>
    <col min="14872" max="14872" width="1.625" style="6" customWidth="1"/>
    <col min="14873" max="14873" width="5.625" style="6"/>
    <col min="14874" max="14874" width="9" style="6" customWidth="1"/>
    <col min="14875" max="14875" width="8.75" style="6" customWidth="1"/>
    <col min="14876" max="14877" width="9.625" style="6" customWidth="1"/>
    <col min="14878" max="14879" width="7.75" style="6" customWidth="1"/>
    <col min="14880" max="15098" width="5.625" style="6"/>
    <col min="15099" max="15099" width="1.5" style="6" customWidth="1"/>
    <col min="15100" max="15110" width="4.5" style="6" customWidth="1"/>
    <col min="15111" max="15111" width="5.125" style="6" customWidth="1"/>
    <col min="15112" max="15127" width="4.5" style="6" customWidth="1"/>
    <col min="15128" max="15128" width="1.625" style="6" customWidth="1"/>
    <col min="15129" max="15129" width="5.625" style="6"/>
    <col min="15130" max="15130" width="9" style="6" customWidth="1"/>
    <col min="15131" max="15131" width="8.75" style="6" customWidth="1"/>
    <col min="15132" max="15133" width="9.625" style="6" customWidth="1"/>
    <col min="15134" max="15135" width="7.75" style="6" customWidth="1"/>
    <col min="15136" max="15354" width="5.625" style="6"/>
    <col min="15355" max="15355" width="1.5" style="6" customWidth="1"/>
    <col min="15356" max="15366" width="4.5" style="6" customWidth="1"/>
    <col min="15367" max="15367" width="5.125" style="6" customWidth="1"/>
    <col min="15368" max="15383" width="4.5" style="6" customWidth="1"/>
    <col min="15384" max="15384" width="1.625" style="6" customWidth="1"/>
    <col min="15385" max="15385" width="5.625" style="6"/>
    <col min="15386" max="15386" width="9" style="6" customWidth="1"/>
    <col min="15387" max="15387" width="8.75" style="6" customWidth="1"/>
    <col min="15388" max="15389" width="9.625" style="6" customWidth="1"/>
    <col min="15390" max="15391" width="7.75" style="6" customWidth="1"/>
    <col min="15392" max="15610" width="5.625" style="6"/>
    <col min="15611" max="15611" width="1.5" style="6" customWidth="1"/>
    <col min="15612" max="15622" width="4.5" style="6" customWidth="1"/>
    <col min="15623" max="15623" width="5.125" style="6" customWidth="1"/>
    <col min="15624" max="15639" width="4.5" style="6" customWidth="1"/>
    <col min="15640" max="15640" width="1.625" style="6" customWidth="1"/>
    <col min="15641" max="15641" width="5.625" style="6"/>
    <col min="15642" max="15642" width="9" style="6" customWidth="1"/>
    <col min="15643" max="15643" width="8.75" style="6" customWidth="1"/>
    <col min="15644" max="15645" width="9.625" style="6" customWidth="1"/>
    <col min="15646" max="15647" width="7.75" style="6" customWidth="1"/>
    <col min="15648" max="15866" width="5.625" style="6"/>
    <col min="15867" max="15867" width="1.5" style="6" customWidth="1"/>
    <col min="15868" max="15878" width="4.5" style="6" customWidth="1"/>
    <col min="15879" max="15879" width="5.125" style="6" customWidth="1"/>
    <col min="15880" max="15895" width="4.5" style="6" customWidth="1"/>
    <col min="15896" max="15896" width="1.625" style="6" customWidth="1"/>
    <col min="15897" max="15897" width="5.625" style="6"/>
    <col min="15898" max="15898" width="9" style="6" customWidth="1"/>
    <col min="15899" max="15899" width="8.75" style="6" customWidth="1"/>
    <col min="15900" max="15901" width="9.625" style="6" customWidth="1"/>
    <col min="15902" max="15903" width="7.75" style="6" customWidth="1"/>
    <col min="15904" max="16122" width="5.625" style="6"/>
    <col min="16123" max="16123" width="1.5" style="6" customWidth="1"/>
    <col min="16124" max="16134" width="4.5" style="6" customWidth="1"/>
    <col min="16135" max="16135" width="5.125" style="6" customWidth="1"/>
    <col min="16136" max="16151" width="4.5" style="6" customWidth="1"/>
    <col min="16152" max="16152" width="1.625" style="6" customWidth="1"/>
    <col min="16153" max="16153" width="5.625" style="6"/>
    <col min="16154" max="16154" width="9" style="6" customWidth="1"/>
    <col min="16155" max="16155" width="8.75" style="6" customWidth="1"/>
    <col min="16156" max="16157" width="9.625" style="6" customWidth="1"/>
    <col min="16158" max="16159" width="7.75" style="6" customWidth="1"/>
    <col min="16160" max="16384" width="5.625" style="6"/>
  </cols>
  <sheetData>
    <row r="1" spans="2:29" s="2" customFormat="1" ht="9.75" customHeight="1">
      <c r="Z1" s="814" t="s">
        <v>0</v>
      </c>
      <c r="AA1" s="814"/>
      <c r="AB1" s="814"/>
      <c r="AC1" s="814"/>
    </row>
    <row r="2" spans="2:29" s="2" customFormat="1" ht="9.75" customHeight="1">
      <c r="Z2" s="814"/>
      <c r="AA2" s="814"/>
      <c r="AB2" s="814"/>
      <c r="AC2" s="814"/>
    </row>
    <row r="3" spans="2:29" s="2" customFormat="1" ht="6.75" customHeight="1">
      <c r="B3" s="3"/>
      <c r="C3" s="3"/>
      <c r="D3" s="3"/>
      <c r="E3" s="3"/>
      <c r="Z3" s="4"/>
      <c r="AA3" s="5"/>
      <c r="AB3" s="5"/>
      <c r="AC3" s="5"/>
    </row>
    <row r="4" spans="2:29" s="2" customFormat="1" ht="13.5" customHeight="1">
      <c r="B4" s="3"/>
      <c r="C4" s="3"/>
      <c r="D4" s="3"/>
      <c r="E4" s="3"/>
      <c r="W4" s="815" t="s">
        <v>87</v>
      </c>
      <c r="X4" s="815"/>
      <c r="Y4" s="815"/>
      <c r="Z4" s="815"/>
      <c r="AA4" s="815"/>
      <c r="AB4" s="815"/>
      <c r="AC4" s="815"/>
    </row>
    <row r="5" spans="2:29" s="2" customFormat="1" ht="9.75" customHeight="1">
      <c r="W5" s="815"/>
      <c r="X5" s="815"/>
      <c r="Y5" s="815"/>
      <c r="Z5" s="815"/>
      <c r="AA5" s="815"/>
      <c r="AB5" s="815"/>
      <c r="AC5" s="815"/>
    </row>
    <row r="6" spans="2:29" ht="13.5" customHeight="1">
      <c r="B6" s="816" t="s">
        <v>166</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row>
    <row r="7" spans="2:29" ht="11.25" customHeight="1">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row>
    <row r="8" spans="2:29" s="2" customFormat="1" ht="13.5" customHeight="1">
      <c r="B8" s="816" t="s">
        <v>88</v>
      </c>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row>
    <row r="9" spans="2:29" s="2" customFormat="1" ht="13.5" customHeight="1">
      <c r="B9" s="816"/>
      <c r="C9" s="816"/>
      <c r="D9" s="816"/>
      <c r="E9" s="816"/>
      <c r="F9" s="816"/>
      <c r="G9" s="816"/>
      <c r="H9" s="816"/>
      <c r="I9" s="816"/>
      <c r="J9" s="816"/>
      <c r="K9" s="816"/>
      <c r="L9" s="816"/>
      <c r="M9" s="816"/>
      <c r="N9" s="816"/>
      <c r="O9" s="816"/>
      <c r="P9" s="816"/>
      <c r="Q9" s="816"/>
      <c r="R9" s="816"/>
      <c r="S9" s="816"/>
      <c r="T9" s="816"/>
      <c r="U9" s="816"/>
      <c r="V9" s="816"/>
      <c r="W9" s="816"/>
      <c r="X9" s="816"/>
      <c r="Y9" s="816"/>
      <c r="Z9" s="816"/>
      <c r="AA9" s="816"/>
      <c r="AB9" s="816"/>
      <c r="AC9" s="816"/>
    </row>
    <row r="10" spans="2:29" s="2" customFormat="1" ht="6" customHeight="1"/>
    <row r="11" spans="2:29" s="2" customFormat="1" ht="13.5" customHeight="1">
      <c r="B11" s="817" t="s">
        <v>167</v>
      </c>
      <c r="C11" s="817"/>
      <c r="D11" s="817"/>
      <c r="E11" s="817"/>
      <c r="F11" s="817"/>
      <c r="G11" s="817"/>
      <c r="H11" s="817"/>
      <c r="I11" s="817"/>
      <c r="J11" s="817"/>
    </row>
    <row r="12" spans="2:29" s="2" customFormat="1" ht="13.5" customHeight="1">
      <c r="B12" s="817"/>
      <c r="C12" s="817"/>
      <c r="D12" s="817"/>
      <c r="E12" s="817"/>
      <c r="F12" s="817"/>
      <c r="G12" s="817"/>
      <c r="H12" s="817"/>
      <c r="I12" s="817"/>
      <c r="J12" s="817"/>
    </row>
    <row r="13" spans="2:29" s="2" customFormat="1" ht="13.5" customHeight="1">
      <c r="K13" s="818" t="s">
        <v>1</v>
      </c>
      <c r="L13" s="818"/>
    </row>
    <row r="14" spans="2:29" s="2" customFormat="1" ht="13.5" customHeight="1">
      <c r="K14" s="818"/>
      <c r="L14" s="818"/>
    </row>
    <row r="15" spans="2:29" s="2" customFormat="1" ht="13.5" customHeight="1">
      <c r="B15" s="2" t="s">
        <v>2</v>
      </c>
      <c r="J15" s="7"/>
      <c r="K15" s="833" t="s">
        <v>89</v>
      </c>
      <c r="L15" s="833"/>
      <c r="M15" s="833"/>
      <c r="N15" s="5"/>
      <c r="O15" s="5" t="s">
        <v>4</v>
      </c>
      <c r="P15" s="830"/>
      <c r="Q15" s="830"/>
      <c r="R15" s="830"/>
      <c r="S15" s="830"/>
      <c r="T15" s="830"/>
      <c r="U15" s="830"/>
      <c r="V15" s="830"/>
      <c r="W15" s="830"/>
      <c r="X15" s="830"/>
      <c r="Y15" s="830"/>
      <c r="Z15" s="830"/>
      <c r="AA15" s="830"/>
      <c r="AB15" s="830"/>
      <c r="AC15" s="5"/>
    </row>
    <row r="16" spans="2:29" s="2" customFormat="1" ht="13.5" customHeight="1">
      <c r="J16" s="7"/>
      <c r="K16" s="833"/>
      <c r="L16" s="833"/>
      <c r="M16" s="833"/>
      <c r="O16" s="830"/>
      <c r="P16" s="830"/>
      <c r="Q16" s="830"/>
      <c r="R16" s="830"/>
      <c r="S16" s="830"/>
      <c r="T16" s="830"/>
      <c r="U16" s="830"/>
      <c r="V16" s="830"/>
      <c r="W16" s="830"/>
      <c r="X16" s="830"/>
      <c r="Y16" s="830"/>
      <c r="Z16" s="830"/>
      <c r="AA16" s="830"/>
      <c r="AB16" s="830"/>
      <c r="AC16" s="830"/>
    </row>
    <row r="17" spans="2:29" s="2" customFormat="1" ht="13.5" customHeight="1">
      <c r="J17" s="7"/>
      <c r="K17" s="833"/>
      <c r="L17" s="833"/>
      <c r="M17" s="833"/>
      <c r="O17" s="830"/>
      <c r="P17" s="830"/>
      <c r="Q17" s="830"/>
      <c r="R17" s="830"/>
      <c r="S17" s="830"/>
      <c r="T17" s="830"/>
      <c r="U17" s="830"/>
      <c r="V17" s="830"/>
      <c r="W17" s="830"/>
      <c r="X17" s="830"/>
      <c r="Y17" s="830"/>
      <c r="Z17" s="830"/>
      <c r="AA17" s="830"/>
      <c r="AB17" s="830"/>
      <c r="AC17" s="830"/>
    </row>
    <row r="18" spans="2:29" s="2" customFormat="1" ht="13.5" customHeight="1">
      <c r="J18" s="7"/>
      <c r="K18" s="833" t="s">
        <v>90</v>
      </c>
      <c r="L18" s="833"/>
      <c r="M18" s="833"/>
      <c r="O18" s="830"/>
      <c r="P18" s="830"/>
      <c r="Q18" s="830"/>
      <c r="R18" s="830"/>
      <c r="S18" s="830"/>
      <c r="T18" s="830"/>
      <c r="U18" s="830"/>
      <c r="V18" s="830"/>
      <c r="W18" s="830"/>
      <c r="X18" s="830"/>
      <c r="Y18" s="830"/>
      <c r="Z18" s="830"/>
      <c r="AA18" s="830"/>
      <c r="AB18" s="830"/>
      <c r="AC18" s="830"/>
    </row>
    <row r="19" spans="2:29" s="2" customFormat="1" ht="13.5" customHeight="1">
      <c r="J19" s="7"/>
      <c r="K19" s="833"/>
      <c r="L19" s="833"/>
      <c r="M19" s="833"/>
      <c r="O19" s="830"/>
      <c r="P19" s="830"/>
      <c r="Q19" s="830"/>
      <c r="R19" s="830"/>
      <c r="S19" s="830"/>
      <c r="T19" s="830"/>
      <c r="U19" s="830"/>
      <c r="V19" s="830"/>
      <c r="W19" s="830"/>
      <c r="X19" s="830"/>
      <c r="Y19" s="830"/>
      <c r="Z19" s="830"/>
      <c r="AA19" s="830"/>
      <c r="AB19" s="830"/>
      <c r="AC19" s="830"/>
    </row>
    <row r="20" spans="2:29" s="2" customFormat="1" ht="13.5" customHeight="1">
      <c r="E20" s="8"/>
      <c r="F20" s="8"/>
      <c r="G20" s="8"/>
      <c r="H20" s="8"/>
      <c r="I20" s="8"/>
      <c r="J20" s="9"/>
      <c r="K20" s="829" t="s">
        <v>91</v>
      </c>
      <c r="L20" s="829"/>
      <c r="M20" s="829"/>
      <c r="O20" s="830"/>
      <c r="P20" s="830"/>
      <c r="Q20" s="830"/>
      <c r="R20" s="830"/>
      <c r="S20" s="830"/>
      <c r="T20" s="830"/>
      <c r="U20" s="830"/>
      <c r="V20" s="830"/>
      <c r="W20" s="830"/>
      <c r="X20" s="830"/>
      <c r="Y20" s="830"/>
      <c r="Z20" s="830"/>
      <c r="AA20" s="830"/>
      <c r="AB20" s="830"/>
      <c r="AC20" s="830"/>
    </row>
    <row r="21" spans="2:29" s="2" customFormat="1" ht="16.5" customHeight="1">
      <c r="E21" s="8"/>
      <c r="F21" s="8"/>
      <c r="G21" s="8"/>
      <c r="H21" s="8"/>
      <c r="I21" s="8"/>
      <c r="J21" s="9"/>
      <c r="K21" s="829"/>
      <c r="L21" s="829"/>
      <c r="M21" s="829"/>
      <c r="O21" s="830"/>
      <c r="P21" s="830"/>
      <c r="Q21" s="830"/>
      <c r="R21" s="830"/>
      <c r="S21" s="830"/>
      <c r="T21" s="830"/>
      <c r="U21" s="830"/>
      <c r="V21" s="830"/>
      <c r="W21" s="830"/>
      <c r="X21" s="830"/>
      <c r="Y21" s="830"/>
      <c r="Z21" s="830"/>
      <c r="AA21" s="830"/>
      <c r="AB21" s="830"/>
      <c r="AC21" s="830"/>
    </row>
    <row r="22" spans="2:29" s="2" customFormat="1" ht="13.5" customHeight="1">
      <c r="K22" s="829" t="s">
        <v>92</v>
      </c>
      <c r="L22" s="829"/>
      <c r="M22" s="829"/>
      <c r="O22" s="830"/>
      <c r="P22" s="830"/>
      <c r="Q22" s="830"/>
      <c r="R22" s="830"/>
      <c r="S22" s="830"/>
      <c r="T22" s="830"/>
      <c r="U22" s="830"/>
      <c r="V22" s="830"/>
      <c r="W22" s="830"/>
      <c r="X22" s="830"/>
      <c r="Y22" s="830"/>
      <c r="Z22" s="830"/>
      <c r="AA22" s="830"/>
      <c r="AB22" s="830"/>
      <c r="AC22" s="830"/>
    </row>
    <row r="23" spans="2:29" s="2" customFormat="1" ht="20.25" customHeight="1">
      <c r="K23" s="829"/>
      <c r="L23" s="829"/>
      <c r="M23" s="829"/>
      <c r="O23" s="830"/>
      <c r="P23" s="830"/>
      <c r="Q23" s="830"/>
      <c r="R23" s="830"/>
      <c r="S23" s="830"/>
      <c r="T23" s="830"/>
      <c r="U23" s="830"/>
      <c r="V23" s="830"/>
      <c r="W23" s="830"/>
      <c r="X23" s="830"/>
      <c r="Y23" s="830"/>
      <c r="Z23" s="830"/>
      <c r="AA23" s="830"/>
      <c r="AB23" s="830"/>
      <c r="AC23" s="830"/>
    </row>
    <row r="24" spans="2:29" s="2" customFormat="1" ht="7.5" customHeight="1"/>
    <row r="25" spans="2:29" s="2" customFormat="1" ht="13.5" customHeight="1">
      <c r="B25" s="831" t="s">
        <v>168</v>
      </c>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row>
    <row r="26" spans="2:29" s="2" customFormat="1" ht="16.5">
      <c r="B26" s="831"/>
      <c r="C26" s="831"/>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row>
    <row r="27" spans="2:29" s="2" customFormat="1" ht="24.75" hidden="1" customHeight="1">
      <c r="B27" s="832" t="s">
        <v>6</v>
      </c>
      <c r="C27" s="832"/>
      <c r="D27" s="832"/>
      <c r="E27" s="832"/>
      <c r="F27" s="832"/>
      <c r="G27" s="832"/>
      <c r="H27" s="10"/>
      <c r="I27" s="10"/>
      <c r="J27" s="11"/>
      <c r="K27" s="11"/>
      <c r="L27" s="11"/>
      <c r="M27" s="11"/>
      <c r="N27" s="11"/>
      <c r="O27" s="11"/>
      <c r="P27" s="11"/>
      <c r="Q27" s="11"/>
      <c r="R27" s="11"/>
      <c r="S27" s="11"/>
      <c r="T27" s="11"/>
      <c r="U27" s="11"/>
      <c r="V27" s="11"/>
      <c r="W27" s="11"/>
      <c r="X27" s="11"/>
      <c r="Y27" s="11"/>
      <c r="Z27" s="12"/>
    </row>
    <row r="28" spans="2:29" s="2" customFormat="1" ht="22.5" hidden="1" customHeight="1">
      <c r="C28" s="819" t="s">
        <v>93</v>
      </c>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row>
    <row r="29" spans="2:29" s="2" customFormat="1" ht="20.25" hidden="1" customHeight="1">
      <c r="B29" s="13" t="s">
        <v>7</v>
      </c>
      <c r="C29" s="820" t="s">
        <v>8</v>
      </c>
      <c r="D29" s="820"/>
      <c r="E29" s="820"/>
      <c r="F29" s="821" t="s">
        <v>9</v>
      </c>
      <c r="G29" s="821"/>
      <c r="H29" s="821"/>
      <c r="I29" s="821"/>
      <c r="J29" s="821"/>
      <c r="K29" s="821"/>
      <c r="L29" s="821"/>
      <c r="M29" s="821"/>
      <c r="N29" s="821"/>
      <c r="O29" s="821"/>
      <c r="P29" s="821"/>
      <c r="Q29" s="821"/>
      <c r="R29" s="821"/>
      <c r="S29" s="821"/>
      <c r="T29" s="821"/>
      <c r="U29" s="821"/>
      <c r="V29" s="821"/>
      <c r="W29" s="821"/>
      <c r="X29" s="14"/>
      <c r="Y29" s="14"/>
      <c r="Z29" s="821" t="s">
        <v>94</v>
      </c>
      <c r="AA29" s="821"/>
      <c r="AB29" s="822"/>
    </row>
    <row r="30" spans="2:29" s="2" customFormat="1" ht="12.75" hidden="1" customHeight="1">
      <c r="B30" s="823"/>
      <c r="C30" s="824" t="s">
        <v>95</v>
      </c>
      <c r="D30" s="824"/>
      <c r="E30" s="824"/>
      <c r="F30" s="825"/>
      <c r="G30" s="825"/>
      <c r="H30" s="825"/>
      <c r="I30" s="825"/>
      <c r="J30" s="825"/>
      <c r="K30" s="825"/>
      <c r="L30" s="825"/>
      <c r="M30" s="825"/>
      <c r="N30" s="825"/>
      <c r="O30" s="825"/>
      <c r="P30" s="825"/>
      <c r="Q30" s="825"/>
      <c r="R30" s="825"/>
      <c r="S30" s="825"/>
      <c r="T30" s="825"/>
      <c r="U30" s="825"/>
      <c r="V30" s="825"/>
      <c r="W30" s="825"/>
      <c r="X30" s="15"/>
      <c r="Y30" s="15"/>
      <c r="Z30" s="826"/>
      <c r="AA30" s="827"/>
      <c r="AB30" s="828"/>
    </row>
    <row r="31" spans="2:29" s="2" customFormat="1" ht="12.75" hidden="1" customHeight="1">
      <c r="B31" s="797"/>
      <c r="C31" s="799"/>
      <c r="D31" s="799"/>
      <c r="E31" s="799"/>
      <c r="F31" s="801"/>
      <c r="G31" s="801"/>
      <c r="H31" s="801"/>
      <c r="I31" s="801"/>
      <c r="J31" s="801"/>
      <c r="K31" s="801"/>
      <c r="L31" s="801"/>
      <c r="M31" s="801"/>
      <c r="N31" s="801"/>
      <c r="O31" s="801"/>
      <c r="P31" s="801"/>
      <c r="Q31" s="801"/>
      <c r="R31" s="801"/>
      <c r="S31" s="801"/>
      <c r="T31" s="801"/>
      <c r="U31" s="801"/>
      <c r="V31" s="801"/>
      <c r="W31" s="801"/>
      <c r="X31" s="16"/>
      <c r="Y31" s="16"/>
      <c r="Z31" s="804"/>
      <c r="AA31" s="804"/>
      <c r="AB31" s="805"/>
    </row>
    <row r="32" spans="2:29" ht="12.75" hidden="1" customHeight="1">
      <c r="B32" s="797"/>
      <c r="C32" s="799" t="s">
        <v>95</v>
      </c>
      <c r="D32" s="799"/>
      <c r="E32" s="799"/>
      <c r="F32" s="801"/>
      <c r="G32" s="801"/>
      <c r="H32" s="801"/>
      <c r="I32" s="801"/>
      <c r="J32" s="801"/>
      <c r="K32" s="801"/>
      <c r="L32" s="801"/>
      <c r="M32" s="801"/>
      <c r="N32" s="801"/>
      <c r="O32" s="801"/>
      <c r="P32" s="801"/>
      <c r="Q32" s="801"/>
      <c r="R32" s="801"/>
      <c r="S32" s="801"/>
      <c r="T32" s="801"/>
      <c r="U32" s="801"/>
      <c r="V32" s="801"/>
      <c r="W32" s="801"/>
      <c r="X32" s="16"/>
      <c r="Y32" s="16"/>
      <c r="Z32" s="803"/>
      <c r="AA32" s="804"/>
      <c r="AB32" s="805"/>
    </row>
    <row r="33" spans="2:39" ht="105.75" hidden="1" customHeight="1">
      <c r="B33" s="798"/>
      <c r="C33" s="800"/>
      <c r="D33" s="800"/>
      <c r="E33" s="800"/>
      <c r="F33" s="802"/>
      <c r="G33" s="802"/>
      <c r="H33" s="802"/>
      <c r="I33" s="802"/>
      <c r="J33" s="802"/>
      <c r="K33" s="802"/>
      <c r="L33" s="802"/>
      <c r="M33" s="802"/>
      <c r="N33" s="802"/>
      <c r="O33" s="802"/>
      <c r="P33" s="802"/>
      <c r="Q33" s="802"/>
      <c r="R33" s="802"/>
      <c r="S33" s="802"/>
      <c r="T33" s="802"/>
      <c r="U33" s="802"/>
      <c r="V33" s="802"/>
      <c r="W33" s="802"/>
      <c r="X33" s="17"/>
      <c r="Y33" s="17"/>
      <c r="Z33" s="806"/>
      <c r="AA33" s="806"/>
      <c r="AB33" s="807"/>
    </row>
    <row r="34" spans="2:39" s="2" customFormat="1" ht="10.5" customHeight="1">
      <c r="E34" s="18"/>
      <c r="F34" s="18"/>
      <c r="G34" s="18"/>
      <c r="H34" s="18"/>
      <c r="I34" s="18"/>
      <c r="J34" s="18"/>
      <c r="K34" s="18"/>
      <c r="L34" s="18"/>
      <c r="M34" s="18"/>
      <c r="N34" s="18"/>
      <c r="O34" s="18"/>
      <c r="P34" s="18"/>
      <c r="Q34" s="18"/>
      <c r="R34" s="18"/>
      <c r="S34" s="18"/>
      <c r="T34" s="19"/>
      <c r="U34" s="19"/>
      <c r="V34" s="19"/>
      <c r="W34" s="19"/>
      <c r="X34" s="19"/>
      <c r="Y34" s="19"/>
      <c r="Z34" s="19"/>
    </row>
    <row r="35" spans="2:39" s="2" customFormat="1" ht="22.5" customHeight="1" thickBot="1">
      <c r="B35" s="10" t="s">
        <v>171</v>
      </c>
      <c r="C35" s="10"/>
      <c r="D35" s="10"/>
      <c r="E35" s="10"/>
      <c r="F35" s="10"/>
      <c r="G35" s="10"/>
      <c r="H35" s="10"/>
      <c r="I35" s="10"/>
      <c r="J35" s="10"/>
      <c r="K35" s="10"/>
      <c r="L35" s="10"/>
      <c r="M35" s="10"/>
      <c r="N35" s="114"/>
      <c r="O35" s="114"/>
      <c r="P35" s="114"/>
      <c r="Q35" s="114"/>
      <c r="R35" s="114"/>
      <c r="S35" s="114"/>
      <c r="T35" s="114"/>
      <c r="U35" s="114"/>
      <c r="V35" s="114"/>
      <c r="W35" s="114"/>
      <c r="X35" s="114"/>
      <c r="Y35" s="114"/>
      <c r="Z35" s="114"/>
      <c r="AA35" s="114"/>
      <c r="AE35" s="115"/>
    </row>
    <row r="36" spans="2:39" s="2" customFormat="1" ht="20.100000000000001" customHeight="1">
      <c r="B36" s="808" t="s">
        <v>169</v>
      </c>
      <c r="C36" s="809"/>
      <c r="D36" s="809"/>
      <c r="E36" s="809"/>
      <c r="F36" s="809"/>
      <c r="G36" s="809"/>
      <c r="H36" s="809"/>
      <c r="I36" s="809"/>
      <c r="J36" s="810"/>
      <c r="K36" s="119" t="s">
        <v>172</v>
      </c>
      <c r="L36" s="114"/>
      <c r="M36" s="114"/>
      <c r="N36" s="114"/>
      <c r="O36" s="114"/>
      <c r="P36" s="114"/>
      <c r="Q36" s="114"/>
      <c r="R36" s="114"/>
      <c r="S36" s="114"/>
      <c r="T36" s="114"/>
      <c r="U36" s="114"/>
      <c r="V36" s="114"/>
      <c r="W36" s="114"/>
      <c r="X36" s="114"/>
      <c r="Y36" s="114"/>
      <c r="Z36" s="114"/>
      <c r="AA36" s="114"/>
      <c r="AB36" s="114"/>
    </row>
    <row r="37" spans="2:39" s="2" customFormat="1" ht="20.100000000000001" customHeight="1">
      <c r="B37" s="811" t="s">
        <v>17</v>
      </c>
      <c r="C37" s="812"/>
      <c r="D37" s="812"/>
      <c r="E37" s="812"/>
      <c r="F37" s="812"/>
      <c r="G37" s="812"/>
      <c r="H37" s="812"/>
      <c r="I37" s="812"/>
      <c r="J37" s="813"/>
      <c r="K37" s="120" t="s">
        <v>172</v>
      </c>
      <c r="L37" s="114"/>
      <c r="M37" s="114"/>
      <c r="N37" s="114"/>
      <c r="O37" s="114"/>
      <c r="P37" s="114"/>
      <c r="Q37" s="114"/>
      <c r="R37" s="114"/>
      <c r="S37" s="114"/>
      <c r="T37" s="114"/>
      <c r="U37" s="114"/>
      <c r="V37" s="114"/>
      <c r="W37" s="114"/>
      <c r="X37" s="114"/>
      <c r="Y37" s="114"/>
      <c r="Z37" s="114"/>
      <c r="AA37" s="114"/>
      <c r="AB37" s="114"/>
    </row>
    <row r="38" spans="2:39" s="2" customFormat="1" ht="20.100000000000001" customHeight="1" thickBot="1">
      <c r="B38" s="789" t="s">
        <v>170</v>
      </c>
      <c r="C38" s="790"/>
      <c r="D38" s="790"/>
      <c r="E38" s="790"/>
      <c r="F38" s="790"/>
      <c r="G38" s="790"/>
      <c r="H38" s="790"/>
      <c r="I38" s="790"/>
      <c r="J38" s="791"/>
      <c r="K38" s="121" t="s">
        <v>172</v>
      </c>
      <c r="L38" s="114"/>
      <c r="M38" s="114"/>
      <c r="N38" s="114"/>
      <c r="O38" s="114"/>
      <c r="P38" s="114"/>
      <c r="Q38" s="114"/>
      <c r="R38" s="114"/>
      <c r="S38" s="114"/>
      <c r="T38" s="114"/>
      <c r="U38" s="114"/>
      <c r="V38" s="114"/>
      <c r="W38" s="114"/>
      <c r="X38" s="114"/>
      <c r="Y38" s="114"/>
      <c r="Z38" s="114"/>
      <c r="AA38" s="114"/>
      <c r="AB38" s="114"/>
    </row>
    <row r="39" spans="2:39" s="2" customFormat="1" ht="28.5" customHeight="1" thickBot="1">
      <c r="B39" s="2" t="s">
        <v>10</v>
      </c>
    </row>
    <row r="40" spans="2:39" s="2" customFormat="1" ht="25.5" customHeight="1" thickBot="1">
      <c r="B40" s="792" t="s">
        <v>11</v>
      </c>
      <c r="C40" s="793"/>
      <c r="D40" s="793"/>
      <c r="E40" s="793"/>
      <c r="F40" s="793"/>
      <c r="G40" s="793"/>
      <c r="H40" s="793"/>
      <c r="I40" s="793"/>
      <c r="J40" s="793"/>
      <c r="K40" s="793"/>
      <c r="L40" s="793"/>
      <c r="M40" s="793"/>
      <c r="N40" s="793"/>
      <c r="O40" s="793"/>
      <c r="P40" s="793"/>
      <c r="Q40" s="793" t="s">
        <v>12</v>
      </c>
      <c r="R40" s="793"/>
      <c r="S40" s="793"/>
      <c r="T40" s="793"/>
      <c r="U40" s="793"/>
      <c r="V40" s="793" t="s">
        <v>178</v>
      </c>
      <c r="W40" s="793"/>
      <c r="X40" s="793"/>
      <c r="Y40" s="793"/>
      <c r="Z40" s="793"/>
      <c r="AA40" s="793"/>
      <c r="AB40" s="793"/>
      <c r="AC40" s="125" t="s">
        <v>183</v>
      </c>
      <c r="AD40" s="122"/>
      <c r="AE40" s="122"/>
      <c r="AF40" s="122"/>
      <c r="AG40" s="122"/>
      <c r="AH40" s="122"/>
      <c r="AI40" s="122"/>
      <c r="AJ40" s="123"/>
      <c r="AK40" s="123"/>
      <c r="AL40" s="123"/>
      <c r="AM40" s="123"/>
    </row>
    <row r="41" spans="2:39" s="2" customFormat="1" ht="18.75" customHeight="1">
      <c r="B41" s="794" t="s">
        <v>173</v>
      </c>
      <c r="C41" s="795"/>
      <c r="D41" s="795"/>
      <c r="E41" s="795"/>
      <c r="F41" s="795"/>
      <c r="G41" s="795"/>
      <c r="H41" s="795"/>
      <c r="I41" s="795"/>
      <c r="J41" s="795"/>
      <c r="K41" s="795"/>
      <c r="L41" s="795"/>
      <c r="M41" s="795"/>
      <c r="N41" s="795"/>
      <c r="O41" s="795"/>
      <c r="P41" s="795"/>
      <c r="Q41" s="796" t="s">
        <v>96</v>
      </c>
      <c r="R41" s="796"/>
      <c r="S41" s="796"/>
      <c r="T41" s="796"/>
      <c r="U41" s="796"/>
      <c r="V41" s="796" t="s">
        <v>179</v>
      </c>
      <c r="W41" s="796"/>
      <c r="X41" s="796"/>
      <c r="Y41" s="796"/>
      <c r="Z41" s="796"/>
      <c r="AA41" s="796"/>
      <c r="AB41" s="796"/>
      <c r="AC41" s="124" t="s">
        <v>172</v>
      </c>
    </row>
    <row r="42" spans="2:39" s="2" customFormat="1" ht="18.75" customHeight="1">
      <c r="B42" s="785" t="s">
        <v>185</v>
      </c>
      <c r="C42" s="786"/>
      <c r="D42" s="786"/>
      <c r="E42" s="786"/>
      <c r="F42" s="786"/>
      <c r="G42" s="786"/>
      <c r="H42" s="786"/>
      <c r="I42" s="786"/>
      <c r="J42" s="786"/>
      <c r="K42" s="786"/>
      <c r="L42" s="786"/>
      <c r="M42" s="786"/>
      <c r="N42" s="786"/>
      <c r="O42" s="786"/>
      <c r="P42" s="786"/>
      <c r="Q42" s="787" t="s">
        <v>13</v>
      </c>
      <c r="R42" s="787"/>
      <c r="S42" s="787"/>
      <c r="T42" s="787"/>
      <c r="U42" s="787"/>
      <c r="V42" s="787" t="s">
        <v>180</v>
      </c>
      <c r="W42" s="787"/>
      <c r="X42" s="787"/>
      <c r="Y42" s="787"/>
      <c r="Z42" s="787"/>
      <c r="AA42" s="787"/>
      <c r="AB42" s="787"/>
      <c r="AC42" s="120" t="s">
        <v>172</v>
      </c>
    </row>
    <row r="43" spans="2:39" s="2" customFormat="1" ht="48.6" customHeight="1">
      <c r="B43" s="785" t="s">
        <v>186</v>
      </c>
      <c r="C43" s="786"/>
      <c r="D43" s="786"/>
      <c r="E43" s="786"/>
      <c r="F43" s="786"/>
      <c r="G43" s="786"/>
      <c r="H43" s="786"/>
      <c r="I43" s="786"/>
      <c r="J43" s="786"/>
      <c r="K43" s="786"/>
      <c r="L43" s="786"/>
      <c r="M43" s="786"/>
      <c r="N43" s="786"/>
      <c r="O43" s="786"/>
      <c r="P43" s="786"/>
      <c r="Q43" s="838" t="s">
        <v>14</v>
      </c>
      <c r="R43" s="838"/>
      <c r="S43" s="838"/>
      <c r="T43" s="838"/>
      <c r="U43" s="838"/>
      <c r="V43" s="787" t="s">
        <v>180</v>
      </c>
      <c r="W43" s="787"/>
      <c r="X43" s="787"/>
      <c r="Y43" s="787"/>
      <c r="Z43" s="787"/>
      <c r="AA43" s="787"/>
      <c r="AB43" s="787"/>
      <c r="AC43" s="120" t="s">
        <v>172</v>
      </c>
    </row>
    <row r="44" spans="2:39" s="2" customFormat="1" ht="24.75" customHeight="1">
      <c r="B44" s="785" t="s">
        <v>174</v>
      </c>
      <c r="C44" s="786"/>
      <c r="D44" s="786"/>
      <c r="E44" s="786"/>
      <c r="F44" s="786"/>
      <c r="G44" s="786"/>
      <c r="H44" s="786"/>
      <c r="I44" s="786"/>
      <c r="J44" s="786"/>
      <c r="K44" s="786"/>
      <c r="L44" s="786"/>
      <c r="M44" s="786"/>
      <c r="N44" s="786"/>
      <c r="O44" s="786"/>
      <c r="P44" s="786"/>
      <c r="Q44" s="787" t="s">
        <v>13</v>
      </c>
      <c r="R44" s="787"/>
      <c r="S44" s="787"/>
      <c r="T44" s="787"/>
      <c r="U44" s="787"/>
      <c r="V44" s="787" t="s">
        <v>181</v>
      </c>
      <c r="W44" s="787"/>
      <c r="X44" s="787"/>
      <c r="Y44" s="787"/>
      <c r="Z44" s="787"/>
      <c r="AA44" s="787"/>
      <c r="AB44" s="787"/>
      <c r="AC44" s="120" t="s">
        <v>172</v>
      </c>
    </row>
    <row r="45" spans="2:39" s="2" customFormat="1" ht="21.75" customHeight="1">
      <c r="B45" s="785" t="s">
        <v>175</v>
      </c>
      <c r="C45" s="786"/>
      <c r="D45" s="786"/>
      <c r="E45" s="786"/>
      <c r="F45" s="786"/>
      <c r="G45" s="786"/>
      <c r="H45" s="786"/>
      <c r="I45" s="786"/>
      <c r="J45" s="786"/>
      <c r="K45" s="786"/>
      <c r="L45" s="786"/>
      <c r="M45" s="786"/>
      <c r="N45" s="786"/>
      <c r="O45" s="786"/>
      <c r="P45" s="786"/>
      <c r="Q45" s="787" t="s">
        <v>13</v>
      </c>
      <c r="R45" s="787"/>
      <c r="S45" s="787"/>
      <c r="T45" s="787"/>
      <c r="U45" s="787"/>
      <c r="V45" s="787" t="s">
        <v>179</v>
      </c>
      <c r="W45" s="787"/>
      <c r="X45" s="787"/>
      <c r="Y45" s="787"/>
      <c r="Z45" s="787"/>
      <c r="AA45" s="787"/>
      <c r="AB45" s="787"/>
      <c r="AC45" s="120" t="s">
        <v>172</v>
      </c>
    </row>
    <row r="46" spans="2:39" s="2" customFormat="1" ht="20.25" customHeight="1">
      <c r="B46" s="785" t="s">
        <v>177</v>
      </c>
      <c r="C46" s="786"/>
      <c r="D46" s="786"/>
      <c r="E46" s="786"/>
      <c r="F46" s="786"/>
      <c r="G46" s="786"/>
      <c r="H46" s="786"/>
      <c r="I46" s="786"/>
      <c r="J46" s="786"/>
      <c r="K46" s="786"/>
      <c r="L46" s="786"/>
      <c r="M46" s="786"/>
      <c r="N46" s="786"/>
      <c r="O46" s="786"/>
      <c r="P46" s="786"/>
      <c r="Q46" s="787" t="s">
        <v>16</v>
      </c>
      <c r="R46" s="787"/>
      <c r="S46" s="787"/>
      <c r="T46" s="787"/>
      <c r="U46" s="787"/>
      <c r="V46" s="787" t="s">
        <v>179</v>
      </c>
      <c r="W46" s="787"/>
      <c r="X46" s="787"/>
      <c r="Y46" s="787"/>
      <c r="Z46" s="787"/>
      <c r="AA46" s="787"/>
      <c r="AB46" s="787"/>
      <c r="AC46" s="120" t="s">
        <v>172</v>
      </c>
    </row>
    <row r="47" spans="2:39" s="2" customFormat="1" ht="20.25" customHeight="1">
      <c r="B47" s="785" t="s">
        <v>187</v>
      </c>
      <c r="C47" s="786"/>
      <c r="D47" s="786"/>
      <c r="E47" s="786"/>
      <c r="F47" s="786"/>
      <c r="G47" s="786"/>
      <c r="H47" s="786"/>
      <c r="I47" s="786"/>
      <c r="J47" s="786"/>
      <c r="K47" s="786"/>
      <c r="L47" s="786"/>
      <c r="M47" s="786"/>
      <c r="N47" s="786"/>
      <c r="O47" s="786"/>
      <c r="P47" s="786"/>
      <c r="Q47" s="787" t="s">
        <v>15</v>
      </c>
      <c r="R47" s="787"/>
      <c r="S47" s="787"/>
      <c r="T47" s="787"/>
      <c r="U47" s="787"/>
      <c r="V47" s="787" t="s">
        <v>180</v>
      </c>
      <c r="W47" s="787"/>
      <c r="X47" s="787"/>
      <c r="Y47" s="787"/>
      <c r="Z47" s="787"/>
      <c r="AA47" s="787"/>
      <c r="AB47" s="787"/>
      <c r="AC47" s="120" t="s">
        <v>172</v>
      </c>
    </row>
    <row r="48" spans="2:39" s="2" customFormat="1" ht="40.5" customHeight="1" thickBot="1">
      <c r="B48" s="778" t="s">
        <v>176</v>
      </c>
      <c r="C48" s="779"/>
      <c r="D48" s="779"/>
      <c r="E48" s="779"/>
      <c r="F48" s="779"/>
      <c r="G48" s="779"/>
      <c r="H48" s="779"/>
      <c r="I48" s="779"/>
      <c r="J48" s="779"/>
      <c r="K48" s="779"/>
      <c r="L48" s="779"/>
      <c r="M48" s="779"/>
      <c r="N48" s="779"/>
      <c r="O48" s="779"/>
      <c r="P48" s="779"/>
      <c r="Q48" s="780" t="s">
        <v>13</v>
      </c>
      <c r="R48" s="780"/>
      <c r="S48" s="780"/>
      <c r="T48" s="780"/>
      <c r="U48" s="780"/>
      <c r="V48" s="780" t="s">
        <v>182</v>
      </c>
      <c r="W48" s="780"/>
      <c r="X48" s="780"/>
      <c r="Y48" s="780"/>
      <c r="Z48" s="780"/>
      <c r="AA48" s="780"/>
      <c r="AB48" s="780"/>
      <c r="AC48" s="121" t="s">
        <v>172</v>
      </c>
    </row>
    <row r="49" spans="2:31" s="2" customFormat="1" ht="20.25" customHeight="1">
      <c r="B49" s="116" t="s">
        <v>184</v>
      </c>
      <c r="C49" s="116"/>
      <c r="D49" s="116"/>
      <c r="E49" s="116"/>
      <c r="F49" s="116"/>
      <c r="G49" s="116"/>
      <c r="H49" s="116"/>
      <c r="I49" s="116"/>
      <c r="J49" s="116"/>
      <c r="K49" s="116"/>
      <c r="L49" s="116"/>
      <c r="M49" s="116"/>
      <c r="N49" s="116"/>
      <c r="O49" s="116"/>
      <c r="P49" s="116"/>
      <c r="Q49" s="117"/>
      <c r="R49" s="118"/>
      <c r="S49" s="118"/>
      <c r="T49" s="118"/>
      <c r="U49" s="118"/>
      <c r="V49" s="117"/>
      <c r="W49" s="117"/>
      <c r="X49" s="117"/>
    </row>
    <row r="50" spans="2:31" s="22" customFormat="1" ht="22.5" customHeight="1">
      <c r="B50" s="20"/>
      <c r="C50" s="21"/>
      <c r="E50" s="11"/>
      <c r="F50" s="11"/>
      <c r="G50" s="11"/>
      <c r="H50" s="11"/>
      <c r="I50" s="11"/>
      <c r="J50" s="11"/>
      <c r="K50" s="11"/>
      <c r="L50" s="11"/>
      <c r="M50" s="11"/>
      <c r="N50" s="11"/>
      <c r="O50" s="11"/>
      <c r="P50" s="11"/>
      <c r="Q50" s="11"/>
      <c r="R50" s="11"/>
      <c r="S50" s="11"/>
      <c r="T50" s="11"/>
      <c r="U50" s="11"/>
      <c r="V50" s="11"/>
      <c r="W50" s="11"/>
      <c r="X50" s="11"/>
      <c r="Y50" s="11"/>
      <c r="Z50" s="23"/>
      <c r="AA50" s="24"/>
      <c r="AB50" s="24"/>
    </row>
    <row r="51" spans="2:31" ht="22.5" customHeight="1">
      <c r="B51" s="781" t="s">
        <v>188</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31" ht="18.75" customHeight="1">
      <c r="B52" s="25" t="s">
        <v>18</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row>
    <row r="53" spans="2:31" ht="5.25" customHeight="1" thickBot="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row>
    <row r="54" spans="2:31" s="26" customFormat="1" ht="50.25" customHeight="1">
      <c r="B54" s="782" t="s">
        <v>9</v>
      </c>
      <c r="C54" s="783"/>
      <c r="D54" s="784"/>
      <c r="E54" s="576"/>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8"/>
    </row>
    <row r="55" spans="2:31" s="26" customFormat="1" ht="45" customHeight="1">
      <c r="B55" s="763" t="s">
        <v>19</v>
      </c>
      <c r="C55" s="764"/>
      <c r="D55" s="765"/>
      <c r="E55" s="766"/>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8"/>
    </row>
    <row r="56" spans="2:31" s="26" customFormat="1" ht="27" customHeight="1">
      <c r="B56" s="747" t="s">
        <v>235</v>
      </c>
      <c r="C56" s="748"/>
      <c r="D56" s="749"/>
      <c r="E56" s="638" t="s">
        <v>230</v>
      </c>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41"/>
      <c r="AE56" s="164" t="s">
        <v>219</v>
      </c>
    </row>
    <row r="57" spans="2:31" s="26" customFormat="1" ht="52.5" customHeight="1">
      <c r="B57" s="769"/>
      <c r="C57" s="770"/>
      <c r="D57" s="771"/>
      <c r="E57" s="638" t="s">
        <v>232</v>
      </c>
      <c r="F57" s="639"/>
      <c r="G57" s="639"/>
      <c r="H57" s="639"/>
      <c r="I57" s="639"/>
      <c r="J57" s="639"/>
      <c r="K57" s="639"/>
      <c r="L57" s="173"/>
      <c r="M57" s="174" t="s">
        <v>231</v>
      </c>
      <c r="N57" s="183"/>
      <c r="O57" s="775" t="s">
        <v>234</v>
      </c>
      <c r="P57" s="776"/>
      <c r="Q57" s="776"/>
      <c r="R57" s="776"/>
      <c r="S57" s="776"/>
      <c r="T57" s="776"/>
      <c r="U57" s="776"/>
      <c r="V57" s="776"/>
      <c r="W57" s="776"/>
      <c r="X57" s="776"/>
      <c r="Y57" s="776"/>
      <c r="Z57" s="776"/>
      <c r="AA57" s="776"/>
      <c r="AB57" s="776"/>
      <c r="AC57" s="777"/>
      <c r="AE57" s="164"/>
    </row>
    <row r="58" spans="2:31" s="26" customFormat="1" ht="27" customHeight="1">
      <c r="B58" s="769"/>
      <c r="C58" s="770"/>
      <c r="D58" s="771"/>
      <c r="E58" s="638" t="s">
        <v>233</v>
      </c>
      <c r="F58" s="639"/>
      <c r="G58" s="639"/>
      <c r="H58" s="639"/>
      <c r="I58" s="639"/>
      <c r="J58" s="639"/>
      <c r="K58" s="639"/>
      <c r="L58" s="761"/>
      <c r="M58" s="761"/>
      <c r="N58" s="761"/>
      <c r="O58" s="639"/>
      <c r="P58" s="639"/>
      <c r="Q58" s="639"/>
      <c r="R58" s="639"/>
      <c r="S58" s="639"/>
      <c r="T58" s="639"/>
      <c r="U58" s="639"/>
      <c r="V58" s="639"/>
      <c r="W58" s="639"/>
      <c r="X58" s="639"/>
      <c r="Y58" s="639"/>
      <c r="Z58" s="639"/>
      <c r="AA58" s="639"/>
      <c r="AB58" s="639"/>
      <c r="AC58" s="641"/>
      <c r="AE58" s="164"/>
    </row>
    <row r="59" spans="2:31" s="26" customFormat="1" ht="20.100000000000001" customHeight="1">
      <c r="B59" s="769"/>
      <c r="C59" s="770"/>
      <c r="D59" s="771"/>
      <c r="E59" s="172" t="s">
        <v>220</v>
      </c>
      <c r="F59" s="638" t="s">
        <v>221</v>
      </c>
      <c r="G59" s="639"/>
      <c r="H59" s="639"/>
      <c r="I59" s="639"/>
      <c r="J59" s="639"/>
      <c r="K59" s="639"/>
      <c r="L59" s="639"/>
      <c r="M59" s="639"/>
      <c r="N59" s="639"/>
      <c r="O59" s="639"/>
      <c r="P59" s="639"/>
      <c r="Q59" s="639"/>
      <c r="R59" s="639"/>
      <c r="S59" s="639"/>
      <c r="T59" s="639"/>
      <c r="U59" s="639"/>
      <c r="V59" s="639"/>
      <c r="W59" s="639"/>
      <c r="X59" s="639"/>
      <c r="Y59" s="639"/>
      <c r="Z59" s="639"/>
      <c r="AA59" s="639"/>
      <c r="AB59" s="639"/>
      <c r="AC59" s="641"/>
      <c r="AE59" s="164"/>
    </row>
    <row r="60" spans="2:31" s="26" customFormat="1" ht="20.100000000000001" customHeight="1">
      <c r="B60" s="769"/>
      <c r="C60" s="770"/>
      <c r="D60" s="771"/>
      <c r="E60" s="172" t="s">
        <v>220</v>
      </c>
      <c r="F60" s="638" t="s">
        <v>222</v>
      </c>
      <c r="G60" s="639"/>
      <c r="H60" s="639"/>
      <c r="I60" s="639"/>
      <c r="J60" s="639"/>
      <c r="K60" s="639"/>
      <c r="L60" s="639"/>
      <c r="M60" s="639"/>
      <c r="N60" s="639"/>
      <c r="O60" s="639"/>
      <c r="P60" s="639"/>
      <c r="Q60" s="639"/>
      <c r="R60" s="639"/>
      <c r="S60" s="639"/>
      <c r="T60" s="639"/>
      <c r="U60" s="639"/>
      <c r="V60" s="639"/>
      <c r="W60" s="639"/>
      <c r="X60" s="639"/>
      <c r="Y60" s="639"/>
      <c r="Z60" s="639"/>
      <c r="AA60" s="639"/>
      <c r="AB60" s="639"/>
      <c r="AC60" s="641"/>
      <c r="AE60" s="164"/>
    </row>
    <row r="61" spans="2:31" s="26" customFormat="1" ht="20.100000000000001" customHeight="1">
      <c r="B61" s="769"/>
      <c r="C61" s="770"/>
      <c r="D61" s="771"/>
      <c r="E61" s="172" t="s">
        <v>220</v>
      </c>
      <c r="F61" s="638" t="s">
        <v>223</v>
      </c>
      <c r="G61" s="639"/>
      <c r="H61" s="639"/>
      <c r="I61" s="639"/>
      <c r="J61" s="639"/>
      <c r="K61" s="639"/>
      <c r="L61" s="639"/>
      <c r="M61" s="639"/>
      <c r="N61" s="639"/>
      <c r="O61" s="639"/>
      <c r="P61" s="639"/>
      <c r="Q61" s="639"/>
      <c r="R61" s="639"/>
      <c r="S61" s="639"/>
      <c r="T61" s="639"/>
      <c r="U61" s="639"/>
      <c r="V61" s="639"/>
      <c r="W61" s="639"/>
      <c r="X61" s="639"/>
      <c r="Y61" s="639"/>
      <c r="Z61" s="639"/>
      <c r="AA61" s="639"/>
      <c r="AB61" s="639"/>
      <c r="AC61" s="641"/>
      <c r="AE61" s="164"/>
    </row>
    <row r="62" spans="2:31" s="26" customFormat="1" ht="20.100000000000001" customHeight="1">
      <c r="B62" s="769"/>
      <c r="C62" s="770"/>
      <c r="D62" s="771"/>
      <c r="E62" s="172" t="s">
        <v>220</v>
      </c>
      <c r="F62" s="638" t="s">
        <v>224</v>
      </c>
      <c r="G62" s="639"/>
      <c r="H62" s="639"/>
      <c r="I62" s="639"/>
      <c r="J62" s="639"/>
      <c r="K62" s="639"/>
      <c r="L62" s="639"/>
      <c r="M62" s="639"/>
      <c r="N62" s="639"/>
      <c r="O62" s="639"/>
      <c r="P62" s="639"/>
      <c r="Q62" s="639"/>
      <c r="R62" s="639"/>
      <c r="S62" s="639"/>
      <c r="T62" s="639"/>
      <c r="U62" s="639"/>
      <c r="V62" s="639"/>
      <c r="W62" s="639"/>
      <c r="X62" s="639"/>
      <c r="Y62" s="639"/>
      <c r="Z62" s="639"/>
      <c r="AA62" s="639"/>
      <c r="AB62" s="639"/>
      <c r="AC62" s="641"/>
      <c r="AE62" s="164"/>
    </row>
    <row r="63" spans="2:31" s="26" customFormat="1" ht="20.100000000000001" customHeight="1">
      <c r="B63" s="769"/>
      <c r="C63" s="770"/>
      <c r="D63" s="771"/>
      <c r="E63" s="172" t="s">
        <v>220</v>
      </c>
      <c r="F63" s="638" t="s">
        <v>225</v>
      </c>
      <c r="G63" s="639"/>
      <c r="H63" s="639"/>
      <c r="I63" s="639"/>
      <c r="J63" s="639"/>
      <c r="K63" s="639"/>
      <c r="L63" s="639"/>
      <c r="M63" s="639"/>
      <c r="N63" s="639"/>
      <c r="O63" s="639"/>
      <c r="P63" s="639"/>
      <c r="Q63" s="639"/>
      <c r="R63" s="639"/>
      <c r="S63" s="639"/>
      <c r="T63" s="639"/>
      <c r="U63" s="639"/>
      <c r="V63" s="639"/>
      <c r="W63" s="639"/>
      <c r="X63" s="639"/>
      <c r="Y63" s="639"/>
      <c r="Z63" s="639"/>
      <c r="AA63" s="639"/>
      <c r="AB63" s="639"/>
      <c r="AC63" s="641"/>
      <c r="AE63" s="164"/>
    </row>
    <row r="64" spans="2:31" s="26" customFormat="1" ht="20.100000000000001" customHeight="1">
      <c r="B64" s="769"/>
      <c r="C64" s="770"/>
      <c r="D64" s="771"/>
      <c r="E64" s="172" t="s">
        <v>220</v>
      </c>
      <c r="F64" s="638" t="s">
        <v>226</v>
      </c>
      <c r="G64" s="639"/>
      <c r="H64" s="639"/>
      <c r="I64" s="639"/>
      <c r="J64" s="639"/>
      <c r="K64" s="639"/>
      <c r="L64" s="639"/>
      <c r="M64" s="639"/>
      <c r="N64" s="639"/>
      <c r="O64" s="639"/>
      <c r="P64" s="639"/>
      <c r="Q64" s="639"/>
      <c r="R64" s="639"/>
      <c r="S64" s="639"/>
      <c r="T64" s="639"/>
      <c r="U64" s="639"/>
      <c r="V64" s="639"/>
      <c r="W64" s="639"/>
      <c r="X64" s="639"/>
      <c r="Y64" s="639"/>
      <c r="Z64" s="639"/>
      <c r="AA64" s="639"/>
      <c r="AB64" s="639"/>
      <c r="AC64" s="641"/>
      <c r="AE64" s="164"/>
    </row>
    <row r="65" spans="2:31" s="26" customFormat="1" ht="20.100000000000001" customHeight="1">
      <c r="B65" s="769"/>
      <c r="C65" s="770"/>
      <c r="D65" s="771"/>
      <c r="E65" s="172" t="s">
        <v>220</v>
      </c>
      <c r="F65" s="638" t="s">
        <v>227</v>
      </c>
      <c r="G65" s="639"/>
      <c r="H65" s="639"/>
      <c r="I65" s="639"/>
      <c r="J65" s="639"/>
      <c r="K65" s="639"/>
      <c r="L65" s="639"/>
      <c r="M65" s="639"/>
      <c r="N65" s="639"/>
      <c r="O65" s="639"/>
      <c r="P65" s="639"/>
      <c r="Q65" s="639"/>
      <c r="R65" s="639"/>
      <c r="S65" s="639"/>
      <c r="T65" s="639"/>
      <c r="U65" s="639"/>
      <c r="V65" s="639"/>
      <c r="W65" s="639"/>
      <c r="X65" s="639"/>
      <c r="Y65" s="639"/>
      <c r="Z65" s="639"/>
      <c r="AA65" s="639"/>
      <c r="AB65" s="639"/>
      <c r="AC65" s="641"/>
      <c r="AE65" s="164"/>
    </row>
    <row r="66" spans="2:31" s="26" customFormat="1" ht="20.100000000000001" customHeight="1">
      <c r="B66" s="769"/>
      <c r="C66" s="770"/>
      <c r="D66" s="771"/>
      <c r="E66" s="172" t="s">
        <v>220</v>
      </c>
      <c r="F66" s="638" t="s">
        <v>228</v>
      </c>
      <c r="G66" s="639"/>
      <c r="H66" s="639"/>
      <c r="I66" s="639"/>
      <c r="J66" s="639"/>
      <c r="K66" s="639"/>
      <c r="L66" s="639"/>
      <c r="M66" s="639"/>
      <c r="N66" s="639"/>
      <c r="O66" s="639"/>
      <c r="P66" s="639"/>
      <c r="Q66" s="639"/>
      <c r="R66" s="639"/>
      <c r="S66" s="639"/>
      <c r="T66" s="639"/>
      <c r="U66" s="639"/>
      <c r="V66" s="639"/>
      <c r="W66" s="639"/>
      <c r="X66" s="639"/>
      <c r="Y66" s="639"/>
      <c r="Z66" s="639"/>
      <c r="AA66" s="639"/>
      <c r="AB66" s="639"/>
      <c r="AC66" s="641"/>
    </row>
    <row r="67" spans="2:31" s="26" customFormat="1" ht="20.100000000000001" customHeight="1">
      <c r="B67" s="769"/>
      <c r="C67" s="770"/>
      <c r="D67" s="771"/>
      <c r="E67" s="172" t="s">
        <v>220</v>
      </c>
      <c r="F67" s="638" t="s">
        <v>229</v>
      </c>
      <c r="G67" s="639"/>
      <c r="H67" s="639"/>
      <c r="I67" s="639"/>
      <c r="J67" s="639"/>
      <c r="K67" s="639"/>
      <c r="L67" s="639"/>
      <c r="M67" s="639"/>
      <c r="N67" s="639"/>
      <c r="O67" s="639"/>
      <c r="P67" s="639"/>
      <c r="Q67" s="639"/>
      <c r="R67" s="639"/>
      <c r="S67" s="639"/>
      <c r="T67" s="639"/>
      <c r="U67" s="639"/>
      <c r="V67" s="639"/>
      <c r="W67" s="639"/>
      <c r="X67" s="639"/>
      <c r="Y67" s="639"/>
      <c r="Z67" s="639"/>
      <c r="AA67" s="639"/>
      <c r="AB67" s="639"/>
      <c r="AC67" s="641"/>
    </row>
    <row r="68" spans="2:31" s="26" customFormat="1" ht="19.5" customHeight="1">
      <c r="B68" s="769"/>
      <c r="C68" s="770"/>
      <c r="D68" s="771"/>
      <c r="E68" s="638" t="s">
        <v>250</v>
      </c>
      <c r="F68" s="761"/>
      <c r="G68" s="761"/>
      <c r="H68" s="761"/>
      <c r="I68" s="761"/>
      <c r="J68" s="761"/>
      <c r="K68" s="761"/>
      <c r="L68" s="761"/>
      <c r="M68" s="761"/>
      <c r="N68" s="761"/>
      <c r="O68" s="761"/>
      <c r="P68" s="761"/>
      <c r="Q68" s="761"/>
      <c r="R68" s="761"/>
      <c r="S68" s="761"/>
      <c r="T68" s="761"/>
      <c r="U68" s="761"/>
      <c r="V68" s="761"/>
      <c r="W68" s="761"/>
      <c r="X68" s="761"/>
      <c r="Y68" s="761"/>
      <c r="Z68" s="761"/>
      <c r="AA68" s="761"/>
      <c r="AB68" s="761"/>
      <c r="AC68" s="762"/>
    </row>
    <row r="69" spans="2:31" s="26" customFormat="1" ht="154.5" customHeight="1">
      <c r="B69" s="769"/>
      <c r="C69" s="770"/>
      <c r="D69" s="771"/>
      <c r="E69" s="638"/>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41"/>
      <c r="AE69" s="164"/>
    </row>
    <row r="70" spans="2:31" s="26" customFormat="1" ht="20.100000000000001" customHeight="1">
      <c r="B70" s="769"/>
      <c r="C70" s="770"/>
      <c r="D70" s="771"/>
      <c r="E70" s="638" t="s">
        <v>236</v>
      </c>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41"/>
    </row>
    <row r="71" spans="2:31" s="26" customFormat="1" ht="138.75" customHeight="1">
      <c r="B71" s="772"/>
      <c r="C71" s="773"/>
      <c r="D71" s="774"/>
      <c r="E71" s="145"/>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7"/>
    </row>
    <row r="72" spans="2:31" s="26" customFormat="1" ht="69" customHeight="1">
      <c r="B72" s="763" t="s">
        <v>189</v>
      </c>
      <c r="C72" s="764"/>
      <c r="D72" s="765"/>
      <c r="E72" s="638"/>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41"/>
    </row>
    <row r="73" spans="2:31" s="26" customFormat="1" ht="48" customHeight="1">
      <c r="B73" s="747" t="s">
        <v>97</v>
      </c>
      <c r="C73" s="748"/>
      <c r="D73" s="749"/>
      <c r="E73" s="750" t="s">
        <v>98</v>
      </c>
      <c r="F73" s="751"/>
      <c r="G73" s="579" t="s">
        <v>99</v>
      </c>
      <c r="H73" s="553"/>
      <c r="I73" s="553"/>
      <c r="J73" s="553"/>
      <c r="K73" s="553"/>
      <c r="L73" s="553"/>
      <c r="M73" s="553"/>
      <c r="N73" s="553"/>
      <c r="O73" s="553"/>
      <c r="P73" s="553"/>
      <c r="Q73" s="553"/>
      <c r="R73" s="553"/>
      <c r="S73" s="553"/>
      <c r="T73" s="553"/>
      <c r="U73" s="553"/>
      <c r="V73" s="553"/>
      <c r="W73" s="553"/>
      <c r="X73" s="553"/>
      <c r="Y73" s="553"/>
      <c r="Z73" s="553"/>
      <c r="AA73" s="553"/>
      <c r="AB73" s="553"/>
      <c r="AC73" s="554"/>
    </row>
    <row r="74" spans="2:31" s="26" customFormat="1" ht="113.25" customHeight="1">
      <c r="B74" s="747" t="s">
        <v>203</v>
      </c>
      <c r="C74" s="748"/>
      <c r="D74" s="749"/>
      <c r="E74" s="752"/>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4"/>
    </row>
    <row r="75" spans="2:31" s="26" customFormat="1" ht="141.75" customHeight="1" thickBot="1">
      <c r="B75" s="755" t="s">
        <v>100</v>
      </c>
      <c r="C75" s="756"/>
      <c r="D75" s="757"/>
      <c r="E75" s="564" t="s">
        <v>101</v>
      </c>
      <c r="F75" s="565"/>
      <c r="G75" s="565"/>
      <c r="H75" s="565"/>
      <c r="I75" s="565"/>
      <c r="J75" s="565"/>
      <c r="K75" s="565"/>
      <c r="L75" s="565"/>
      <c r="M75" s="565"/>
      <c r="N75" s="565"/>
      <c r="O75" s="565"/>
      <c r="P75" s="565"/>
      <c r="Q75" s="565"/>
      <c r="R75" s="565"/>
      <c r="S75" s="565"/>
      <c r="T75" s="565"/>
      <c r="U75" s="565"/>
      <c r="V75" s="565"/>
      <c r="W75" s="565"/>
      <c r="X75" s="565"/>
      <c r="Y75" s="565"/>
      <c r="Z75" s="565"/>
      <c r="AA75" s="565"/>
      <c r="AB75" s="565"/>
      <c r="AC75" s="566"/>
    </row>
    <row r="76" spans="2:31" s="26" customFormat="1" ht="13.5" customHeight="1">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2:31" s="26" customFormat="1" ht="18.75" customHeight="1" thickBot="1">
      <c r="B77" s="25" t="s">
        <v>102</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2:31" s="26" customFormat="1" ht="18.75" customHeight="1">
      <c r="B78" s="721" t="s">
        <v>103</v>
      </c>
      <c r="C78" s="722"/>
      <c r="D78" s="722"/>
      <c r="E78" s="723"/>
      <c r="F78" s="727" t="s">
        <v>104</v>
      </c>
      <c r="G78" s="728"/>
      <c r="H78" s="728"/>
      <c r="I78" s="728"/>
      <c r="J78" s="728"/>
      <c r="K78" s="728"/>
      <c r="L78" s="728"/>
      <c r="M78" s="728"/>
      <c r="N78" s="728"/>
      <c r="O78" s="728"/>
      <c r="P78" s="728"/>
      <c r="Q78" s="728"/>
      <c r="R78" s="728"/>
      <c r="S78" s="728"/>
      <c r="T78" s="728"/>
      <c r="U78" s="728"/>
      <c r="V78" s="728"/>
      <c r="W78" s="741"/>
      <c r="X78" s="136"/>
      <c r="Y78" s="136"/>
      <c r="Z78" s="136"/>
      <c r="AA78" s="136"/>
      <c r="AB78" s="136"/>
      <c r="AC78" s="136"/>
    </row>
    <row r="79" spans="2:31" s="26" customFormat="1" ht="24.75" customHeight="1" thickBot="1">
      <c r="B79" s="724"/>
      <c r="C79" s="725"/>
      <c r="D79" s="725"/>
      <c r="E79" s="726"/>
      <c r="F79" s="742" t="s">
        <v>105</v>
      </c>
      <c r="G79" s="737"/>
      <c r="H79" s="743" t="s">
        <v>106</v>
      </c>
      <c r="I79" s="744"/>
      <c r="J79" s="737" t="s">
        <v>107</v>
      </c>
      <c r="K79" s="737"/>
      <c r="L79" s="745" t="s">
        <v>108</v>
      </c>
      <c r="M79" s="746"/>
      <c r="N79" s="737" t="s">
        <v>109</v>
      </c>
      <c r="O79" s="737"/>
      <c r="P79" s="743" t="s">
        <v>110</v>
      </c>
      <c r="Q79" s="744"/>
      <c r="R79" s="737" t="s">
        <v>111</v>
      </c>
      <c r="S79" s="737"/>
      <c r="T79" s="745" t="s">
        <v>112</v>
      </c>
      <c r="U79" s="746"/>
      <c r="V79" s="737" t="s">
        <v>113</v>
      </c>
      <c r="W79" s="738"/>
      <c r="X79" s="739"/>
      <c r="Y79" s="739"/>
      <c r="Z79" s="739"/>
      <c r="AA79" s="739"/>
      <c r="AB79" s="740"/>
      <c r="AC79" s="740"/>
    </row>
    <row r="80" spans="2:31" s="26" customFormat="1" ht="39.75" customHeight="1">
      <c r="B80" s="714" t="s">
        <v>204</v>
      </c>
      <c r="C80" s="715"/>
      <c r="D80" s="715"/>
      <c r="E80" s="716"/>
      <c r="F80" s="28"/>
      <c r="G80" s="29"/>
      <c r="H80" s="30"/>
      <c r="I80" s="31"/>
      <c r="J80" s="29"/>
      <c r="K80" s="32"/>
      <c r="L80" s="33"/>
      <c r="M80" s="34"/>
      <c r="N80" s="32"/>
      <c r="O80" s="32"/>
      <c r="P80" s="33"/>
      <c r="Q80" s="34"/>
      <c r="R80" s="32"/>
      <c r="S80" s="32"/>
      <c r="T80" s="33"/>
      <c r="U80" s="34"/>
      <c r="V80" s="32"/>
      <c r="W80" s="35"/>
      <c r="X80" s="135"/>
      <c r="Y80" s="135"/>
      <c r="Z80" s="135"/>
      <c r="AA80" s="135"/>
      <c r="AB80" s="135"/>
      <c r="AC80" s="135"/>
    </row>
    <row r="81" spans="2:31" s="26" customFormat="1" ht="45" customHeight="1">
      <c r="B81" s="717" t="s">
        <v>205</v>
      </c>
      <c r="C81" s="718"/>
      <c r="D81" s="718"/>
      <c r="E81" s="719"/>
      <c r="F81" s="36"/>
      <c r="G81" s="37"/>
      <c r="H81" s="38"/>
      <c r="I81" s="39"/>
      <c r="J81" s="37"/>
      <c r="K81" s="40"/>
      <c r="L81" s="41"/>
      <c r="M81" s="42"/>
      <c r="N81" s="40"/>
      <c r="O81" s="40"/>
      <c r="P81" s="41"/>
      <c r="Q81" s="42"/>
      <c r="R81" s="40"/>
      <c r="S81" s="40"/>
      <c r="T81" s="41"/>
      <c r="U81" s="42"/>
      <c r="V81" s="40"/>
      <c r="W81" s="43"/>
      <c r="X81" s="135"/>
      <c r="Y81" s="135"/>
      <c r="Z81" s="135"/>
      <c r="AA81" s="135"/>
      <c r="AB81" s="135"/>
      <c r="AC81" s="135"/>
    </row>
    <row r="82" spans="2:31" s="26" customFormat="1" ht="41.25" customHeight="1">
      <c r="B82" s="717" t="s">
        <v>206</v>
      </c>
      <c r="C82" s="718"/>
      <c r="D82" s="718"/>
      <c r="E82" s="719"/>
      <c r="F82" s="127"/>
      <c r="G82" s="128"/>
      <c r="H82" s="129"/>
      <c r="I82" s="130"/>
      <c r="J82" s="128"/>
      <c r="K82" s="131"/>
      <c r="L82" s="132"/>
      <c r="M82" s="133"/>
      <c r="N82" s="131"/>
      <c r="O82" s="131"/>
      <c r="P82" s="132"/>
      <c r="Q82" s="133"/>
      <c r="R82" s="131"/>
      <c r="S82" s="131"/>
      <c r="T82" s="132"/>
      <c r="U82" s="133"/>
      <c r="V82" s="131"/>
      <c r="W82" s="134"/>
      <c r="X82" s="135"/>
      <c r="Y82" s="135"/>
      <c r="Z82" s="135"/>
      <c r="AA82" s="135"/>
      <c r="AB82" s="135"/>
      <c r="AC82" s="135"/>
    </row>
    <row r="83" spans="2:31" s="26" customFormat="1" ht="38.25" customHeight="1">
      <c r="B83" s="720" t="s">
        <v>207</v>
      </c>
      <c r="C83" s="413"/>
      <c r="D83" s="413"/>
      <c r="E83" s="414"/>
      <c r="F83" s="127"/>
      <c r="G83" s="128"/>
      <c r="H83" s="129"/>
      <c r="I83" s="130"/>
      <c r="J83" s="128"/>
      <c r="K83" s="131"/>
      <c r="L83" s="132"/>
      <c r="M83" s="133"/>
      <c r="N83" s="131"/>
      <c r="O83" s="131"/>
      <c r="P83" s="132"/>
      <c r="Q83" s="133"/>
      <c r="R83" s="131"/>
      <c r="S83" s="131"/>
      <c r="T83" s="132"/>
      <c r="U83" s="133"/>
      <c r="V83" s="131"/>
      <c r="W83" s="134"/>
      <c r="X83" s="135"/>
      <c r="Y83" s="135"/>
      <c r="Z83" s="135"/>
      <c r="AA83" s="135"/>
      <c r="AB83" s="135"/>
      <c r="AC83" s="135"/>
    </row>
    <row r="84" spans="2:31" s="26" customFormat="1" ht="38.25" customHeight="1">
      <c r="B84" s="706" t="s">
        <v>208</v>
      </c>
      <c r="C84" s="707"/>
      <c r="D84" s="707"/>
      <c r="E84" s="708"/>
      <c r="F84" s="127"/>
      <c r="G84" s="128"/>
      <c r="H84" s="129"/>
      <c r="I84" s="130"/>
      <c r="J84" s="128"/>
      <c r="K84" s="131"/>
      <c r="L84" s="132"/>
      <c r="M84" s="133"/>
      <c r="N84" s="131"/>
      <c r="O84" s="131"/>
      <c r="P84" s="132"/>
      <c r="Q84" s="133"/>
      <c r="R84" s="131"/>
      <c r="S84" s="131"/>
      <c r="T84" s="132"/>
      <c r="U84" s="133"/>
      <c r="V84" s="131"/>
      <c r="W84" s="134"/>
      <c r="X84" s="135"/>
      <c r="Y84" s="135"/>
      <c r="Z84" s="135"/>
      <c r="AA84" s="135"/>
      <c r="AB84" s="135"/>
      <c r="AC84" s="135"/>
      <c r="AE84" s="164" t="s">
        <v>218</v>
      </c>
    </row>
    <row r="85" spans="2:31" s="26" customFormat="1" ht="38.25" customHeight="1">
      <c r="B85" s="706" t="s">
        <v>209</v>
      </c>
      <c r="C85" s="707"/>
      <c r="D85" s="707"/>
      <c r="E85" s="708"/>
      <c r="F85" s="127"/>
      <c r="G85" s="128"/>
      <c r="H85" s="129"/>
      <c r="I85" s="130"/>
      <c r="J85" s="128"/>
      <c r="K85" s="131"/>
      <c r="L85" s="132"/>
      <c r="M85" s="133"/>
      <c r="N85" s="131"/>
      <c r="O85" s="131"/>
      <c r="P85" s="132"/>
      <c r="Q85" s="133"/>
      <c r="R85" s="131"/>
      <c r="S85" s="131"/>
      <c r="T85" s="132"/>
      <c r="U85" s="133"/>
      <c r="V85" s="131"/>
      <c r="W85" s="134"/>
      <c r="X85" s="135"/>
      <c r="Y85" s="135"/>
      <c r="Z85" s="135"/>
      <c r="AA85" s="135"/>
      <c r="AB85" s="135"/>
      <c r="AC85" s="135"/>
      <c r="AE85" s="164" t="s">
        <v>218</v>
      </c>
    </row>
    <row r="86" spans="2:31" s="26" customFormat="1" ht="38.25" customHeight="1">
      <c r="B86" s="706" t="s">
        <v>210</v>
      </c>
      <c r="C86" s="707"/>
      <c r="D86" s="707"/>
      <c r="E86" s="708"/>
      <c r="F86" s="127"/>
      <c r="G86" s="128"/>
      <c r="H86" s="129"/>
      <c r="I86" s="130"/>
      <c r="J86" s="128"/>
      <c r="K86" s="131"/>
      <c r="L86" s="132"/>
      <c r="M86" s="133"/>
      <c r="N86" s="131"/>
      <c r="O86" s="131"/>
      <c r="P86" s="132"/>
      <c r="Q86" s="133"/>
      <c r="R86" s="131"/>
      <c r="S86" s="131"/>
      <c r="T86" s="132"/>
      <c r="U86" s="133"/>
      <c r="V86" s="131"/>
      <c r="W86" s="134"/>
      <c r="X86" s="135"/>
      <c r="Y86" s="135"/>
      <c r="Z86" s="135"/>
      <c r="AA86" s="135"/>
      <c r="AB86" s="135"/>
      <c r="AC86" s="135"/>
      <c r="AE86" s="164" t="s">
        <v>218</v>
      </c>
    </row>
    <row r="87" spans="2:31" s="26" customFormat="1" ht="38.25" customHeight="1">
      <c r="B87" s="706" t="s">
        <v>211</v>
      </c>
      <c r="C87" s="707"/>
      <c r="D87" s="707"/>
      <c r="E87" s="708"/>
      <c r="F87" s="127"/>
      <c r="G87" s="128"/>
      <c r="H87" s="129"/>
      <c r="I87" s="130"/>
      <c r="J87" s="128"/>
      <c r="K87" s="131"/>
      <c r="L87" s="132"/>
      <c r="M87" s="133"/>
      <c r="N87" s="131"/>
      <c r="O87" s="131"/>
      <c r="P87" s="132"/>
      <c r="Q87" s="133"/>
      <c r="R87" s="131"/>
      <c r="S87" s="131"/>
      <c r="T87" s="132"/>
      <c r="U87" s="133"/>
      <c r="V87" s="131"/>
      <c r="W87" s="134"/>
      <c r="X87" s="135"/>
      <c r="Y87" s="135"/>
      <c r="Z87" s="135"/>
      <c r="AA87" s="135"/>
      <c r="AB87" s="135"/>
      <c r="AC87" s="135"/>
      <c r="AE87" s="164" t="s">
        <v>218</v>
      </c>
    </row>
    <row r="88" spans="2:31" s="26" customFormat="1" ht="38.25" customHeight="1" thickBot="1">
      <c r="B88" s="709" t="s">
        <v>212</v>
      </c>
      <c r="C88" s="710"/>
      <c r="D88" s="710"/>
      <c r="E88" s="711"/>
      <c r="F88" s="195"/>
      <c r="G88" s="196"/>
      <c r="H88" s="197"/>
      <c r="I88" s="198"/>
      <c r="J88" s="196"/>
      <c r="K88" s="199"/>
      <c r="L88" s="200"/>
      <c r="M88" s="201"/>
      <c r="N88" s="199"/>
      <c r="O88" s="199"/>
      <c r="P88" s="200"/>
      <c r="Q88" s="201"/>
      <c r="R88" s="199"/>
      <c r="S88" s="199"/>
      <c r="T88" s="200"/>
      <c r="U88" s="201"/>
      <c r="V88" s="199"/>
      <c r="W88" s="202"/>
      <c r="X88" s="135"/>
      <c r="Y88" s="135"/>
      <c r="Z88" s="135"/>
      <c r="AA88" s="135"/>
      <c r="AB88" s="135"/>
      <c r="AC88" s="135"/>
      <c r="AE88" s="164" t="s">
        <v>218</v>
      </c>
    </row>
    <row r="89" spans="2:31" s="26" customFormat="1" ht="13.5" customHeight="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2:31" s="26" customFormat="1" ht="21.75" customHeight="1" thickBot="1">
      <c r="B90" s="25" t="s">
        <v>114</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2:31" s="26" customFormat="1" ht="18.75" customHeight="1">
      <c r="B91" s="721" t="s">
        <v>103</v>
      </c>
      <c r="C91" s="722"/>
      <c r="D91" s="722"/>
      <c r="E91" s="723"/>
      <c r="F91" s="727" t="s">
        <v>115</v>
      </c>
      <c r="G91" s="728"/>
      <c r="H91" s="728"/>
      <c r="I91" s="728"/>
      <c r="J91" s="728"/>
      <c r="K91" s="729"/>
      <c r="L91" s="730" t="s">
        <v>116</v>
      </c>
      <c r="M91" s="730"/>
      <c r="N91" s="730"/>
      <c r="O91" s="730"/>
      <c r="P91" s="730"/>
      <c r="Q91" s="730"/>
      <c r="R91" s="730"/>
      <c r="S91" s="731"/>
    </row>
    <row r="92" spans="2:31" s="26" customFormat="1" ht="24.75" customHeight="1" thickBot="1">
      <c r="B92" s="724"/>
      <c r="C92" s="725"/>
      <c r="D92" s="725"/>
      <c r="E92" s="726"/>
      <c r="F92" s="732" t="s">
        <v>118</v>
      </c>
      <c r="G92" s="733"/>
      <c r="H92" s="734" t="s">
        <v>119</v>
      </c>
      <c r="I92" s="735"/>
      <c r="J92" s="734" t="s">
        <v>120</v>
      </c>
      <c r="K92" s="735"/>
      <c r="L92" s="736" t="s">
        <v>117</v>
      </c>
      <c r="M92" s="733"/>
      <c r="N92" s="734" t="s">
        <v>118</v>
      </c>
      <c r="O92" s="735"/>
      <c r="P92" s="734" t="s">
        <v>119</v>
      </c>
      <c r="Q92" s="735"/>
      <c r="R92" s="712" t="s">
        <v>120</v>
      </c>
      <c r="S92" s="713"/>
    </row>
    <row r="93" spans="2:31" s="26" customFormat="1" ht="39.75" customHeight="1">
      <c r="B93" s="714" t="s">
        <v>204</v>
      </c>
      <c r="C93" s="715"/>
      <c r="D93" s="715"/>
      <c r="E93" s="716"/>
      <c r="F93" s="28"/>
      <c r="G93" s="29"/>
      <c r="H93" s="30"/>
      <c r="I93" s="31"/>
      <c r="J93" s="30"/>
      <c r="K93" s="34"/>
      <c r="L93" s="32"/>
      <c r="M93" s="32"/>
      <c r="N93" s="33"/>
      <c r="O93" s="34"/>
      <c r="P93" s="32"/>
      <c r="Q93" s="32"/>
      <c r="R93" s="33"/>
      <c r="S93" s="35"/>
    </row>
    <row r="94" spans="2:31" s="26" customFormat="1" ht="45" customHeight="1">
      <c r="B94" s="717" t="s">
        <v>205</v>
      </c>
      <c r="C94" s="718"/>
      <c r="D94" s="718"/>
      <c r="E94" s="719"/>
      <c r="F94" s="36"/>
      <c r="G94" s="37"/>
      <c r="H94" s="38"/>
      <c r="I94" s="39"/>
      <c r="J94" s="38"/>
      <c r="K94" s="42"/>
      <c r="L94" s="40"/>
      <c r="M94" s="40"/>
      <c r="N94" s="41"/>
      <c r="O94" s="42"/>
      <c r="P94" s="40"/>
      <c r="Q94" s="40"/>
      <c r="R94" s="41"/>
      <c r="S94" s="43"/>
    </row>
    <row r="95" spans="2:31" s="26" customFormat="1" ht="41.25" customHeight="1">
      <c r="B95" s="717" t="s">
        <v>206</v>
      </c>
      <c r="C95" s="718"/>
      <c r="D95" s="718"/>
      <c r="E95" s="719"/>
      <c r="F95" s="127"/>
      <c r="G95" s="128"/>
      <c r="H95" s="129"/>
      <c r="I95" s="130"/>
      <c r="J95" s="129"/>
      <c r="K95" s="133"/>
      <c r="L95" s="131"/>
      <c r="M95" s="131"/>
      <c r="N95" s="132"/>
      <c r="O95" s="133"/>
      <c r="P95" s="131"/>
      <c r="Q95" s="131"/>
      <c r="R95" s="132"/>
      <c r="S95" s="134"/>
    </row>
    <row r="96" spans="2:31" s="26" customFormat="1" ht="38.25" customHeight="1">
      <c r="B96" s="720" t="s">
        <v>207</v>
      </c>
      <c r="C96" s="413"/>
      <c r="D96" s="413"/>
      <c r="E96" s="414"/>
      <c r="F96" s="127"/>
      <c r="G96" s="128"/>
      <c r="H96" s="129"/>
      <c r="I96" s="130"/>
      <c r="J96" s="129"/>
      <c r="K96" s="133"/>
      <c r="L96" s="131"/>
      <c r="M96" s="131"/>
      <c r="N96" s="132"/>
      <c r="O96" s="133"/>
      <c r="P96" s="131"/>
      <c r="Q96" s="131"/>
      <c r="R96" s="132"/>
      <c r="S96" s="134"/>
    </row>
    <row r="97" spans="2:31" s="26" customFormat="1" ht="38.25" customHeight="1">
      <c r="B97" s="706" t="s">
        <v>208</v>
      </c>
      <c r="C97" s="707"/>
      <c r="D97" s="707"/>
      <c r="E97" s="708"/>
      <c r="F97" s="127"/>
      <c r="G97" s="128"/>
      <c r="H97" s="129"/>
      <c r="I97" s="130"/>
      <c r="J97" s="129"/>
      <c r="K97" s="133"/>
      <c r="L97" s="131"/>
      <c r="M97" s="131"/>
      <c r="N97" s="132"/>
      <c r="O97" s="133"/>
      <c r="P97" s="131"/>
      <c r="Q97" s="131"/>
      <c r="R97" s="132"/>
      <c r="S97" s="134"/>
      <c r="AE97" s="164" t="s">
        <v>218</v>
      </c>
    </row>
    <row r="98" spans="2:31" s="26" customFormat="1" ht="38.25" customHeight="1">
      <c r="B98" s="706" t="s">
        <v>209</v>
      </c>
      <c r="C98" s="707"/>
      <c r="D98" s="707"/>
      <c r="E98" s="708"/>
      <c r="F98" s="127"/>
      <c r="G98" s="128"/>
      <c r="H98" s="129"/>
      <c r="I98" s="130"/>
      <c r="J98" s="129"/>
      <c r="K98" s="133"/>
      <c r="L98" s="131"/>
      <c r="M98" s="131"/>
      <c r="N98" s="132"/>
      <c r="O98" s="133"/>
      <c r="P98" s="131"/>
      <c r="Q98" s="131"/>
      <c r="R98" s="132"/>
      <c r="S98" s="134"/>
      <c r="AE98" s="164" t="s">
        <v>218</v>
      </c>
    </row>
    <row r="99" spans="2:31" s="26" customFormat="1" ht="38.25" customHeight="1">
      <c r="B99" s="706" t="s">
        <v>210</v>
      </c>
      <c r="C99" s="707"/>
      <c r="D99" s="707"/>
      <c r="E99" s="708"/>
      <c r="F99" s="127"/>
      <c r="G99" s="128"/>
      <c r="H99" s="129"/>
      <c r="I99" s="130"/>
      <c r="J99" s="129"/>
      <c r="K99" s="133"/>
      <c r="L99" s="131"/>
      <c r="M99" s="131"/>
      <c r="N99" s="132"/>
      <c r="O99" s="133"/>
      <c r="P99" s="131"/>
      <c r="Q99" s="131"/>
      <c r="R99" s="132"/>
      <c r="S99" s="134"/>
      <c r="AE99" s="164" t="s">
        <v>218</v>
      </c>
    </row>
    <row r="100" spans="2:31" s="26" customFormat="1" ht="38.25" customHeight="1">
      <c r="B100" s="706" t="s">
        <v>211</v>
      </c>
      <c r="C100" s="707"/>
      <c r="D100" s="707"/>
      <c r="E100" s="708"/>
      <c r="F100" s="127"/>
      <c r="G100" s="128"/>
      <c r="H100" s="129"/>
      <c r="I100" s="130"/>
      <c r="J100" s="129"/>
      <c r="K100" s="133"/>
      <c r="L100" s="131"/>
      <c r="M100" s="131"/>
      <c r="N100" s="132"/>
      <c r="O100" s="133"/>
      <c r="P100" s="131"/>
      <c r="Q100" s="131"/>
      <c r="R100" s="132"/>
      <c r="S100" s="134"/>
      <c r="AE100" s="164" t="s">
        <v>218</v>
      </c>
    </row>
    <row r="101" spans="2:31" s="26" customFormat="1" ht="38.25" customHeight="1" thickBot="1">
      <c r="B101" s="709" t="s">
        <v>212</v>
      </c>
      <c r="C101" s="710"/>
      <c r="D101" s="710"/>
      <c r="E101" s="711"/>
      <c r="F101" s="195"/>
      <c r="G101" s="196"/>
      <c r="H101" s="197"/>
      <c r="I101" s="198"/>
      <c r="J101" s="197"/>
      <c r="K101" s="201"/>
      <c r="L101" s="199"/>
      <c r="M101" s="199"/>
      <c r="N101" s="200"/>
      <c r="O101" s="201"/>
      <c r="P101" s="199"/>
      <c r="Q101" s="199"/>
      <c r="R101" s="200"/>
      <c r="S101" s="202"/>
      <c r="AE101" s="164" t="s">
        <v>218</v>
      </c>
    </row>
    <row r="102" spans="2:31" s="26" customFormat="1" ht="13.5"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row>
    <row r="103" spans="2:31" ht="18.75" customHeight="1">
      <c r="B103" s="25" t="s">
        <v>213</v>
      </c>
    </row>
    <row r="104" spans="2:31" s="26" customFormat="1" ht="13.5" customHeight="1" thickBot="1">
      <c r="B104" s="594"/>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row>
    <row r="105" spans="2:31" s="26" customFormat="1" ht="32.25" customHeight="1">
      <c r="B105" s="575" t="s">
        <v>121</v>
      </c>
      <c r="C105" s="527"/>
      <c r="D105" s="527"/>
      <c r="E105" s="527"/>
      <c r="F105" s="528"/>
      <c r="G105" s="576"/>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8"/>
    </row>
    <row r="106" spans="2:31" s="26" customFormat="1" ht="43.5" customHeight="1">
      <c r="B106" s="546" t="s">
        <v>122</v>
      </c>
      <c r="C106" s="547"/>
      <c r="D106" s="547"/>
      <c r="E106" s="547"/>
      <c r="F106" s="548"/>
      <c r="G106" s="579" t="s">
        <v>237</v>
      </c>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4"/>
    </row>
    <row r="107" spans="2:31" s="26" customFormat="1" ht="158.25" customHeight="1">
      <c r="B107" s="572" t="s">
        <v>124</v>
      </c>
      <c r="C107" s="573"/>
      <c r="D107" s="573"/>
      <c r="E107" s="573"/>
      <c r="F107" s="574"/>
      <c r="G107" s="569"/>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1"/>
    </row>
    <row r="108" spans="2:31" s="26" customFormat="1" ht="158.25" customHeight="1">
      <c r="B108" s="546" t="s">
        <v>238</v>
      </c>
      <c r="C108" s="547"/>
      <c r="D108" s="547"/>
      <c r="E108" s="547"/>
      <c r="F108" s="548"/>
      <c r="G108" s="569"/>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row>
    <row r="109" spans="2:31" s="26" customFormat="1" ht="41.25" customHeight="1">
      <c r="B109" s="546" t="s">
        <v>125</v>
      </c>
      <c r="C109" s="547"/>
      <c r="D109" s="547"/>
      <c r="E109" s="547"/>
      <c r="F109" s="548"/>
      <c r="G109" s="549" t="s">
        <v>36</v>
      </c>
      <c r="H109" s="550"/>
      <c r="I109" s="550"/>
      <c r="J109" s="550"/>
      <c r="K109" s="550"/>
      <c r="L109" s="550"/>
      <c r="M109" s="550"/>
      <c r="N109" s="550"/>
      <c r="O109" s="550"/>
      <c r="P109" s="550"/>
      <c r="Q109" s="550"/>
      <c r="R109" s="550"/>
      <c r="S109" s="550"/>
      <c r="T109" s="551"/>
      <c r="U109" s="552" t="s">
        <v>126</v>
      </c>
      <c r="V109" s="553"/>
      <c r="W109" s="553"/>
      <c r="X109" s="553"/>
      <c r="Y109" s="553"/>
      <c r="Z109" s="553"/>
      <c r="AA109" s="553"/>
      <c r="AB109" s="553"/>
      <c r="AC109" s="554"/>
    </row>
    <row r="110" spans="2:31" s="26" customFormat="1" ht="43.5" customHeight="1">
      <c r="B110" s="546" t="s">
        <v>247</v>
      </c>
      <c r="C110" s="547"/>
      <c r="D110" s="547"/>
      <c r="E110" s="547"/>
      <c r="F110" s="548"/>
      <c r="G110" s="621"/>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3"/>
    </row>
    <row r="111" spans="2:31" s="26" customFormat="1" ht="63.75" customHeight="1" thickBot="1">
      <c r="B111" s="624" t="s">
        <v>128</v>
      </c>
      <c r="C111" s="627" t="s">
        <v>22</v>
      </c>
      <c r="D111" s="628"/>
      <c r="E111" s="629" t="s">
        <v>129</v>
      </c>
      <c r="F111" s="630"/>
      <c r="G111" s="631" t="s">
        <v>27</v>
      </c>
      <c r="H111" s="632"/>
      <c r="I111" s="632"/>
      <c r="J111" s="632"/>
      <c r="K111" s="633"/>
      <c r="L111" s="627" t="s">
        <v>20</v>
      </c>
      <c r="M111" s="634"/>
      <c r="N111" s="634"/>
      <c r="O111" s="634"/>
      <c r="P111" s="628"/>
      <c r="Q111" s="627" t="s">
        <v>21</v>
      </c>
      <c r="R111" s="634"/>
      <c r="S111" s="628"/>
      <c r="T111" s="635" t="s">
        <v>130</v>
      </c>
      <c r="U111" s="636"/>
      <c r="V111" s="636"/>
      <c r="W111" s="636"/>
      <c r="X111" s="636"/>
      <c r="Y111" s="637"/>
      <c r="Z111" s="635" t="s">
        <v>131</v>
      </c>
      <c r="AA111" s="637"/>
      <c r="AB111" s="137" t="s">
        <v>29</v>
      </c>
      <c r="AC111" s="138" t="s">
        <v>30</v>
      </c>
    </row>
    <row r="112" spans="2:31" s="26" customFormat="1" ht="24.95" customHeight="1" thickTop="1">
      <c r="B112" s="625"/>
      <c r="C112" s="611"/>
      <c r="D112" s="612"/>
      <c r="E112" s="613"/>
      <c r="F112" s="614"/>
      <c r="G112" s="615"/>
      <c r="H112" s="616"/>
      <c r="I112" s="616"/>
      <c r="J112" s="616"/>
      <c r="K112" s="617"/>
      <c r="L112" s="618"/>
      <c r="M112" s="619"/>
      <c r="N112" s="619"/>
      <c r="O112" s="619"/>
      <c r="P112" s="620"/>
      <c r="Q112" s="618"/>
      <c r="R112" s="619"/>
      <c r="S112" s="620"/>
      <c r="T112" s="618"/>
      <c r="U112" s="619"/>
      <c r="V112" s="619"/>
      <c r="W112" s="619"/>
      <c r="X112" s="619"/>
      <c r="Y112" s="620"/>
      <c r="Z112" s="609"/>
      <c r="AA112" s="610"/>
      <c r="AB112" s="44"/>
      <c r="AC112" s="45"/>
    </row>
    <row r="113" spans="2:30" s="26" customFormat="1" ht="24.95" customHeight="1">
      <c r="B113" s="625"/>
      <c r="C113" s="607"/>
      <c r="D113" s="608"/>
      <c r="E113" s="599"/>
      <c r="F113" s="600"/>
      <c r="G113" s="601"/>
      <c r="H113" s="602"/>
      <c r="I113" s="602"/>
      <c r="J113" s="602"/>
      <c r="K113" s="603"/>
      <c r="L113" s="595"/>
      <c r="M113" s="604"/>
      <c r="N113" s="604"/>
      <c r="O113" s="604"/>
      <c r="P113" s="596"/>
      <c r="Q113" s="595"/>
      <c r="R113" s="604"/>
      <c r="S113" s="596"/>
      <c r="T113" s="595"/>
      <c r="U113" s="604"/>
      <c r="V113" s="604"/>
      <c r="W113" s="604"/>
      <c r="X113" s="604"/>
      <c r="Y113" s="596"/>
      <c r="Z113" s="595"/>
      <c r="AA113" s="596"/>
      <c r="AB113" s="46"/>
      <c r="AC113" s="47"/>
    </row>
    <row r="114" spans="2:30" s="26" customFormat="1" ht="24.95" customHeight="1">
      <c r="B114" s="625"/>
      <c r="C114" s="607"/>
      <c r="D114" s="608"/>
      <c r="E114" s="599"/>
      <c r="F114" s="600"/>
      <c r="G114" s="601"/>
      <c r="H114" s="602"/>
      <c r="I114" s="602"/>
      <c r="J114" s="602"/>
      <c r="K114" s="603"/>
      <c r="L114" s="595"/>
      <c r="M114" s="604"/>
      <c r="N114" s="604"/>
      <c r="O114" s="604"/>
      <c r="P114" s="596"/>
      <c r="Q114" s="595"/>
      <c r="R114" s="604"/>
      <c r="S114" s="596"/>
      <c r="T114" s="595"/>
      <c r="U114" s="604"/>
      <c r="V114" s="604"/>
      <c r="W114" s="604"/>
      <c r="X114" s="604"/>
      <c r="Y114" s="596"/>
      <c r="Z114" s="595"/>
      <c r="AA114" s="596"/>
      <c r="AB114" s="48"/>
      <c r="AC114" s="49"/>
    </row>
    <row r="115" spans="2:30" s="26" customFormat="1" ht="24.95" customHeight="1">
      <c r="B115" s="625"/>
      <c r="C115" s="607"/>
      <c r="D115" s="608"/>
      <c r="E115" s="599"/>
      <c r="F115" s="600"/>
      <c r="G115" s="601"/>
      <c r="H115" s="602"/>
      <c r="I115" s="602"/>
      <c r="J115" s="602"/>
      <c r="K115" s="603"/>
      <c r="L115" s="595"/>
      <c r="M115" s="604"/>
      <c r="N115" s="604"/>
      <c r="O115" s="604"/>
      <c r="P115" s="596"/>
      <c r="Q115" s="595"/>
      <c r="R115" s="604"/>
      <c r="S115" s="596"/>
      <c r="T115" s="595"/>
      <c r="U115" s="604"/>
      <c r="V115" s="604"/>
      <c r="W115" s="604"/>
      <c r="X115" s="604"/>
      <c r="Y115" s="596"/>
      <c r="Z115" s="595"/>
      <c r="AA115" s="596"/>
      <c r="AB115" s="48"/>
      <c r="AC115" s="49"/>
    </row>
    <row r="116" spans="2:30" s="26" customFormat="1" ht="24.95" customHeight="1">
      <c r="B116" s="625"/>
      <c r="C116" s="607"/>
      <c r="D116" s="608"/>
      <c r="E116" s="599"/>
      <c r="F116" s="600"/>
      <c r="G116" s="601"/>
      <c r="H116" s="602"/>
      <c r="I116" s="602"/>
      <c r="J116" s="602"/>
      <c r="K116" s="603"/>
      <c r="L116" s="595"/>
      <c r="M116" s="604"/>
      <c r="N116" s="604"/>
      <c r="O116" s="604"/>
      <c r="P116" s="596"/>
      <c r="Q116" s="595"/>
      <c r="R116" s="604"/>
      <c r="S116" s="596"/>
      <c r="T116" s="595"/>
      <c r="U116" s="604"/>
      <c r="V116" s="604"/>
      <c r="W116" s="604"/>
      <c r="X116" s="604"/>
      <c r="Y116" s="596"/>
      <c r="Z116" s="595"/>
      <c r="AA116" s="596"/>
      <c r="AB116" s="48"/>
      <c r="AC116" s="49"/>
    </row>
    <row r="117" spans="2:30" s="26" customFormat="1" ht="24.95" customHeight="1">
      <c r="B117" s="625"/>
      <c r="C117" s="607"/>
      <c r="D117" s="608"/>
      <c r="E117" s="599"/>
      <c r="F117" s="600"/>
      <c r="G117" s="601"/>
      <c r="H117" s="602"/>
      <c r="I117" s="602"/>
      <c r="J117" s="602"/>
      <c r="K117" s="603"/>
      <c r="L117" s="595"/>
      <c r="M117" s="604"/>
      <c r="N117" s="604"/>
      <c r="O117" s="604"/>
      <c r="P117" s="596"/>
      <c r="Q117" s="595"/>
      <c r="R117" s="604"/>
      <c r="S117" s="596"/>
      <c r="T117" s="595"/>
      <c r="U117" s="604"/>
      <c r="V117" s="604"/>
      <c r="W117" s="604"/>
      <c r="X117" s="604"/>
      <c r="Y117" s="596"/>
      <c r="Z117" s="595"/>
      <c r="AA117" s="596"/>
      <c r="AB117" s="48"/>
      <c r="AC117" s="49"/>
    </row>
    <row r="118" spans="2:30" s="26" customFormat="1" ht="24.95" customHeight="1">
      <c r="B118" s="625"/>
      <c r="C118" s="607"/>
      <c r="D118" s="608"/>
      <c r="E118" s="599"/>
      <c r="F118" s="600"/>
      <c r="G118" s="601"/>
      <c r="H118" s="602"/>
      <c r="I118" s="602"/>
      <c r="J118" s="602"/>
      <c r="K118" s="603"/>
      <c r="L118" s="595"/>
      <c r="M118" s="604"/>
      <c r="N118" s="604"/>
      <c r="O118" s="604"/>
      <c r="P118" s="596"/>
      <c r="Q118" s="595"/>
      <c r="R118" s="604"/>
      <c r="S118" s="596"/>
      <c r="T118" s="595"/>
      <c r="U118" s="604"/>
      <c r="V118" s="604"/>
      <c r="W118" s="604"/>
      <c r="X118" s="604"/>
      <c r="Y118" s="596"/>
      <c r="Z118" s="595"/>
      <c r="AA118" s="596"/>
      <c r="AB118" s="48"/>
      <c r="AC118" s="49"/>
    </row>
    <row r="119" spans="2:30" s="26" customFormat="1" ht="24.95" customHeight="1">
      <c r="B119" s="625"/>
      <c r="C119" s="607"/>
      <c r="D119" s="608"/>
      <c r="E119" s="599"/>
      <c r="F119" s="600"/>
      <c r="G119" s="601"/>
      <c r="H119" s="602"/>
      <c r="I119" s="602"/>
      <c r="J119" s="602"/>
      <c r="K119" s="603"/>
      <c r="L119" s="595"/>
      <c r="M119" s="604"/>
      <c r="N119" s="604"/>
      <c r="O119" s="604"/>
      <c r="P119" s="596"/>
      <c r="Q119" s="595"/>
      <c r="R119" s="604"/>
      <c r="S119" s="596"/>
      <c r="T119" s="595"/>
      <c r="U119" s="604"/>
      <c r="V119" s="604"/>
      <c r="W119" s="604"/>
      <c r="X119" s="604"/>
      <c r="Y119" s="596"/>
      <c r="Z119" s="595"/>
      <c r="AA119" s="596"/>
      <c r="AB119" s="48"/>
      <c r="AC119" s="49"/>
    </row>
    <row r="120" spans="2:30" s="26" customFormat="1" ht="24.95" customHeight="1">
      <c r="B120" s="625"/>
      <c r="C120" s="607"/>
      <c r="D120" s="608"/>
      <c r="E120" s="599"/>
      <c r="F120" s="600"/>
      <c r="G120" s="601"/>
      <c r="H120" s="602"/>
      <c r="I120" s="602"/>
      <c r="J120" s="602"/>
      <c r="K120" s="603"/>
      <c r="L120" s="595"/>
      <c r="M120" s="604"/>
      <c r="N120" s="604"/>
      <c r="O120" s="604"/>
      <c r="P120" s="596"/>
      <c r="Q120" s="595"/>
      <c r="R120" s="604"/>
      <c r="S120" s="596"/>
      <c r="T120" s="595"/>
      <c r="U120" s="604"/>
      <c r="V120" s="604"/>
      <c r="W120" s="604"/>
      <c r="X120" s="604"/>
      <c r="Y120" s="596"/>
      <c r="Z120" s="595"/>
      <c r="AA120" s="596"/>
      <c r="AB120" s="48"/>
      <c r="AC120" s="49"/>
    </row>
    <row r="121" spans="2:30" s="26" customFormat="1" ht="24.95" customHeight="1" thickBot="1">
      <c r="B121" s="625"/>
      <c r="C121" s="597"/>
      <c r="D121" s="598"/>
      <c r="E121" s="599"/>
      <c r="F121" s="600"/>
      <c r="G121" s="601"/>
      <c r="H121" s="602"/>
      <c r="I121" s="602"/>
      <c r="J121" s="602"/>
      <c r="K121" s="603"/>
      <c r="L121" s="595"/>
      <c r="M121" s="604"/>
      <c r="N121" s="604"/>
      <c r="O121" s="604"/>
      <c r="P121" s="596"/>
      <c r="Q121" s="595"/>
      <c r="R121" s="604"/>
      <c r="S121" s="596"/>
      <c r="T121" s="595"/>
      <c r="U121" s="604"/>
      <c r="V121" s="604"/>
      <c r="W121" s="604"/>
      <c r="X121" s="604"/>
      <c r="Y121" s="596"/>
      <c r="Z121" s="605"/>
      <c r="AA121" s="606"/>
      <c r="AB121" s="149"/>
      <c r="AC121" s="150"/>
    </row>
    <row r="122" spans="2:30" s="26" customFormat="1" ht="13.5" customHeight="1" thickTop="1">
      <c r="B122" s="625"/>
      <c r="C122" s="502" t="s">
        <v>34</v>
      </c>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5"/>
      <c r="AB122" s="583">
        <f>COUNTIF(AB112:AB121,"○")</f>
        <v>0</v>
      </c>
      <c r="AC122" s="585">
        <f>COUNTIF(AC112:AC121,"○")</f>
        <v>0</v>
      </c>
    </row>
    <row r="123" spans="2:30" s="26" customFormat="1" ht="13.5" customHeight="1">
      <c r="B123" s="625"/>
      <c r="C123" s="399"/>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c r="AA123" s="401"/>
      <c r="AB123" s="584"/>
      <c r="AC123" s="586"/>
    </row>
    <row r="124" spans="2:30" s="26" customFormat="1" ht="13.5" customHeight="1">
      <c r="B124" s="625"/>
      <c r="C124" s="587" t="s">
        <v>35</v>
      </c>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9"/>
    </row>
    <row r="125" spans="2:30" s="26" customFormat="1" ht="13.5" customHeight="1" thickBot="1">
      <c r="B125" s="626"/>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2"/>
    </row>
    <row r="126" spans="2:30" s="26" customFormat="1" ht="18.75" customHeight="1">
      <c r="B126" s="27"/>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30" s="26" customFormat="1" ht="18.75" customHeight="1">
      <c r="B127" s="27"/>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30" s="26" customFormat="1" ht="17.25" customHeight="1">
      <c r="B128" s="51" t="s">
        <v>214</v>
      </c>
      <c r="C128" s="52"/>
      <c r="D128" s="52"/>
      <c r="E128" s="52"/>
      <c r="F128" s="52"/>
      <c r="G128" s="52"/>
      <c r="H128" s="52"/>
      <c r="I128" s="52"/>
      <c r="J128" s="52"/>
      <c r="K128" s="52"/>
      <c r="L128" s="52"/>
      <c r="M128" s="52"/>
      <c r="N128" s="52"/>
      <c r="O128" s="52"/>
      <c r="P128" s="52"/>
      <c r="Q128" s="52"/>
      <c r="R128" s="52"/>
      <c r="S128" s="52"/>
      <c r="T128" s="52"/>
      <c r="U128" s="52"/>
      <c r="V128" s="53"/>
      <c r="W128" s="53"/>
      <c r="X128" s="53"/>
      <c r="Y128" s="53"/>
      <c r="Z128" s="54"/>
      <c r="AA128" s="54"/>
      <c r="AB128" s="54"/>
      <c r="AC128" s="54"/>
      <c r="AD128" s="4"/>
    </row>
    <row r="129" spans="2:31" s="26" customFormat="1" ht="13.5" customHeight="1" thickBot="1">
      <c r="B129" s="705"/>
      <c r="C129" s="705"/>
      <c r="D129" s="705"/>
      <c r="E129" s="705"/>
      <c r="F129" s="705"/>
      <c r="G129" s="705"/>
      <c r="H129" s="705"/>
      <c r="I129" s="705"/>
      <c r="J129" s="705"/>
      <c r="K129" s="705"/>
      <c r="L129" s="705"/>
      <c r="M129" s="705"/>
      <c r="N129" s="705"/>
      <c r="O129" s="705"/>
      <c r="P129" s="705"/>
      <c r="Q129" s="705"/>
      <c r="R129" s="705"/>
      <c r="S129" s="705"/>
      <c r="T129" s="705"/>
      <c r="U129" s="705"/>
      <c r="V129" s="705"/>
      <c r="W129" s="705"/>
      <c r="X129" s="705"/>
      <c r="Y129" s="705"/>
      <c r="Z129" s="705"/>
      <c r="AA129" s="705"/>
      <c r="AB129" s="705"/>
      <c r="AC129" s="705"/>
      <c r="AD129" s="4"/>
    </row>
    <row r="130" spans="2:31" s="26" customFormat="1" ht="31.5" customHeight="1">
      <c r="B130" s="575" t="s">
        <v>121</v>
      </c>
      <c r="C130" s="527"/>
      <c r="D130" s="527"/>
      <c r="E130" s="527"/>
      <c r="F130" s="528"/>
      <c r="G130" s="576"/>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8"/>
      <c r="AD130" s="4"/>
    </row>
    <row r="131" spans="2:31" s="26" customFormat="1" ht="50.25" customHeight="1">
      <c r="B131" s="546" t="s">
        <v>122</v>
      </c>
      <c r="C131" s="547"/>
      <c r="D131" s="547"/>
      <c r="E131" s="547"/>
      <c r="F131" s="548"/>
      <c r="G131" s="579" t="s">
        <v>123</v>
      </c>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4"/>
      <c r="AD131" s="4"/>
    </row>
    <row r="132" spans="2:31" s="26" customFormat="1" ht="50.25" customHeight="1">
      <c r="B132" s="546" t="s">
        <v>241</v>
      </c>
      <c r="C132" s="547"/>
      <c r="D132" s="547"/>
      <c r="E132" s="547"/>
      <c r="F132" s="548"/>
      <c r="G132" s="580" t="s">
        <v>243</v>
      </c>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2"/>
      <c r="AD132" s="148"/>
      <c r="AE132" s="164" t="s">
        <v>242</v>
      </c>
    </row>
    <row r="133" spans="2:31" s="26" customFormat="1" ht="50.25" customHeight="1">
      <c r="B133" s="546" t="s">
        <v>240</v>
      </c>
      <c r="C133" s="547"/>
      <c r="D133" s="547"/>
      <c r="E133" s="547"/>
      <c r="F133" s="548"/>
      <c r="G133" s="173"/>
      <c r="H133" s="174" t="s">
        <v>231</v>
      </c>
      <c r="I133" s="183"/>
      <c r="J133" s="567" t="s">
        <v>261</v>
      </c>
      <c r="K133" s="567"/>
      <c r="L133" s="567"/>
      <c r="M133" s="567"/>
      <c r="N133" s="567"/>
      <c r="O133" s="567"/>
      <c r="P133" s="567"/>
      <c r="Q133" s="567"/>
      <c r="R133" s="567"/>
      <c r="S133" s="567"/>
      <c r="T133" s="567"/>
      <c r="U133" s="567"/>
      <c r="V133" s="567"/>
      <c r="W133" s="567"/>
      <c r="X133" s="567"/>
      <c r="Y133" s="567"/>
      <c r="Z133" s="567"/>
      <c r="AA133" s="567"/>
      <c r="AB133" s="567"/>
      <c r="AC133" s="568"/>
      <c r="AD133" s="148"/>
    </row>
    <row r="134" spans="2:31" s="26" customFormat="1" ht="33.75" customHeight="1">
      <c r="B134" s="546" t="s">
        <v>239</v>
      </c>
      <c r="C134" s="547"/>
      <c r="D134" s="547"/>
      <c r="E134" s="547"/>
      <c r="F134" s="548"/>
      <c r="G134" s="549" t="s">
        <v>244</v>
      </c>
      <c r="H134" s="550"/>
      <c r="I134" s="550"/>
      <c r="J134" s="550"/>
      <c r="K134" s="550"/>
      <c r="L134" s="550"/>
      <c r="M134" s="550"/>
      <c r="N134" s="550"/>
      <c r="O134" s="550"/>
      <c r="P134" s="550"/>
      <c r="Q134" s="550"/>
      <c r="R134" s="550"/>
      <c r="S134" s="550"/>
      <c r="T134" s="551"/>
      <c r="U134" s="552" t="s">
        <v>245</v>
      </c>
      <c r="V134" s="553"/>
      <c r="W134" s="553"/>
      <c r="X134" s="553"/>
      <c r="Y134" s="553"/>
      <c r="Z134" s="553"/>
      <c r="AA134" s="553"/>
      <c r="AB134" s="553"/>
      <c r="AC134" s="554"/>
      <c r="AD134" s="4"/>
    </row>
    <row r="135" spans="2:31" s="26" customFormat="1" ht="158.25" customHeight="1">
      <c r="B135" s="555" t="s">
        <v>251</v>
      </c>
      <c r="C135" s="556"/>
      <c r="D135" s="556"/>
      <c r="E135" s="556"/>
      <c r="F135" s="557"/>
      <c r="G135" s="834"/>
      <c r="H135" s="835"/>
      <c r="I135" s="835"/>
      <c r="J135" s="835"/>
      <c r="K135" s="835"/>
      <c r="L135" s="835"/>
      <c r="M135" s="835"/>
      <c r="N135" s="835"/>
      <c r="O135" s="835"/>
      <c r="P135" s="835"/>
      <c r="Q135" s="835"/>
      <c r="R135" s="835"/>
      <c r="S135" s="835"/>
      <c r="T135" s="835"/>
      <c r="U135" s="835"/>
      <c r="V135" s="835"/>
      <c r="W135" s="835"/>
      <c r="X135" s="835"/>
      <c r="Y135" s="835"/>
      <c r="Z135" s="835"/>
      <c r="AA135" s="835"/>
      <c r="AB135" s="835"/>
      <c r="AC135" s="836"/>
      <c r="AD135" s="148"/>
    </row>
    <row r="136" spans="2:31" s="26" customFormat="1" ht="219" customHeight="1">
      <c r="B136" s="546" t="s">
        <v>246</v>
      </c>
      <c r="C136" s="547"/>
      <c r="D136" s="547"/>
      <c r="E136" s="547"/>
      <c r="F136" s="548"/>
      <c r="G136" s="569"/>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1"/>
      <c r="AD136" s="4"/>
    </row>
    <row r="137" spans="2:31" s="26" customFormat="1" ht="59.25" customHeight="1" thickBot="1">
      <c r="B137" s="704" t="s">
        <v>128</v>
      </c>
      <c r="C137" s="627" t="s">
        <v>22</v>
      </c>
      <c r="D137" s="628"/>
      <c r="E137" s="629" t="s">
        <v>132</v>
      </c>
      <c r="F137" s="630"/>
      <c r="G137" s="631" t="s">
        <v>27</v>
      </c>
      <c r="H137" s="632"/>
      <c r="I137" s="632"/>
      <c r="J137" s="633"/>
      <c r="K137" s="627" t="s">
        <v>20</v>
      </c>
      <c r="L137" s="634"/>
      <c r="M137" s="634"/>
      <c r="N137" s="628"/>
      <c r="O137" s="627" t="s">
        <v>21</v>
      </c>
      <c r="P137" s="634"/>
      <c r="Q137" s="628"/>
      <c r="R137" s="635" t="s">
        <v>28</v>
      </c>
      <c r="S137" s="636"/>
      <c r="T137" s="636"/>
      <c r="U137" s="636"/>
      <c r="V137" s="636"/>
      <c r="W137" s="637"/>
      <c r="X137" s="635" t="s">
        <v>131</v>
      </c>
      <c r="Y137" s="637"/>
      <c r="Z137" s="635" t="s">
        <v>53</v>
      </c>
      <c r="AA137" s="637"/>
      <c r="AB137" s="137" t="s">
        <v>29</v>
      </c>
      <c r="AC137" s="138" t="s">
        <v>30</v>
      </c>
      <c r="AD137" s="4"/>
    </row>
    <row r="138" spans="2:31" s="26" customFormat="1" ht="24.95" customHeight="1" thickTop="1">
      <c r="B138" s="524"/>
      <c r="C138" s="611"/>
      <c r="D138" s="612"/>
      <c r="E138" s="613"/>
      <c r="F138" s="614"/>
      <c r="G138" s="665"/>
      <c r="H138" s="666"/>
      <c r="I138" s="666"/>
      <c r="J138" s="667"/>
      <c r="K138" s="665"/>
      <c r="L138" s="666"/>
      <c r="M138" s="666"/>
      <c r="N138" s="667"/>
      <c r="O138" s="609"/>
      <c r="P138" s="668"/>
      <c r="Q138" s="610"/>
      <c r="R138" s="609"/>
      <c r="S138" s="668"/>
      <c r="T138" s="668"/>
      <c r="U138" s="668"/>
      <c r="V138" s="668"/>
      <c r="W138" s="610"/>
      <c r="X138" s="609"/>
      <c r="Y138" s="610"/>
      <c r="Z138" s="609"/>
      <c r="AA138" s="610"/>
      <c r="AB138" s="139"/>
      <c r="AC138" s="143"/>
      <c r="AD138" s="4"/>
    </row>
    <row r="139" spans="2:31" s="26" customFormat="1" ht="24.95" customHeight="1">
      <c r="B139" s="524"/>
      <c r="C139" s="607"/>
      <c r="D139" s="608"/>
      <c r="E139" s="599"/>
      <c r="F139" s="600"/>
      <c r="G139" s="601"/>
      <c r="H139" s="602"/>
      <c r="I139" s="602"/>
      <c r="J139" s="603"/>
      <c r="K139" s="601"/>
      <c r="L139" s="602"/>
      <c r="M139" s="602"/>
      <c r="N139" s="603"/>
      <c r="O139" s="595"/>
      <c r="P139" s="604"/>
      <c r="Q139" s="596"/>
      <c r="R139" s="595"/>
      <c r="S139" s="604"/>
      <c r="T139" s="604"/>
      <c r="U139" s="604"/>
      <c r="V139" s="604"/>
      <c r="W139" s="596"/>
      <c r="X139" s="595"/>
      <c r="Y139" s="596"/>
      <c r="Z139" s="595"/>
      <c r="AA139" s="596"/>
      <c r="AB139" s="140"/>
      <c r="AC139" s="144"/>
      <c r="AD139" s="4"/>
    </row>
    <row r="140" spans="2:31" s="26" customFormat="1" ht="24.95" customHeight="1">
      <c r="B140" s="524"/>
      <c r="C140" s="607"/>
      <c r="D140" s="608"/>
      <c r="E140" s="599"/>
      <c r="F140" s="600"/>
      <c r="G140" s="601"/>
      <c r="H140" s="602"/>
      <c r="I140" s="602"/>
      <c r="J140" s="603"/>
      <c r="K140" s="601"/>
      <c r="L140" s="602"/>
      <c r="M140" s="602"/>
      <c r="N140" s="603"/>
      <c r="O140" s="595"/>
      <c r="P140" s="604"/>
      <c r="Q140" s="596"/>
      <c r="R140" s="595"/>
      <c r="S140" s="604"/>
      <c r="T140" s="604"/>
      <c r="U140" s="604"/>
      <c r="V140" s="604"/>
      <c r="W140" s="596"/>
      <c r="X140" s="595"/>
      <c r="Y140" s="596"/>
      <c r="Z140" s="595"/>
      <c r="AA140" s="596"/>
      <c r="AB140" s="141"/>
      <c r="AC140" s="142"/>
      <c r="AD140" s="4"/>
    </row>
    <row r="141" spans="2:31" s="26" customFormat="1" ht="24.95" customHeight="1">
      <c r="B141" s="524"/>
      <c r="C141" s="607"/>
      <c r="D141" s="608"/>
      <c r="E141" s="599"/>
      <c r="F141" s="600"/>
      <c r="G141" s="601"/>
      <c r="H141" s="602"/>
      <c r="I141" s="602"/>
      <c r="J141" s="603"/>
      <c r="K141" s="601"/>
      <c r="L141" s="602"/>
      <c r="M141" s="602"/>
      <c r="N141" s="603"/>
      <c r="O141" s="595"/>
      <c r="P141" s="604"/>
      <c r="Q141" s="596"/>
      <c r="R141" s="595"/>
      <c r="S141" s="604"/>
      <c r="T141" s="604"/>
      <c r="U141" s="604"/>
      <c r="V141" s="604"/>
      <c r="W141" s="596"/>
      <c r="X141" s="595"/>
      <c r="Y141" s="596"/>
      <c r="Z141" s="595"/>
      <c r="AA141" s="596"/>
      <c r="AB141" s="141"/>
      <c r="AC141" s="142"/>
      <c r="AD141" s="4"/>
    </row>
    <row r="142" spans="2:31" s="26" customFormat="1" ht="24.95" customHeight="1">
      <c r="B142" s="524"/>
      <c r="C142" s="607"/>
      <c r="D142" s="608"/>
      <c r="E142" s="599"/>
      <c r="F142" s="600"/>
      <c r="G142" s="601"/>
      <c r="H142" s="602"/>
      <c r="I142" s="602"/>
      <c r="J142" s="603"/>
      <c r="K142" s="601"/>
      <c r="L142" s="602"/>
      <c r="M142" s="602"/>
      <c r="N142" s="603"/>
      <c r="O142" s="595"/>
      <c r="P142" s="604"/>
      <c r="Q142" s="596"/>
      <c r="R142" s="595"/>
      <c r="S142" s="604"/>
      <c r="T142" s="604"/>
      <c r="U142" s="604"/>
      <c r="V142" s="604"/>
      <c r="W142" s="596"/>
      <c r="X142" s="595"/>
      <c r="Y142" s="596"/>
      <c r="Z142" s="595"/>
      <c r="AA142" s="596"/>
      <c r="AB142" s="141"/>
      <c r="AC142" s="142"/>
      <c r="AD142" s="4"/>
    </row>
    <row r="143" spans="2:31" s="26" customFormat="1" ht="24.95" customHeight="1">
      <c r="B143" s="524"/>
      <c r="C143" s="607"/>
      <c r="D143" s="608"/>
      <c r="E143" s="599"/>
      <c r="F143" s="600"/>
      <c r="G143" s="601"/>
      <c r="H143" s="602"/>
      <c r="I143" s="602"/>
      <c r="J143" s="603"/>
      <c r="K143" s="601"/>
      <c r="L143" s="602"/>
      <c r="M143" s="602"/>
      <c r="N143" s="603"/>
      <c r="O143" s="595"/>
      <c r="P143" s="604"/>
      <c r="Q143" s="596"/>
      <c r="R143" s="595"/>
      <c r="S143" s="604"/>
      <c r="T143" s="604"/>
      <c r="U143" s="604"/>
      <c r="V143" s="604"/>
      <c r="W143" s="596"/>
      <c r="X143" s="595"/>
      <c r="Y143" s="596"/>
      <c r="Z143" s="595"/>
      <c r="AA143" s="596"/>
      <c r="AB143" s="141"/>
      <c r="AC143" s="142"/>
      <c r="AD143" s="4"/>
    </row>
    <row r="144" spans="2:31" s="26" customFormat="1" ht="24.95" customHeight="1">
      <c r="B144" s="524"/>
      <c r="C144" s="607"/>
      <c r="D144" s="608"/>
      <c r="E144" s="599"/>
      <c r="F144" s="600"/>
      <c r="G144" s="601"/>
      <c r="H144" s="602"/>
      <c r="I144" s="602"/>
      <c r="J144" s="603"/>
      <c r="K144" s="601"/>
      <c r="L144" s="602"/>
      <c r="M144" s="602"/>
      <c r="N144" s="603"/>
      <c r="O144" s="595"/>
      <c r="P144" s="604"/>
      <c r="Q144" s="596"/>
      <c r="R144" s="595"/>
      <c r="S144" s="604"/>
      <c r="T144" s="604"/>
      <c r="U144" s="604"/>
      <c r="V144" s="604"/>
      <c r="W144" s="596"/>
      <c r="X144" s="595"/>
      <c r="Y144" s="596"/>
      <c r="Z144" s="595"/>
      <c r="AA144" s="596"/>
      <c r="AB144" s="141"/>
      <c r="AC144" s="142"/>
      <c r="AD144" s="4"/>
    </row>
    <row r="145" spans="2:41" s="26" customFormat="1" ht="24.95" customHeight="1">
      <c r="B145" s="524"/>
      <c r="C145" s="607"/>
      <c r="D145" s="608"/>
      <c r="E145" s="599"/>
      <c r="F145" s="600"/>
      <c r="G145" s="601"/>
      <c r="H145" s="602"/>
      <c r="I145" s="602"/>
      <c r="J145" s="603"/>
      <c r="K145" s="601"/>
      <c r="L145" s="602"/>
      <c r="M145" s="602"/>
      <c r="N145" s="603"/>
      <c r="O145" s="595"/>
      <c r="P145" s="604"/>
      <c r="Q145" s="596"/>
      <c r="R145" s="595"/>
      <c r="S145" s="604"/>
      <c r="T145" s="604"/>
      <c r="U145" s="604"/>
      <c r="V145" s="604"/>
      <c r="W145" s="596"/>
      <c r="X145" s="595"/>
      <c r="Y145" s="596"/>
      <c r="Z145" s="595"/>
      <c r="AA145" s="596"/>
      <c r="AB145" s="141"/>
      <c r="AC145" s="142"/>
      <c r="AD145" s="4"/>
    </row>
    <row r="146" spans="2:41" s="26" customFormat="1" ht="24.95" customHeight="1">
      <c r="B146" s="524"/>
      <c r="C146" s="607"/>
      <c r="D146" s="608"/>
      <c r="E146" s="599"/>
      <c r="F146" s="600"/>
      <c r="G146" s="601"/>
      <c r="H146" s="602"/>
      <c r="I146" s="602"/>
      <c r="J146" s="603"/>
      <c r="K146" s="601"/>
      <c r="L146" s="602"/>
      <c r="M146" s="602"/>
      <c r="N146" s="603"/>
      <c r="O146" s="595"/>
      <c r="P146" s="604"/>
      <c r="Q146" s="596"/>
      <c r="R146" s="595"/>
      <c r="S146" s="604"/>
      <c r="T146" s="604"/>
      <c r="U146" s="604"/>
      <c r="V146" s="604"/>
      <c r="W146" s="596"/>
      <c r="X146" s="595"/>
      <c r="Y146" s="596"/>
      <c r="Z146" s="595"/>
      <c r="AA146" s="596"/>
      <c r="AB146" s="141"/>
      <c r="AC146" s="142"/>
      <c r="AD146" s="4"/>
    </row>
    <row r="147" spans="2:41" s="26" customFormat="1" ht="24.95" customHeight="1" thickBot="1">
      <c r="B147" s="524"/>
      <c r="C147" s="509"/>
      <c r="D147" s="510"/>
      <c r="E147" s="511"/>
      <c r="F147" s="512"/>
      <c r="G147" s="701"/>
      <c r="H147" s="702"/>
      <c r="I147" s="702"/>
      <c r="J147" s="703"/>
      <c r="K147" s="701"/>
      <c r="L147" s="702"/>
      <c r="M147" s="702"/>
      <c r="N147" s="703"/>
      <c r="O147" s="500"/>
      <c r="P147" s="661"/>
      <c r="Q147" s="501"/>
      <c r="R147" s="500"/>
      <c r="S147" s="661"/>
      <c r="T147" s="661"/>
      <c r="U147" s="661"/>
      <c r="V147" s="661"/>
      <c r="W147" s="501"/>
      <c r="X147" s="500"/>
      <c r="Y147" s="501"/>
      <c r="Z147" s="500"/>
      <c r="AA147" s="501"/>
      <c r="AB147" s="50"/>
      <c r="AC147" s="158"/>
      <c r="AD147" s="4"/>
    </row>
    <row r="148" spans="2:41" s="26" customFormat="1" ht="13.5" customHeight="1" thickTop="1">
      <c r="B148" s="524"/>
      <c r="C148" s="502" t="s">
        <v>34</v>
      </c>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5"/>
      <c r="Z148" s="151"/>
      <c r="AA148" s="152">
        <f>COUNTIF(AA138:AA147,"○")</f>
        <v>0</v>
      </c>
      <c r="AB148" s="155">
        <f>COUNTIF(AB138:AB147,"○")</f>
        <v>0</v>
      </c>
      <c r="AC148" s="159">
        <f>COUNTIF(AC138:AC147,"○")</f>
        <v>0</v>
      </c>
      <c r="AD148" s="4"/>
    </row>
    <row r="149" spans="2:41" s="26" customFormat="1" ht="13.5" customHeight="1">
      <c r="B149" s="524"/>
      <c r="C149" s="399"/>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401"/>
      <c r="Z149" s="153"/>
      <c r="AA149" s="154"/>
      <c r="AB149" s="156"/>
      <c r="AC149" s="157"/>
      <c r="AD149" s="4"/>
    </row>
    <row r="150" spans="2:41" s="26" customFormat="1" ht="13.5" customHeight="1">
      <c r="B150" s="524"/>
      <c r="C150" s="503" t="s">
        <v>35</v>
      </c>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5"/>
      <c r="AD150" s="4"/>
    </row>
    <row r="151" spans="2:41" s="26" customFormat="1" ht="13.5" customHeight="1" thickBot="1">
      <c r="B151" s="525"/>
      <c r="C151" s="506"/>
      <c r="D151" s="507"/>
      <c r="E151" s="507"/>
      <c r="F151" s="507"/>
      <c r="G151" s="507"/>
      <c r="H151" s="507"/>
      <c r="I151" s="507"/>
      <c r="J151" s="507"/>
      <c r="K151" s="507"/>
      <c r="L151" s="507"/>
      <c r="M151" s="507"/>
      <c r="N151" s="507"/>
      <c r="O151" s="507"/>
      <c r="P151" s="507"/>
      <c r="Q151" s="507"/>
      <c r="R151" s="507"/>
      <c r="S151" s="507"/>
      <c r="T151" s="507"/>
      <c r="U151" s="507"/>
      <c r="V151" s="507"/>
      <c r="W151" s="507"/>
      <c r="X151" s="507"/>
      <c r="Y151" s="507"/>
      <c r="Z151" s="507"/>
      <c r="AA151" s="507"/>
      <c r="AB151" s="507"/>
      <c r="AC151" s="508"/>
      <c r="AD151" s="4"/>
    </row>
    <row r="152" spans="2:41" s="26" customFormat="1" ht="15" customHeight="1">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row>
    <row r="153" spans="2:41" s="26" customFormat="1" ht="15" customHeight="1">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row>
    <row r="154" spans="2:41" s="26" customFormat="1" ht="13.5" customHeight="1">
      <c r="B154" s="837" t="s">
        <v>215</v>
      </c>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row>
    <row r="155" spans="2:41" s="26" customFormat="1" ht="6.75" customHeight="1">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row>
    <row r="156" spans="2:41" s="26" customFormat="1" ht="3.75" customHeight="1" thickBot="1">
      <c r="B156" s="700"/>
      <c r="C156" s="700"/>
      <c r="D156" s="700"/>
      <c r="E156" s="700"/>
      <c r="F156" s="700"/>
      <c r="G156" s="700"/>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row>
    <row r="157" spans="2:41" s="26" customFormat="1" ht="30.75" customHeight="1">
      <c r="B157" s="575" t="s">
        <v>121</v>
      </c>
      <c r="C157" s="527"/>
      <c r="D157" s="527"/>
      <c r="E157" s="527"/>
      <c r="F157" s="528"/>
      <c r="G157" s="576"/>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8"/>
    </row>
    <row r="158" spans="2:41" s="26" customFormat="1" ht="28.5" customHeight="1">
      <c r="B158" s="546" t="s">
        <v>122</v>
      </c>
      <c r="C158" s="547"/>
      <c r="D158" s="547"/>
      <c r="E158" s="547"/>
      <c r="F158" s="548"/>
      <c r="G158" s="579" t="s">
        <v>123</v>
      </c>
      <c r="H158" s="553"/>
      <c r="I158" s="553"/>
      <c r="J158" s="553"/>
      <c r="K158" s="553"/>
      <c r="L158" s="553"/>
      <c r="M158" s="553"/>
      <c r="N158" s="553"/>
      <c r="O158" s="553"/>
      <c r="P158" s="553"/>
      <c r="Q158" s="553"/>
      <c r="R158" s="553"/>
      <c r="S158" s="553"/>
      <c r="T158" s="553"/>
      <c r="U158" s="553"/>
      <c r="V158" s="553"/>
      <c r="W158" s="553"/>
      <c r="X158" s="553"/>
      <c r="Y158" s="553"/>
      <c r="Z158" s="553"/>
      <c r="AA158" s="553"/>
      <c r="AB158" s="553"/>
      <c r="AC158" s="554"/>
    </row>
    <row r="159" spans="2:41" s="26" customFormat="1" ht="131.25" customHeight="1">
      <c r="B159" s="546" t="s">
        <v>248</v>
      </c>
      <c r="C159" s="547"/>
      <c r="D159" s="547"/>
      <c r="E159" s="547"/>
      <c r="F159" s="548"/>
      <c r="G159" s="621"/>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3"/>
    </row>
    <row r="160" spans="2:41" s="26" customFormat="1" ht="80.099999999999994" customHeight="1">
      <c r="B160" s="643" t="s">
        <v>249</v>
      </c>
      <c r="C160" s="644"/>
      <c r="D160" s="644"/>
      <c r="E160" s="644"/>
      <c r="F160" s="645"/>
      <c r="G160" s="695" t="s">
        <v>253</v>
      </c>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7"/>
      <c r="AE160" s="698" t="s">
        <v>252</v>
      </c>
      <c r="AF160" s="698"/>
      <c r="AG160" s="698"/>
      <c r="AH160" s="698"/>
      <c r="AI160" s="698"/>
      <c r="AJ160" s="698"/>
      <c r="AK160" s="698"/>
      <c r="AL160" s="698"/>
      <c r="AM160" s="698"/>
      <c r="AN160" s="698"/>
      <c r="AO160" s="698"/>
    </row>
    <row r="161" spans="2:41" s="26" customFormat="1" ht="80.099999999999994" customHeight="1">
      <c r="B161" s="646"/>
      <c r="C161" s="647"/>
      <c r="D161" s="647"/>
      <c r="E161" s="647"/>
      <c r="F161" s="648"/>
      <c r="G161" s="695" t="s">
        <v>254</v>
      </c>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7"/>
      <c r="AE161" s="698"/>
      <c r="AF161" s="698"/>
      <c r="AG161" s="698"/>
      <c r="AH161" s="698"/>
      <c r="AI161" s="698"/>
      <c r="AJ161" s="698"/>
      <c r="AK161" s="698"/>
      <c r="AL161" s="698"/>
      <c r="AM161" s="698"/>
      <c r="AN161" s="698"/>
      <c r="AO161" s="698"/>
    </row>
    <row r="162" spans="2:41" s="26" customFormat="1" ht="80.099999999999994" customHeight="1">
      <c r="B162" s="646"/>
      <c r="C162" s="647"/>
      <c r="D162" s="647"/>
      <c r="E162" s="647"/>
      <c r="F162" s="648"/>
      <c r="G162" s="695" t="s">
        <v>255</v>
      </c>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7"/>
      <c r="AE162" s="698"/>
      <c r="AF162" s="698"/>
      <c r="AG162" s="698"/>
      <c r="AH162" s="698"/>
      <c r="AI162" s="698"/>
      <c r="AJ162" s="698"/>
      <c r="AK162" s="698"/>
      <c r="AL162" s="698"/>
      <c r="AM162" s="698"/>
      <c r="AN162" s="698"/>
      <c r="AO162" s="698"/>
    </row>
    <row r="163" spans="2:41" s="26" customFormat="1" ht="80.099999999999994" customHeight="1">
      <c r="B163" s="692"/>
      <c r="C163" s="693"/>
      <c r="D163" s="693"/>
      <c r="E163" s="693"/>
      <c r="F163" s="694"/>
      <c r="G163" s="695" t="s">
        <v>256</v>
      </c>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7"/>
      <c r="AE163" s="698"/>
      <c r="AF163" s="698"/>
      <c r="AG163" s="698"/>
      <c r="AH163" s="698"/>
      <c r="AI163" s="698"/>
      <c r="AJ163" s="698"/>
      <c r="AK163" s="698"/>
      <c r="AL163" s="698"/>
      <c r="AM163" s="698"/>
      <c r="AN163" s="698"/>
      <c r="AO163" s="698"/>
    </row>
    <row r="164" spans="2:41" s="26" customFormat="1" ht="67.5" customHeight="1">
      <c r="B164" s="643" t="s">
        <v>257</v>
      </c>
      <c r="C164" s="644"/>
      <c r="D164" s="644"/>
      <c r="E164" s="644"/>
      <c r="F164" s="645"/>
      <c r="G164" s="549" t="s">
        <v>133</v>
      </c>
      <c r="H164" s="550"/>
      <c r="I164" s="550"/>
      <c r="J164" s="550"/>
      <c r="K164" s="550"/>
      <c r="L164" s="690"/>
      <c r="M164" s="549" t="s">
        <v>258</v>
      </c>
      <c r="N164" s="550"/>
      <c r="O164" s="550"/>
      <c r="P164" s="550"/>
      <c r="Q164" s="550"/>
      <c r="R164" s="690"/>
      <c r="S164" s="579" t="s">
        <v>259</v>
      </c>
      <c r="T164" s="553"/>
      <c r="U164" s="553"/>
      <c r="V164" s="553"/>
      <c r="W164" s="553"/>
      <c r="X164" s="553"/>
      <c r="Y164" s="553"/>
      <c r="Z164" s="553"/>
      <c r="AA164" s="553"/>
      <c r="AB164" s="553"/>
      <c r="AC164" s="554"/>
    </row>
    <row r="165" spans="2:41" s="26" customFormat="1" ht="158.25" customHeight="1">
      <c r="B165" s="555" t="s">
        <v>251</v>
      </c>
      <c r="C165" s="556"/>
      <c r="D165" s="556"/>
      <c r="E165" s="556"/>
      <c r="F165" s="557"/>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6"/>
      <c r="AD165" s="148"/>
    </row>
    <row r="166" spans="2:41" s="26" customFormat="1" ht="42.75" customHeight="1">
      <c r="B166" s="546" t="s">
        <v>134</v>
      </c>
      <c r="C166" s="547"/>
      <c r="D166" s="547"/>
      <c r="E166" s="547"/>
      <c r="F166" s="548"/>
      <c r="G166" s="569"/>
      <c r="H166" s="570"/>
      <c r="I166" s="570"/>
      <c r="J166" s="570"/>
      <c r="K166" s="570"/>
      <c r="L166" s="570"/>
      <c r="M166" s="570"/>
      <c r="N166" s="570"/>
      <c r="O166" s="570"/>
      <c r="P166" s="570"/>
      <c r="Q166" s="570"/>
      <c r="R166" s="570"/>
      <c r="S166" s="570"/>
      <c r="T166" s="570"/>
      <c r="U166" s="570"/>
      <c r="V166" s="570"/>
      <c r="W166" s="570"/>
      <c r="X166" s="570"/>
      <c r="Y166" s="570"/>
      <c r="Z166" s="570"/>
      <c r="AA166" s="570"/>
      <c r="AB166" s="570"/>
      <c r="AC166" s="571"/>
    </row>
    <row r="167" spans="2:41" s="26" customFormat="1" ht="30" customHeight="1">
      <c r="B167" s="683" t="s">
        <v>135</v>
      </c>
      <c r="C167" s="640" t="s">
        <v>42</v>
      </c>
      <c r="D167" s="547"/>
      <c r="E167" s="547"/>
      <c r="F167" s="548"/>
      <c r="G167" s="652"/>
      <c r="H167" s="653"/>
      <c r="I167" s="653"/>
      <c r="J167" s="653"/>
      <c r="K167" s="653"/>
      <c r="L167" s="653"/>
      <c r="M167" s="653"/>
      <c r="N167" s="653"/>
      <c r="O167" s="653"/>
      <c r="P167" s="653"/>
      <c r="Q167" s="653"/>
      <c r="R167" s="653"/>
      <c r="S167" s="640" t="s">
        <v>136</v>
      </c>
      <c r="T167" s="547"/>
      <c r="U167" s="547"/>
      <c r="V167" s="548"/>
      <c r="W167" s="685"/>
      <c r="X167" s="686"/>
      <c r="Y167" s="686"/>
      <c r="Z167" s="686"/>
      <c r="AA167" s="686"/>
      <c r="AB167" s="686"/>
      <c r="AC167" s="687"/>
    </row>
    <row r="168" spans="2:41" s="26" customFormat="1" ht="30" customHeight="1">
      <c r="B168" s="684"/>
      <c r="C168" s="640" t="s">
        <v>137</v>
      </c>
      <c r="D168" s="547"/>
      <c r="E168" s="547"/>
      <c r="F168" s="54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9"/>
    </row>
    <row r="169" spans="2:41" s="26" customFormat="1" ht="55.5" customHeight="1" thickBot="1">
      <c r="B169" s="561" t="s">
        <v>38</v>
      </c>
      <c r="C169" s="562"/>
      <c r="D169" s="562"/>
      <c r="E169" s="562"/>
      <c r="F169" s="563"/>
      <c r="G169" s="679" t="s">
        <v>39</v>
      </c>
      <c r="H169" s="562"/>
      <c r="I169" s="563"/>
      <c r="J169" s="669"/>
      <c r="K169" s="670"/>
      <c r="L169" s="670"/>
      <c r="M169" s="203" t="s">
        <v>263</v>
      </c>
      <c r="N169" s="680" t="s">
        <v>138</v>
      </c>
      <c r="O169" s="681"/>
      <c r="P169" s="682"/>
      <c r="Q169" s="669"/>
      <c r="R169" s="670"/>
      <c r="S169" s="670"/>
      <c r="T169" s="670"/>
      <c r="U169" s="670"/>
      <c r="V169" s="203" t="s">
        <v>263</v>
      </c>
      <c r="W169" s="679" t="s">
        <v>139</v>
      </c>
      <c r="X169" s="562"/>
      <c r="Y169" s="563"/>
      <c r="Z169" s="669"/>
      <c r="AA169" s="670"/>
      <c r="AB169" s="670"/>
      <c r="AC169" s="204" t="s">
        <v>263</v>
      </c>
    </row>
    <row r="170" spans="2:41" s="26" customFormat="1" ht="58.5" customHeight="1" thickBot="1">
      <c r="B170" s="671" t="s">
        <v>262</v>
      </c>
      <c r="C170" s="537" t="s">
        <v>22</v>
      </c>
      <c r="D170" s="538"/>
      <c r="E170" s="539" t="s">
        <v>140</v>
      </c>
      <c r="F170" s="540"/>
      <c r="G170" s="674" t="s">
        <v>27</v>
      </c>
      <c r="H170" s="675"/>
      <c r="I170" s="675"/>
      <c r="J170" s="676"/>
      <c r="K170" s="537" t="s">
        <v>20</v>
      </c>
      <c r="L170" s="677"/>
      <c r="M170" s="677"/>
      <c r="N170" s="538"/>
      <c r="O170" s="537" t="s">
        <v>21</v>
      </c>
      <c r="P170" s="677"/>
      <c r="Q170" s="538"/>
      <c r="R170" s="529" t="s">
        <v>28</v>
      </c>
      <c r="S170" s="678"/>
      <c r="T170" s="678"/>
      <c r="U170" s="678"/>
      <c r="V170" s="530"/>
      <c r="W170" s="529" t="s">
        <v>141</v>
      </c>
      <c r="X170" s="678"/>
      <c r="Y170" s="530"/>
      <c r="Z170" s="539" t="s">
        <v>142</v>
      </c>
      <c r="AA170" s="540"/>
      <c r="AB170" s="160" t="s">
        <v>143</v>
      </c>
      <c r="AC170" s="161" t="s">
        <v>30</v>
      </c>
    </row>
    <row r="171" spans="2:41" s="26" customFormat="1" ht="24.95" customHeight="1" thickTop="1">
      <c r="B171" s="672"/>
      <c r="C171" s="611"/>
      <c r="D171" s="612"/>
      <c r="E171" s="613"/>
      <c r="F171" s="614"/>
      <c r="G171" s="665"/>
      <c r="H171" s="666"/>
      <c r="I171" s="666"/>
      <c r="J171" s="667"/>
      <c r="K171" s="665"/>
      <c r="L171" s="666"/>
      <c r="M171" s="666"/>
      <c r="N171" s="667"/>
      <c r="O171" s="609"/>
      <c r="P171" s="668"/>
      <c r="Q171" s="610"/>
      <c r="R171" s="535"/>
      <c r="S171" s="664"/>
      <c r="T171" s="664"/>
      <c r="U171" s="664"/>
      <c r="V171" s="536"/>
      <c r="W171" s="535"/>
      <c r="X171" s="664"/>
      <c r="Y171" s="536"/>
      <c r="Z171" s="535"/>
      <c r="AA171" s="536"/>
      <c r="AB171" s="139"/>
      <c r="AC171" s="143"/>
    </row>
    <row r="172" spans="2:41" s="26" customFormat="1" ht="24.95" customHeight="1">
      <c r="B172" s="672"/>
      <c r="C172" s="662"/>
      <c r="D172" s="663"/>
      <c r="E172" s="599"/>
      <c r="F172" s="600"/>
      <c r="G172" s="601"/>
      <c r="H172" s="602"/>
      <c r="I172" s="602"/>
      <c r="J172" s="603"/>
      <c r="K172" s="615"/>
      <c r="L172" s="616"/>
      <c r="M172" s="616"/>
      <c r="N172" s="617"/>
      <c r="O172" s="595"/>
      <c r="P172" s="604"/>
      <c r="Q172" s="596"/>
      <c r="R172" s="516"/>
      <c r="S172" s="517"/>
      <c r="T172" s="517"/>
      <c r="U172" s="517"/>
      <c r="V172" s="518"/>
      <c r="W172" s="516"/>
      <c r="X172" s="517"/>
      <c r="Y172" s="518"/>
      <c r="Z172" s="516"/>
      <c r="AA172" s="518"/>
      <c r="AB172" s="140"/>
      <c r="AC172" s="144"/>
    </row>
    <row r="173" spans="2:41" s="26" customFormat="1" ht="24.95" customHeight="1">
      <c r="B173" s="672"/>
      <c r="C173" s="662"/>
      <c r="D173" s="663"/>
      <c r="E173" s="599"/>
      <c r="F173" s="600"/>
      <c r="G173" s="601"/>
      <c r="H173" s="602"/>
      <c r="I173" s="602"/>
      <c r="J173" s="603"/>
      <c r="K173" s="615"/>
      <c r="L173" s="616"/>
      <c r="M173" s="616"/>
      <c r="N173" s="617"/>
      <c r="O173" s="595"/>
      <c r="P173" s="604"/>
      <c r="Q173" s="596"/>
      <c r="R173" s="516"/>
      <c r="S173" s="517"/>
      <c r="T173" s="517"/>
      <c r="U173" s="517"/>
      <c r="V173" s="518"/>
      <c r="W173" s="516"/>
      <c r="X173" s="517"/>
      <c r="Y173" s="518"/>
      <c r="Z173" s="516"/>
      <c r="AA173" s="518"/>
      <c r="AB173" s="141"/>
      <c r="AC173" s="142"/>
    </row>
    <row r="174" spans="2:41" s="26" customFormat="1" ht="24.95" customHeight="1">
      <c r="B174" s="672"/>
      <c r="C174" s="662"/>
      <c r="D174" s="663"/>
      <c r="E174" s="599"/>
      <c r="F174" s="600"/>
      <c r="G174" s="601"/>
      <c r="H174" s="602"/>
      <c r="I174" s="602"/>
      <c r="J174" s="603"/>
      <c r="K174" s="615"/>
      <c r="L174" s="616"/>
      <c r="M174" s="616"/>
      <c r="N174" s="617"/>
      <c r="O174" s="595"/>
      <c r="P174" s="604"/>
      <c r="Q174" s="596"/>
      <c r="R174" s="516"/>
      <c r="S174" s="517"/>
      <c r="T174" s="517"/>
      <c r="U174" s="517"/>
      <c r="V174" s="518"/>
      <c r="W174" s="516"/>
      <c r="X174" s="517"/>
      <c r="Y174" s="518"/>
      <c r="Z174" s="516"/>
      <c r="AA174" s="518"/>
      <c r="AB174" s="141"/>
      <c r="AC174" s="142"/>
    </row>
    <row r="175" spans="2:41" s="26" customFormat="1" ht="24.95" customHeight="1">
      <c r="B175" s="672"/>
      <c r="C175" s="662"/>
      <c r="D175" s="663"/>
      <c r="E175" s="599"/>
      <c r="F175" s="600"/>
      <c r="G175" s="601"/>
      <c r="H175" s="602"/>
      <c r="I175" s="602"/>
      <c r="J175" s="603"/>
      <c r="K175" s="615"/>
      <c r="L175" s="616"/>
      <c r="M175" s="616"/>
      <c r="N175" s="617"/>
      <c r="O175" s="595"/>
      <c r="P175" s="604"/>
      <c r="Q175" s="596"/>
      <c r="R175" s="516"/>
      <c r="S175" s="517"/>
      <c r="T175" s="517"/>
      <c r="U175" s="517"/>
      <c r="V175" s="518"/>
      <c r="W175" s="516"/>
      <c r="X175" s="517"/>
      <c r="Y175" s="518"/>
      <c r="Z175" s="516"/>
      <c r="AA175" s="518"/>
      <c r="AB175" s="141"/>
      <c r="AC175" s="142"/>
    </row>
    <row r="176" spans="2:41" s="26" customFormat="1" ht="24.95" customHeight="1">
      <c r="B176" s="672"/>
      <c r="C176" s="662"/>
      <c r="D176" s="663"/>
      <c r="E176" s="599"/>
      <c r="F176" s="600"/>
      <c r="G176" s="601"/>
      <c r="H176" s="602"/>
      <c r="I176" s="602"/>
      <c r="J176" s="603"/>
      <c r="K176" s="615"/>
      <c r="L176" s="616"/>
      <c r="M176" s="616"/>
      <c r="N176" s="617"/>
      <c r="O176" s="595"/>
      <c r="P176" s="604"/>
      <c r="Q176" s="596"/>
      <c r="R176" s="516"/>
      <c r="S176" s="517"/>
      <c r="T176" s="517"/>
      <c r="U176" s="517"/>
      <c r="V176" s="518"/>
      <c r="W176" s="516"/>
      <c r="X176" s="517"/>
      <c r="Y176" s="518"/>
      <c r="Z176" s="516"/>
      <c r="AA176" s="518"/>
      <c r="AB176" s="141"/>
      <c r="AC176" s="142"/>
    </row>
    <row r="177" spans="2:30" s="26" customFormat="1" ht="24.95" customHeight="1">
      <c r="B177" s="672"/>
      <c r="C177" s="662"/>
      <c r="D177" s="663"/>
      <c r="E177" s="599"/>
      <c r="F177" s="600"/>
      <c r="G177" s="601"/>
      <c r="H177" s="602"/>
      <c r="I177" s="602"/>
      <c r="J177" s="603"/>
      <c r="K177" s="615"/>
      <c r="L177" s="616"/>
      <c r="M177" s="616"/>
      <c r="N177" s="617"/>
      <c r="O177" s="595"/>
      <c r="P177" s="604"/>
      <c r="Q177" s="596"/>
      <c r="R177" s="516"/>
      <c r="S177" s="517"/>
      <c r="T177" s="517"/>
      <c r="U177" s="517"/>
      <c r="V177" s="518"/>
      <c r="W177" s="516"/>
      <c r="X177" s="517"/>
      <c r="Y177" s="518"/>
      <c r="Z177" s="516"/>
      <c r="AA177" s="518"/>
      <c r="AB177" s="141"/>
      <c r="AC177" s="142"/>
    </row>
    <row r="178" spans="2:30" s="26" customFormat="1" ht="24.95" customHeight="1">
      <c r="B178" s="672"/>
      <c r="C178" s="662"/>
      <c r="D178" s="663"/>
      <c r="E178" s="599"/>
      <c r="F178" s="600"/>
      <c r="G178" s="601"/>
      <c r="H178" s="602"/>
      <c r="I178" s="602"/>
      <c r="J178" s="603"/>
      <c r="K178" s="615"/>
      <c r="L178" s="616"/>
      <c r="M178" s="616"/>
      <c r="N178" s="617"/>
      <c r="O178" s="595"/>
      <c r="P178" s="604"/>
      <c r="Q178" s="596"/>
      <c r="R178" s="516"/>
      <c r="S178" s="517"/>
      <c r="T178" s="517"/>
      <c r="U178" s="517"/>
      <c r="V178" s="518"/>
      <c r="W178" s="516"/>
      <c r="X178" s="517"/>
      <c r="Y178" s="518"/>
      <c r="Z178" s="516"/>
      <c r="AA178" s="518"/>
      <c r="AB178" s="141"/>
      <c r="AC178" s="142"/>
    </row>
    <row r="179" spans="2:30" s="26" customFormat="1" ht="24.95" customHeight="1">
      <c r="B179" s="672"/>
      <c r="C179" s="662"/>
      <c r="D179" s="663"/>
      <c r="E179" s="599"/>
      <c r="F179" s="600"/>
      <c r="G179" s="601"/>
      <c r="H179" s="602"/>
      <c r="I179" s="602"/>
      <c r="J179" s="603"/>
      <c r="K179" s="615"/>
      <c r="L179" s="616"/>
      <c r="M179" s="616"/>
      <c r="N179" s="617"/>
      <c r="O179" s="595"/>
      <c r="P179" s="604"/>
      <c r="Q179" s="596"/>
      <c r="R179" s="516"/>
      <c r="S179" s="517"/>
      <c r="T179" s="517"/>
      <c r="U179" s="517"/>
      <c r="V179" s="518"/>
      <c r="W179" s="516"/>
      <c r="X179" s="517"/>
      <c r="Y179" s="518"/>
      <c r="Z179" s="516"/>
      <c r="AA179" s="518"/>
      <c r="AB179" s="141"/>
      <c r="AC179" s="142"/>
    </row>
    <row r="180" spans="2:30" s="26" customFormat="1" ht="24.95" customHeight="1" thickBot="1">
      <c r="B180" s="672"/>
      <c r="C180" s="509"/>
      <c r="D180" s="510"/>
      <c r="E180" s="511"/>
      <c r="F180" s="512"/>
      <c r="G180" s="601"/>
      <c r="H180" s="602"/>
      <c r="I180" s="602"/>
      <c r="J180" s="603"/>
      <c r="K180" s="615"/>
      <c r="L180" s="616"/>
      <c r="M180" s="616"/>
      <c r="N180" s="617"/>
      <c r="O180" s="618"/>
      <c r="P180" s="619"/>
      <c r="Q180" s="620"/>
      <c r="R180" s="500"/>
      <c r="S180" s="661"/>
      <c r="T180" s="661"/>
      <c r="U180" s="661"/>
      <c r="V180" s="501"/>
      <c r="W180" s="500"/>
      <c r="X180" s="661"/>
      <c r="Y180" s="501"/>
      <c r="Z180" s="500"/>
      <c r="AA180" s="501"/>
      <c r="AB180" s="50"/>
      <c r="AC180" s="158"/>
    </row>
    <row r="181" spans="2:30" s="26" customFormat="1" ht="13.5" customHeight="1" thickTop="1">
      <c r="B181" s="672"/>
      <c r="C181" s="502" t="s">
        <v>34</v>
      </c>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5"/>
      <c r="Z181" s="162"/>
      <c r="AA181" s="152">
        <f>COUNTIF(AA171:AA180,"○")</f>
        <v>0</v>
      </c>
      <c r="AB181" s="155">
        <f>COUNTIF(AB171:AB180,"○")</f>
        <v>0</v>
      </c>
      <c r="AC181" s="159">
        <f>COUNTIF(AC171:AC180,"○")</f>
        <v>0</v>
      </c>
    </row>
    <row r="182" spans="2:30" s="26" customFormat="1" ht="13.5" customHeight="1">
      <c r="B182" s="672"/>
      <c r="C182" s="399"/>
      <c r="D182" s="400"/>
      <c r="E182" s="400"/>
      <c r="F182" s="400"/>
      <c r="G182" s="400"/>
      <c r="H182" s="400"/>
      <c r="I182" s="400"/>
      <c r="J182" s="400"/>
      <c r="K182" s="400"/>
      <c r="L182" s="400"/>
      <c r="M182" s="400"/>
      <c r="N182" s="400"/>
      <c r="O182" s="400"/>
      <c r="P182" s="400"/>
      <c r="Q182" s="400"/>
      <c r="R182" s="400"/>
      <c r="S182" s="400"/>
      <c r="T182" s="400"/>
      <c r="U182" s="400"/>
      <c r="V182" s="400"/>
      <c r="W182" s="400"/>
      <c r="X182" s="400"/>
      <c r="Y182" s="401"/>
      <c r="Z182" s="163"/>
      <c r="AA182" s="154"/>
      <c r="AB182" s="156"/>
      <c r="AC182" s="157"/>
    </row>
    <row r="183" spans="2:30" s="26" customFormat="1" ht="10.5" customHeight="1">
      <c r="B183" s="672"/>
      <c r="C183" s="503" t="s">
        <v>35</v>
      </c>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5"/>
    </row>
    <row r="184" spans="2:30" s="26" customFormat="1" ht="10.5" customHeight="1">
      <c r="B184" s="673"/>
      <c r="C184" s="399"/>
      <c r="D184" s="400"/>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0"/>
      <c r="AA184" s="400"/>
      <c r="AB184" s="400"/>
      <c r="AC184" s="642"/>
    </row>
    <row r="185" spans="2:30" s="26" customFormat="1" ht="9.75" customHeight="1">
      <c r="B185" s="643" t="s">
        <v>190</v>
      </c>
      <c r="C185" s="644"/>
      <c r="D185" s="644"/>
      <c r="E185" s="644"/>
      <c r="F185" s="645"/>
      <c r="G185" s="652"/>
      <c r="H185" s="653"/>
      <c r="I185" s="653"/>
      <c r="J185" s="653"/>
      <c r="K185" s="653"/>
      <c r="L185" s="653"/>
      <c r="M185" s="653"/>
      <c r="N185" s="653"/>
      <c r="O185" s="653"/>
      <c r="P185" s="653"/>
      <c r="Q185" s="653"/>
      <c r="R185" s="653"/>
      <c r="S185" s="653"/>
      <c r="T185" s="653"/>
      <c r="U185" s="653"/>
      <c r="V185" s="653"/>
      <c r="W185" s="653"/>
      <c r="X185" s="653"/>
      <c r="Y185" s="653"/>
      <c r="Z185" s="653"/>
      <c r="AA185" s="653"/>
      <c r="AB185" s="653"/>
      <c r="AC185" s="654"/>
    </row>
    <row r="186" spans="2:30" s="4" customFormat="1" ht="13.5" customHeight="1">
      <c r="B186" s="646"/>
      <c r="C186" s="647"/>
      <c r="D186" s="647"/>
      <c r="E186" s="647"/>
      <c r="F186" s="648"/>
      <c r="G186" s="655"/>
      <c r="H186" s="656"/>
      <c r="I186" s="656"/>
      <c r="J186" s="656"/>
      <c r="K186" s="656"/>
      <c r="L186" s="656"/>
      <c r="M186" s="656"/>
      <c r="N186" s="656"/>
      <c r="O186" s="656"/>
      <c r="P186" s="656"/>
      <c r="Q186" s="656"/>
      <c r="R186" s="656"/>
      <c r="S186" s="656"/>
      <c r="T186" s="656"/>
      <c r="U186" s="656"/>
      <c r="V186" s="656"/>
      <c r="W186" s="656"/>
      <c r="X186" s="656"/>
      <c r="Y186" s="656"/>
      <c r="Z186" s="656"/>
      <c r="AA186" s="656"/>
      <c r="AB186" s="656"/>
      <c r="AC186" s="657"/>
      <c r="AD186" s="27"/>
    </row>
    <row r="187" spans="2:30" s="4" customFormat="1" ht="13.5" customHeight="1" thickBot="1">
      <c r="B187" s="649"/>
      <c r="C187" s="650"/>
      <c r="D187" s="650"/>
      <c r="E187" s="650"/>
      <c r="F187" s="651"/>
      <c r="G187" s="658"/>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60"/>
      <c r="AD187" s="27"/>
    </row>
    <row r="188" spans="2:30" s="26" customFormat="1" ht="6.75" customHeight="1">
      <c r="B188" s="27"/>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30" s="26" customFormat="1" ht="15" customHeight="1">
      <c r="B189" s="27"/>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30" ht="18.75" customHeight="1">
      <c r="B190" s="25" t="s">
        <v>216</v>
      </c>
    </row>
    <row r="191" spans="2:30" s="26" customFormat="1" ht="13.5" customHeight="1" thickBot="1">
      <c r="B191" s="594"/>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row>
    <row r="192" spans="2:30" s="26" customFormat="1" ht="32.25" customHeight="1">
      <c r="B192" s="575" t="s">
        <v>121</v>
      </c>
      <c r="C192" s="527"/>
      <c r="D192" s="527"/>
      <c r="E192" s="527"/>
      <c r="F192" s="528"/>
      <c r="G192" s="576"/>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8"/>
    </row>
    <row r="193" spans="2:31" s="26" customFormat="1" ht="43.5" customHeight="1">
      <c r="B193" s="546" t="s">
        <v>122</v>
      </c>
      <c r="C193" s="547"/>
      <c r="D193" s="547"/>
      <c r="E193" s="547"/>
      <c r="F193" s="548"/>
      <c r="G193" s="579" t="s">
        <v>123</v>
      </c>
      <c r="H193" s="553"/>
      <c r="I193" s="553"/>
      <c r="J193" s="553"/>
      <c r="K193" s="553"/>
      <c r="L193" s="553"/>
      <c r="M193" s="553"/>
      <c r="N193" s="553"/>
      <c r="O193" s="553"/>
      <c r="P193" s="553"/>
      <c r="Q193" s="553"/>
      <c r="R193" s="553"/>
      <c r="S193" s="553"/>
      <c r="T193" s="553"/>
      <c r="U193" s="553"/>
      <c r="V193" s="553"/>
      <c r="W193" s="553"/>
      <c r="X193" s="553"/>
      <c r="Y193" s="553"/>
      <c r="Z193" s="553"/>
      <c r="AA193" s="553"/>
      <c r="AB193" s="553"/>
      <c r="AC193" s="554"/>
    </row>
    <row r="194" spans="2:31" s="26" customFormat="1" ht="158.25" customHeight="1">
      <c r="B194" s="572" t="s">
        <v>191</v>
      </c>
      <c r="C194" s="573"/>
      <c r="D194" s="573"/>
      <c r="E194" s="573"/>
      <c r="F194" s="574"/>
      <c r="G194" s="569"/>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1"/>
    </row>
    <row r="195" spans="2:31" s="26" customFormat="1" ht="41.25" customHeight="1">
      <c r="B195" s="546" t="s">
        <v>125</v>
      </c>
      <c r="C195" s="547"/>
      <c r="D195" s="547"/>
      <c r="E195" s="547"/>
      <c r="F195" s="548"/>
      <c r="G195" s="549" t="s">
        <v>36</v>
      </c>
      <c r="H195" s="550"/>
      <c r="I195" s="550"/>
      <c r="J195" s="550"/>
      <c r="K195" s="550"/>
      <c r="L195" s="550"/>
      <c r="M195" s="550"/>
      <c r="N195" s="550"/>
      <c r="O195" s="550"/>
      <c r="P195" s="550"/>
      <c r="Q195" s="550"/>
      <c r="R195" s="550"/>
      <c r="S195" s="550"/>
      <c r="T195" s="551"/>
      <c r="U195" s="552" t="s">
        <v>126</v>
      </c>
      <c r="V195" s="553"/>
      <c r="W195" s="553"/>
      <c r="X195" s="553"/>
      <c r="Y195" s="553"/>
      <c r="Z195" s="553"/>
      <c r="AA195" s="553"/>
      <c r="AB195" s="553"/>
      <c r="AC195" s="554"/>
    </row>
    <row r="196" spans="2:31" s="26" customFormat="1" ht="41.25" customHeight="1">
      <c r="B196" s="546" t="s">
        <v>192</v>
      </c>
      <c r="C196" s="547"/>
      <c r="D196" s="547"/>
      <c r="E196" s="547"/>
      <c r="F196" s="548"/>
      <c r="G196" s="638"/>
      <c r="H196" s="639"/>
      <c r="I196" s="639"/>
      <c r="J196" s="639"/>
      <c r="K196" s="639"/>
      <c r="L196" s="639"/>
      <c r="M196" s="639"/>
      <c r="N196" s="639"/>
      <c r="O196" s="639"/>
      <c r="P196" s="639"/>
      <c r="Q196" s="639"/>
      <c r="R196" s="639"/>
      <c r="S196" s="639"/>
      <c r="T196" s="639"/>
      <c r="U196" s="640" t="s">
        <v>194</v>
      </c>
      <c r="V196" s="547"/>
      <c r="W196" s="548"/>
      <c r="X196" s="579"/>
      <c r="Y196" s="553"/>
      <c r="Z196" s="553"/>
      <c r="AA196" s="553"/>
      <c r="AB196" s="553"/>
      <c r="AC196" s="126" t="s">
        <v>37</v>
      </c>
      <c r="AE196" s="1" t="s">
        <v>41</v>
      </c>
    </row>
    <row r="197" spans="2:31" s="26" customFormat="1" ht="41.25" customHeight="1">
      <c r="B197" s="546" t="s">
        <v>193</v>
      </c>
      <c r="C197" s="547"/>
      <c r="D197" s="547"/>
      <c r="E197" s="547"/>
      <c r="F197" s="548"/>
      <c r="G197" s="638"/>
      <c r="H197" s="639"/>
      <c r="I197" s="639"/>
      <c r="J197" s="639"/>
      <c r="K197" s="639"/>
      <c r="L197" s="639"/>
      <c r="M197" s="639"/>
      <c r="N197" s="639"/>
      <c r="O197" s="639"/>
      <c r="P197" s="639"/>
      <c r="Q197" s="639"/>
      <c r="R197" s="639"/>
      <c r="S197" s="639"/>
      <c r="T197" s="639"/>
      <c r="U197" s="639"/>
      <c r="V197" s="639"/>
      <c r="W197" s="639"/>
      <c r="X197" s="639"/>
      <c r="Y197" s="639"/>
      <c r="Z197" s="639"/>
      <c r="AA197" s="639"/>
      <c r="AB197" s="639"/>
      <c r="AC197" s="641"/>
    </row>
    <row r="198" spans="2:31" s="26" customFormat="1" ht="43.5" customHeight="1">
      <c r="B198" s="546" t="s">
        <v>127</v>
      </c>
      <c r="C198" s="547"/>
      <c r="D198" s="547"/>
      <c r="E198" s="547"/>
      <c r="F198" s="548"/>
      <c r="G198" s="621"/>
      <c r="H198" s="622"/>
      <c r="I198" s="622"/>
      <c r="J198" s="622"/>
      <c r="K198" s="622"/>
      <c r="L198" s="622"/>
      <c r="M198" s="622"/>
      <c r="N198" s="622"/>
      <c r="O198" s="622"/>
      <c r="P198" s="622"/>
      <c r="Q198" s="622"/>
      <c r="R198" s="622"/>
      <c r="S198" s="622"/>
      <c r="T198" s="622"/>
      <c r="U198" s="622"/>
      <c r="V198" s="622"/>
      <c r="W198" s="622"/>
      <c r="X198" s="622"/>
      <c r="Y198" s="622"/>
      <c r="Z198" s="622"/>
      <c r="AA198" s="622"/>
      <c r="AB198" s="622"/>
      <c r="AC198" s="623"/>
    </row>
    <row r="199" spans="2:31" s="26" customFormat="1" ht="63.75" customHeight="1" thickBot="1">
      <c r="B199" s="624" t="s">
        <v>195</v>
      </c>
      <c r="C199" s="627" t="s">
        <v>22</v>
      </c>
      <c r="D199" s="628"/>
      <c r="E199" s="629" t="s">
        <v>280</v>
      </c>
      <c r="F199" s="630"/>
      <c r="G199" s="631" t="s">
        <v>27</v>
      </c>
      <c r="H199" s="632"/>
      <c r="I199" s="632"/>
      <c r="J199" s="632"/>
      <c r="K199" s="633"/>
      <c r="L199" s="627" t="s">
        <v>20</v>
      </c>
      <c r="M199" s="634"/>
      <c r="N199" s="634"/>
      <c r="O199" s="634"/>
      <c r="P199" s="628"/>
      <c r="Q199" s="627" t="s">
        <v>21</v>
      </c>
      <c r="R199" s="634"/>
      <c r="S199" s="628"/>
      <c r="T199" s="635" t="s">
        <v>130</v>
      </c>
      <c r="U199" s="636"/>
      <c r="V199" s="636"/>
      <c r="W199" s="636"/>
      <c r="X199" s="636"/>
      <c r="Y199" s="637"/>
      <c r="Z199" s="635" t="s">
        <v>131</v>
      </c>
      <c r="AA199" s="637"/>
      <c r="AB199" s="213" t="s">
        <v>29</v>
      </c>
      <c r="AC199" s="138" t="s">
        <v>30</v>
      </c>
    </row>
    <row r="200" spans="2:31" s="26" customFormat="1" ht="24.95" customHeight="1" thickTop="1">
      <c r="B200" s="625"/>
      <c r="C200" s="611"/>
      <c r="D200" s="612"/>
      <c r="E200" s="613"/>
      <c r="F200" s="614"/>
      <c r="G200" s="615"/>
      <c r="H200" s="616"/>
      <c r="I200" s="616"/>
      <c r="J200" s="616"/>
      <c r="K200" s="617"/>
      <c r="L200" s="618"/>
      <c r="M200" s="619"/>
      <c r="N200" s="619"/>
      <c r="O200" s="619"/>
      <c r="P200" s="620"/>
      <c r="Q200" s="618"/>
      <c r="R200" s="619"/>
      <c r="S200" s="620"/>
      <c r="T200" s="618"/>
      <c r="U200" s="619"/>
      <c r="V200" s="619"/>
      <c r="W200" s="619"/>
      <c r="X200" s="619"/>
      <c r="Y200" s="620"/>
      <c r="Z200" s="609"/>
      <c r="AA200" s="610"/>
      <c r="AB200" s="44"/>
      <c r="AC200" s="45"/>
    </row>
    <row r="201" spans="2:31" s="26" customFormat="1" ht="24.95" customHeight="1">
      <c r="B201" s="625"/>
      <c r="C201" s="607"/>
      <c r="D201" s="608"/>
      <c r="E201" s="599"/>
      <c r="F201" s="600"/>
      <c r="G201" s="601"/>
      <c r="H201" s="602"/>
      <c r="I201" s="602"/>
      <c r="J201" s="602"/>
      <c r="K201" s="603"/>
      <c r="L201" s="595"/>
      <c r="M201" s="604"/>
      <c r="N201" s="604"/>
      <c r="O201" s="604"/>
      <c r="P201" s="596"/>
      <c r="Q201" s="595"/>
      <c r="R201" s="604"/>
      <c r="S201" s="596"/>
      <c r="T201" s="595"/>
      <c r="U201" s="604"/>
      <c r="V201" s="604"/>
      <c r="W201" s="604"/>
      <c r="X201" s="604"/>
      <c r="Y201" s="596"/>
      <c r="Z201" s="595"/>
      <c r="AA201" s="596"/>
      <c r="AB201" s="46"/>
      <c r="AC201" s="47"/>
    </row>
    <row r="202" spans="2:31" s="26" customFormat="1" ht="24.95" customHeight="1">
      <c r="B202" s="625"/>
      <c r="C202" s="607"/>
      <c r="D202" s="608"/>
      <c r="E202" s="599"/>
      <c r="F202" s="600"/>
      <c r="G202" s="601"/>
      <c r="H202" s="602"/>
      <c r="I202" s="602"/>
      <c r="J202" s="602"/>
      <c r="K202" s="603"/>
      <c r="L202" s="595"/>
      <c r="M202" s="604"/>
      <c r="N202" s="604"/>
      <c r="O202" s="604"/>
      <c r="P202" s="596"/>
      <c r="Q202" s="595"/>
      <c r="R202" s="604"/>
      <c r="S202" s="596"/>
      <c r="T202" s="595"/>
      <c r="U202" s="604"/>
      <c r="V202" s="604"/>
      <c r="W202" s="604"/>
      <c r="X202" s="604"/>
      <c r="Y202" s="596"/>
      <c r="Z202" s="595"/>
      <c r="AA202" s="596"/>
      <c r="AB202" s="48"/>
      <c r="AC202" s="49"/>
    </row>
    <row r="203" spans="2:31" s="26" customFormat="1" ht="24.95" customHeight="1">
      <c r="B203" s="625"/>
      <c r="C203" s="607"/>
      <c r="D203" s="608"/>
      <c r="E203" s="599"/>
      <c r="F203" s="600"/>
      <c r="G203" s="601"/>
      <c r="H203" s="602"/>
      <c r="I203" s="602"/>
      <c r="J203" s="602"/>
      <c r="K203" s="603"/>
      <c r="L203" s="595"/>
      <c r="M203" s="604"/>
      <c r="N203" s="604"/>
      <c r="O203" s="604"/>
      <c r="P203" s="596"/>
      <c r="Q203" s="595"/>
      <c r="R203" s="604"/>
      <c r="S203" s="596"/>
      <c r="T203" s="595"/>
      <c r="U203" s="604"/>
      <c r="V203" s="604"/>
      <c r="W203" s="604"/>
      <c r="X203" s="604"/>
      <c r="Y203" s="596"/>
      <c r="Z203" s="595"/>
      <c r="AA203" s="596"/>
      <c r="AB203" s="48"/>
      <c r="AC203" s="49"/>
    </row>
    <row r="204" spans="2:31" s="26" customFormat="1" ht="24.95" customHeight="1">
      <c r="B204" s="625"/>
      <c r="C204" s="607"/>
      <c r="D204" s="608"/>
      <c r="E204" s="599"/>
      <c r="F204" s="600"/>
      <c r="G204" s="601"/>
      <c r="H204" s="602"/>
      <c r="I204" s="602"/>
      <c r="J204" s="602"/>
      <c r="K204" s="603"/>
      <c r="L204" s="595"/>
      <c r="M204" s="604"/>
      <c r="N204" s="604"/>
      <c r="O204" s="604"/>
      <c r="P204" s="596"/>
      <c r="Q204" s="595"/>
      <c r="R204" s="604"/>
      <c r="S204" s="596"/>
      <c r="T204" s="595"/>
      <c r="U204" s="604"/>
      <c r="V204" s="604"/>
      <c r="W204" s="604"/>
      <c r="X204" s="604"/>
      <c r="Y204" s="596"/>
      <c r="Z204" s="595"/>
      <c r="AA204" s="596"/>
      <c r="AB204" s="48"/>
      <c r="AC204" s="49"/>
    </row>
    <row r="205" spans="2:31" s="26" customFormat="1" ht="24.95" customHeight="1">
      <c r="B205" s="625"/>
      <c r="C205" s="607"/>
      <c r="D205" s="608"/>
      <c r="E205" s="599"/>
      <c r="F205" s="600"/>
      <c r="G205" s="601"/>
      <c r="H205" s="602"/>
      <c r="I205" s="602"/>
      <c r="J205" s="602"/>
      <c r="K205" s="603"/>
      <c r="L205" s="595"/>
      <c r="M205" s="604"/>
      <c r="N205" s="604"/>
      <c r="O205" s="604"/>
      <c r="P205" s="596"/>
      <c r="Q205" s="595"/>
      <c r="R205" s="604"/>
      <c r="S205" s="596"/>
      <c r="T205" s="595"/>
      <c r="U205" s="604"/>
      <c r="V205" s="604"/>
      <c r="W205" s="604"/>
      <c r="X205" s="604"/>
      <c r="Y205" s="596"/>
      <c r="Z205" s="595"/>
      <c r="AA205" s="596"/>
      <c r="AB205" s="48"/>
      <c r="AC205" s="49"/>
    </row>
    <row r="206" spans="2:31" s="26" customFormat="1" ht="24.95" customHeight="1">
      <c r="B206" s="625"/>
      <c r="C206" s="607"/>
      <c r="D206" s="608"/>
      <c r="E206" s="599"/>
      <c r="F206" s="600"/>
      <c r="G206" s="601"/>
      <c r="H206" s="602"/>
      <c r="I206" s="602"/>
      <c r="J206" s="602"/>
      <c r="K206" s="603"/>
      <c r="L206" s="595"/>
      <c r="M206" s="604"/>
      <c r="N206" s="604"/>
      <c r="O206" s="604"/>
      <c r="P206" s="596"/>
      <c r="Q206" s="595"/>
      <c r="R206" s="604"/>
      <c r="S206" s="596"/>
      <c r="T206" s="595"/>
      <c r="U206" s="604"/>
      <c r="V206" s="604"/>
      <c r="W206" s="604"/>
      <c r="X206" s="604"/>
      <c r="Y206" s="596"/>
      <c r="Z206" s="595"/>
      <c r="AA206" s="596"/>
      <c r="AB206" s="48"/>
      <c r="AC206" s="49"/>
    </row>
    <row r="207" spans="2:31" s="26" customFormat="1" ht="24.95" customHeight="1">
      <c r="B207" s="625"/>
      <c r="C207" s="607"/>
      <c r="D207" s="608"/>
      <c r="E207" s="599"/>
      <c r="F207" s="600"/>
      <c r="G207" s="601"/>
      <c r="H207" s="602"/>
      <c r="I207" s="602"/>
      <c r="J207" s="602"/>
      <c r="K207" s="603"/>
      <c r="L207" s="595"/>
      <c r="M207" s="604"/>
      <c r="N207" s="604"/>
      <c r="O207" s="604"/>
      <c r="P207" s="596"/>
      <c r="Q207" s="595"/>
      <c r="R207" s="604"/>
      <c r="S207" s="596"/>
      <c r="T207" s="595"/>
      <c r="U207" s="604"/>
      <c r="V207" s="604"/>
      <c r="W207" s="604"/>
      <c r="X207" s="604"/>
      <c r="Y207" s="596"/>
      <c r="Z207" s="595"/>
      <c r="AA207" s="596"/>
      <c r="AB207" s="48"/>
      <c r="AC207" s="49"/>
    </row>
    <row r="208" spans="2:31" s="26" customFormat="1" ht="24.95" customHeight="1">
      <c r="B208" s="625"/>
      <c r="C208" s="607"/>
      <c r="D208" s="608"/>
      <c r="E208" s="599"/>
      <c r="F208" s="600"/>
      <c r="G208" s="601"/>
      <c r="H208" s="602"/>
      <c r="I208" s="602"/>
      <c r="J208" s="602"/>
      <c r="K208" s="603"/>
      <c r="L208" s="595"/>
      <c r="M208" s="604"/>
      <c r="N208" s="604"/>
      <c r="O208" s="604"/>
      <c r="P208" s="596"/>
      <c r="Q208" s="595"/>
      <c r="R208" s="604"/>
      <c r="S208" s="596"/>
      <c r="T208" s="595"/>
      <c r="U208" s="604"/>
      <c r="V208" s="604"/>
      <c r="W208" s="604"/>
      <c r="X208" s="604"/>
      <c r="Y208" s="596"/>
      <c r="Z208" s="595"/>
      <c r="AA208" s="596"/>
      <c r="AB208" s="48"/>
      <c r="AC208" s="49"/>
    </row>
    <row r="209" spans="2:31" s="26" customFormat="1" ht="24.95" customHeight="1" thickBot="1">
      <c r="B209" s="625"/>
      <c r="C209" s="597"/>
      <c r="D209" s="598"/>
      <c r="E209" s="599"/>
      <c r="F209" s="600"/>
      <c r="G209" s="601"/>
      <c r="H209" s="602"/>
      <c r="I209" s="602"/>
      <c r="J209" s="602"/>
      <c r="K209" s="603"/>
      <c r="L209" s="595"/>
      <c r="M209" s="604"/>
      <c r="N209" s="604"/>
      <c r="O209" s="604"/>
      <c r="P209" s="596"/>
      <c r="Q209" s="595"/>
      <c r="R209" s="604"/>
      <c r="S209" s="596"/>
      <c r="T209" s="595"/>
      <c r="U209" s="604"/>
      <c r="V209" s="604"/>
      <c r="W209" s="604"/>
      <c r="X209" s="604"/>
      <c r="Y209" s="596"/>
      <c r="Z209" s="605"/>
      <c r="AA209" s="606"/>
      <c r="AB209" s="149"/>
      <c r="AC209" s="150"/>
    </row>
    <row r="210" spans="2:31" s="26" customFormat="1" ht="13.5" customHeight="1" thickTop="1">
      <c r="B210" s="625"/>
      <c r="C210" s="502" t="s">
        <v>34</v>
      </c>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5"/>
      <c r="AB210" s="583">
        <f>COUNTIF(AB200:AB209,"○")</f>
        <v>0</v>
      </c>
      <c r="AC210" s="585">
        <f>COUNTIF(AC200:AC209,"○")</f>
        <v>0</v>
      </c>
    </row>
    <row r="211" spans="2:31" s="26" customFormat="1" ht="13.5" customHeight="1">
      <c r="B211" s="625"/>
      <c r="C211" s="399"/>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1"/>
      <c r="AB211" s="584"/>
      <c r="AC211" s="586"/>
    </row>
    <row r="212" spans="2:31" s="26" customFormat="1" ht="13.5" customHeight="1">
      <c r="B212" s="625"/>
      <c r="C212" s="587" t="s">
        <v>35</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9"/>
    </row>
    <row r="213" spans="2:31" s="26" customFormat="1" ht="13.5" customHeight="1" thickBot="1">
      <c r="B213" s="626"/>
      <c r="C213" s="590"/>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2"/>
    </row>
    <row r="214" spans="2:31" s="26" customFormat="1" ht="15" customHeight="1">
      <c r="B214" s="27"/>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row>
    <row r="215" spans="2:31" s="26" customFormat="1" ht="15" customHeight="1">
      <c r="B215" s="27"/>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row>
    <row r="216" spans="2:31" s="26" customFormat="1" ht="82.5" customHeight="1">
      <c r="B216" s="593" t="s">
        <v>217</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E216" s="164" t="s">
        <v>196</v>
      </c>
    </row>
    <row r="217" spans="2:31" s="26" customFormat="1" ht="15" customHeight="1" thickBot="1">
      <c r="B217" s="594"/>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row>
    <row r="218" spans="2:31" s="26" customFormat="1" ht="30" customHeight="1">
      <c r="B218" s="575" t="s">
        <v>121</v>
      </c>
      <c r="C218" s="527"/>
      <c r="D218" s="527"/>
      <c r="E218" s="527"/>
      <c r="F218" s="528"/>
      <c r="G218" s="576"/>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8"/>
    </row>
    <row r="219" spans="2:31" s="26" customFormat="1" ht="30" customHeight="1">
      <c r="B219" s="546" t="s">
        <v>122</v>
      </c>
      <c r="C219" s="547"/>
      <c r="D219" s="547"/>
      <c r="E219" s="547"/>
      <c r="F219" s="548"/>
      <c r="G219" s="579" t="s">
        <v>123</v>
      </c>
      <c r="H219" s="553"/>
      <c r="I219" s="553"/>
      <c r="J219" s="553"/>
      <c r="K219" s="553"/>
      <c r="L219" s="553"/>
      <c r="M219" s="553"/>
      <c r="N219" s="553"/>
      <c r="O219" s="553"/>
      <c r="P219" s="553"/>
      <c r="Q219" s="553"/>
      <c r="R219" s="553"/>
      <c r="S219" s="553"/>
      <c r="T219" s="553"/>
      <c r="U219" s="553"/>
      <c r="V219" s="553"/>
      <c r="W219" s="553"/>
      <c r="X219" s="553"/>
      <c r="Y219" s="553"/>
      <c r="Z219" s="553"/>
      <c r="AA219" s="553"/>
      <c r="AB219" s="553"/>
      <c r="AC219" s="554"/>
    </row>
    <row r="220" spans="2:31" s="26" customFormat="1" ht="50.25" customHeight="1">
      <c r="B220" s="546" t="s">
        <v>241</v>
      </c>
      <c r="C220" s="547"/>
      <c r="D220" s="547"/>
      <c r="E220" s="547"/>
      <c r="F220" s="548"/>
      <c r="G220" s="580" t="s">
        <v>243</v>
      </c>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2"/>
      <c r="AD220" s="148"/>
      <c r="AE220" s="164" t="s">
        <v>242</v>
      </c>
    </row>
    <row r="221" spans="2:31" s="26" customFormat="1" ht="50.25" customHeight="1">
      <c r="B221" s="546" t="s">
        <v>240</v>
      </c>
      <c r="C221" s="547"/>
      <c r="D221" s="547"/>
      <c r="E221" s="547"/>
      <c r="F221" s="548"/>
      <c r="G221" s="173"/>
      <c r="H221" s="174" t="s">
        <v>231</v>
      </c>
      <c r="I221" s="183"/>
      <c r="J221" s="567" t="s">
        <v>261</v>
      </c>
      <c r="K221" s="567"/>
      <c r="L221" s="567"/>
      <c r="M221" s="567"/>
      <c r="N221" s="567"/>
      <c r="O221" s="567"/>
      <c r="P221" s="567"/>
      <c r="Q221" s="567"/>
      <c r="R221" s="567"/>
      <c r="S221" s="567"/>
      <c r="T221" s="567"/>
      <c r="U221" s="567"/>
      <c r="V221" s="567"/>
      <c r="W221" s="567"/>
      <c r="X221" s="567"/>
      <c r="Y221" s="567"/>
      <c r="Z221" s="567"/>
      <c r="AA221" s="567"/>
      <c r="AB221" s="567"/>
      <c r="AC221" s="568"/>
      <c r="AD221" s="148"/>
    </row>
    <row r="222" spans="2:31" s="26" customFormat="1" ht="75.75" customHeight="1">
      <c r="B222" s="546" t="s">
        <v>26</v>
      </c>
      <c r="C222" s="547"/>
      <c r="D222" s="547"/>
      <c r="E222" s="547"/>
      <c r="F222" s="548"/>
      <c r="G222" s="621"/>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row>
    <row r="223" spans="2:31" s="26" customFormat="1" ht="109.5" customHeight="1">
      <c r="B223" s="572" t="s">
        <v>144</v>
      </c>
      <c r="C223" s="573"/>
      <c r="D223" s="573"/>
      <c r="E223" s="573"/>
      <c r="F223" s="574"/>
      <c r="G223" s="621"/>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3"/>
    </row>
    <row r="224" spans="2:31" s="26" customFormat="1" ht="30" customHeight="1">
      <c r="B224" s="546" t="s">
        <v>125</v>
      </c>
      <c r="C224" s="547"/>
      <c r="D224" s="547"/>
      <c r="E224" s="547"/>
      <c r="F224" s="548"/>
      <c r="G224" s="549" t="s">
        <v>36</v>
      </c>
      <c r="H224" s="550"/>
      <c r="I224" s="550"/>
      <c r="J224" s="550"/>
      <c r="K224" s="550"/>
      <c r="L224" s="550"/>
      <c r="M224" s="550"/>
      <c r="N224" s="550"/>
      <c r="O224" s="550"/>
      <c r="P224" s="550"/>
      <c r="Q224" s="550"/>
      <c r="R224" s="550"/>
      <c r="S224" s="550"/>
      <c r="T224" s="551"/>
      <c r="U224" s="552" t="s">
        <v>260</v>
      </c>
      <c r="V224" s="553"/>
      <c r="W224" s="553"/>
      <c r="X224" s="553"/>
      <c r="Y224" s="553"/>
      <c r="Z224" s="553"/>
      <c r="AA224" s="553"/>
      <c r="AB224" s="553"/>
      <c r="AC224" s="554"/>
    </row>
    <row r="225" spans="2:30" s="26" customFormat="1" ht="158.25" customHeight="1">
      <c r="B225" s="555" t="s">
        <v>251</v>
      </c>
      <c r="C225" s="556"/>
      <c r="D225" s="556"/>
      <c r="E225" s="556"/>
      <c r="F225" s="557"/>
      <c r="G225" s="834"/>
      <c r="H225" s="835"/>
      <c r="I225" s="835"/>
      <c r="J225" s="835"/>
      <c r="K225" s="835"/>
      <c r="L225" s="835"/>
      <c r="M225" s="835"/>
      <c r="N225" s="835"/>
      <c r="O225" s="835"/>
      <c r="P225" s="835"/>
      <c r="Q225" s="835"/>
      <c r="R225" s="835"/>
      <c r="S225" s="835"/>
      <c r="T225" s="835"/>
      <c r="U225" s="835"/>
      <c r="V225" s="835"/>
      <c r="W225" s="835"/>
      <c r="X225" s="835"/>
      <c r="Y225" s="835"/>
      <c r="Z225" s="835"/>
      <c r="AA225" s="835"/>
      <c r="AB225" s="835"/>
      <c r="AC225" s="836"/>
      <c r="AD225" s="148"/>
    </row>
    <row r="226" spans="2:30" s="26" customFormat="1" ht="30" customHeight="1" thickBot="1">
      <c r="B226" s="561" t="s">
        <v>127</v>
      </c>
      <c r="C226" s="562"/>
      <c r="D226" s="562"/>
      <c r="E226" s="562"/>
      <c r="F226" s="563"/>
      <c r="G226" s="564"/>
      <c r="H226" s="565"/>
      <c r="I226" s="565"/>
      <c r="J226" s="565"/>
      <c r="K226" s="565"/>
      <c r="L226" s="565"/>
      <c r="M226" s="565"/>
      <c r="N226" s="565"/>
      <c r="O226" s="565"/>
      <c r="P226" s="565"/>
      <c r="Q226" s="565"/>
      <c r="R226" s="565"/>
      <c r="S226" s="565"/>
      <c r="T226" s="565"/>
      <c r="U226" s="565"/>
      <c r="V226" s="565"/>
      <c r="W226" s="565"/>
      <c r="X226" s="565"/>
      <c r="Y226" s="565"/>
      <c r="Z226" s="565"/>
      <c r="AA226" s="565"/>
      <c r="AB226" s="565"/>
      <c r="AC226" s="566"/>
    </row>
    <row r="227" spans="2:30" s="26" customFormat="1" ht="44.25" customHeight="1" thickBot="1">
      <c r="B227" s="523" t="s">
        <v>145</v>
      </c>
      <c r="C227" s="537" t="s">
        <v>22</v>
      </c>
      <c r="D227" s="538"/>
      <c r="E227" s="539" t="s">
        <v>129</v>
      </c>
      <c r="F227" s="540"/>
      <c r="G227" s="541" t="s">
        <v>27</v>
      </c>
      <c r="H227" s="542"/>
      <c r="I227" s="542"/>
      <c r="J227" s="542"/>
      <c r="K227" s="543"/>
      <c r="L227" s="544" t="s">
        <v>20</v>
      </c>
      <c r="M227" s="545"/>
      <c r="N227" s="545"/>
      <c r="O227" s="545"/>
      <c r="P227" s="234"/>
      <c r="Q227" s="544" t="s">
        <v>21</v>
      </c>
      <c r="R227" s="545"/>
      <c r="S227" s="234"/>
      <c r="T227" s="526" t="s">
        <v>146</v>
      </c>
      <c r="U227" s="527"/>
      <c r="V227" s="527"/>
      <c r="W227" s="527"/>
      <c r="X227" s="527"/>
      <c r="Y227" s="528"/>
      <c r="Z227" s="529" t="s">
        <v>131</v>
      </c>
      <c r="AA227" s="530"/>
      <c r="AB227" s="212" t="s">
        <v>29</v>
      </c>
      <c r="AC227" s="161" t="s">
        <v>30</v>
      </c>
    </row>
    <row r="228" spans="2:30" s="26" customFormat="1" ht="30" customHeight="1" thickTop="1">
      <c r="B228" s="524"/>
      <c r="C228" s="531"/>
      <c r="D228" s="532"/>
      <c r="E228" s="533"/>
      <c r="F228" s="534"/>
      <c r="G228" s="513"/>
      <c r="H228" s="514"/>
      <c r="I228" s="514"/>
      <c r="J228" s="514"/>
      <c r="K228" s="515"/>
      <c r="L228" s="516"/>
      <c r="M228" s="517"/>
      <c r="N228" s="517"/>
      <c r="O228" s="517"/>
      <c r="P228" s="518"/>
      <c r="Q228" s="516"/>
      <c r="R228" s="517"/>
      <c r="S228" s="518"/>
      <c r="T228" s="516"/>
      <c r="U228" s="517"/>
      <c r="V228" s="517"/>
      <c r="W228" s="517"/>
      <c r="X228" s="517"/>
      <c r="Y228" s="518"/>
      <c r="Z228" s="535"/>
      <c r="AA228" s="536"/>
      <c r="AB228" s="56"/>
      <c r="AC228" s="165"/>
    </row>
    <row r="229" spans="2:30" s="26" customFormat="1" ht="30" customHeight="1">
      <c r="B229" s="524"/>
      <c r="C229" s="519"/>
      <c r="D229" s="520"/>
      <c r="E229" s="521"/>
      <c r="F229" s="522"/>
      <c r="G229" s="513"/>
      <c r="H229" s="514"/>
      <c r="I229" s="514"/>
      <c r="J229" s="514"/>
      <c r="K229" s="515"/>
      <c r="L229" s="516"/>
      <c r="M229" s="517"/>
      <c r="N229" s="517"/>
      <c r="O229" s="517"/>
      <c r="P229" s="518"/>
      <c r="Q229" s="516"/>
      <c r="R229" s="517"/>
      <c r="S229" s="518"/>
      <c r="T229" s="516"/>
      <c r="U229" s="517"/>
      <c r="V229" s="517"/>
      <c r="W229" s="517"/>
      <c r="X229" s="517"/>
      <c r="Y229" s="518"/>
      <c r="Z229" s="516"/>
      <c r="AA229" s="518"/>
      <c r="AB229" s="57"/>
      <c r="AC229" s="166"/>
    </row>
    <row r="230" spans="2:30" s="26" customFormat="1" ht="30" customHeight="1">
      <c r="B230" s="524"/>
      <c r="C230" s="519"/>
      <c r="D230" s="520"/>
      <c r="E230" s="521"/>
      <c r="F230" s="522"/>
      <c r="G230" s="513"/>
      <c r="H230" s="514"/>
      <c r="I230" s="514"/>
      <c r="J230" s="514"/>
      <c r="K230" s="515"/>
      <c r="L230" s="516"/>
      <c r="M230" s="517"/>
      <c r="N230" s="517"/>
      <c r="O230" s="517"/>
      <c r="P230" s="518"/>
      <c r="Q230" s="516"/>
      <c r="R230" s="517"/>
      <c r="S230" s="518"/>
      <c r="T230" s="516"/>
      <c r="U230" s="517"/>
      <c r="V230" s="517"/>
      <c r="W230" s="517"/>
      <c r="X230" s="517"/>
      <c r="Y230" s="518"/>
      <c r="Z230" s="516"/>
      <c r="AA230" s="518"/>
      <c r="AB230" s="141"/>
      <c r="AC230" s="142"/>
    </row>
    <row r="231" spans="2:30" s="26" customFormat="1" ht="30" customHeight="1">
      <c r="B231" s="524"/>
      <c r="C231" s="519"/>
      <c r="D231" s="520"/>
      <c r="E231" s="521"/>
      <c r="F231" s="522"/>
      <c r="G231" s="513"/>
      <c r="H231" s="514"/>
      <c r="I231" s="514"/>
      <c r="J231" s="514"/>
      <c r="K231" s="515"/>
      <c r="L231" s="516"/>
      <c r="M231" s="517"/>
      <c r="N231" s="517"/>
      <c r="O231" s="517"/>
      <c r="P231" s="518"/>
      <c r="Q231" s="516"/>
      <c r="R231" s="517"/>
      <c r="S231" s="518"/>
      <c r="T231" s="516"/>
      <c r="U231" s="517"/>
      <c r="V231" s="517"/>
      <c r="W231" s="517"/>
      <c r="X231" s="517"/>
      <c r="Y231" s="518"/>
      <c r="Z231" s="516"/>
      <c r="AA231" s="518"/>
      <c r="AB231" s="141"/>
      <c r="AC231" s="142"/>
    </row>
    <row r="232" spans="2:30" s="26" customFormat="1" ht="30" customHeight="1">
      <c r="B232" s="524"/>
      <c r="C232" s="519"/>
      <c r="D232" s="520"/>
      <c r="E232" s="521"/>
      <c r="F232" s="522"/>
      <c r="G232" s="513"/>
      <c r="H232" s="514"/>
      <c r="I232" s="514"/>
      <c r="J232" s="514"/>
      <c r="K232" s="515"/>
      <c r="L232" s="516"/>
      <c r="M232" s="517"/>
      <c r="N232" s="517"/>
      <c r="O232" s="517"/>
      <c r="P232" s="518"/>
      <c r="Q232" s="516"/>
      <c r="R232" s="517"/>
      <c r="S232" s="518"/>
      <c r="T232" s="516"/>
      <c r="U232" s="517"/>
      <c r="V232" s="517"/>
      <c r="W232" s="517"/>
      <c r="X232" s="517"/>
      <c r="Y232" s="518"/>
      <c r="Z232" s="516"/>
      <c r="AA232" s="518"/>
      <c r="AB232" s="141"/>
      <c r="AC232" s="142"/>
    </row>
    <row r="233" spans="2:30" s="26" customFormat="1" ht="30" customHeight="1">
      <c r="B233" s="524"/>
      <c r="C233" s="519"/>
      <c r="D233" s="520"/>
      <c r="E233" s="521"/>
      <c r="F233" s="522"/>
      <c r="G233" s="513"/>
      <c r="H233" s="514"/>
      <c r="I233" s="514"/>
      <c r="J233" s="514"/>
      <c r="K233" s="515"/>
      <c r="L233" s="516"/>
      <c r="M233" s="517"/>
      <c r="N233" s="517"/>
      <c r="O233" s="517"/>
      <c r="P233" s="518"/>
      <c r="Q233" s="516"/>
      <c r="R233" s="517"/>
      <c r="S233" s="518"/>
      <c r="T233" s="516"/>
      <c r="U233" s="517"/>
      <c r="V233" s="517"/>
      <c r="W233" s="517"/>
      <c r="X233" s="517"/>
      <c r="Y233" s="518"/>
      <c r="Z233" s="516"/>
      <c r="AA233" s="518"/>
      <c r="AB233" s="141"/>
      <c r="AC233" s="142"/>
    </row>
    <row r="234" spans="2:30" s="26" customFormat="1" ht="30" customHeight="1">
      <c r="B234" s="524"/>
      <c r="C234" s="519"/>
      <c r="D234" s="520"/>
      <c r="E234" s="521"/>
      <c r="F234" s="522"/>
      <c r="G234" s="513"/>
      <c r="H234" s="514"/>
      <c r="I234" s="514"/>
      <c r="J234" s="514"/>
      <c r="K234" s="515"/>
      <c r="L234" s="516"/>
      <c r="M234" s="517"/>
      <c r="N234" s="517"/>
      <c r="O234" s="517"/>
      <c r="P234" s="518"/>
      <c r="Q234" s="516"/>
      <c r="R234" s="517"/>
      <c r="S234" s="518"/>
      <c r="T234" s="516"/>
      <c r="U234" s="517"/>
      <c r="V234" s="517"/>
      <c r="W234" s="517"/>
      <c r="X234" s="517"/>
      <c r="Y234" s="518"/>
      <c r="Z234" s="516"/>
      <c r="AA234" s="518"/>
      <c r="AB234" s="141"/>
      <c r="AC234" s="142"/>
    </row>
    <row r="235" spans="2:30" s="26" customFormat="1" ht="30" customHeight="1">
      <c r="B235" s="524"/>
      <c r="C235" s="519"/>
      <c r="D235" s="520"/>
      <c r="E235" s="521"/>
      <c r="F235" s="522"/>
      <c r="G235" s="513"/>
      <c r="H235" s="514"/>
      <c r="I235" s="514"/>
      <c r="J235" s="514"/>
      <c r="K235" s="515"/>
      <c r="L235" s="516"/>
      <c r="M235" s="517"/>
      <c r="N235" s="517"/>
      <c r="O235" s="517"/>
      <c r="P235" s="518"/>
      <c r="Q235" s="516"/>
      <c r="R235" s="517"/>
      <c r="S235" s="518"/>
      <c r="T235" s="516"/>
      <c r="U235" s="517"/>
      <c r="V235" s="517"/>
      <c r="W235" s="517"/>
      <c r="X235" s="517"/>
      <c r="Y235" s="518"/>
      <c r="Z235" s="516"/>
      <c r="AA235" s="518"/>
      <c r="AB235" s="141"/>
      <c r="AC235" s="142"/>
    </row>
    <row r="236" spans="2:30" s="26" customFormat="1" ht="30" customHeight="1">
      <c r="B236" s="524"/>
      <c r="C236" s="519"/>
      <c r="D236" s="520"/>
      <c r="E236" s="521"/>
      <c r="F236" s="522"/>
      <c r="G236" s="513"/>
      <c r="H236" s="514"/>
      <c r="I236" s="514"/>
      <c r="J236" s="514"/>
      <c r="K236" s="515"/>
      <c r="L236" s="516"/>
      <c r="M236" s="517"/>
      <c r="N236" s="517"/>
      <c r="O236" s="517"/>
      <c r="P236" s="518"/>
      <c r="Q236" s="516"/>
      <c r="R236" s="517"/>
      <c r="S236" s="518"/>
      <c r="T236" s="516"/>
      <c r="U236" s="517"/>
      <c r="V236" s="517"/>
      <c r="W236" s="517"/>
      <c r="X236" s="517"/>
      <c r="Y236" s="518"/>
      <c r="Z236" s="516"/>
      <c r="AA236" s="518"/>
      <c r="AB236" s="141"/>
      <c r="AC236" s="142"/>
    </row>
    <row r="237" spans="2:30" s="26" customFormat="1" ht="30" customHeight="1" thickBot="1">
      <c r="B237" s="524"/>
      <c r="C237" s="509"/>
      <c r="D237" s="510"/>
      <c r="E237" s="511"/>
      <c r="F237" s="512"/>
      <c r="G237" s="513"/>
      <c r="H237" s="514"/>
      <c r="I237" s="514"/>
      <c r="J237" s="514"/>
      <c r="K237" s="515"/>
      <c r="L237" s="516"/>
      <c r="M237" s="517"/>
      <c r="N237" s="517"/>
      <c r="O237" s="517"/>
      <c r="P237" s="518"/>
      <c r="Q237" s="516"/>
      <c r="R237" s="517"/>
      <c r="S237" s="518"/>
      <c r="T237" s="516"/>
      <c r="U237" s="517"/>
      <c r="V237" s="517"/>
      <c r="W237" s="517"/>
      <c r="X237" s="517"/>
      <c r="Y237" s="518"/>
      <c r="Z237" s="500"/>
      <c r="AA237" s="501"/>
      <c r="AB237" s="167"/>
      <c r="AC237" s="158"/>
    </row>
    <row r="238" spans="2:30" s="26" customFormat="1" ht="15" customHeight="1" thickTop="1">
      <c r="B238" s="524"/>
      <c r="C238" s="502" t="s">
        <v>34</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5"/>
      <c r="Z238" s="162"/>
      <c r="AA238" s="152">
        <f>COUNTIF(AA228:AA237,"○")</f>
        <v>0</v>
      </c>
      <c r="AB238" s="168">
        <f>COUNTIF(AB228:AB237,"○")</f>
        <v>0</v>
      </c>
      <c r="AC238" s="159">
        <f>COUNTIF(AC228:AC237,"○")</f>
        <v>0</v>
      </c>
    </row>
    <row r="239" spans="2:30" s="26" customFormat="1" ht="15" customHeight="1">
      <c r="B239" s="524"/>
      <c r="C239" s="399"/>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1"/>
      <c r="Z239" s="163"/>
      <c r="AA239" s="154"/>
      <c r="AB239" s="156"/>
      <c r="AC239" s="157"/>
    </row>
    <row r="240" spans="2:30" s="26" customFormat="1" ht="15" customHeight="1">
      <c r="B240" s="524"/>
      <c r="C240" s="503" t="s">
        <v>35</v>
      </c>
      <c r="D240" s="504"/>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5"/>
    </row>
    <row r="241" spans="1:29" s="26" customFormat="1" ht="15" customHeight="1" thickBot="1">
      <c r="B241" s="525"/>
      <c r="C241" s="506"/>
      <c r="D241" s="507"/>
      <c r="E241" s="507"/>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8"/>
    </row>
    <row r="242" spans="1:29" s="26" customFormat="1" ht="15" customHeight="1">
      <c r="B242" s="27"/>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1:29" s="26" customFormat="1" ht="15" customHeight="1">
      <c r="B243" s="27"/>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1:29" s="26" customFormat="1" ht="15" customHeight="1">
      <c r="B244" s="27"/>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1:29" s="26" customFormat="1" ht="15" customHeight="1">
      <c r="B245" s="27"/>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1:29" s="26" customFormat="1" ht="15" customHeight="1">
      <c r="B246" s="58" t="s">
        <v>264</v>
      </c>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1:29" s="26" customFormat="1" ht="18.75" customHeight="1">
      <c r="A247" s="4"/>
      <c r="B247" s="59" t="s">
        <v>147</v>
      </c>
      <c r="C247" s="4"/>
      <c r="D247" s="4"/>
      <c r="E247" s="4"/>
      <c r="F247" s="4"/>
      <c r="G247" s="4"/>
      <c r="H247" s="4"/>
      <c r="I247" s="4"/>
      <c r="J247" s="4"/>
      <c r="K247" s="4"/>
      <c r="L247" s="60"/>
      <c r="M247" s="60"/>
      <c r="N247" s="4"/>
      <c r="O247" s="4"/>
      <c r="P247" s="4"/>
      <c r="Q247" s="4"/>
      <c r="R247" s="4"/>
      <c r="S247" s="4"/>
      <c r="T247" s="4"/>
      <c r="U247" s="4"/>
      <c r="V247" s="4"/>
      <c r="W247" s="4"/>
      <c r="X247" s="4"/>
      <c r="Y247" s="4"/>
      <c r="Z247" s="4"/>
      <c r="AA247" s="4"/>
      <c r="AB247" s="4"/>
      <c r="AC247" s="4"/>
    </row>
    <row r="248" spans="1:29" s="26" customFormat="1" ht="18" customHeight="1" thickBot="1">
      <c r="B248" s="61" t="s">
        <v>148</v>
      </c>
      <c r="C248" s="61"/>
      <c r="D248" s="61"/>
      <c r="E248" s="61"/>
      <c r="F248" s="61"/>
      <c r="G248" s="61"/>
      <c r="H248" s="61"/>
      <c r="I248" s="61"/>
      <c r="J248" s="61"/>
      <c r="K248" s="61"/>
      <c r="L248" s="4"/>
      <c r="M248" s="4"/>
      <c r="N248" s="62"/>
      <c r="O248" s="62"/>
      <c r="P248" s="62"/>
      <c r="Q248" s="62"/>
      <c r="R248" s="62"/>
      <c r="S248" s="62"/>
      <c r="T248" s="62"/>
      <c r="U248" s="62"/>
      <c r="V248" s="62"/>
      <c r="W248" s="62"/>
      <c r="X248" s="62"/>
      <c r="Y248" s="62"/>
      <c r="Z248" s="62"/>
      <c r="AA248" s="62"/>
      <c r="AB248" s="62"/>
      <c r="AC248" s="62" t="s">
        <v>149</v>
      </c>
    </row>
    <row r="249" spans="1:29" s="26" customFormat="1" ht="13.5" customHeight="1">
      <c r="B249" s="471" t="s">
        <v>43</v>
      </c>
      <c r="C249" s="433"/>
      <c r="D249" s="431" t="s">
        <v>44</v>
      </c>
      <c r="E249" s="432"/>
      <c r="F249" s="432"/>
      <c r="G249" s="433"/>
      <c r="H249" s="431" t="s">
        <v>45</v>
      </c>
      <c r="I249" s="432"/>
      <c r="J249" s="432"/>
      <c r="K249" s="432"/>
      <c r="L249" s="432"/>
      <c r="M249" s="432"/>
      <c r="N249" s="432"/>
      <c r="O249" s="432"/>
      <c r="P249" s="432"/>
      <c r="Q249" s="432"/>
      <c r="R249" s="432"/>
      <c r="S249" s="432"/>
      <c r="T249" s="432"/>
      <c r="U249" s="432"/>
      <c r="V249" s="432"/>
      <c r="W249" s="432"/>
      <c r="X249" s="432"/>
      <c r="Y249" s="433"/>
      <c r="Z249" s="431" t="s">
        <v>46</v>
      </c>
      <c r="AA249" s="432"/>
      <c r="AB249" s="432"/>
      <c r="AC249" s="473"/>
    </row>
    <row r="250" spans="1:29" s="26" customFormat="1" ht="13.5" customHeight="1" thickBot="1">
      <c r="B250" s="472"/>
      <c r="C250" s="436"/>
      <c r="D250" s="434"/>
      <c r="E250" s="435"/>
      <c r="F250" s="435"/>
      <c r="G250" s="436"/>
      <c r="H250" s="434"/>
      <c r="I250" s="435"/>
      <c r="J250" s="435"/>
      <c r="K250" s="435"/>
      <c r="L250" s="435"/>
      <c r="M250" s="435"/>
      <c r="N250" s="435"/>
      <c r="O250" s="435"/>
      <c r="P250" s="435"/>
      <c r="Q250" s="435"/>
      <c r="R250" s="435"/>
      <c r="S250" s="435"/>
      <c r="T250" s="435"/>
      <c r="U250" s="435"/>
      <c r="V250" s="435"/>
      <c r="W250" s="435"/>
      <c r="X250" s="435"/>
      <c r="Y250" s="436"/>
      <c r="Z250" s="434"/>
      <c r="AA250" s="435"/>
      <c r="AB250" s="435"/>
      <c r="AC250" s="474"/>
    </row>
    <row r="251" spans="1:29" s="26" customFormat="1" ht="13.5" customHeight="1" thickTop="1">
      <c r="B251" s="387" t="s">
        <v>150</v>
      </c>
      <c r="C251" s="388"/>
      <c r="D251" s="393" t="s">
        <v>47</v>
      </c>
      <c r="E251" s="394"/>
      <c r="F251" s="394"/>
      <c r="G251" s="395"/>
      <c r="H251" s="63"/>
      <c r="I251" s="64"/>
      <c r="J251" s="64"/>
      <c r="K251" s="64"/>
      <c r="L251" s="64"/>
      <c r="M251" s="64"/>
      <c r="N251" s="64"/>
      <c r="O251" s="64"/>
      <c r="P251" s="64"/>
      <c r="Q251" s="64"/>
      <c r="R251" s="64"/>
      <c r="S251" s="64"/>
      <c r="T251" s="64"/>
      <c r="U251" s="64"/>
      <c r="V251" s="64"/>
      <c r="W251" s="64"/>
      <c r="X251" s="64"/>
      <c r="Y251" s="64"/>
      <c r="Z251" s="402"/>
      <c r="AA251" s="403"/>
      <c r="AB251" s="403"/>
      <c r="AC251" s="404"/>
    </row>
    <row r="252" spans="1:29" s="26" customFormat="1" ht="13.5" customHeight="1">
      <c r="B252" s="389"/>
      <c r="C252" s="390"/>
      <c r="D252" s="396"/>
      <c r="E252" s="397"/>
      <c r="F252" s="397"/>
      <c r="G252" s="398"/>
      <c r="H252" s="65"/>
      <c r="I252" s="66"/>
      <c r="J252" s="66"/>
      <c r="K252" s="66"/>
      <c r="L252" s="66"/>
      <c r="M252" s="66"/>
      <c r="N252" s="66"/>
      <c r="O252" s="66"/>
      <c r="P252" s="66"/>
      <c r="Q252" s="66"/>
      <c r="R252" s="66"/>
      <c r="S252" s="66"/>
      <c r="T252" s="66"/>
      <c r="U252" s="66"/>
      <c r="V252" s="66"/>
      <c r="W252" s="66"/>
      <c r="X252" s="66"/>
      <c r="Y252" s="66"/>
      <c r="Z252" s="405"/>
      <c r="AA252" s="406"/>
      <c r="AB252" s="406"/>
      <c r="AC252" s="407"/>
    </row>
    <row r="253" spans="1:29" s="26" customFormat="1" ht="13.5" customHeight="1">
      <c r="B253" s="389"/>
      <c r="C253" s="390"/>
      <c r="D253" s="396"/>
      <c r="E253" s="397"/>
      <c r="F253" s="397"/>
      <c r="G253" s="398"/>
      <c r="H253" s="359" t="s">
        <v>151</v>
      </c>
      <c r="I253" s="360"/>
      <c r="J253" s="360"/>
      <c r="K253" s="360"/>
      <c r="L253" s="360"/>
      <c r="M253" s="360"/>
      <c r="N253" s="360"/>
      <c r="O253" s="360"/>
      <c r="P253" s="360"/>
      <c r="Q253" s="360"/>
      <c r="R253" s="360"/>
      <c r="S253" s="360"/>
      <c r="T253" s="360"/>
      <c r="U253" s="360"/>
      <c r="V253" s="360"/>
      <c r="W253" s="360"/>
      <c r="X253" s="360"/>
      <c r="Y253" s="361"/>
      <c r="Z253" s="359">
        <f>SUBTOTAL(9,Z251:AC252)</f>
        <v>0</v>
      </c>
      <c r="AA253" s="360"/>
      <c r="AB253" s="360"/>
      <c r="AC253" s="408"/>
    </row>
    <row r="254" spans="1:29" s="26" customFormat="1" ht="13.5" customHeight="1">
      <c r="B254" s="391"/>
      <c r="C254" s="392"/>
      <c r="D254" s="399"/>
      <c r="E254" s="400"/>
      <c r="F254" s="400"/>
      <c r="G254" s="401"/>
      <c r="H254" s="362"/>
      <c r="I254" s="363"/>
      <c r="J254" s="363"/>
      <c r="K254" s="363"/>
      <c r="L254" s="363"/>
      <c r="M254" s="363"/>
      <c r="N254" s="363"/>
      <c r="O254" s="363"/>
      <c r="P254" s="363"/>
      <c r="Q254" s="363"/>
      <c r="R254" s="363"/>
      <c r="S254" s="363"/>
      <c r="T254" s="363"/>
      <c r="U254" s="363"/>
      <c r="V254" s="363"/>
      <c r="W254" s="363"/>
      <c r="X254" s="363"/>
      <c r="Y254" s="364"/>
      <c r="Z254" s="362"/>
      <c r="AA254" s="363"/>
      <c r="AB254" s="363"/>
      <c r="AC254" s="409"/>
    </row>
    <row r="255" spans="1:29" s="26" customFormat="1" ht="13.5" customHeight="1">
      <c r="B255" s="377" t="s">
        <v>51</v>
      </c>
      <c r="C255" s="378"/>
      <c r="D255" s="466" t="s">
        <v>52</v>
      </c>
      <c r="E255" s="466"/>
      <c r="F255" s="466"/>
      <c r="G255" s="466"/>
      <c r="H255" s="67"/>
      <c r="I255" s="68"/>
      <c r="J255" s="67"/>
      <c r="K255" s="67"/>
      <c r="L255" s="67"/>
      <c r="M255" s="67"/>
      <c r="N255" s="67"/>
      <c r="O255" s="67"/>
      <c r="P255" s="67"/>
      <c r="Q255" s="67"/>
      <c r="R255" s="67"/>
      <c r="S255" s="67"/>
      <c r="T255" s="67"/>
      <c r="U255" s="67"/>
      <c r="V255" s="67"/>
      <c r="W255" s="67"/>
      <c r="X255" s="67"/>
      <c r="Y255" s="67"/>
      <c r="Z255" s="478"/>
      <c r="AA255" s="479"/>
      <c r="AB255" s="479"/>
      <c r="AC255" s="480"/>
    </row>
    <row r="256" spans="1:29" s="26" customFormat="1" ht="13.5" customHeight="1">
      <c r="B256" s="377"/>
      <c r="C256" s="378"/>
      <c r="D256" s="467"/>
      <c r="E256" s="467"/>
      <c r="F256" s="467"/>
      <c r="G256" s="467"/>
      <c r="H256" s="67"/>
      <c r="I256" s="68"/>
      <c r="J256" s="67"/>
      <c r="K256" s="67"/>
      <c r="L256" s="67"/>
      <c r="M256" s="67"/>
      <c r="N256" s="67"/>
      <c r="O256" s="67"/>
      <c r="P256" s="67"/>
      <c r="Q256" s="67"/>
      <c r="R256" s="67"/>
      <c r="S256" s="67"/>
      <c r="T256" s="67"/>
      <c r="U256" s="67"/>
      <c r="V256" s="67"/>
      <c r="W256" s="67"/>
      <c r="X256" s="67"/>
      <c r="Y256" s="67"/>
      <c r="Z256" s="478"/>
      <c r="AA256" s="479"/>
      <c r="AB256" s="479"/>
      <c r="AC256" s="480"/>
    </row>
    <row r="257" spans="2:29" s="26" customFormat="1" ht="13.5" customHeight="1">
      <c r="B257" s="377"/>
      <c r="C257" s="378"/>
      <c r="D257" s="467"/>
      <c r="E257" s="467"/>
      <c r="F257" s="467"/>
      <c r="G257" s="467"/>
      <c r="H257" s="67"/>
      <c r="I257" s="68"/>
      <c r="J257" s="67"/>
      <c r="K257" s="67"/>
      <c r="L257" s="67"/>
      <c r="M257" s="67"/>
      <c r="N257" s="67"/>
      <c r="O257" s="67"/>
      <c r="P257" s="67"/>
      <c r="Q257" s="67"/>
      <c r="R257" s="67"/>
      <c r="S257" s="67"/>
      <c r="T257" s="67"/>
      <c r="U257" s="67"/>
      <c r="V257" s="67"/>
      <c r="W257" s="67"/>
      <c r="X257" s="67"/>
      <c r="Y257" s="67"/>
      <c r="Z257" s="478"/>
      <c r="AA257" s="479"/>
      <c r="AB257" s="479"/>
      <c r="AC257" s="480"/>
    </row>
    <row r="258" spans="2:29" s="26" customFormat="1" ht="13.5" customHeight="1">
      <c r="B258" s="377"/>
      <c r="C258" s="378"/>
      <c r="D258" s="467"/>
      <c r="E258" s="467"/>
      <c r="F258" s="467"/>
      <c r="G258" s="467"/>
      <c r="H258" s="67"/>
      <c r="I258" s="68"/>
      <c r="J258" s="67"/>
      <c r="K258" s="67"/>
      <c r="L258" s="67"/>
      <c r="M258" s="67"/>
      <c r="N258" s="67"/>
      <c r="O258" s="67"/>
      <c r="P258" s="67"/>
      <c r="Q258" s="67"/>
      <c r="R258" s="67"/>
      <c r="S258" s="67"/>
      <c r="T258" s="67"/>
      <c r="U258" s="67"/>
      <c r="V258" s="67"/>
      <c r="W258" s="67"/>
      <c r="X258" s="67"/>
      <c r="Y258" s="67"/>
      <c r="Z258" s="478"/>
      <c r="AA258" s="479"/>
      <c r="AB258" s="479"/>
      <c r="AC258" s="480"/>
    </row>
    <row r="259" spans="2:29" s="26" customFormat="1" ht="13.5" customHeight="1">
      <c r="B259" s="377"/>
      <c r="C259" s="378"/>
      <c r="D259" s="467"/>
      <c r="E259" s="467"/>
      <c r="F259" s="467"/>
      <c r="G259" s="467"/>
      <c r="H259" s="67"/>
      <c r="I259" s="68"/>
      <c r="J259" s="67"/>
      <c r="K259" s="67"/>
      <c r="L259" s="67"/>
      <c r="M259" s="67"/>
      <c r="N259" s="67"/>
      <c r="O259" s="67"/>
      <c r="P259" s="67"/>
      <c r="Q259" s="67"/>
      <c r="R259" s="67"/>
      <c r="S259" s="67"/>
      <c r="T259" s="67"/>
      <c r="U259" s="67"/>
      <c r="V259" s="67"/>
      <c r="W259" s="67"/>
      <c r="X259" s="67"/>
      <c r="Y259" s="67"/>
      <c r="Z259" s="478"/>
      <c r="AA259" s="479"/>
      <c r="AB259" s="479"/>
      <c r="AC259" s="480"/>
    </row>
    <row r="260" spans="2:29" s="26" customFormat="1" ht="13.5" customHeight="1">
      <c r="B260" s="377"/>
      <c r="C260" s="378"/>
      <c r="D260" s="467"/>
      <c r="E260" s="467"/>
      <c r="F260" s="467"/>
      <c r="G260" s="467"/>
      <c r="H260" s="67"/>
      <c r="I260" s="68"/>
      <c r="J260" s="67"/>
      <c r="K260" s="67"/>
      <c r="L260" s="67"/>
      <c r="M260" s="67"/>
      <c r="N260" s="67"/>
      <c r="O260" s="67"/>
      <c r="P260" s="67"/>
      <c r="Q260" s="67"/>
      <c r="R260" s="67"/>
      <c r="S260" s="67"/>
      <c r="T260" s="67"/>
      <c r="U260" s="67"/>
      <c r="V260" s="67"/>
      <c r="W260" s="67"/>
      <c r="X260" s="67"/>
      <c r="Y260" s="67"/>
      <c r="Z260" s="478"/>
      <c r="AA260" s="479"/>
      <c r="AB260" s="479"/>
      <c r="AC260" s="480"/>
    </row>
    <row r="261" spans="2:29" s="26" customFormat="1" ht="13.5" customHeight="1">
      <c r="B261" s="377"/>
      <c r="C261" s="378"/>
      <c r="D261" s="467"/>
      <c r="E261" s="467"/>
      <c r="F261" s="467"/>
      <c r="G261" s="467"/>
      <c r="H261" s="67"/>
      <c r="I261" s="68"/>
      <c r="J261" s="67"/>
      <c r="K261" s="67"/>
      <c r="L261" s="67"/>
      <c r="M261" s="67"/>
      <c r="N261" s="67"/>
      <c r="O261" s="67"/>
      <c r="P261" s="67"/>
      <c r="Q261" s="67"/>
      <c r="R261" s="67"/>
      <c r="S261" s="67"/>
      <c r="T261" s="67"/>
      <c r="U261" s="67"/>
      <c r="V261" s="67"/>
      <c r="W261" s="67"/>
      <c r="X261" s="67"/>
      <c r="Y261" s="67"/>
      <c r="Z261" s="478"/>
      <c r="AA261" s="479"/>
      <c r="AB261" s="479"/>
      <c r="AC261" s="480"/>
    </row>
    <row r="262" spans="2:29" s="26" customFormat="1" ht="13.5" customHeight="1">
      <c r="B262" s="377"/>
      <c r="C262" s="378"/>
      <c r="D262" s="467"/>
      <c r="E262" s="467"/>
      <c r="F262" s="467"/>
      <c r="G262" s="467"/>
      <c r="H262" s="67"/>
      <c r="I262" s="68"/>
      <c r="J262" s="67"/>
      <c r="K262" s="67"/>
      <c r="L262" s="67"/>
      <c r="M262" s="67"/>
      <c r="N262" s="67"/>
      <c r="O262" s="67"/>
      <c r="P262" s="67"/>
      <c r="Q262" s="67"/>
      <c r="R262" s="67"/>
      <c r="S262" s="67"/>
      <c r="T262" s="67"/>
      <c r="U262" s="67"/>
      <c r="V262" s="67"/>
      <c r="W262" s="67"/>
      <c r="X262" s="67"/>
      <c r="Y262" s="67"/>
      <c r="Z262" s="478"/>
      <c r="AA262" s="479"/>
      <c r="AB262" s="479"/>
      <c r="AC262" s="480"/>
    </row>
    <row r="263" spans="2:29" s="26" customFormat="1" ht="13.5" customHeight="1">
      <c r="B263" s="377"/>
      <c r="C263" s="378"/>
      <c r="D263" s="467"/>
      <c r="E263" s="467"/>
      <c r="F263" s="467"/>
      <c r="G263" s="467"/>
      <c r="H263" s="67"/>
      <c r="I263" s="68"/>
      <c r="J263" s="67"/>
      <c r="K263" s="67"/>
      <c r="L263" s="67"/>
      <c r="M263" s="67"/>
      <c r="N263" s="67"/>
      <c r="O263" s="67"/>
      <c r="P263" s="67"/>
      <c r="Q263" s="67"/>
      <c r="R263" s="67"/>
      <c r="S263" s="67"/>
      <c r="T263" s="67"/>
      <c r="U263" s="67"/>
      <c r="V263" s="67"/>
      <c r="W263" s="67"/>
      <c r="X263" s="67"/>
      <c r="Y263" s="67"/>
      <c r="Z263" s="478"/>
      <c r="AA263" s="479"/>
      <c r="AB263" s="479"/>
      <c r="AC263" s="480"/>
    </row>
    <row r="264" spans="2:29" s="26" customFormat="1" ht="13.5" customHeight="1">
      <c r="B264" s="377"/>
      <c r="C264" s="378"/>
      <c r="D264" s="467"/>
      <c r="E264" s="467"/>
      <c r="F264" s="467"/>
      <c r="G264" s="467"/>
      <c r="H264" s="67"/>
      <c r="I264" s="68"/>
      <c r="J264" s="67"/>
      <c r="K264" s="67"/>
      <c r="L264" s="67"/>
      <c r="M264" s="67"/>
      <c r="N264" s="67"/>
      <c r="O264" s="67"/>
      <c r="P264" s="67"/>
      <c r="Q264" s="67"/>
      <c r="R264" s="67"/>
      <c r="S264" s="67"/>
      <c r="T264" s="67"/>
      <c r="U264" s="67"/>
      <c r="V264" s="67"/>
      <c r="W264" s="67"/>
      <c r="X264" s="67"/>
      <c r="Y264" s="67"/>
      <c r="Z264" s="478"/>
      <c r="AA264" s="479"/>
      <c r="AB264" s="479"/>
      <c r="AC264" s="480"/>
    </row>
    <row r="265" spans="2:29" s="26" customFormat="1" ht="13.5" customHeight="1">
      <c r="B265" s="377"/>
      <c r="C265" s="378"/>
      <c r="D265" s="467"/>
      <c r="E265" s="467"/>
      <c r="F265" s="467"/>
      <c r="G265" s="467"/>
      <c r="H265" s="67"/>
      <c r="I265" s="68"/>
      <c r="J265" s="67"/>
      <c r="K265" s="67"/>
      <c r="L265" s="67"/>
      <c r="M265" s="67"/>
      <c r="N265" s="67"/>
      <c r="O265" s="67"/>
      <c r="P265" s="67"/>
      <c r="Q265" s="67"/>
      <c r="R265" s="67"/>
      <c r="S265" s="67"/>
      <c r="T265" s="67"/>
      <c r="U265" s="67"/>
      <c r="V265" s="67"/>
      <c r="W265" s="67"/>
      <c r="X265" s="67"/>
      <c r="Y265" s="67"/>
      <c r="Z265" s="478"/>
      <c r="AA265" s="479"/>
      <c r="AB265" s="479"/>
      <c r="AC265" s="480"/>
    </row>
    <row r="266" spans="2:29" s="26" customFormat="1" ht="13.5" customHeight="1">
      <c r="B266" s="377"/>
      <c r="C266" s="378"/>
      <c r="D266" s="467"/>
      <c r="E266" s="467"/>
      <c r="F266" s="467"/>
      <c r="G266" s="467"/>
      <c r="H266" s="67"/>
      <c r="I266" s="68"/>
      <c r="J266" s="67"/>
      <c r="K266" s="67"/>
      <c r="L266" s="67"/>
      <c r="M266" s="67"/>
      <c r="N266" s="67"/>
      <c r="O266" s="67"/>
      <c r="P266" s="67"/>
      <c r="Q266" s="67"/>
      <c r="R266" s="67"/>
      <c r="S266" s="67"/>
      <c r="T266" s="67"/>
      <c r="U266" s="67"/>
      <c r="V266" s="67"/>
      <c r="W266" s="67"/>
      <c r="X266" s="67"/>
      <c r="Y266" s="67"/>
      <c r="Z266" s="478"/>
      <c r="AA266" s="479"/>
      <c r="AB266" s="479"/>
      <c r="AC266" s="480"/>
    </row>
    <row r="267" spans="2:29" ht="13.5" customHeight="1">
      <c r="B267" s="377"/>
      <c r="C267" s="378"/>
      <c r="D267" s="467"/>
      <c r="E267" s="467"/>
      <c r="F267" s="467"/>
      <c r="G267" s="467"/>
      <c r="H267" s="359" t="s">
        <v>50</v>
      </c>
      <c r="I267" s="360"/>
      <c r="J267" s="360"/>
      <c r="K267" s="360"/>
      <c r="L267" s="360"/>
      <c r="M267" s="360"/>
      <c r="N267" s="360"/>
      <c r="O267" s="360"/>
      <c r="P267" s="360"/>
      <c r="Q267" s="360"/>
      <c r="R267" s="360"/>
      <c r="S267" s="360"/>
      <c r="T267" s="360"/>
      <c r="U267" s="360"/>
      <c r="V267" s="360"/>
      <c r="W267" s="360"/>
      <c r="X267" s="360"/>
      <c r="Y267" s="361"/>
      <c r="Z267" s="381">
        <f>SUBTOTAL(9,Z255:AC266)</f>
        <v>0</v>
      </c>
      <c r="AA267" s="382"/>
      <c r="AB267" s="382"/>
      <c r="AC267" s="383"/>
    </row>
    <row r="268" spans="2:29" ht="13.5" customHeight="1">
      <c r="B268" s="377"/>
      <c r="C268" s="378"/>
      <c r="D268" s="467"/>
      <c r="E268" s="467"/>
      <c r="F268" s="467"/>
      <c r="G268" s="467"/>
      <c r="H268" s="362"/>
      <c r="I268" s="363"/>
      <c r="J268" s="363"/>
      <c r="K268" s="363"/>
      <c r="L268" s="363"/>
      <c r="M268" s="363"/>
      <c r="N268" s="363"/>
      <c r="O268" s="363"/>
      <c r="P268" s="363"/>
      <c r="Q268" s="363"/>
      <c r="R268" s="363"/>
      <c r="S268" s="363"/>
      <c r="T268" s="363"/>
      <c r="U268" s="363"/>
      <c r="V268" s="363"/>
      <c r="W268" s="363"/>
      <c r="X268" s="363"/>
      <c r="Y268" s="364"/>
      <c r="Z268" s="384"/>
      <c r="AA268" s="385"/>
      <c r="AB268" s="385"/>
      <c r="AC268" s="386"/>
    </row>
    <row r="269" spans="2:29" s="26" customFormat="1" ht="13.5" customHeight="1">
      <c r="B269" s="377"/>
      <c r="C269" s="378"/>
      <c r="D269" s="468" t="s">
        <v>54</v>
      </c>
      <c r="E269" s="352"/>
      <c r="F269" s="352"/>
      <c r="G269" s="353"/>
      <c r="H269" s="69"/>
      <c r="I269" s="70"/>
      <c r="J269" s="71"/>
      <c r="K269" s="71"/>
      <c r="L269" s="71"/>
      <c r="M269" s="71"/>
      <c r="N269" s="71"/>
      <c r="O269" s="71"/>
      <c r="P269" s="71"/>
      <c r="Q269" s="71"/>
      <c r="R269" s="71"/>
      <c r="S269" s="71"/>
      <c r="T269" s="71"/>
      <c r="U269" s="71"/>
      <c r="V269" s="71"/>
      <c r="W269" s="71"/>
      <c r="X269" s="71"/>
      <c r="Y269" s="71"/>
      <c r="Z269" s="475"/>
      <c r="AA269" s="476"/>
      <c r="AB269" s="476"/>
      <c r="AC269" s="477"/>
    </row>
    <row r="270" spans="2:29" s="26" customFormat="1" ht="13.5" customHeight="1">
      <c r="B270" s="377"/>
      <c r="C270" s="378"/>
      <c r="D270" s="469"/>
      <c r="E270" s="354"/>
      <c r="F270" s="354"/>
      <c r="G270" s="355"/>
      <c r="H270" s="65"/>
      <c r="I270" s="72"/>
      <c r="J270" s="73"/>
      <c r="K270" s="73"/>
      <c r="L270" s="73"/>
      <c r="M270" s="73"/>
      <c r="N270" s="73"/>
      <c r="O270" s="73"/>
      <c r="P270" s="73"/>
      <c r="Q270" s="73"/>
      <c r="R270" s="73"/>
      <c r="S270" s="73"/>
      <c r="T270" s="73"/>
      <c r="U270" s="73"/>
      <c r="V270" s="73"/>
      <c r="W270" s="73"/>
      <c r="X270" s="73"/>
      <c r="Y270" s="73"/>
      <c r="Z270" s="478"/>
      <c r="AA270" s="479"/>
      <c r="AB270" s="479"/>
      <c r="AC270" s="480"/>
    </row>
    <row r="271" spans="2:29" s="26" customFormat="1" ht="13.5" customHeight="1">
      <c r="B271" s="377"/>
      <c r="C271" s="378"/>
      <c r="D271" s="469"/>
      <c r="E271" s="354"/>
      <c r="F271" s="354"/>
      <c r="G271" s="355"/>
      <c r="H271" s="65"/>
      <c r="I271" s="72"/>
      <c r="J271" s="73"/>
      <c r="K271" s="73"/>
      <c r="L271" s="73"/>
      <c r="M271" s="73"/>
      <c r="N271" s="73"/>
      <c r="O271" s="73"/>
      <c r="P271" s="73"/>
      <c r="Q271" s="73"/>
      <c r="R271" s="73"/>
      <c r="S271" s="73"/>
      <c r="T271" s="73"/>
      <c r="U271" s="73"/>
      <c r="V271" s="73"/>
      <c r="W271" s="73"/>
      <c r="X271" s="73"/>
      <c r="Y271" s="73"/>
      <c r="Z271" s="478"/>
      <c r="AA271" s="479"/>
      <c r="AB271" s="479"/>
      <c r="AC271" s="480"/>
    </row>
    <row r="272" spans="2:29" s="26" customFormat="1" ht="13.5" customHeight="1">
      <c r="B272" s="377"/>
      <c r="C272" s="378"/>
      <c r="D272" s="469"/>
      <c r="E272" s="354"/>
      <c r="F272" s="354"/>
      <c r="G272" s="355"/>
      <c r="H272" s="65"/>
      <c r="I272" s="72"/>
      <c r="J272" s="73"/>
      <c r="K272" s="73"/>
      <c r="L272" s="73"/>
      <c r="M272" s="73"/>
      <c r="N272" s="73"/>
      <c r="O272" s="73"/>
      <c r="P272" s="73"/>
      <c r="Q272" s="73"/>
      <c r="R272" s="73"/>
      <c r="S272" s="73"/>
      <c r="T272" s="73"/>
      <c r="U272" s="73"/>
      <c r="V272" s="73"/>
      <c r="W272" s="73"/>
      <c r="X272" s="73"/>
      <c r="Y272" s="73"/>
      <c r="Z272" s="478"/>
      <c r="AA272" s="479"/>
      <c r="AB272" s="479"/>
      <c r="AC272" s="480"/>
    </row>
    <row r="273" spans="2:29" s="26" customFormat="1" ht="13.5" customHeight="1">
      <c r="B273" s="377"/>
      <c r="C273" s="378"/>
      <c r="D273" s="469"/>
      <c r="E273" s="354"/>
      <c r="F273" s="354"/>
      <c r="G273" s="355"/>
      <c r="H273" s="359" t="s">
        <v>50</v>
      </c>
      <c r="I273" s="360"/>
      <c r="J273" s="360"/>
      <c r="K273" s="360"/>
      <c r="L273" s="360"/>
      <c r="M273" s="360"/>
      <c r="N273" s="360"/>
      <c r="O273" s="360"/>
      <c r="P273" s="360"/>
      <c r="Q273" s="360"/>
      <c r="R273" s="360"/>
      <c r="S273" s="360"/>
      <c r="T273" s="360"/>
      <c r="U273" s="360"/>
      <c r="V273" s="360"/>
      <c r="W273" s="360"/>
      <c r="X273" s="360"/>
      <c r="Y273" s="361"/>
      <c r="Z273" s="381">
        <f>SUBTOTAL(9,Z269:AC272)</f>
        <v>0</v>
      </c>
      <c r="AA273" s="382"/>
      <c r="AB273" s="382"/>
      <c r="AC273" s="383"/>
    </row>
    <row r="274" spans="2:29" s="26" customFormat="1" ht="13.5" customHeight="1">
      <c r="B274" s="377"/>
      <c r="C274" s="378"/>
      <c r="D274" s="470"/>
      <c r="E274" s="327"/>
      <c r="F274" s="327"/>
      <c r="G274" s="328"/>
      <c r="H274" s="362"/>
      <c r="I274" s="363"/>
      <c r="J274" s="363"/>
      <c r="K274" s="363"/>
      <c r="L274" s="363"/>
      <c r="M274" s="363"/>
      <c r="N274" s="363"/>
      <c r="O274" s="363"/>
      <c r="P274" s="363"/>
      <c r="Q274" s="363"/>
      <c r="R274" s="363"/>
      <c r="S274" s="363"/>
      <c r="T274" s="363"/>
      <c r="U274" s="363"/>
      <c r="V274" s="363"/>
      <c r="W274" s="363"/>
      <c r="X274" s="363"/>
      <c r="Y274" s="364"/>
      <c r="Z274" s="384"/>
      <c r="AA274" s="385"/>
      <c r="AB274" s="385"/>
      <c r="AC274" s="386"/>
    </row>
    <row r="275" spans="2:29" s="26" customFormat="1" ht="13.5" customHeight="1">
      <c r="B275" s="377"/>
      <c r="C275" s="378"/>
      <c r="D275" s="351" t="s">
        <v>55</v>
      </c>
      <c r="E275" s="352"/>
      <c r="F275" s="352"/>
      <c r="G275" s="353"/>
      <c r="H275" s="69"/>
      <c r="I275" s="69"/>
      <c r="J275" s="69"/>
      <c r="K275" s="69"/>
      <c r="L275" s="69"/>
      <c r="M275" s="69"/>
      <c r="N275" s="69"/>
      <c r="O275" s="69"/>
      <c r="P275" s="69"/>
      <c r="Q275" s="69"/>
      <c r="R275" s="69"/>
      <c r="S275" s="69"/>
      <c r="T275" s="69"/>
      <c r="U275" s="69"/>
      <c r="V275" s="69"/>
      <c r="W275" s="69"/>
      <c r="X275" s="69"/>
      <c r="Y275" s="69"/>
      <c r="Z275" s="374"/>
      <c r="AA275" s="375"/>
      <c r="AB275" s="375"/>
      <c r="AC275" s="376"/>
    </row>
    <row r="276" spans="2:29" s="26" customFormat="1" ht="13.5" customHeight="1">
      <c r="B276" s="377"/>
      <c r="C276" s="378"/>
      <c r="D276" s="354"/>
      <c r="E276" s="354"/>
      <c r="F276" s="354"/>
      <c r="G276" s="355"/>
      <c r="H276" s="65"/>
      <c r="I276" s="65"/>
      <c r="J276" s="65"/>
      <c r="K276" s="65"/>
      <c r="L276" s="65"/>
      <c r="M276" s="65"/>
      <c r="N276" s="65"/>
      <c r="O276" s="65"/>
      <c r="P276" s="65"/>
      <c r="Q276" s="65"/>
      <c r="R276" s="65"/>
      <c r="S276" s="65"/>
      <c r="T276" s="65"/>
      <c r="U276" s="65"/>
      <c r="V276" s="65"/>
      <c r="W276" s="65"/>
      <c r="X276" s="65"/>
      <c r="Y276" s="65"/>
      <c r="Z276" s="356"/>
      <c r="AA276" s="357"/>
      <c r="AB276" s="357"/>
      <c r="AC276" s="358"/>
    </row>
    <row r="277" spans="2:29" s="26" customFormat="1" ht="13.5" customHeight="1">
      <c r="B277" s="377"/>
      <c r="C277" s="378"/>
      <c r="D277" s="354"/>
      <c r="E277" s="354"/>
      <c r="F277" s="354"/>
      <c r="G277" s="355"/>
      <c r="H277" s="65"/>
      <c r="I277" s="65"/>
      <c r="J277" s="65"/>
      <c r="K277" s="65"/>
      <c r="L277" s="65"/>
      <c r="M277" s="65"/>
      <c r="N277" s="65"/>
      <c r="O277" s="65"/>
      <c r="P277" s="65"/>
      <c r="Q277" s="65"/>
      <c r="R277" s="65"/>
      <c r="S277" s="65"/>
      <c r="T277" s="65"/>
      <c r="U277" s="65"/>
      <c r="V277" s="65"/>
      <c r="W277" s="65"/>
      <c r="X277" s="65"/>
      <c r="Y277" s="65"/>
      <c r="Z277" s="356"/>
      <c r="AA277" s="357"/>
      <c r="AB277" s="357"/>
      <c r="AC277" s="358"/>
    </row>
    <row r="278" spans="2:29" s="26" customFormat="1" ht="13.5" customHeight="1">
      <c r="B278" s="377"/>
      <c r="C278" s="378"/>
      <c r="D278" s="354"/>
      <c r="E278" s="354"/>
      <c r="F278" s="354"/>
      <c r="G278" s="355"/>
      <c r="H278" s="65"/>
      <c r="I278" s="65"/>
      <c r="J278" s="65"/>
      <c r="K278" s="65"/>
      <c r="L278" s="65"/>
      <c r="M278" s="65"/>
      <c r="N278" s="65"/>
      <c r="O278" s="65"/>
      <c r="P278" s="65"/>
      <c r="Q278" s="65"/>
      <c r="R278" s="65"/>
      <c r="S278" s="65"/>
      <c r="T278" s="65"/>
      <c r="U278" s="65"/>
      <c r="V278" s="65"/>
      <c r="W278" s="65"/>
      <c r="X278" s="65"/>
      <c r="Y278" s="65"/>
      <c r="Z278" s="356"/>
      <c r="AA278" s="357"/>
      <c r="AB278" s="357"/>
      <c r="AC278" s="358"/>
    </row>
    <row r="279" spans="2:29" s="26" customFormat="1" ht="13.5" customHeight="1">
      <c r="B279" s="377"/>
      <c r="C279" s="378"/>
      <c r="D279" s="354"/>
      <c r="E279" s="354"/>
      <c r="F279" s="354"/>
      <c r="G279" s="355"/>
      <c r="H279" s="359" t="s">
        <v>50</v>
      </c>
      <c r="I279" s="360"/>
      <c r="J279" s="360"/>
      <c r="K279" s="360"/>
      <c r="L279" s="360"/>
      <c r="M279" s="360"/>
      <c r="N279" s="360"/>
      <c r="O279" s="360"/>
      <c r="P279" s="360"/>
      <c r="Q279" s="360"/>
      <c r="R279" s="360"/>
      <c r="S279" s="360"/>
      <c r="T279" s="360"/>
      <c r="U279" s="360"/>
      <c r="V279" s="360"/>
      <c r="W279" s="360"/>
      <c r="X279" s="360"/>
      <c r="Y279" s="361"/>
      <c r="Z279" s="381">
        <f>SUBTOTAL(9,Z275:AC278)</f>
        <v>0</v>
      </c>
      <c r="AA279" s="382"/>
      <c r="AB279" s="382"/>
      <c r="AC279" s="383"/>
    </row>
    <row r="280" spans="2:29" s="26" customFormat="1" ht="13.5" customHeight="1">
      <c r="B280" s="377"/>
      <c r="C280" s="378"/>
      <c r="D280" s="327"/>
      <c r="E280" s="327"/>
      <c r="F280" s="327"/>
      <c r="G280" s="328"/>
      <c r="H280" s="362"/>
      <c r="I280" s="363"/>
      <c r="J280" s="363"/>
      <c r="K280" s="363"/>
      <c r="L280" s="363"/>
      <c r="M280" s="363"/>
      <c r="N280" s="363"/>
      <c r="O280" s="363"/>
      <c r="P280" s="363"/>
      <c r="Q280" s="363"/>
      <c r="R280" s="363"/>
      <c r="S280" s="363"/>
      <c r="T280" s="363"/>
      <c r="U280" s="363"/>
      <c r="V280" s="363"/>
      <c r="W280" s="363"/>
      <c r="X280" s="363"/>
      <c r="Y280" s="364"/>
      <c r="Z280" s="384"/>
      <c r="AA280" s="385"/>
      <c r="AB280" s="385"/>
      <c r="AC280" s="386"/>
    </row>
    <row r="281" spans="2:29" s="26" customFormat="1" ht="13.5" customHeight="1">
      <c r="B281" s="377"/>
      <c r="C281" s="378"/>
      <c r="D281" s="351" t="s">
        <v>56</v>
      </c>
      <c r="E281" s="352"/>
      <c r="F281" s="352"/>
      <c r="G281" s="353"/>
      <c r="H281" s="69"/>
      <c r="I281" s="69"/>
      <c r="J281" s="69"/>
      <c r="K281" s="69"/>
      <c r="L281" s="69"/>
      <c r="M281" s="69"/>
      <c r="N281" s="69"/>
      <c r="O281" s="69"/>
      <c r="P281" s="69"/>
      <c r="Q281" s="69"/>
      <c r="R281" s="69"/>
      <c r="S281" s="69"/>
      <c r="T281" s="69"/>
      <c r="U281" s="69"/>
      <c r="V281" s="69"/>
      <c r="W281" s="69"/>
      <c r="X281" s="69"/>
      <c r="Y281" s="69"/>
      <c r="Z281" s="374"/>
      <c r="AA281" s="375"/>
      <c r="AB281" s="375"/>
      <c r="AC281" s="376"/>
    </row>
    <row r="282" spans="2:29" s="26" customFormat="1" ht="13.5" customHeight="1">
      <c r="B282" s="377"/>
      <c r="C282" s="378"/>
      <c r="D282" s="354"/>
      <c r="E282" s="354"/>
      <c r="F282" s="354"/>
      <c r="G282" s="355"/>
      <c r="H282" s="65"/>
      <c r="I282" s="65"/>
      <c r="J282" s="65"/>
      <c r="K282" s="65"/>
      <c r="L282" s="65"/>
      <c r="M282" s="65"/>
      <c r="N282" s="65"/>
      <c r="O282" s="65"/>
      <c r="P282" s="65"/>
      <c r="Q282" s="65"/>
      <c r="R282" s="65"/>
      <c r="S282" s="65"/>
      <c r="T282" s="65"/>
      <c r="U282" s="65"/>
      <c r="V282" s="65"/>
      <c r="W282" s="65"/>
      <c r="X282" s="65"/>
      <c r="Y282" s="65"/>
      <c r="Z282" s="356"/>
      <c r="AA282" s="357"/>
      <c r="AB282" s="357"/>
      <c r="AC282" s="358"/>
    </row>
    <row r="283" spans="2:29" s="26" customFormat="1" ht="13.5" customHeight="1">
      <c r="B283" s="377"/>
      <c r="C283" s="378"/>
      <c r="D283" s="354"/>
      <c r="E283" s="354"/>
      <c r="F283" s="354"/>
      <c r="G283" s="355"/>
      <c r="H283" s="65"/>
      <c r="I283" s="65"/>
      <c r="J283" s="65"/>
      <c r="K283" s="65"/>
      <c r="L283" s="65"/>
      <c r="M283" s="65"/>
      <c r="N283" s="65"/>
      <c r="O283" s="65"/>
      <c r="P283" s="65"/>
      <c r="Q283" s="65"/>
      <c r="R283" s="65"/>
      <c r="S283" s="65"/>
      <c r="T283" s="65"/>
      <c r="U283" s="65"/>
      <c r="V283" s="65"/>
      <c r="W283" s="65"/>
      <c r="X283" s="65"/>
      <c r="Y283" s="65"/>
      <c r="Z283" s="356"/>
      <c r="AA283" s="357"/>
      <c r="AB283" s="357"/>
      <c r="AC283" s="358"/>
    </row>
    <row r="284" spans="2:29" s="26" customFormat="1" ht="13.5" customHeight="1">
      <c r="B284" s="377"/>
      <c r="C284" s="378"/>
      <c r="D284" s="354"/>
      <c r="E284" s="354"/>
      <c r="F284" s="354"/>
      <c r="G284" s="355"/>
      <c r="H284" s="65"/>
      <c r="I284" s="65"/>
      <c r="J284" s="65"/>
      <c r="K284" s="65"/>
      <c r="L284" s="65"/>
      <c r="M284" s="65"/>
      <c r="N284" s="65"/>
      <c r="O284" s="65"/>
      <c r="P284" s="65"/>
      <c r="Q284" s="65"/>
      <c r="R284" s="65"/>
      <c r="S284" s="65"/>
      <c r="T284" s="65"/>
      <c r="U284" s="65"/>
      <c r="V284" s="65"/>
      <c r="W284" s="65"/>
      <c r="X284" s="65"/>
      <c r="Y284" s="65"/>
      <c r="Z284" s="356"/>
      <c r="AA284" s="357"/>
      <c r="AB284" s="357"/>
      <c r="AC284" s="358"/>
    </row>
    <row r="285" spans="2:29" ht="13.5" customHeight="1">
      <c r="B285" s="377"/>
      <c r="C285" s="378"/>
      <c r="D285" s="354"/>
      <c r="E285" s="354"/>
      <c r="F285" s="354"/>
      <c r="G285" s="355"/>
      <c r="H285" s="359" t="s">
        <v>50</v>
      </c>
      <c r="I285" s="360"/>
      <c r="J285" s="360"/>
      <c r="K285" s="360"/>
      <c r="L285" s="360"/>
      <c r="M285" s="360"/>
      <c r="N285" s="360"/>
      <c r="O285" s="360"/>
      <c r="P285" s="360"/>
      <c r="Q285" s="360"/>
      <c r="R285" s="360"/>
      <c r="S285" s="360"/>
      <c r="T285" s="360"/>
      <c r="U285" s="360"/>
      <c r="V285" s="360"/>
      <c r="W285" s="360"/>
      <c r="X285" s="360"/>
      <c r="Y285" s="361"/>
      <c r="Z285" s="381">
        <f>SUBTOTAL(9,Z281:AC284)</f>
        <v>0</v>
      </c>
      <c r="AA285" s="382"/>
      <c r="AB285" s="382"/>
      <c r="AC285" s="383"/>
    </row>
    <row r="286" spans="2:29" ht="13.5" customHeight="1">
      <c r="B286" s="377"/>
      <c r="C286" s="378"/>
      <c r="D286" s="327"/>
      <c r="E286" s="327"/>
      <c r="F286" s="327"/>
      <c r="G286" s="328"/>
      <c r="H286" s="362"/>
      <c r="I286" s="363"/>
      <c r="J286" s="363"/>
      <c r="K286" s="363"/>
      <c r="L286" s="363"/>
      <c r="M286" s="363"/>
      <c r="N286" s="363"/>
      <c r="O286" s="363"/>
      <c r="P286" s="363"/>
      <c r="Q286" s="363"/>
      <c r="R286" s="363"/>
      <c r="S286" s="363"/>
      <c r="T286" s="363"/>
      <c r="U286" s="363"/>
      <c r="V286" s="363"/>
      <c r="W286" s="363"/>
      <c r="X286" s="363"/>
      <c r="Y286" s="364"/>
      <c r="Z286" s="384"/>
      <c r="AA286" s="385"/>
      <c r="AB286" s="385"/>
      <c r="AC286" s="386"/>
    </row>
    <row r="287" spans="2:29" ht="13.5" customHeight="1">
      <c r="B287" s="377"/>
      <c r="C287" s="378"/>
      <c r="D287" s="351" t="s">
        <v>57</v>
      </c>
      <c r="E287" s="352"/>
      <c r="F287" s="352"/>
      <c r="G287" s="353"/>
      <c r="H287" s="69"/>
      <c r="I287" s="69"/>
      <c r="J287" s="69"/>
      <c r="K287" s="69"/>
      <c r="L287" s="69"/>
      <c r="M287" s="69"/>
      <c r="N287" s="69"/>
      <c r="O287" s="69"/>
      <c r="P287" s="69"/>
      <c r="Q287" s="69"/>
      <c r="R287" s="69"/>
      <c r="S287" s="69"/>
      <c r="T287" s="69"/>
      <c r="U287" s="69"/>
      <c r="V287" s="69"/>
      <c r="W287" s="69"/>
      <c r="X287" s="65"/>
      <c r="Y287" s="65"/>
      <c r="Z287" s="374"/>
      <c r="AA287" s="375"/>
      <c r="AB287" s="375"/>
      <c r="AC287" s="376"/>
    </row>
    <row r="288" spans="2:29" ht="13.5" customHeight="1">
      <c r="B288" s="377"/>
      <c r="C288" s="378"/>
      <c r="D288" s="354"/>
      <c r="E288" s="354"/>
      <c r="F288" s="354"/>
      <c r="G288" s="355"/>
      <c r="H288" s="65"/>
      <c r="I288" s="65"/>
      <c r="J288" s="65"/>
      <c r="K288" s="65"/>
      <c r="L288" s="65"/>
      <c r="M288" s="65"/>
      <c r="N288" s="65"/>
      <c r="O288" s="65"/>
      <c r="P288" s="65"/>
      <c r="Q288" s="65"/>
      <c r="R288" s="65"/>
      <c r="S288" s="65"/>
      <c r="T288" s="65"/>
      <c r="U288" s="65"/>
      <c r="V288" s="65"/>
      <c r="W288" s="65"/>
      <c r="X288" s="65"/>
      <c r="Y288" s="65"/>
      <c r="Z288" s="356"/>
      <c r="AA288" s="357"/>
      <c r="AB288" s="357"/>
      <c r="AC288" s="358"/>
    </row>
    <row r="289" spans="2:29" s="26" customFormat="1" ht="13.5" customHeight="1">
      <c r="B289" s="377"/>
      <c r="C289" s="378"/>
      <c r="D289" s="354"/>
      <c r="E289" s="354"/>
      <c r="F289" s="354"/>
      <c r="G289" s="355"/>
      <c r="H289" s="65"/>
      <c r="I289" s="65"/>
      <c r="J289" s="65"/>
      <c r="K289" s="65"/>
      <c r="L289" s="65"/>
      <c r="M289" s="65"/>
      <c r="N289" s="65"/>
      <c r="O289" s="65"/>
      <c r="P289" s="65"/>
      <c r="Q289" s="65"/>
      <c r="R289" s="65"/>
      <c r="S289" s="65"/>
      <c r="T289" s="65"/>
      <c r="U289" s="65"/>
      <c r="V289" s="65"/>
      <c r="W289" s="65"/>
      <c r="X289" s="65"/>
      <c r="Y289" s="65"/>
      <c r="Z289" s="356"/>
      <c r="AA289" s="357"/>
      <c r="AB289" s="357"/>
      <c r="AC289" s="358"/>
    </row>
    <row r="290" spans="2:29" s="26" customFormat="1" ht="13.5" customHeight="1">
      <c r="B290" s="377"/>
      <c r="C290" s="378"/>
      <c r="D290" s="354"/>
      <c r="E290" s="354"/>
      <c r="F290" s="354"/>
      <c r="G290" s="355"/>
      <c r="H290" s="65"/>
      <c r="I290" s="65"/>
      <c r="J290" s="65"/>
      <c r="K290" s="65"/>
      <c r="L290" s="65"/>
      <c r="M290" s="65"/>
      <c r="N290" s="65"/>
      <c r="O290" s="65"/>
      <c r="P290" s="65"/>
      <c r="Q290" s="65"/>
      <c r="R290" s="65"/>
      <c r="S290" s="65"/>
      <c r="T290" s="65"/>
      <c r="U290" s="65"/>
      <c r="V290" s="65"/>
      <c r="W290" s="65"/>
      <c r="X290" s="65"/>
      <c r="Y290" s="65"/>
      <c r="Z290" s="356"/>
      <c r="AA290" s="357"/>
      <c r="AB290" s="357"/>
      <c r="AC290" s="358"/>
    </row>
    <row r="291" spans="2:29" ht="13.5" customHeight="1">
      <c r="B291" s="377"/>
      <c r="C291" s="378"/>
      <c r="D291" s="354"/>
      <c r="E291" s="354"/>
      <c r="F291" s="354"/>
      <c r="G291" s="355"/>
      <c r="H291" s="359" t="s">
        <v>50</v>
      </c>
      <c r="I291" s="360"/>
      <c r="J291" s="360"/>
      <c r="K291" s="360"/>
      <c r="L291" s="360"/>
      <c r="M291" s="360"/>
      <c r="N291" s="360"/>
      <c r="O291" s="360"/>
      <c r="P291" s="360"/>
      <c r="Q291" s="360"/>
      <c r="R291" s="360"/>
      <c r="S291" s="360"/>
      <c r="T291" s="360"/>
      <c r="U291" s="360"/>
      <c r="V291" s="360"/>
      <c r="W291" s="360"/>
      <c r="X291" s="360"/>
      <c r="Y291" s="361"/>
      <c r="Z291" s="381">
        <f>SUBTOTAL(9,Z287:AC290)</f>
        <v>0</v>
      </c>
      <c r="AA291" s="382"/>
      <c r="AB291" s="382"/>
      <c r="AC291" s="383"/>
    </row>
    <row r="292" spans="2:29" ht="13.5" customHeight="1">
      <c r="B292" s="377"/>
      <c r="C292" s="378"/>
      <c r="D292" s="327"/>
      <c r="E292" s="327"/>
      <c r="F292" s="327"/>
      <c r="G292" s="328"/>
      <c r="H292" s="362"/>
      <c r="I292" s="363"/>
      <c r="J292" s="363"/>
      <c r="K292" s="363"/>
      <c r="L292" s="363"/>
      <c r="M292" s="363"/>
      <c r="N292" s="363"/>
      <c r="O292" s="363"/>
      <c r="P292" s="363"/>
      <c r="Q292" s="363"/>
      <c r="R292" s="363"/>
      <c r="S292" s="363"/>
      <c r="T292" s="363"/>
      <c r="U292" s="363"/>
      <c r="V292" s="363"/>
      <c r="W292" s="363"/>
      <c r="X292" s="363"/>
      <c r="Y292" s="364"/>
      <c r="Z292" s="384"/>
      <c r="AA292" s="385"/>
      <c r="AB292" s="385"/>
      <c r="AC292" s="386"/>
    </row>
    <row r="293" spans="2:29" s="26" customFormat="1" ht="13.5" customHeight="1">
      <c r="B293" s="377"/>
      <c r="C293" s="378"/>
      <c r="D293" s="490" t="s">
        <v>152</v>
      </c>
      <c r="E293" s="491"/>
      <c r="F293" s="491"/>
      <c r="G293" s="492"/>
      <c r="H293" s="74"/>
      <c r="I293" s="74"/>
      <c r="J293" s="65"/>
      <c r="K293" s="65"/>
      <c r="L293" s="65"/>
      <c r="M293" s="65"/>
      <c r="N293" s="65"/>
      <c r="O293" s="65"/>
      <c r="P293" s="65"/>
      <c r="Q293" s="65"/>
      <c r="R293" s="65"/>
      <c r="S293" s="65"/>
      <c r="T293" s="65"/>
      <c r="U293" s="65"/>
      <c r="V293" s="65"/>
      <c r="W293" s="65"/>
      <c r="X293" s="65"/>
      <c r="Y293" s="65"/>
      <c r="Z293" s="356"/>
      <c r="AA293" s="357"/>
      <c r="AB293" s="357"/>
      <c r="AC293" s="358"/>
    </row>
    <row r="294" spans="2:29" s="26" customFormat="1" ht="13.5" customHeight="1">
      <c r="B294" s="377"/>
      <c r="C294" s="378"/>
      <c r="D294" s="493"/>
      <c r="E294" s="491"/>
      <c r="F294" s="491"/>
      <c r="G294" s="492"/>
      <c r="H294" s="74"/>
      <c r="I294" s="74"/>
      <c r="J294" s="65"/>
      <c r="K294" s="65"/>
      <c r="L294" s="65"/>
      <c r="M294" s="65"/>
      <c r="N294" s="65"/>
      <c r="O294" s="65"/>
      <c r="P294" s="65"/>
      <c r="Q294" s="65"/>
      <c r="R294" s="65"/>
      <c r="S294" s="65"/>
      <c r="T294" s="65"/>
      <c r="U294" s="65"/>
      <c r="V294" s="65"/>
      <c r="W294" s="65"/>
      <c r="X294" s="65"/>
      <c r="Y294" s="65"/>
      <c r="Z294" s="356"/>
      <c r="AA294" s="357"/>
      <c r="AB294" s="357"/>
      <c r="AC294" s="358"/>
    </row>
    <row r="295" spans="2:29" s="26" customFormat="1" ht="13.5" customHeight="1">
      <c r="B295" s="377"/>
      <c r="C295" s="378"/>
      <c r="D295" s="493"/>
      <c r="E295" s="491"/>
      <c r="F295" s="491"/>
      <c r="G295" s="492"/>
      <c r="H295" s="359" t="s">
        <v>50</v>
      </c>
      <c r="I295" s="360"/>
      <c r="J295" s="360"/>
      <c r="K295" s="360"/>
      <c r="L295" s="360"/>
      <c r="M295" s="360"/>
      <c r="N295" s="360"/>
      <c r="O295" s="360"/>
      <c r="P295" s="360"/>
      <c r="Q295" s="360"/>
      <c r="R295" s="360"/>
      <c r="S295" s="360"/>
      <c r="T295" s="360"/>
      <c r="U295" s="360"/>
      <c r="V295" s="360"/>
      <c r="W295" s="360"/>
      <c r="X295" s="360"/>
      <c r="Y295" s="361"/>
      <c r="Z295" s="381">
        <f>SUBTOTAL(9,Z293:AC294)</f>
        <v>0</v>
      </c>
      <c r="AA295" s="382"/>
      <c r="AB295" s="382"/>
      <c r="AC295" s="383"/>
    </row>
    <row r="296" spans="2:29" s="26" customFormat="1" ht="13.5" customHeight="1">
      <c r="B296" s="377"/>
      <c r="C296" s="378"/>
      <c r="D296" s="494"/>
      <c r="E296" s="495"/>
      <c r="F296" s="495"/>
      <c r="G296" s="496"/>
      <c r="H296" s="362"/>
      <c r="I296" s="363"/>
      <c r="J296" s="363"/>
      <c r="K296" s="363"/>
      <c r="L296" s="363"/>
      <c r="M296" s="363"/>
      <c r="N296" s="363"/>
      <c r="O296" s="363"/>
      <c r="P296" s="363"/>
      <c r="Q296" s="363"/>
      <c r="R296" s="363"/>
      <c r="S296" s="363"/>
      <c r="T296" s="363"/>
      <c r="U296" s="363"/>
      <c r="V296" s="363"/>
      <c r="W296" s="363"/>
      <c r="X296" s="363"/>
      <c r="Y296" s="364"/>
      <c r="Z296" s="384"/>
      <c r="AA296" s="385"/>
      <c r="AB296" s="385"/>
      <c r="AC296" s="386"/>
    </row>
    <row r="297" spans="2:29" s="26" customFormat="1" ht="13.5" customHeight="1">
      <c r="B297" s="377"/>
      <c r="C297" s="378"/>
      <c r="D297" s="365" t="s">
        <v>59</v>
      </c>
      <c r="E297" s="366"/>
      <c r="F297" s="366"/>
      <c r="G297" s="367"/>
      <c r="H297" s="74"/>
      <c r="I297" s="74"/>
      <c r="J297" s="65"/>
      <c r="K297" s="69"/>
      <c r="L297" s="69"/>
      <c r="M297" s="69"/>
      <c r="N297" s="69"/>
      <c r="O297" s="69"/>
      <c r="P297" s="69"/>
      <c r="Q297" s="69"/>
      <c r="R297" s="69"/>
      <c r="S297" s="69"/>
      <c r="T297" s="69"/>
      <c r="U297" s="69"/>
      <c r="V297" s="69"/>
      <c r="W297" s="69"/>
      <c r="X297" s="69"/>
      <c r="Y297" s="69"/>
      <c r="Z297" s="374"/>
      <c r="AA297" s="375"/>
      <c r="AB297" s="375"/>
      <c r="AC297" s="376"/>
    </row>
    <row r="298" spans="2:29" s="26" customFormat="1" ht="13.5" customHeight="1">
      <c r="B298" s="377"/>
      <c r="C298" s="378"/>
      <c r="D298" s="368"/>
      <c r="E298" s="369"/>
      <c r="F298" s="369"/>
      <c r="G298" s="370"/>
      <c r="H298" s="74"/>
      <c r="I298" s="74"/>
      <c r="J298" s="65"/>
      <c r="K298" s="65"/>
      <c r="L298" s="65"/>
      <c r="M298" s="65"/>
      <c r="N298" s="65"/>
      <c r="O298" s="65"/>
      <c r="P298" s="65"/>
      <c r="Q298" s="65"/>
      <c r="R298" s="65"/>
      <c r="S298" s="65"/>
      <c r="T298" s="65"/>
      <c r="U298" s="65"/>
      <c r="V298" s="65"/>
      <c r="W298" s="65"/>
      <c r="X298" s="65"/>
      <c r="Y298" s="65"/>
      <c r="Z298" s="356"/>
      <c r="AA298" s="357"/>
      <c r="AB298" s="357"/>
      <c r="AC298" s="358"/>
    </row>
    <row r="299" spans="2:29" s="26" customFormat="1" ht="13.5" customHeight="1">
      <c r="B299" s="377"/>
      <c r="C299" s="378"/>
      <c r="D299" s="368"/>
      <c r="E299" s="369"/>
      <c r="F299" s="369"/>
      <c r="G299" s="370"/>
      <c r="H299" s="359" t="s">
        <v>50</v>
      </c>
      <c r="I299" s="360"/>
      <c r="J299" s="360"/>
      <c r="K299" s="360"/>
      <c r="L299" s="360"/>
      <c r="M299" s="360"/>
      <c r="N299" s="360"/>
      <c r="O299" s="360"/>
      <c r="P299" s="360"/>
      <c r="Q299" s="360"/>
      <c r="R299" s="360"/>
      <c r="S299" s="360"/>
      <c r="T299" s="360"/>
      <c r="U299" s="360"/>
      <c r="V299" s="360"/>
      <c r="W299" s="360"/>
      <c r="X299" s="360"/>
      <c r="Y299" s="361"/>
      <c r="Z299" s="381">
        <f>SUBTOTAL(9,Z297:AC298)</f>
        <v>0</v>
      </c>
      <c r="AA299" s="382"/>
      <c r="AB299" s="382"/>
      <c r="AC299" s="383"/>
    </row>
    <row r="300" spans="2:29" s="26" customFormat="1" ht="13.5" customHeight="1">
      <c r="B300" s="377"/>
      <c r="C300" s="378"/>
      <c r="D300" s="371"/>
      <c r="E300" s="372"/>
      <c r="F300" s="372"/>
      <c r="G300" s="373"/>
      <c r="H300" s="362"/>
      <c r="I300" s="363"/>
      <c r="J300" s="363"/>
      <c r="K300" s="363"/>
      <c r="L300" s="363"/>
      <c r="M300" s="363"/>
      <c r="N300" s="363"/>
      <c r="O300" s="363"/>
      <c r="P300" s="363"/>
      <c r="Q300" s="363"/>
      <c r="R300" s="363"/>
      <c r="S300" s="363"/>
      <c r="T300" s="363"/>
      <c r="U300" s="363"/>
      <c r="V300" s="363"/>
      <c r="W300" s="363"/>
      <c r="X300" s="363"/>
      <c r="Y300" s="364"/>
      <c r="Z300" s="384"/>
      <c r="AA300" s="385"/>
      <c r="AB300" s="385"/>
      <c r="AC300" s="386"/>
    </row>
    <row r="301" spans="2:29" s="26" customFormat="1" ht="13.5" customHeight="1">
      <c r="B301" s="377"/>
      <c r="C301" s="378"/>
      <c r="D301" s="351" t="s">
        <v>60</v>
      </c>
      <c r="E301" s="352"/>
      <c r="F301" s="352"/>
      <c r="G301" s="353"/>
      <c r="H301" s="69"/>
      <c r="I301" s="69"/>
      <c r="J301" s="69"/>
      <c r="K301" s="69"/>
      <c r="L301" s="69"/>
      <c r="M301" s="69"/>
      <c r="N301" s="69"/>
      <c r="O301" s="69"/>
      <c r="P301" s="69"/>
      <c r="Q301" s="69"/>
      <c r="R301" s="69"/>
      <c r="S301" s="69"/>
      <c r="T301" s="69"/>
      <c r="U301" s="69"/>
      <c r="V301" s="69"/>
      <c r="W301" s="69"/>
      <c r="X301" s="69"/>
      <c r="Y301" s="69"/>
      <c r="Z301" s="475"/>
      <c r="AA301" s="476"/>
      <c r="AB301" s="476"/>
      <c r="AC301" s="477"/>
    </row>
    <row r="302" spans="2:29" s="26" customFormat="1" ht="13.5" customHeight="1">
      <c r="B302" s="377"/>
      <c r="C302" s="378"/>
      <c r="D302" s="354"/>
      <c r="E302" s="354"/>
      <c r="F302" s="354"/>
      <c r="G302" s="355"/>
      <c r="H302" s="65"/>
      <c r="I302" s="65"/>
      <c r="J302" s="65"/>
      <c r="K302" s="65"/>
      <c r="L302" s="65"/>
      <c r="M302" s="65"/>
      <c r="N302" s="65"/>
      <c r="O302" s="65"/>
      <c r="P302" s="65"/>
      <c r="Q302" s="65"/>
      <c r="R302" s="65"/>
      <c r="S302" s="65"/>
      <c r="T302" s="65"/>
      <c r="U302" s="65"/>
      <c r="V302" s="65"/>
      <c r="W302" s="65"/>
      <c r="X302" s="65"/>
      <c r="Y302" s="65"/>
      <c r="Z302" s="478"/>
      <c r="AA302" s="479"/>
      <c r="AB302" s="479"/>
      <c r="AC302" s="480"/>
    </row>
    <row r="303" spans="2:29" s="26" customFormat="1" ht="13.5" customHeight="1">
      <c r="B303" s="377"/>
      <c r="C303" s="378"/>
      <c r="D303" s="354"/>
      <c r="E303" s="354"/>
      <c r="F303" s="354"/>
      <c r="G303" s="355"/>
      <c r="H303" s="65"/>
      <c r="I303" s="65"/>
      <c r="J303" s="65"/>
      <c r="K303" s="65"/>
      <c r="L303" s="65"/>
      <c r="M303" s="65"/>
      <c r="N303" s="65"/>
      <c r="O303" s="65"/>
      <c r="P303" s="65"/>
      <c r="Q303" s="65"/>
      <c r="R303" s="65"/>
      <c r="S303" s="65"/>
      <c r="T303" s="65"/>
      <c r="U303" s="65"/>
      <c r="V303" s="65"/>
      <c r="W303" s="65"/>
      <c r="X303" s="65"/>
      <c r="Y303" s="65"/>
      <c r="Z303" s="478"/>
      <c r="AA303" s="479"/>
      <c r="AB303" s="479"/>
      <c r="AC303" s="480"/>
    </row>
    <row r="304" spans="2:29" s="26" customFormat="1" ht="13.5" customHeight="1">
      <c r="B304" s="377"/>
      <c r="C304" s="378"/>
      <c r="D304" s="354"/>
      <c r="E304" s="354"/>
      <c r="F304" s="354"/>
      <c r="G304" s="355"/>
      <c r="H304" s="65"/>
      <c r="I304" s="65"/>
      <c r="J304" s="65"/>
      <c r="K304" s="65"/>
      <c r="L304" s="65"/>
      <c r="M304" s="65"/>
      <c r="N304" s="65"/>
      <c r="O304" s="65"/>
      <c r="P304" s="65"/>
      <c r="Q304" s="65"/>
      <c r="R304" s="65"/>
      <c r="S304" s="65"/>
      <c r="T304" s="65"/>
      <c r="U304" s="65"/>
      <c r="V304" s="65"/>
      <c r="W304" s="65"/>
      <c r="X304" s="65"/>
      <c r="Y304" s="65"/>
      <c r="Z304" s="478"/>
      <c r="AA304" s="479"/>
      <c r="AB304" s="479"/>
      <c r="AC304" s="480"/>
    </row>
    <row r="305" spans="2:29" s="26" customFormat="1" ht="13.5" customHeight="1">
      <c r="B305" s="377"/>
      <c r="C305" s="378"/>
      <c r="D305" s="354"/>
      <c r="E305" s="354"/>
      <c r="F305" s="354"/>
      <c r="G305" s="355"/>
      <c r="H305" s="65"/>
      <c r="I305" s="65"/>
      <c r="J305" s="65"/>
      <c r="K305" s="65"/>
      <c r="L305" s="65"/>
      <c r="M305" s="65"/>
      <c r="N305" s="65"/>
      <c r="O305" s="65"/>
      <c r="P305" s="65"/>
      <c r="Q305" s="65"/>
      <c r="R305" s="65"/>
      <c r="S305" s="65"/>
      <c r="T305" s="65"/>
      <c r="U305" s="65"/>
      <c r="V305" s="65"/>
      <c r="W305" s="65"/>
      <c r="X305" s="65"/>
      <c r="Y305" s="65"/>
      <c r="Z305" s="478"/>
      <c r="AA305" s="479"/>
      <c r="AB305" s="479"/>
      <c r="AC305" s="480"/>
    </row>
    <row r="306" spans="2:29" s="26" customFormat="1" ht="13.5" customHeight="1">
      <c r="B306" s="377"/>
      <c r="C306" s="378"/>
      <c r="D306" s="354"/>
      <c r="E306" s="354"/>
      <c r="F306" s="354"/>
      <c r="G306" s="355"/>
      <c r="H306" s="65"/>
      <c r="I306" s="65"/>
      <c r="J306" s="65"/>
      <c r="K306" s="65"/>
      <c r="L306" s="65"/>
      <c r="M306" s="65"/>
      <c r="N306" s="65"/>
      <c r="O306" s="65"/>
      <c r="P306" s="65"/>
      <c r="Q306" s="65"/>
      <c r="R306" s="65"/>
      <c r="S306" s="65"/>
      <c r="T306" s="65"/>
      <c r="U306" s="65"/>
      <c r="V306" s="65"/>
      <c r="W306" s="65"/>
      <c r="X306" s="65"/>
      <c r="Y306" s="65"/>
      <c r="Z306" s="478"/>
      <c r="AA306" s="479"/>
      <c r="AB306" s="479"/>
      <c r="AC306" s="480"/>
    </row>
    <row r="307" spans="2:29" s="26" customFormat="1" ht="13.5" customHeight="1">
      <c r="B307" s="377"/>
      <c r="C307" s="378"/>
      <c r="D307" s="354"/>
      <c r="E307" s="354"/>
      <c r="F307" s="354"/>
      <c r="G307" s="355"/>
      <c r="H307" s="359" t="s">
        <v>50</v>
      </c>
      <c r="I307" s="360"/>
      <c r="J307" s="360"/>
      <c r="K307" s="360"/>
      <c r="L307" s="360"/>
      <c r="M307" s="360"/>
      <c r="N307" s="360"/>
      <c r="O307" s="360"/>
      <c r="P307" s="360"/>
      <c r="Q307" s="360"/>
      <c r="R307" s="360"/>
      <c r="S307" s="360"/>
      <c r="T307" s="360"/>
      <c r="U307" s="360"/>
      <c r="V307" s="360"/>
      <c r="W307" s="360"/>
      <c r="X307" s="360"/>
      <c r="Y307" s="361"/>
      <c r="Z307" s="381">
        <f>SUBTOTAL(9,Z301:AC306)</f>
        <v>0</v>
      </c>
      <c r="AA307" s="382"/>
      <c r="AB307" s="382"/>
      <c r="AC307" s="383"/>
    </row>
    <row r="308" spans="2:29" s="26" customFormat="1" ht="13.5" customHeight="1">
      <c r="B308" s="377"/>
      <c r="C308" s="378"/>
      <c r="D308" s="327"/>
      <c r="E308" s="327"/>
      <c r="F308" s="327"/>
      <c r="G308" s="328"/>
      <c r="H308" s="362"/>
      <c r="I308" s="363"/>
      <c r="J308" s="363"/>
      <c r="K308" s="363"/>
      <c r="L308" s="363"/>
      <c r="M308" s="363"/>
      <c r="N308" s="363"/>
      <c r="O308" s="363"/>
      <c r="P308" s="363"/>
      <c r="Q308" s="363"/>
      <c r="R308" s="363"/>
      <c r="S308" s="363"/>
      <c r="T308" s="363"/>
      <c r="U308" s="363"/>
      <c r="V308" s="363"/>
      <c r="W308" s="363"/>
      <c r="X308" s="363"/>
      <c r="Y308" s="364"/>
      <c r="Z308" s="384"/>
      <c r="AA308" s="385"/>
      <c r="AB308" s="385"/>
      <c r="AC308" s="386"/>
    </row>
    <row r="309" spans="2:29" s="26" customFormat="1" ht="13.5" customHeight="1">
      <c r="B309" s="377"/>
      <c r="C309" s="378"/>
      <c r="D309" s="351" t="s">
        <v>153</v>
      </c>
      <c r="E309" s="352"/>
      <c r="F309" s="352"/>
      <c r="G309" s="353"/>
      <c r="H309" s="69"/>
      <c r="I309" s="69"/>
      <c r="J309" s="69"/>
      <c r="K309" s="69"/>
      <c r="L309" s="69"/>
      <c r="M309" s="69"/>
      <c r="N309" s="69"/>
      <c r="O309" s="69"/>
      <c r="P309" s="69"/>
      <c r="Q309" s="69"/>
      <c r="R309" s="69"/>
      <c r="S309" s="69"/>
      <c r="T309" s="69"/>
      <c r="U309" s="69"/>
      <c r="V309" s="69"/>
      <c r="W309" s="69"/>
      <c r="X309" s="65"/>
      <c r="Y309" s="65"/>
      <c r="Z309" s="374"/>
      <c r="AA309" s="375"/>
      <c r="AB309" s="375"/>
      <c r="AC309" s="376"/>
    </row>
    <row r="310" spans="2:29" s="26" customFormat="1" ht="13.5" customHeight="1">
      <c r="B310" s="377"/>
      <c r="C310" s="378"/>
      <c r="D310" s="489"/>
      <c r="E310" s="354"/>
      <c r="F310" s="354"/>
      <c r="G310" s="355"/>
      <c r="H310" s="65"/>
      <c r="I310" s="65"/>
      <c r="J310" s="65"/>
      <c r="K310" s="65"/>
      <c r="L310" s="65"/>
      <c r="M310" s="65"/>
      <c r="N310" s="65"/>
      <c r="O310" s="65"/>
      <c r="P310" s="65"/>
      <c r="Q310" s="65"/>
      <c r="R310" s="65"/>
      <c r="S310" s="65"/>
      <c r="T310" s="65"/>
      <c r="U310" s="65"/>
      <c r="V310" s="65"/>
      <c r="W310" s="65"/>
      <c r="X310" s="65"/>
      <c r="Y310" s="65"/>
      <c r="Z310" s="75"/>
      <c r="AA310" s="76"/>
      <c r="AB310" s="76"/>
      <c r="AC310" s="77"/>
    </row>
    <row r="311" spans="2:29" s="26" customFormat="1" ht="13.5" customHeight="1">
      <c r="B311" s="377"/>
      <c r="C311" s="378"/>
      <c r="D311" s="489"/>
      <c r="E311" s="354"/>
      <c r="F311" s="354"/>
      <c r="G311" s="355"/>
      <c r="H311" s="65"/>
      <c r="I311" s="65"/>
      <c r="J311" s="65"/>
      <c r="K311" s="65"/>
      <c r="L311" s="65"/>
      <c r="M311" s="65"/>
      <c r="N311" s="65"/>
      <c r="O311" s="65"/>
      <c r="P311" s="65"/>
      <c r="Q311" s="65"/>
      <c r="R311" s="65"/>
      <c r="S311" s="65"/>
      <c r="T311" s="65"/>
      <c r="U311" s="65"/>
      <c r="V311" s="65"/>
      <c r="W311" s="65"/>
      <c r="X311" s="65"/>
      <c r="Y311" s="65"/>
      <c r="Z311" s="75"/>
      <c r="AA311" s="76"/>
      <c r="AB311" s="76"/>
      <c r="AC311" s="77"/>
    </row>
    <row r="312" spans="2:29" s="26" customFormat="1" ht="13.5" customHeight="1">
      <c r="B312" s="377"/>
      <c r="C312" s="378"/>
      <c r="D312" s="354"/>
      <c r="E312" s="354"/>
      <c r="F312" s="354"/>
      <c r="G312" s="355"/>
      <c r="H312" s="359" t="s">
        <v>50</v>
      </c>
      <c r="I312" s="360"/>
      <c r="J312" s="360"/>
      <c r="K312" s="360"/>
      <c r="L312" s="360"/>
      <c r="M312" s="360"/>
      <c r="N312" s="360"/>
      <c r="O312" s="360"/>
      <c r="P312" s="360"/>
      <c r="Q312" s="360"/>
      <c r="R312" s="360"/>
      <c r="S312" s="360"/>
      <c r="T312" s="360"/>
      <c r="U312" s="360"/>
      <c r="V312" s="360"/>
      <c r="W312" s="360"/>
      <c r="X312" s="360"/>
      <c r="Y312" s="361"/>
      <c r="Z312" s="381">
        <f>SUBTOTAL(9,Z309:AC311)</f>
        <v>0</v>
      </c>
      <c r="AA312" s="382"/>
      <c r="AB312" s="382"/>
      <c r="AC312" s="383"/>
    </row>
    <row r="313" spans="2:29" s="26" customFormat="1" ht="13.5" customHeight="1">
      <c r="B313" s="377"/>
      <c r="C313" s="378"/>
      <c r="D313" s="327"/>
      <c r="E313" s="327"/>
      <c r="F313" s="327"/>
      <c r="G313" s="328"/>
      <c r="H313" s="362"/>
      <c r="I313" s="363"/>
      <c r="J313" s="363"/>
      <c r="K313" s="363"/>
      <c r="L313" s="363"/>
      <c r="M313" s="363"/>
      <c r="N313" s="363"/>
      <c r="O313" s="363"/>
      <c r="P313" s="363"/>
      <c r="Q313" s="363"/>
      <c r="R313" s="363"/>
      <c r="S313" s="363"/>
      <c r="T313" s="363"/>
      <c r="U313" s="363"/>
      <c r="V313" s="363"/>
      <c r="W313" s="363"/>
      <c r="X313" s="363"/>
      <c r="Y313" s="364"/>
      <c r="Z313" s="384"/>
      <c r="AA313" s="385"/>
      <c r="AB313" s="385"/>
      <c r="AC313" s="386"/>
    </row>
    <row r="314" spans="2:29" s="26" customFormat="1" ht="13.5" customHeight="1">
      <c r="B314" s="377"/>
      <c r="C314" s="378"/>
      <c r="D314" s="339" t="s">
        <v>61</v>
      </c>
      <c r="E314" s="340"/>
      <c r="F314" s="340"/>
      <c r="G314" s="340"/>
      <c r="H314" s="340"/>
      <c r="I314" s="340"/>
      <c r="J314" s="340"/>
      <c r="K314" s="340"/>
      <c r="L314" s="340"/>
      <c r="M314" s="340"/>
      <c r="N314" s="340"/>
      <c r="O314" s="340"/>
      <c r="P314" s="340"/>
      <c r="Q314" s="340"/>
      <c r="R314" s="340"/>
      <c r="S314" s="340"/>
      <c r="T314" s="340"/>
      <c r="U314" s="340"/>
      <c r="V314" s="340"/>
      <c r="W314" s="340"/>
      <c r="X314" s="340"/>
      <c r="Y314" s="341"/>
      <c r="Z314" s="381">
        <f>Z267+Z273+Z279+Z285+Z291+Z295+Z299+Z307+Z312</f>
        <v>0</v>
      </c>
      <c r="AA314" s="382"/>
      <c r="AB314" s="382"/>
      <c r="AC314" s="383"/>
    </row>
    <row r="315" spans="2:29" s="26" customFormat="1" ht="13.5" customHeight="1">
      <c r="B315" s="379"/>
      <c r="C315" s="380"/>
      <c r="D315" s="342"/>
      <c r="E315" s="343"/>
      <c r="F315" s="343"/>
      <c r="G315" s="343"/>
      <c r="H315" s="343"/>
      <c r="I315" s="343"/>
      <c r="J315" s="343"/>
      <c r="K315" s="343"/>
      <c r="L315" s="343"/>
      <c r="M315" s="343"/>
      <c r="N315" s="343"/>
      <c r="O315" s="343"/>
      <c r="P315" s="343"/>
      <c r="Q315" s="343"/>
      <c r="R315" s="343"/>
      <c r="S315" s="343"/>
      <c r="T315" s="343"/>
      <c r="U315" s="343"/>
      <c r="V315" s="343"/>
      <c r="W315" s="343"/>
      <c r="X315" s="343"/>
      <c r="Y315" s="344"/>
      <c r="Z315" s="384"/>
      <c r="AA315" s="385"/>
      <c r="AB315" s="385"/>
      <c r="AC315" s="386"/>
    </row>
    <row r="316" spans="2:29" s="26" customFormat="1" ht="13.5" customHeight="1">
      <c r="B316" s="298" t="s">
        <v>62</v>
      </c>
      <c r="C316" s="299"/>
      <c r="D316" s="300" t="s">
        <v>62</v>
      </c>
      <c r="E316" s="301"/>
      <c r="F316" s="301"/>
      <c r="G316" s="302"/>
      <c r="H316" s="78"/>
      <c r="I316" s="79"/>
      <c r="J316" s="80"/>
      <c r="K316" s="80"/>
      <c r="L316" s="80"/>
      <c r="M316" s="80"/>
      <c r="N316" s="80"/>
      <c r="O316" s="80"/>
      <c r="P316" s="80"/>
      <c r="Q316" s="80"/>
      <c r="R316" s="80"/>
      <c r="S316" s="80"/>
      <c r="T316" s="80"/>
      <c r="U316" s="80"/>
      <c r="V316" s="80"/>
      <c r="W316" s="80"/>
      <c r="X316" s="80"/>
      <c r="Y316" s="80"/>
      <c r="Z316" s="309">
        <f>ROUNDDOWN((Z253+Z314)*10%,0)</f>
        <v>0</v>
      </c>
      <c r="AA316" s="310"/>
      <c r="AB316" s="310"/>
      <c r="AC316" s="311"/>
    </row>
    <row r="317" spans="2:29" s="26" customFormat="1" ht="13.5" customHeight="1">
      <c r="B317" s="298"/>
      <c r="C317" s="299"/>
      <c r="D317" s="303"/>
      <c r="E317" s="304"/>
      <c r="F317" s="304"/>
      <c r="G317" s="305"/>
      <c r="H317" s="67"/>
      <c r="I317" s="81"/>
      <c r="J317" s="67"/>
      <c r="K317" s="67"/>
      <c r="L317" s="67"/>
      <c r="M317" s="67"/>
      <c r="N317" s="67"/>
      <c r="O317" s="67"/>
      <c r="P317" s="67"/>
      <c r="Q317" s="67"/>
      <c r="R317" s="67"/>
      <c r="S317" s="67"/>
      <c r="T317" s="67"/>
      <c r="U317" s="67"/>
      <c r="V317" s="67"/>
      <c r="W317" s="67"/>
      <c r="X317" s="67"/>
      <c r="Y317" s="67"/>
      <c r="Z317" s="312"/>
      <c r="AA317" s="313"/>
      <c r="AB317" s="313"/>
      <c r="AC317" s="314"/>
    </row>
    <row r="318" spans="2:29" ht="13.5" customHeight="1">
      <c r="B318" s="298"/>
      <c r="C318" s="299"/>
      <c r="D318" s="454"/>
      <c r="E318" s="455"/>
      <c r="F318" s="455"/>
      <c r="G318" s="456"/>
      <c r="H318" s="65"/>
      <c r="I318" s="81"/>
      <c r="J318" s="82"/>
      <c r="K318" s="82"/>
      <c r="L318" s="82"/>
      <c r="M318" s="82"/>
      <c r="N318" s="82"/>
      <c r="O318" s="82"/>
      <c r="P318" s="82"/>
      <c r="Q318" s="82"/>
      <c r="R318" s="82"/>
      <c r="S318" s="82"/>
      <c r="T318" s="82"/>
      <c r="U318" s="82"/>
      <c r="V318" s="82"/>
      <c r="W318" s="82"/>
      <c r="X318" s="67"/>
      <c r="Y318" s="67"/>
      <c r="Z318" s="312"/>
      <c r="AA318" s="313"/>
      <c r="AB318" s="313"/>
      <c r="AC318" s="314"/>
    </row>
    <row r="319" spans="2:29" ht="13.5" customHeight="1">
      <c r="B319" s="298" t="s">
        <v>64</v>
      </c>
      <c r="C319" s="299"/>
      <c r="D319" s="300" t="s">
        <v>64</v>
      </c>
      <c r="E319" s="301"/>
      <c r="F319" s="301"/>
      <c r="G319" s="302"/>
      <c r="H319" s="78"/>
      <c r="I319" s="79"/>
      <c r="J319" s="80"/>
      <c r="K319" s="80"/>
      <c r="L319" s="80"/>
      <c r="M319" s="80"/>
      <c r="N319" s="80"/>
      <c r="O319" s="80"/>
      <c r="P319" s="80"/>
      <c r="Q319" s="80"/>
      <c r="R319" s="80"/>
      <c r="S319" s="80"/>
      <c r="T319" s="80"/>
      <c r="U319" s="80"/>
      <c r="V319" s="80"/>
      <c r="W319" s="80"/>
      <c r="X319" s="80"/>
      <c r="Y319" s="80"/>
      <c r="Z319" s="309">
        <v>0</v>
      </c>
      <c r="AA319" s="310"/>
      <c r="AB319" s="310"/>
      <c r="AC319" s="311"/>
    </row>
    <row r="320" spans="2:29" ht="13.5" customHeight="1">
      <c r="B320" s="298"/>
      <c r="C320" s="299"/>
      <c r="D320" s="303"/>
      <c r="E320" s="304"/>
      <c r="F320" s="304"/>
      <c r="G320" s="305"/>
      <c r="H320" s="65"/>
      <c r="I320" s="81"/>
      <c r="J320" s="67"/>
      <c r="K320" s="67"/>
      <c r="L320" s="67"/>
      <c r="M320" s="67"/>
      <c r="N320" s="67"/>
      <c r="O320" s="67"/>
      <c r="P320" s="67"/>
      <c r="Q320" s="67"/>
      <c r="R320" s="67"/>
      <c r="S320" s="67"/>
      <c r="T320" s="67"/>
      <c r="U320" s="67"/>
      <c r="V320" s="67"/>
      <c r="W320" s="67"/>
      <c r="X320" s="67"/>
      <c r="Y320" s="67"/>
      <c r="Z320" s="384"/>
      <c r="AA320" s="385"/>
      <c r="AB320" s="385"/>
      <c r="AC320" s="386"/>
    </row>
    <row r="321" spans="2:29" ht="13.5" customHeight="1">
      <c r="B321" s="445" t="s">
        <v>65</v>
      </c>
      <c r="C321" s="446"/>
      <c r="D321" s="446"/>
      <c r="E321" s="446"/>
      <c r="F321" s="446"/>
      <c r="G321" s="446"/>
      <c r="H321" s="446"/>
      <c r="I321" s="446"/>
      <c r="J321" s="446"/>
      <c r="K321" s="446"/>
      <c r="L321" s="446"/>
      <c r="M321" s="446"/>
      <c r="N321" s="446"/>
      <c r="O321" s="446"/>
      <c r="P321" s="446"/>
      <c r="Q321" s="446"/>
      <c r="R321" s="446"/>
      <c r="S321" s="446"/>
      <c r="T321" s="446"/>
      <c r="U321" s="446"/>
      <c r="V321" s="446"/>
      <c r="W321" s="446"/>
      <c r="X321" s="446"/>
      <c r="Y321" s="447"/>
      <c r="Z321" s="312">
        <f>Z253+Z314+Z316+Z319</f>
        <v>0</v>
      </c>
      <c r="AA321" s="313"/>
      <c r="AB321" s="313"/>
      <c r="AC321" s="314"/>
    </row>
    <row r="322" spans="2:29" ht="13.5" customHeight="1" thickBot="1">
      <c r="B322" s="287"/>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9"/>
      <c r="Z322" s="312"/>
      <c r="AA322" s="313"/>
      <c r="AB322" s="313"/>
      <c r="AC322" s="314"/>
    </row>
    <row r="323" spans="2:29" ht="13.5" customHeight="1">
      <c r="B323" s="321" t="s">
        <v>66</v>
      </c>
      <c r="C323" s="322"/>
      <c r="D323" s="325" t="s">
        <v>66</v>
      </c>
      <c r="E323" s="325"/>
      <c r="F323" s="325"/>
      <c r="G323" s="326"/>
      <c r="H323" s="83"/>
      <c r="I323" s="83"/>
      <c r="J323" s="84"/>
      <c r="K323" s="84"/>
      <c r="L323" s="84"/>
      <c r="M323" s="84"/>
      <c r="N323" s="84"/>
      <c r="O323" s="84"/>
      <c r="P323" s="84"/>
      <c r="Q323" s="84"/>
      <c r="R323" s="84"/>
      <c r="S323" s="84"/>
      <c r="T323" s="84"/>
      <c r="U323" s="84"/>
      <c r="V323" s="84"/>
      <c r="W323" s="84"/>
      <c r="X323" s="84"/>
      <c r="Y323" s="84"/>
      <c r="Z323" s="329"/>
      <c r="AA323" s="330"/>
      <c r="AB323" s="330"/>
      <c r="AC323" s="331"/>
    </row>
    <row r="324" spans="2:29" ht="13.5" customHeight="1" thickBot="1">
      <c r="B324" s="323"/>
      <c r="C324" s="324"/>
      <c r="D324" s="327"/>
      <c r="E324" s="327"/>
      <c r="F324" s="327"/>
      <c r="G324" s="328"/>
      <c r="H324" s="85"/>
      <c r="I324" s="85"/>
      <c r="J324" s="86"/>
      <c r="K324" s="86"/>
      <c r="L324" s="86"/>
      <c r="M324" s="86"/>
      <c r="N324" s="86"/>
      <c r="O324" s="86"/>
      <c r="P324" s="86"/>
      <c r="Q324" s="86"/>
      <c r="R324" s="86"/>
      <c r="S324" s="86"/>
      <c r="T324" s="86"/>
      <c r="U324" s="86"/>
      <c r="V324" s="86"/>
      <c r="W324" s="86"/>
      <c r="X324" s="87"/>
      <c r="Y324" s="87"/>
      <c r="Z324" s="332"/>
      <c r="AA324" s="333"/>
      <c r="AB324" s="333"/>
      <c r="AC324" s="334"/>
    </row>
    <row r="325" spans="2:29" ht="13.5" customHeight="1" thickTop="1">
      <c r="B325" s="323"/>
      <c r="C325" s="324"/>
      <c r="D325" s="335" t="s">
        <v>67</v>
      </c>
      <c r="E325" s="336"/>
      <c r="F325" s="336"/>
      <c r="G325" s="336"/>
      <c r="H325" s="336"/>
      <c r="I325" s="336"/>
      <c r="J325" s="336"/>
      <c r="K325" s="336"/>
      <c r="L325" s="336"/>
      <c r="M325" s="336"/>
      <c r="N325" s="336"/>
      <c r="O325" s="336"/>
      <c r="P325" s="336"/>
      <c r="Q325" s="336"/>
      <c r="R325" s="336"/>
      <c r="S325" s="336"/>
      <c r="T325" s="336"/>
      <c r="U325" s="336"/>
      <c r="V325" s="336"/>
      <c r="W325" s="336"/>
      <c r="X325" s="336"/>
      <c r="Y325" s="337"/>
      <c r="Z325" s="277">
        <f>SUBTOTAL(9,Z323:AC324)</f>
        <v>0</v>
      </c>
      <c r="AA325" s="277"/>
      <c r="AB325" s="277"/>
      <c r="AC325" s="278"/>
    </row>
    <row r="326" spans="2:29" ht="13.5" customHeight="1" thickBot="1">
      <c r="B326" s="88"/>
      <c r="C326" s="89"/>
      <c r="D326" s="338"/>
      <c r="E326" s="288"/>
      <c r="F326" s="288"/>
      <c r="G326" s="288"/>
      <c r="H326" s="288"/>
      <c r="I326" s="288"/>
      <c r="J326" s="288"/>
      <c r="K326" s="288"/>
      <c r="L326" s="288"/>
      <c r="M326" s="288"/>
      <c r="N326" s="288"/>
      <c r="O326" s="288"/>
      <c r="P326" s="288"/>
      <c r="Q326" s="288"/>
      <c r="R326" s="288"/>
      <c r="S326" s="288"/>
      <c r="T326" s="288"/>
      <c r="U326" s="288"/>
      <c r="V326" s="288"/>
      <c r="W326" s="288"/>
      <c r="X326" s="288"/>
      <c r="Y326" s="289"/>
      <c r="Z326" s="279"/>
      <c r="AA326" s="279"/>
      <c r="AB326" s="279"/>
      <c r="AC326" s="280"/>
    </row>
    <row r="327" spans="2:29" ht="13.5" customHeight="1">
      <c r="B327" s="281" t="s">
        <v>68</v>
      </c>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c r="Y327" s="283"/>
      <c r="Z327" s="290">
        <f>Z321-Z325</f>
        <v>0</v>
      </c>
      <c r="AA327" s="290"/>
      <c r="AB327" s="290"/>
      <c r="AC327" s="291"/>
    </row>
    <row r="328" spans="2:29" ht="13.5" customHeight="1">
      <c r="B328" s="284"/>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6"/>
      <c r="Z328" s="292"/>
      <c r="AA328" s="292"/>
      <c r="AB328" s="292"/>
      <c r="AC328" s="293"/>
    </row>
    <row r="329" spans="2:29" ht="13.5" customHeight="1" thickBot="1">
      <c r="B329" s="287"/>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9"/>
      <c r="Z329" s="279"/>
      <c r="AA329" s="279"/>
      <c r="AB329" s="279"/>
      <c r="AC329" s="280"/>
    </row>
    <row r="330" spans="2:29" ht="13.5" customHeight="1">
      <c r="B330" s="486"/>
      <c r="C330" s="487"/>
      <c r="D330" s="487"/>
      <c r="E330" s="487"/>
      <c r="F330" s="487"/>
      <c r="G330" s="487"/>
      <c r="H330" s="487"/>
      <c r="I330" s="487"/>
      <c r="J330" s="487"/>
      <c r="K330" s="487"/>
      <c r="L330" s="487"/>
      <c r="M330" s="487"/>
      <c r="N330" s="487"/>
      <c r="O330" s="487"/>
      <c r="P330" s="487"/>
      <c r="Q330" s="487"/>
      <c r="R330" s="487"/>
      <c r="S330" s="487"/>
      <c r="T330" s="487"/>
      <c r="U330" s="487"/>
      <c r="V330" s="487"/>
      <c r="W330" s="487"/>
      <c r="X330" s="487"/>
      <c r="Y330" s="487"/>
      <c r="Z330" s="487"/>
      <c r="AA330" s="487"/>
      <c r="AB330" s="487"/>
      <c r="AC330" s="487"/>
    </row>
    <row r="331" spans="2:29" ht="13.5" customHeight="1">
      <c r="B331" s="488"/>
      <c r="C331" s="488"/>
      <c r="D331" s="488"/>
      <c r="E331" s="488"/>
      <c r="F331" s="488"/>
      <c r="G331" s="488"/>
      <c r="H331" s="488"/>
      <c r="I331" s="488"/>
      <c r="J331" s="488"/>
      <c r="K331" s="488"/>
      <c r="L331" s="488"/>
      <c r="M331" s="488"/>
      <c r="N331" s="488"/>
      <c r="O331" s="488"/>
      <c r="P331" s="488"/>
      <c r="Q331" s="488"/>
      <c r="R331" s="488"/>
      <c r="S331" s="488"/>
      <c r="T331" s="488"/>
      <c r="U331" s="488"/>
      <c r="V331" s="488"/>
      <c r="W331" s="488"/>
      <c r="X331" s="488"/>
      <c r="Y331" s="488"/>
      <c r="Z331" s="488"/>
      <c r="AA331" s="488"/>
      <c r="AB331" s="488"/>
      <c r="AC331" s="488"/>
    </row>
    <row r="332" spans="2:29" ht="13.5" customHeight="1">
      <c r="B332" s="488"/>
      <c r="C332" s="488"/>
      <c r="D332" s="488"/>
      <c r="E332" s="488"/>
      <c r="F332" s="488"/>
      <c r="G332" s="488"/>
      <c r="H332" s="488"/>
      <c r="I332" s="488"/>
      <c r="J332" s="488"/>
      <c r="K332" s="488"/>
      <c r="L332" s="488"/>
      <c r="M332" s="488"/>
      <c r="N332" s="488"/>
      <c r="O332" s="488"/>
      <c r="P332" s="488"/>
      <c r="Q332" s="488"/>
      <c r="R332" s="488"/>
      <c r="S332" s="488"/>
      <c r="T332" s="488"/>
      <c r="U332" s="488"/>
      <c r="V332" s="488"/>
      <c r="W332" s="488"/>
      <c r="X332" s="488"/>
      <c r="Y332" s="488"/>
      <c r="Z332" s="488"/>
      <c r="AA332" s="488"/>
      <c r="AB332" s="488"/>
      <c r="AC332" s="488"/>
    </row>
    <row r="333" spans="2:29" ht="10.5" customHeight="1">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row>
    <row r="334" spans="2:29" ht="15" customHeight="1">
      <c r="B334" s="439" t="s">
        <v>197</v>
      </c>
      <c r="C334" s="439"/>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c r="AA334" s="439"/>
      <c r="AB334" s="439"/>
      <c r="AC334" s="439"/>
    </row>
    <row r="335" spans="2:29" ht="13.5" customHeight="1">
      <c r="B335" s="439"/>
      <c r="C335" s="439"/>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c r="Z335" s="439"/>
      <c r="AA335" s="439"/>
      <c r="AB335" s="439"/>
      <c r="AC335" s="439"/>
    </row>
    <row r="336" spans="2:29" ht="13.5" customHeight="1" thickBot="1">
      <c r="B336" s="91" t="s">
        <v>154</v>
      </c>
      <c r="D336" s="91"/>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row>
    <row r="337" spans="2:29" ht="14.1" customHeight="1">
      <c r="B337" s="440" t="s">
        <v>69</v>
      </c>
      <c r="C337" s="441"/>
      <c r="D337" s="441"/>
      <c r="E337" s="441"/>
      <c r="F337" s="441"/>
      <c r="G337" s="441"/>
      <c r="H337" s="442"/>
      <c r="I337" s="443"/>
      <c r="J337" s="443"/>
      <c r="K337" s="443"/>
      <c r="L337" s="443"/>
      <c r="M337" s="443"/>
      <c r="N337" s="443"/>
      <c r="O337" s="443"/>
      <c r="P337" s="443"/>
      <c r="Q337" s="443"/>
      <c r="R337" s="443"/>
      <c r="S337" s="443"/>
      <c r="T337" s="443"/>
      <c r="U337" s="443"/>
      <c r="V337" s="443"/>
      <c r="W337" s="443"/>
      <c r="X337" s="443"/>
      <c r="Y337" s="443"/>
      <c r="Z337" s="443"/>
      <c r="AA337" s="443"/>
      <c r="AB337" s="443"/>
      <c r="AC337" s="444"/>
    </row>
    <row r="338" spans="2:29" ht="14.1" customHeight="1">
      <c r="B338" s="410"/>
      <c r="C338" s="411"/>
      <c r="D338" s="411"/>
      <c r="E338" s="411"/>
      <c r="F338" s="411"/>
      <c r="G338" s="411"/>
      <c r="H338" s="415"/>
      <c r="I338" s="416"/>
      <c r="J338" s="416"/>
      <c r="K338" s="416"/>
      <c r="L338" s="416"/>
      <c r="M338" s="416"/>
      <c r="N338" s="416"/>
      <c r="O338" s="416"/>
      <c r="P338" s="416"/>
      <c r="Q338" s="416"/>
      <c r="R338" s="416"/>
      <c r="S338" s="416"/>
      <c r="T338" s="416"/>
      <c r="U338" s="416"/>
      <c r="V338" s="416"/>
      <c r="W338" s="416"/>
      <c r="X338" s="416"/>
      <c r="Y338" s="416"/>
      <c r="Z338" s="416"/>
      <c r="AA338" s="416"/>
      <c r="AB338" s="416"/>
      <c r="AC338" s="417"/>
    </row>
    <row r="339" spans="2:29" ht="14.1" customHeight="1">
      <c r="B339" s="410"/>
      <c r="C339" s="411"/>
      <c r="D339" s="411"/>
      <c r="E339" s="411"/>
      <c r="F339" s="411"/>
      <c r="G339" s="411"/>
      <c r="H339" s="418"/>
      <c r="I339" s="419"/>
      <c r="J339" s="419"/>
      <c r="K339" s="419"/>
      <c r="L339" s="419"/>
      <c r="M339" s="419"/>
      <c r="N339" s="419"/>
      <c r="O339" s="419"/>
      <c r="P339" s="419"/>
      <c r="Q339" s="419"/>
      <c r="R339" s="419"/>
      <c r="S339" s="419"/>
      <c r="T339" s="419"/>
      <c r="U339" s="419"/>
      <c r="V339" s="419"/>
      <c r="W339" s="419"/>
      <c r="X339" s="419"/>
      <c r="Y339" s="419"/>
      <c r="Z339" s="419"/>
      <c r="AA339" s="419"/>
      <c r="AB339" s="419"/>
      <c r="AC339" s="420"/>
    </row>
    <row r="340" spans="2:29" ht="14.1" customHeight="1">
      <c r="B340" s="410" t="s">
        <v>70</v>
      </c>
      <c r="C340" s="411"/>
      <c r="D340" s="411"/>
      <c r="E340" s="411"/>
      <c r="F340" s="411"/>
      <c r="G340" s="411"/>
      <c r="H340" s="412"/>
      <c r="I340" s="413"/>
      <c r="J340" s="413"/>
      <c r="K340" s="413"/>
      <c r="L340" s="413"/>
      <c r="M340" s="413"/>
      <c r="N340" s="413"/>
      <c r="O340" s="413"/>
      <c r="P340" s="413"/>
      <c r="Q340" s="413"/>
      <c r="R340" s="413"/>
      <c r="S340" s="413"/>
      <c r="T340" s="413"/>
      <c r="U340" s="413"/>
      <c r="V340" s="413"/>
      <c r="W340" s="413"/>
      <c r="X340" s="413"/>
      <c r="Y340" s="413"/>
      <c r="Z340" s="413"/>
      <c r="AA340" s="413"/>
      <c r="AB340" s="413"/>
      <c r="AC340" s="414"/>
    </row>
    <row r="341" spans="2:29" ht="14.1" customHeight="1">
      <c r="B341" s="410"/>
      <c r="C341" s="411"/>
      <c r="D341" s="411"/>
      <c r="E341" s="411"/>
      <c r="F341" s="411"/>
      <c r="G341" s="411"/>
      <c r="H341" s="415"/>
      <c r="I341" s="416"/>
      <c r="J341" s="416"/>
      <c r="K341" s="416"/>
      <c r="L341" s="416"/>
      <c r="M341" s="416"/>
      <c r="N341" s="416"/>
      <c r="O341" s="416"/>
      <c r="P341" s="416"/>
      <c r="Q341" s="416"/>
      <c r="R341" s="416"/>
      <c r="S341" s="416"/>
      <c r="T341" s="416"/>
      <c r="U341" s="416"/>
      <c r="V341" s="416"/>
      <c r="W341" s="416"/>
      <c r="X341" s="416"/>
      <c r="Y341" s="416"/>
      <c r="Z341" s="416"/>
      <c r="AA341" s="416"/>
      <c r="AB341" s="416"/>
      <c r="AC341" s="417"/>
    </row>
    <row r="342" spans="2:29" ht="14.1" customHeight="1">
      <c r="B342" s="410"/>
      <c r="C342" s="411"/>
      <c r="D342" s="411"/>
      <c r="E342" s="411"/>
      <c r="F342" s="411"/>
      <c r="G342" s="411"/>
      <c r="H342" s="418"/>
      <c r="I342" s="419"/>
      <c r="J342" s="419"/>
      <c r="K342" s="419"/>
      <c r="L342" s="419"/>
      <c r="M342" s="419"/>
      <c r="N342" s="419"/>
      <c r="O342" s="419"/>
      <c r="P342" s="419"/>
      <c r="Q342" s="419"/>
      <c r="R342" s="419"/>
      <c r="S342" s="419"/>
      <c r="T342" s="419"/>
      <c r="U342" s="419"/>
      <c r="V342" s="419"/>
      <c r="W342" s="419"/>
      <c r="X342" s="419"/>
      <c r="Y342" s="419"/>
      <c r="Z342" s="419"/>
      <c r="AA342" s="419"/>
      <c r="AB342" s="419"/>
      <c r="AC342" s="420"/>
    </row>
    <row r="343" spans="2:29" ht="14.1" customHeight="1">
      <c r="B343" s="410" t="s">
        <v>71</v>
      </c>
      <c r="C343" s="411"/>
      <c r="D343" s="411"/>
      <c r="E343" s="411"/>
      <c r="F343" s="411"/>
      <c r="G343" s="411"/>
      <c r="H343" s="412"/>
      <c r="I343" s="413"/>
      <c r="J343" s="413"/>
      <c r="K343" s="413"/>
      <c r="L343" s="413"/>
      <c r="M343" s="413"/>
      <c r="N343" s="413"/>
      <c r="O343" s="413"/>
      <c r="P343" s="413"/>
      <c r="Q343" s="413"/>
      <c r="R343" s="413"/>
      <c r="S343" s="413"/>
      <c r="T343" s="413"/>
      <c r="U343" s="413"/>
      <c r="V343" s="413"/>
      <c r="W343" s="413"/>
      <c r="X343" s="413"/>
      <c r="Y343" s="413"/>
      <c r="Z343" s="413"/>
      <c r="AA343" s="413"/>
      <c r="AB343" s="413"/>
      <c r="AC343" s="414"/>
    </row>
    <row r="344" spans="2:29" ht="14.1" customHeight="1">
      <c r="B344" s="410"/>
      <c r="C344" s="411"/>
      <c r="D344" s="411"/>
      <c r="E344" s="411"/>
      <c r="F344" s="411"/>
      <c r="G344" s="411"/>
      <c r="H344" s="415"/>
      <c r="I344" s="416"/>
      <c r="J344" s="416"/>
      <c r="K344" s="416"/>
      <c r="L344" s="416"/>
      <c r="M344" s="416"/>
      <c r="N344" s="416"/>
      <c r="O344" s="416"/>
      <c r="P344" s="416"/>
      <c r="Q344" s="416"/>
      <c r="R344" s="416"/>
      <c r="S344" s="416"/>
      <c r="T344" s="416"/>
      <c r="U344" s="416"/>
      <c r="V344" s="416"/>
      <c r="W344" s="416"/>
      <c r="X344" s="416"/>
      <c r="Y344" s="416"/>
      <c r="Z344" s="416"/>
      <c r="AA344" s="416"/>
      <c r="AB344" s="416"/>
      <c r="AC344" s="417"/>
    </row>
    <row r="345" spans="2:29" ht="14.1" customHeight="1">
      <c r="B345" s="410"/>
      <c r="C345" s="411"/>
      <c r="D345" s="411"/>
      <c r="E345" s="411"/>
      <c r="F345" s="411"/>
      <c r="G345" s="411"/>
      <c r="H345" s="418"/>
      <c r="I345" s="419"/>
      <c r="J345" s="419"/>
      <c r="K345" s="419"/>
      <c r="L345" s="419"/>
      <c r="M345" s="419"/>
      <c r="N345" s="419"/>
      <c r="O345" s="419"/>
      <c r="P345" s="419"/>
      <c r="Q345" s="419"/>
      <c r="R345" s="419"/>
      <c r="S345" s="419"/>
      <c r="T345" s="419"/>
      <c r="U345" s="419"/>
      <c r="V345" s="419"/>
      <c r="W345" s="419"/>
      <c r="X345" s="419"/>
      <c r="Y345" s="419"/>
      <c r="Z345" s="419"/>
      <c r="AA345" s="419"/>
      <c r="AB345" s="419"/>
      <c r="AC345" s="420"/>
    </row>
    <row r="346" spans="2:29" ht="14.1" customHeight="1">
      <c r="B346" s="410" t="s">
        <v>72</v>
      </c>
      <c r="C346" s="411"/>
      <c r="D346" s="411"/>
      <c r="E346" s="411"/>
      <c r="F346" s="411"/>
      <c r="G346" s="411"/>
      <c r="H346" s="412"/>
      <c r="I346" s="413"/>
      <c r="J346" s="413"/>
      <c r="K346" s="413"/>
      <c r="L346" s="413"/>
      <c r="M346" s="413"/>
      <c r="N346" s="413"/>
      <c r="O346" s="413"/>
      <c r="P346" s="413"/>
      <c r="Q346" s="413"/>
      <c r="R346" s="413"/>
      <c r="S346" s="413"/>
      <c r="T346" s="413"/>
      <c r="U346" s="413"/>
      <c r="V346" s="413"/>
      <c r="W346" s="413"/>
      <c r="X346" s="413"/>
      <c r="Y346" s="413"/>
      <c r="Z346" s="413"/>
      <c r="AA346" s="413"/>
      <c r="AB346" s="413"/>
      <c r="AC346" s="414"/>
    </row>
    <row r="347" spans="2:29" ht="14.1" customHeight="1">
      <c r="B347" s="410"/>
      <c r="C347" s="411"/>
      <c r="D347" s="411"/>
      <c r="E347" s="411"/>
      <c r="F347" s="411"/>
      <c r="G347" s="411"/>
      <c r="H347" s="415"/>
      <c r="I347" s="416"/>
      <c r="J347" s="416"/>
      <c r="K347" s="416"/>
      <c r="L347" s="416"/>
      <c r="M347" s="416"/>
      <c r="N347" s="416"/>
      <c r="O347" s="416"/>
      <c r="P347" s="416"/>
      <c r="Q347" s="416"/>
      <c r="R347" s="416"/>
      <c r="S347" s="416"/>
      <c r="T347" s="416"/>
      <c r="U347" s="416"/>
      <c r="V347" s="416"/>
      <c r="W347" s="416"/>
      <c r="X347" s="416"/>
      <c r="Y347" s="416"/>
      <c r="Z347" s="416"/>
      <c r="AA347" s="416"/>
      <c r="AB347" s="416"/>
      <c r="AC347" s="417"/>
    </row>
    <row r="348" spans="2:29" ht="14.1" customHeight="1" thickBot="1">
      <c r="B348" s="421"/>
      <c r="C348" s="422"/>
      <c r="D348" s="422"/>
      <c r="E348" s="422"/>
      <c r="F348" s="422"/>
      <c r="G348" s="422"/>
      <c r="H348" s="423"/>
      <c r="I348" s="424"/>
      <c r="J348" s="424"/>
      <c r="K348" s="424"/>
      <c r="L348" s="424"/>
      <c r="M348" s="424"/>
      <c r="N348" s="424"/>
      <c r="O348" s="424"/>
      <c r="P348" s="424"/>
      <c r="Q348" s="424"/>
      <c r="R348" s="424"/>
      <c r="S348" s="424"/>
      <c r="T348" s="424"/>
      <c r="U348" s="424"/>
      <c r="V348" s="424"/>
      <c r="W348" s="424"/>
      <c r="X348" s="424"/>
      <c r="Y348" s="424"/>
      <c r="Z348" s="424"/>
      <c r="AA348" s="424"/>
      <c r="AB348" s="424"/>
      <c r="AC348" s="425"/>
    </row>
    <row r="349" spans="2:29" ht="8.25" customHeight="1">
      <c r="B349" s="91"/>
      <c r="D349" s="91"/>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row>
    <row r="350" spans="2:29" ht="13.5" customHeight="1">
      <c r="B350" s="92" t="s">
        <v>73</v>
      </c>
      <c r="C350" s="91"/>
      <c r="D350" s="91"/>
      <c r="E350" s="91"/>
      <c r="F350" s="91"/>
      <c r="G350" s="91"/>
      <c r="H350" s="91"/>
      <c r="I350" s="91"/>
      <c r="J350" s="91"/>
      <c r="K350" s="91"/>
      <c r="L350" s="91"/>
      <c r="M350" s="91"/>
      <c r="N350" s="426" t="s">
        <v>155</v>
      </c>
      <c r="O350" s="426"/>
      <c r="P350" s="426"/>
      <c r="Q350" s="426"/>
      <c r="R350" s="426"/>
      <c r="S350" s="426"/>
      <c r="T350" s="426"/>
      <c r="U350" s="426"/>
      <c r="V350" s="426"/>
      <c r="W350" s="426"/>
      <c r="X350" s="426"/>
      <c r="Y350" s="426"/>
      <c r="Z350" s="426"/>
      <c r="AA350" s="426"/>
      <c r="AB350" s="426"/>
      <c r="AC350" s="426"/>
    </row>
    <row r="351" spans="2:29" ht="6.75" customHeight="1" thickBot="1">
      <c r="B351" s="91"/>
      <c r="C351" s="91"/>
      <c r="D351" s="91"/>
      <c r="E351" s="91"/>
      <c r="F351" s="91"/>
      <c r="G351" s="91"/>
      <c r="H351" s="91"/>
      <c r="I351" s="91"/>
      <c r="J351" s="91"/>
      <c r="K351" s="91"/>
      <c r="L351" s="91"/>
      <c r="M351" s="91"/>
      <c r="N351" s="426"/>
      <c r="O351" s="426"/>
      <c r="P351" s="426"/>
      <c r="Q351" s="426"/>
      <c r="R351" s="426"/>
      <c r="S351" s="426"/>
      <c r="T351" s="426"/>
      <c r="U351" s="426"/>
      <c r="V351" s="426"/>
      <c r="W351" s="426"/>
      <c r="X351" s="426"/>
      <c r="Y351" s="426"/>
      <c r="Z351" s="426"/>
      <c r="AA351" s="426"/>
      <c r="AB351" s="426"/>
      <c r="AC351" s="426"/>
    </row>
    <row r="352" spans="2:29" ht="13.5" customHeight="1">
      <c r="B352" s="427" t="s">
        <v>43</v>
      </c>
      <c r="C352" s="428"/>
      <c r="D352" s="428" t="s">
        <v>44</v>
      </c>
      <c r="E352" s="428"/>
      <c r="F352" s="428"/>
      <c r="G352" s="428"/>
      <c r="H352" s="431" t="s">
        <v>45</v>
      </c>
      <c r="I352" s="432"/>
      <c r="J352" s="432"/>
      <c r="K352" s="432"/>
      <c r="L352" s="432"/>
      <c r="M352" s="432"/>
      <c r="N352" s="432"/>
      <c r="O352" s="432"/>
      <c r="P352" s="432"/>
      <c r="Q352" s="432"/>
      <c r="R352" s="432"/>
      <c r="S352" s="432"/>
      <c r="T352" s="432"/>
      <c r="U352" s="432"/>
      <c r="V352" s="432"/>
      <c r="W352" s="432"/>
      <c r="X352" s="432"/>
      <c r="Y352" s="433"/>
      <c r="Z352" s="428" t="s">
        <v>46</v>
      </c>
      <c r="AA352" s="428"/>
      <c r="AB352" s="428"/>
      <c r="AC352" s="437"/>
    </row>
    <row r="353" spans="2:29" ht="13.5" customHeight="1" thickBot="1">
      <c r="B353" s="429"/>
      <c r="C353" s="430"/>
      <c r="D353" s="430"/>
      <c r="E353" s="430"/>
      <c r="F353" s="430"/>
      <c r="G353" s="430"/>
      <c r="H353" s="434"/>
      <c r="I353" s="435"/>
      <c r="J353" s="435"/>
      <c r="K353" s="435"/>
      <c r="L353" s="435"/>
      <c r="M353" s="435"/>
      <c r="N353" s="435"/>
      <c r="O353" s="435"/>
      <c r="P353" s="435"/>
      <c r="Q353" s="435"/>
      <c r="R353" s="435"/>
      <c r="S353" s="435"/>
      <c r="T353" s="435"/>
      <c r="U353" s="435"/>
      <c r="V353" s="435"/>
      <c r="W353" s="435"/>
      <c r="X353" s="435"/>
      <c r="Y353" s="436"/>
      <c r="Z353" s="430"/>
      <c r="AA353" s="430"/>
      <c r="AB353" s="430"/>
      <c r="AC353" s="438"/>
    </row>
    <row r="354" spans="2:29" ht="13.5" customHeight="1" thickTop="1">
      <c r="B354" s="387" t="s">
        <v>150</v>
      </c>
      <c r="C354" s="388"/>
      <c r="D354" s="393" t="s">
        <v>47</v>
      </c>
      <c r="E354" s="394"/>
      <c r="F354" s="394"/>
      <c r="G354" s="395"/>
      <c r="H354" s="63"/>
      <c r="I354" s="64"/>
      <c r="J354" s="64"/>
      <c r="K354" s="64"/>
      <c r="L354" s="64"/>
      <c r="M354" s="64"/>
      <c r="N354" s="64"/>
      <c r="O354" s="64"/>
      <c r="P354" s="64"/>
      <c r="Q354" s="64"/>
      <c r="R354" s="64"/>
      <c r="S354" s="64"/>
      <c r="T354" s="64"/>
      <c r="U354" s="64"/>
      <c r="V354" s="64"/>
      <c r="W354" s="64"/>
      <c r="X354" s="64"/>
      <c r="Y354" s="64"/>
      <c r="Z354" s="402"/>
      <c r="AA354" s="403"/>
      <c r="AB354" s="403"/>
      <c r="AC354" s="404"/>
    </row>
    <row r="355" spans="2:29" ht="13.5" customHeight="1">
      <c r="B355" s="389"/>
      <c r="C355" s="390"/>
      <c r="D355" s="396"/>
      <c r="E355" s="397"/>
      <c r="F355" s="397"/>
      <c r="G355" s="398"/>
      <c r="H355" s="65"/>
      <c r="I355" s="66"/>
      <c r="J355" s="66"/>
      <c r="K355" s="66"/>
      <c r="L355" s="66"/>
      <c r="M355" s="66"/>
      <c r="N355" s="66"/>
      <c r="O355" s="66"/>
      <c r="P355" s="66"/>
      <c r="Q355" s="66"/>
      <c r="R355" s="66"/>
      <c r="S355" s="66"/>
      <c r="T355" s="66"/>
      <c r="U355" s="66"/>
      <c r="V355" s="66"/>
      <c r="W355" s="66"/>
      <c r="X355" s="66"/>
      <c r="Y355" s="66"/>
      <c r="Z355" s="405"/>
      <c r="AA355" s="406"/>
      <c r="AB355" s="406"/>
      <c r="AC355" s="407"/>
    </row>
    <row r="356" spans="2:29" ht="13.5" customHeight="1">
      <c r="B356" s="389"/>
      <c r="C356" s="390"/>
      <c r="D356" s="396"/>
      <c r="E356" s="397"/>
      <c r="F356" s="397"/>
      <c r="G356" s="398"/>
      <c r="H356" s="359" t="s">
        <v>151</v>
      </c>
      <c r="I356" s="360"/>
      <c r="J356" s="360"/>
      <c r="K356" s="360"/>
      <c r="L356" s="360"/>
      <c r="M356" s="360"/>
      <c r="N356" s="360"/>
      <c r="O356" s="360"/>
      <c r="P356" s="360"/>
      <c r="Q356" s="360"/>
      <c r="R356" s="360"/>
      <c r="S356" s="360"/>
      <c r="T356" s="360"/>
      <c r="U356" s="360"/>
      <c r="V356" s="360"/>
      <c r="W356" s="360"/>
      <c r="X356" s="360"/>
      <c r="Y356" s="361"/>
      <c r="Z356" s="359">
        <f>SUBTOTAL(9,Z354:AC355)</f>
        <v>0</v>
      </c>
      <c r="AA356" s="360"/>
      <c r="AB356" s="360"/>
      <c r="AC356" s="408"/>
    </row>
    <row r="357" spans="2:29" ht="13.5" customHeight="1">
      <c r="B357" s="391"/>
      <c r="C357" s="392"/>
      <c r="D357" s="399"/>
      <c r="E357" s="400"/>
      <c r="F357" s="400"/>
      <c r="G357" s="401"/>
      <c r="H357" s="362"/>
      <c r="I357" s="363"/>
      <c r="J357" s="363"/>
      <c r="K357" s="363"/>
      <c r="L357" s="363"/>
      <c r="M357" s="363"/>
      <c r="N357" s="363"/>
      <c r="O357" s="363"/>
      <c r="P357" s="363"/>
      <c r="Q357" s="363"/>
      <c r="R357" s="363"/>
      <c r="S357" s="363"/>
      <c r="T357" s="363"/>
      <c r="U357" s="363"/>
      <c r="V357" s="363"/>
      <c r="W357" s="363"/>
      <c r="X357" s="363"/>
      <c r="Y357" s="364"/>
      <c r="Z357" s="362"/>
      <c r="AA357" s="363"/>
      <c r="AB357" s="363"/>
      <c r="AC357" s="409"/>
    </row>
    <row r="358" spans="2:29" ht="14.1" customHeight="1">
      <c r="B358" s="484" t="s">
        <v>51</v>
      </c>
      <c r="C358" s="485"/>
      <c r="D358" s="354" t="s">
        <v>52</v>
      </c>
      <c r="E358" s="354"/>
      <c r="F358" s="354"/>
      <c r="G358" s="355"/>
      <c r="H358" s="65"/>
      <c r="I358" s="65"/>
      <c r="J358" s="65"/>
      <c r="K358" s="65"/>
      <c r="L358" s="65"/>
      <c r="M358" s="65"/>
      <c r="N358" s="65"/>
      <c r="O358" s="65"/>
      <c r="P358" s="65"/>
      <c r="Q358" s="65"/>
      <c r="R358" s="65"/>
      <c r="S358" s="65"/>
      <c r="T358" s="65"/>
      <c r="U358" s="65"/>
      <c r="V358" s="65"/>
      <c r="W358" s="65"/>
      <c r="X358" s="65"/>
      <c r="Y358" s="65"/>
      <c r="Z358" s="356"/>
      <c r="AA358" s="357"/>
      <c r="AB358" s="357"/>
      <c r="AC358" s="358"/>
    </row>
    <row r="359" spans="2:29" ht="14.1" customHeight="1">
      <c r="B359" s="377"/>
      <c r="C359" s="378"/>
      <c r="D359" s="354"/>
      <c r="E359" s="354"/>
      <c r="F359" s="354"/>
      <c r="G359" s="355"/>
      <c r="H359" s="65"/>
      <c r="I359" s="65"/>
      <c r="J359" s="65"/>
      <c r="K359" s="65"/>
      <c r="L359" s="65"/>
      <c r="M359" s="65"/>
      <c r="N359" s="65"/>
      <c r="O359" s="65"/>
      <c r="P359" s="65"/>
      <c r="Q359" s="65"/>
      <c r="R359" s="65"/>
      <c r="S359" s="65"/>
      <c r="T359" s="65"/>
      <c r="U359" s="65"/>
      <c r="V359" s="65"/>
      <c r="W359" s="65"/>
      <c r="X359" s="65"/>
      <c r="Y359" s="65"/>
      <c r="Z359" s="356"/>
      <c r="AA359" s="357"/>
      <c r="AB359" s="357"/>
      <c r="AC359" s="358"/>
    </row>
    <row r="360" spans="2:29" ht="14.1" customHeight="1">
      <c r="B360" s="377"/>
      <c r="C360" s="378"/>
      <c r="D360" s="354"/>
      <c r="E360" s="354"/>
      <c r="F360" s="354"/>
      <c r="G360" s="355"/>
      <c r="H360" s="65"/>
      <c r="I360" s="65"/>
      <c r="J360" s="65"/>
      <c r="K360" s="65"/>
      <c r="L360" s="65"/>
      <c r="M360" s="65"/>
      <c r="N360" s="65"/>
      <c r="O360" s="65"/>
      <c r="P360" s="65"/>
      <c r="Q360" s="65"/>
      <c r="R360" s="65"/>
      <c r="S360" s="65"/>
      <c r="T360" s="65"/>
      <c r="U360" s="65"/>
      <c r="V360" s="65"/>
      <c r="W360" s="65"/>
      <c r="X360" s="65"/>
      <c r="Y360" s="65"/>
      <c r="Z360" s="356"/>
      <c r="AA360" s="357"/>
      <c r="AB360" s="357"/>
      <c r="AC360" s="358"/>
    </row>
    <row r="361" spans="2:29" ht="14.1" customHeight="1">
      <c r="B361" s="377"/>
      <c r="C361" s="378"/>
      <c r="D361" s="354"/>
      <c r="E361" s="354"/>
      <c r="F361" s="354"/>
      <c r="G361" s="355"/>
      <c r="H361" s="359" t="s">
        <v>50</v>
      </c>
      <c r="I361" s="360"/>
      <c r="J361" s="360"/>
      <c r="K361" s="360"/>
      <c r="L361" s="360"/>
      <c r="M361" s="360"/>
      <c r="N361" s="360"/>
      <c r="O361" s="360"/>
      <c r="P361" s="360"/>
      <c r="Q361" s="360"/>
      <c r="R361" s="360"/>
      <c r="S361" s="360"/>
      <c r="T361" s="360"/>
      <c r="U361" s="360"/>
      <c r="V361" s="360"/>
      <c r="W361" s="360"/>
      <c r="X361" s="360"/>
      <c r="Y361" s="361"/>
      <c r="Z361" s="381">
        <f>SUM(Z358:AC360)</f>
        <v>0</v>
      </c>
      <c r="AA361" s="382"/>
      <c r="AB361" s="382"/>
      <c r="AC361" s="383"/>
    </row>
    <row r="362" spans="2:29" ht="14.1" customHeight="1">
      <c r="B362" s="377"/>
      <c r="C362" s="378"/>
      <c r="D362" s="327"/>
      <c r="E362" s="327"/>
      <c r="F362" s="327"/>
      <c r="G362" s="328"/>
      <c r="H362" s="362"/>
      <c r="I362" s="363"/>
      <c r="J362" s="363"/>
      <c r="K362" s="363"/>
      <c r="L362" s="363"/>
      <c r="M362" s="363"/>
      <c r="N362" s="363"/>
      <c r="O362" s="363"/>
      <c r="P362" s="363"/>
      <c r="Q362" s="363"/>
      <c r="R362" s="363"/>
      <c r="S362" s="363"/>
      <c r="T362" s="363"/>
      <c r="U362" s="363"/>
      <c r="V362" s="363"/>
      <c r="W362" s="363"/>
      <c r="X362" s="363"/>
      <c r="Y362" s="364"/>
      <c r="Z362" s="384"/>
      <c r="AA362" s="385"/>
      <c r="AB362" s="385"/>
      <c r="AC362" s="386"/>
    </row>
    <row r="363" spans="2:29" ht="14.1" customHeight="1">
      <c r="B363" s="377"/>
      <c r="C363" s="378"/>
      <c r="D363" s="352" t="s">
        <v>74</v>
      </c>
      <c r="E363" s="352"/>
      <c r="F363" s="352"/>
      <c r="G363" s="353"/>
      <c r="H363" s="65"/>
      <c r="I363" s="65"/>
      <c r="J363" s="65"/>
      <c r="K363" s="65"/>
      <c r="L363" s="65"/>
      <c r="M363" s="65"/>
      <c r="N363" s="65"/>
      <c r="O363" s="65"/>
      <c r="P363" s="65"/>
      <c r="Q363" s="65"/>
      <c r="R363" s="65"/>
      <c r="S363" s="65"/>
      <c r="T363" s="65"/>
      <c r="U363" s="65"/>
      <c r="V363" s="65"/>
      <c r="W363" s="65"/>
      <c r="X363" s="65"/>
      <c r="Y363" s="65"/>
      <c r="Z363" s="356"/>
      <c r="AA363" s="357"/>
      <c r="AB363" s="357"/>
      <c r="AC363" s="358"/>
    </row>
    <row r="364" spans="2:29" ht="14.1" customHeight="1">
      <c r="B364" s="377"/>
      <c r="C364" s="378"/>
      <c r="D364" s="354"/>
      <c r="E364" s="354"/>
      <c r="F364" s="354"/>
      <c r="G364" s="355"/>
      <c r="H364" s="65"/>
      <c r="I364" s="65"/>
      <c r="J364" s="65"/>
      <c r="K364" s="65"/>
      <c r="L364" s="65"/>
      <c r="M364" s="65"/>
      <c r="N364" s="65"/>
      <c r="O364" s="65"/>
      <c r="P364" s="65"/>
      <c r="Q364" s="65"/>
      <c r="R364" s="65"/>
      <c r="S364" s="65"/>
      <c r="T364" s="65"/>
      <c r="U364" s="65"/>
      <c r="V364" s="65"/>
      <c r="W364" s="65"/>
      <c r="X364" s="65"/>
      <c r="Y364" s="65"/>
      <c r="Z364" s="356"/>
      <c r="AA364" s="357"/>
      <c r="AB364" s="357"/>
      <c r="AC364" s="358"/>
    </row>
    <row r="365" spans="2:29" ht="14.1" customHeight="1">
      <c r="B365" s="377"/>
      <c r="C365" s="378"/>
      <c r="D365" s="354"/>
      <c r="E365" s="354"/>
      <c r="F365" s="354"/>
      <c r="G365" s="355"/>
      <c r="H365" s="65"/>
      <c r="I365" s="65"/>
      <c r="J365" s="65"/>
      <c r="K365" s="65"/>
      <c r="L365" s="65"/>
      <c r="M365" s="65"/>
      <c r="N365" s="65"/>
      <c r="O365" s="65"/>
      <c r="P365" s="65"/>
      <c r="Q365" s="65"/>
      <c r="R365" s="65"/>
      <c r="S365" s="65"/>
      <c r="T365" s="65"/>
      <c r="U365" s="65"/>
      <c r="V365" s="65"/>
      <c r="W365" s="65"/>
      <c r="X365" s="65"/>
      <c r="Y365" s="65"/>
      <c r="Z365" s="356"/>
      <c r="AA365" s="357"/>
      <c r="AB365" s="357"/>
      <c r="AC365" s="358"/>
    </row>
    <row r="366" spans="2:29" ht="14.1" customHeight="1">
      <c r="B366" s="377"/>
      <c r="C366" s="378"/>
      <c r="D366" s="354"/>
      <c r="E366" s="354"/>
      <c r="F366" s="354"/>
      <c r="G366" s="355"/>
      <c r="H366" s="359" t="s">
        <v>50</v>
      </c>
      <c r="I366" s="360"/>
      <c r="J366" s="360"/>
      <c r="K366" s="360"/>
      <c r="L366" s="360"/>
      <c r="M366" s="360"/>
      <c r="N366" s="360"/>
      <c r="O366" s="360"/>
      <c r="P366" s="360"/>
      <c r="Q366" s="360"/>
      <c r="R366" s="360"/>
      <c r="S366" s="360"/>
      <c r="T366" s="360"/>
      <c r="U366" s="360"/>
      <c r="V366" s="360"/>
      <c r="W366" s="360"/>
      <c r="X366" s="360"/>
      <c r="Y366" s="361"/>
      <c r="Z366" s="345">
        <f>SUM(Z363:AC365)</f>
        <v>0</v>
      </c>
      <c r="AA366" s="346"/>
      <c r="AB366" s="346"/>
      <c r="AC366" s="347"/>
    </row>
    <row r="367" spans="2:29" ht="14.1" customHeight="1">
      <c r="B367" s="377"/>
      <c r="C367" s="378"/>
      <c r="D367" s="327"/>
      <c r="E367" s="327"/>
      <c r="F367" s="327"/>
      <c r="G367" s="328"/>
      <c r="H367" s="362"/>
      <c r="I367" s="363"/>
      <c r="J367" s="363"/>
      <c r="K367" s="363"/>
      <c r="L367" s="363"/>
      <c r="M367" s="363"/>
      <c r="N367" s="363"/>
      <c r="O367" s="363"/>
      <c r="P367" s="363"/>
      <c r="Q367" s="363"/>
      <c r="R367" s="363"/>
      <c r="S367" s="363"/>
      <c r="T367" s="363"/>
      <c r="U367" s="363"/>
      <c r="V367" s="363"/>
      <c r="W367" s="363"/>
      <c r="X367" s="363"/>
      <c r="Y367" s="364"/>
      <c r="Z367" s="348"/>
      <c r="AA367" s="349"/>
      <c r="AB367" s="349"/>
      <c r="AC367" s="350"/>
    </row>
    <row r="368" spans="2:29" ht="14.1" customHeight="1">
      <c r="B368" s="377"/>
      <c r="C368" s="378"/>
      <c r="D368" s="351" t="s">
        <v>55</v>
      </c>
      <c r="E368" s="352"/>
      <c r="F368" s="352"/>
      <c r="G368" s="353"/>
      <c r="H368" s="69"/>
      <c r="I368" s="69"/>
      <c r="J368" s="69"/>
      <c r="K368" s="69"/>
      <c r="L368" s="69"/>
      <c r="M368" s="69"/>
      <c r="N368" s="69"/>
      <c r="O368" s="69"/>
      <c r="P368" s="69"/>
      <c r="Q368" s="69"/>
      <c r="R368" s="69"/>
      <c r="S368" s="69"/>
      <c r="T368" s="69"/>
      <c r="U368" s="69"/>
      <c r="V368" s="69"/>
      <c r="W368" s="69"/>
      <c r="X368" s="69"/>
      <c r="Y368" s="69"/>
      <c r="Z368" s="356"/>
      <c r="AA368" s="357"/>
      <c r="AB368" s="357"/>
      <c r="AC368" s="358"/>
    </row>
    <row r="369" spans="2:29" ht="14.1" customHeight="1">
      <c r="B369" s="377"/>
      <c r="C369" s="378"/>
      <c r="D369" s="354"/>
      <c r="E369" s="354"/>
      <c r="F369" s="354"/>
      <c r="G369" s="355"/>
      <c r="H369" s="65"/>
      <c r="I369" s="65"/>
      <c r="J369" s="65"/>
      <c r="K369" s="65"/>
      <c r="L369" s="65"/>
      <c r="M369" s="65"/>
      <c r="N369" s="65"/>
      <c r="O369" s="65"/>
      <c r="P369" s="65"/>
      <c r="Q369" s="65"/>
      <c r="R369" s="65"/>
      <c r="S369" s="65"/>
      <c r="T369" s="65"/>
      <c r="U369" s="65"/>
      <c r="V369" s="65"/>
      <c r="W369" s="65"/>
      <c r="X369" s="65"/>
      <c r="Y369" s="65"/>
      <c r="Z369" s="356"/>
      <c r="AA369" s="357"/>
      <c r="AB369" s="357"/>
      <c r="AC369" s="358"/>
    </row>
    <row r="370" spans="2:29" ht="14.1" customHeight="1">
      <c r="B370" s="377"/>
      <c r="C370" s="378"/>
      <c r="D370" s="354"/>
      <c r="E370" s="354"/>
      <c r="F370" s="354"/>
      <c r="G370" s="355"/>
      <c r="H370" s="65"/>
      <c r="I370" s="65"/>
      <c r="J370" s="65"/>
      <c r="K370" s="65"/>
      <c r="L370" s="65"/>
      <c r="M370" s="65"/>
      <c r="N370" s="65"/>
      <c r="O370" s="65"/>
      <c r="P370" s="65"/>
      <c r="Q370" s="65"/>
      <c r="R370" s="65"/>
      <c r="S370" s="65"/>
      <c r="T370" s="65"/>
      <c r="U370" s="65"/>
      <c r="V370" s="65"/>
      <c r="W370" s="65"/>
      <c r="X370" s="65"/>
      <c r="Y370" s="65"/>
      <c r="Z370" s="356"/>
      <c r="AA370" s="357"/>
      <c r="AB370" s="357"/>
      <c r="AC370" s="358"/>
    </row>
    <row r="371" spans="2:29" ht="14.1" customHeight="1">
      <c r="B371" s="377"/>
      <c r="C371" s="378"/>
      <c r="D371" s="354"/>
      <c r="E371" s="354"/>
      <c r="F371" s="354"/>
      <c r="G371" s="355"/>
      <c r="H371" s="65"/>
      <c r="I371" s="65"/>
      <c r="J371" s="65"/>
      <c r="K371" s="65"/>
      <c r="L371" s="65"/>
      <c r="M371" s="65"/>
      <c r="N371" s="65"/>
      <c r="O371" s="65"/>
      <c r="P371" s="65"/>
      <c r="Q371" s="65"/>
      <c r="R371" s="65"/>
      <c r="S371" s="65"/>
      <c r="T371" s="65"/>
      <c r="U371" s="65"/>
      <c r="V371" s="65"/>
      <c r="W371" s="65"/>
      <c r="X371" s="65"/>
      <c r="Y371" s="65"/>
      <c r="Z371" s="356"/>
      <c r="AA371" s="357"/>
      <c r="AB371" s="357"/>
      <c r="AC371" s="358"/>
    </row>
    <row r="372" spans="2:29" ht="14.1" customHeight="1">
      <c r="B372" s="377"/>
      <c r="C372" s="378"/>
      <c r="D372" s="354"/>
      <c r="E372" s="354"/>
      <c r="F372" s="354"/>
      <c r="G372" s="355"/>
      <c r="H372" s="359" t="s">
        <v>50</v>
      </c>
      <c r="I372" s="360"/>
      <c r="J372" s="360"/>
      <c r="K372" s="360"/>
      <c r="L372" s="360"/>
      <c r="M372" s="360"/>
      <c r="N372" s="360"/>
      <c r="O372" s="360"/>
      <c r="P372" s="360"/>
      <c r="Q372" s="360"/>
      <c r="R372" s="360"/>
      <c r="S372" s="360"/>
      <c r="T372" s="360"/>
      <c r="U372" s="360"/>
      <c r="V372" s="360"/>
      <c r="W372" s="360"/>
      <c r="X372" s="360"/>
      <c r="Y372" s="361"/>
      <c r="Z372" s="345">
        <f>SUM(Z368:AC371)</f>
        <v>0</v>
      </c>
      <c r="AA372" s="346"/>
      <c r="AB372" s="346"/>
      <c r="AC372" s="347"/>
    </row>
    <row r="373" spans="2:29" ht="14.1" customHeight="1">
      <c r="B373" s="377"/>
      <c r="C373" s="378"/>
      <c r="D373" s="327"/>
      <c r="E373" s="327"/>
      <c r="F373" s="327"/>
      <c r="G373" s="328"/>
      <c r="H373" s="362"/>
      <c r="I373" s="363"/>
      <c r="J373" s="363"/>
      <c r="K373" s="363"/>
      <c r="L373" s="363"/>
      <c r="M373" s="363"/>
      <c r="N373" s="363"/>
      <c r="O373" s="363"/>
      <c r="P373" s="363"/>
      <c r="Q373" s="363"/>
      <c r="R373" s="363"/>
      <c r="S373" s="363"/>
      <c r="T373" s="363"/>
      <c r="U373" s="363"/>
      <c r="V373" s="363"/>
      <c r="W373" s="363"/>
      <c r="X373" s="363"/>
      <c r="Y373" s="364"/>
      <c r="Z373" s="348"/>
      <c r="AA373" s="349"/>
      <c r="AB373" s="349"/>
      <c r="AC373" s="350"/>
    </row>
    <row r="374" spans="2:29" ht="14.1" customHeight="1">
      <c r="B374" s="377"/>
      <c r="C374" s="378"/>
      <c r="D374" s="351" t="s">
        <v>56</v>
      </c>
      <c r="E374" s="352"/>
      <c r="F374" s="352"/>
      <c r="G374" s="353"/>
      <c r="H374" s="69"/>
      <c r="I374" s="69"/>
      <c r="J374" s="69"/>
      <c r="K374" s="69"/>
      <c r="L374" s="69"/>
      <c r="M374" s="69"/>
      <c r="N374" s="69"/>
      <c r="O374" s="69"/>
      <c r="P374" s="69"/>
      <c r="Q374" s="69"/>
      <c r="R374" s="69"/>
      <c r="S374" s="69"/>
      <c r="T374" s="69"/>
      <c r="U374" s="69"/>
      <c r="V374" s="69"/>
      <c r="W374" s="69"/>
      <c r="X374" s="69"/>
      <c r="Y374" s="69"/>
      <c r="Z374" s="356"/>
      <c r="AA374" s="357"/>
      <c r="AB374" s="357"/>
      <c r="AC374" s="358"/>
    </row>
    <row r="375" spans="2:29" ht="14.1" customHeight="1">
      <c r="B375" s="377"/>
      <c r="C375" s="378"/>
      <c r="D375" s="354"/>
      <c r="E375" s="354"/>
      <c r="F375" s="354"/>
      <c r="G375" s="355"/>
      <c r="H375" s="65"/>
      <c r="I375" s="65"/>
      <c r="J375" s="65"/>
      <c r="K375" s="65"/>
      <c r="L375" s="65"/>
      <c r="M375" s="65"/>
      <c r="N375" s="65"/>
      <c r="O375" s="65"/>
      <c r="P375" s="65"/>
      <c r="Q375" s="65"/>
      <c r="R375" s="65"/>
      <c r="S375" s="65"/>
      <c r="T375" s="65"/>
      <c r="U375" s="65"/>
      <c r="V375" s="65"/>
      <c r="W375" s="65"/>
      <c r="X375" s="65"/>
      <c r="Y375" s="65"/>
      <c r="Z375" s="356"/>
      <c r="AA375" s="357"/>
      <c r="AB375" s="357"/>
      <c r="AC375" s="358"/>
    </row>
    <row r="376" spans="2:29" ht="14.1" customHeight="1">
      <c r="B376" s="377"/>
      <c r="C376" s="378"/>
      <c r="D376" s="354"/>
      <c r="E376" s="354"/>
      <c r="F376" s="354"/>
      <c r="G376" s="355"/>
      <c r="H376" s="65"/>
      <c r="I376" s="65"/>
      <c r="J376" s="65"/>
      <c r="K376" s="65"/>
      <c r="L376" s="65"/>
      <c r="M376" s="65"/>
      <c r="N376" s="65"/>
      <c r="O376" s="65"/>
      <c r="P376" s="65"/>
      <c r="Q376" s="65"/>
      <c r="R376" s="65"/>
      <c r="S376" s="65"/>
      <c r="T376" s="65"/>
      <c r="U376" s="65"/>
      <c r="V376" s="65"/>
      <c r="W376" s="65"/>
      <c r="X376" s="65"/>
      <c r="Y376" s="65"/>
      <c r="Z376" s="356"/>
      <c r="AA376" s="357"/>
      <c r="AB376" s="357"/>
      <c r="AC376" s="358"/>
    </row>
    <row r="377" spans="2:29" ht="14.1" customHeight="1">
      <c r="B377" s="377"/>
      <c r="C377" s="378"/>
      <c r="D377" s="354"/>
      <c r="E377" s="354"/>
      <c r="F377" s="354"/>
      <c r="G377" s="355"/>
      <c r="H377" s="65"/>
      <c r="I377" s="65"/>
      <c r="J377" s="65"/>
      <c r="K377" s="65"/>
      <c r="L377" s="65"/>
      <c r="M377" s="65"/>
      <c r="N377" s="65"/>
      <c r="O377" s="65"/>
      <c r="P377" s="65"/>
      <c r="Q377" s="65"/>
      <c r="R377" s="65"/>
      <c r="S377" s="65"/>
      <c r="T377" s="65"/>
      <c r="U377" s="65"/>
      <c r="V377" s="65"/>
      <c r="W377" s="65"/>
      <c r="X377" s="65"/>
      <c r="Y377" s="65"/>
      <c r="Z377" s="356"/>
      <c r="AA377" s="357"/>
      <c r="AB377" s="357"/>
      <c r="AC377" s="358"/>
    </row>
    <row r="378" spans="2:29" ht="14.1" customHeight="1">
      <c r="B378" s="377"/>
      <c r="C378" s="378"/>
      <c r="D378" s="354"/>
      <c r="E378" s="354"/>
      <c r="F378" s="354"/>
      <c r="G378" s="355"/>
      <c r="H378" s="359" t="s">
        <v>50</v>
      </c>
      <c r="I378" s="360"/>
      <c r="J378" s="360"/>
      <c r="K378" s="360"/>
      <c r="L378" s="360"/>
      <c r="M378" s="360"/>
      <c r="N378" s="360"/>
      <c r="O378" s="360"/>
      <c r="P378" s="360"/>
      <c r="Q378" s="360"/>
      <c r="R378" s="360"/>
      <c r="S378" s="360"/>
      <c r="T378" s="360"/>
      <c r="U378" s="360"/>
      <c r="V378" s="360"/>
      <c r="W378" s="360"/>
      <c r="X378" s="360"/>
      <c r="Y378" s="361"/>
      <c r="Z378" s="345">
        <f>SUM(Z374:AC377)</f>
        <v>0</v>
      </c>
      <c r="AA378" s="346"/>
      <c r="AB378" s="346"/>
      <c r="AC378" s="347"/>
    </row>
    <row r="379" spans="2:29" ht="14.1" customHeight="1">
      <c r="B379" s="377"/>
      <c r="C379" s="378"/>
      <c r="D379" s="327"/>
      <c r="E379" s="327"/>
      <c r="F379" s="327"/>
      <c r="G379" s="328"/>
      <c r="H379" s="362"/>
      <c r="I379" s="363"/>
      <c r="J379" s="363"/>
      <c r="K379" s="363"/>
      <c r="L379" s="363"/>
      <c r="M379" s="363"/>
      <c r="N379" s="363"/>
      <c r="O379" s="363"/>
      <c r="P379" s="363"/>
      <c r="Q379" s="363"/>
      <c r="R379" s="363"/>
      <c r="S379" s="363"/>
      <c r="T379" s="363"/>
      <c r="U379" s="363"/>
      <c r="V379" s="363"/>
      <c r="W379" s="363"/>
      <c r="X379" s="363"/>
      <c r="Y379" s="364"/>
      <c r="Z379" s="348"/>
      <c r="AA379" s="349"/>
      <c r="AB379" s="349"/>
      <c r="AC379" s="350"/>
    </row>
    <row r="380" spans="2:29" ht="14.1" customHeight="1">
      <c r="B380" s="377"/>
      <c r="C380" s="378"/>
      <c r="D380" s="351" t="s">
        <v>57</v>
      </c>
      <c r="E380" s="352"/>
      <c r="F380" s="352"/>
      <c r="G380" s="353"/>
      <c r="H380" s="69"/>
      <c r="I380" s="69"/>
      <c r="J380" s="69"/>
      <c r="K380" s="69"/>
      <c r="L380" s="69"/>
      <c r="M380" s="69"/>
      <c r="N380" s="69"/>
      <c r="O380" s="69"/>
      <c r="P380" s="69"/>
      <c r="Q380" s="69"/>
      <c r="R380" s="69"/>
      <c r="S380" s="69"/>
      <c r="T380" s="69"/>
      <c r="U380" s="69"/>
      <c r="V380" s="69"/>
      <c r="W380" s="69"/>
      <c r="X380" s="65"/>
      <c r="Y380" s="65"/>
      <c r="Z380" s="356"/>
      <c r="AA380" s="357"/>
      <c r="AB380" s="357"/>
      <c r="AC380" s="358"/>
    </row>
    <row r="381" spans="2:29" ht="14.1" customHeight="1">
      <c r="B381" s="377"/>
      <c r="C381" s="378"/>
      <c r="D381" s="354"/>
      <c r="E381" s="354"/>
      <c r="F381" s="354"/>
      <c r="G381" s="355"/>
      <c r="H381" s="65"/>
      <c r="I381" s="65"/>
      <c r="J381" s="65"/>
      <c r="K381" s="65"/>
      <c r="L381" s="65"/>
      <c r="M381" s="65"/>
      <c r="N381" s="65"/>
      <c r="O381" s="65"/>
      <c r="P381" s="65"/>
      <c r="Q381" s="65"/>
      <c r="R381" s="65"/>
      <c r="S381" s="65"/>
      <c r="T381" s="65"/>
      <c r="U381" s="65"/>
      <c r="V381" s="65"/>
      <c r="W381" s="65"/>
      <c r="X381" s="65"/>
      <c r="Y381" s="65"/>
      <c r="Z381" s="356"/>
      <c r="AA381" s="357"/>
      <c r="AB381" s="357"/>
      <c r="AC381" s="358"/>
    </row>
    <row r="382" spans="2:29" s="26" customFormat="1" ht="14.1" customHeight="1">
      <c r="B382" s="377"/>
      <c r="C382" s="378"/>
      <c r="D382" s="354"/>
      <c r="E382" s="354"/>
      <c r="F382" s="354"/>
      <c r="G382" s="355"/>
      <c r="H382" s="65"/>
      <c r="I382" s="65"/>
      <c r="J382" s="65"/>
      <c r="K382" s="65"/>
      <c r="L382" s="65"/>
      <c r="M382" s="65"/>
      <c r="N382" s="65"/>
      <c r="O382" s="65"/>
      <c r="P382" s="65"/>
      <c r="Q382" s="65"/>
      <c r="R382" s="65"/>
      <c r="S382" s="65"/>
      <c r="T382" s="65"/>
      <c r="U382" s="65"/>
      <c r="V382" s="65"/>
      <c r="W382" s="65"/>
      <c r="X382" s="65"/>
      <c r="Y382" s="65"/>
      <c r="Z382" s="356"/>
      <c r="AA382" s="357"/>
      <c r="AB382" s="357"/>
      <c r="AC382" s="358"/>
    </row>
    <row r="383" spans="2:29" ht="14.1" customHeight="1">
      <c r="B383" s="377"/>
      <c r="C383" s="378"/>
      <c r="D383" s="354"/>
      <c r="E383" s="354"/>
      <c r="F383" s="354"/>
      <c r="G383" s="355"/>
      <c r="H383" s="359" t="s">
        <v>50</v>
      </c>
      <c r="I383" s="360"/>
      <c r="J383" s="360"/>
      <c r="K383" s="360"/>
      <c r="L383" s="360"/>
      <c r="M383" s="360"/>
      <c r="N383" s="360"/>
      <c r="O383" s="360"/>
      <c r="P383" s="360"/>
      <c r="Q383" s="360"/>
      <c r="R383" s="360"/>
      <c r="S383" s="360"/>
      <c r="T383" s="360"/>
      <c r="U383" s="360"/>
      <c r="V383" s="360"/>
      <c r="W383" s="360"/>
      <c r="X383" s="360"/>
      <c r="Y383" s="361"/>
      <c r="Z383" s="345">
        <f>SUM(Z380:AC382)</f>
        <v>0</v>
      </c>
      <c r="AA383" s="346"/>
      <c r="AB383" s="346"/>
      <c r="AC383" s="347"/>
    </row>
    <row r="384" spans="2:29" ht="14.1" customHeight="1">
      <c r="B384" s="377"/>
      <c r="C384" s="378"/>
      <c r="D384" s="327"/>
      <c r="E384" s="327"/>
      <c r="F384" s="327"/>
      <c r="G384" s="328"/>
      <c r="H384" s="362"/>
      <c r="I384" s="363"/>
      <c r="J384" s="363"/>
      <c r="K384" s="363"/>
      <c r="L384" s="363"/>
      <c r="M384" s="363"/>
      <c r="N384" s="363"/>
      <c r="O384" s="363"/>
      <c r="P384" s="363"/>
      <c r="Q384" s="363"/>
      <c r="R384" s="363"/>
      <c r="S384" s="363"/>
      <c r="T384" s="363"/>
      <c r="U384" s="363"/>
      <c r="V384" s="363"/>
      <c r="W384" s="363"/>
      <c r="X384" s="363"/>
      <c r="Y384" s="364"/>
      <c r="Z384" s="348"/>
      <c r="AA384" s="349"/>
      <c r="AB384" s="349"/>
      <c r="AC384" s="350"/>
    </row>
    <row r="385" spans="2:29" ht="14.1" customHeight="1">
      <c r="B385" s="377"/>
      <c r="C385" s="378"/>
      <c r="D385" s="351" t="s">
        <v>58</v>
      </c>
      <c r="E385" s="352"/>
      <c r="F385" s="352"/>
      <c r="G385" s="353"/>
      <c r="H385" s="69"/>
      <c r="I385" s="69"/>
      <c r="J385" s="69"/>
      <c r="K385" s="69"/>
      <c r="L385" s="69"/>
      <c r="M385" s="69"/>
      <c r="N385" s="69"/>
      <c r="O385" s="69"/>
      <c r="P385" s="69"/>
      <c r="Q385" s="69"/>
      <c r="R385" s="69"/>
      <c r="S385" s="69"/>
      <c r="T385" s="69"/>
      <c r="U385" s="69"/>
      <c r="V385" s="69"/>
      <c r="W385" s="69"/>
      <c r="X385" s="69"/>
      <c r="Y385" s="69"/>
      <c r="Z385" s="356"/>
      <c r="AA385" s="357"/>
      <c r="AB385" s="357"/>
      <c r="AC385" s="358"/>
    </row>
    <row r="386" spans="2:29" ht="14.1" customHeight="1">
      <c r="B386" s="377"/>
      <c r="C386" s="378"/>
      <c r="D386" s="354"/>
      <c r="E386" s="354"/>
      <c r="F386" s="354"/>
      <c r="G386" s="355"/>
      <c r="H386" s="65"/>
      <c r="I386" s="65"/>
      <c r="J386" s="65"/>
      <c r="K386" s="65"/>
      <c r="L386" s="65"/>
      <c r="M386" s="65"/>
      <c r="N386" s="65"/>
      <c r="O386" s="65"/>
      <c r="P386" s="65"/>
      <c r="Q386" s="65"/>
      <c r="R386" s="65"/>
      <c r="S386" s="65"/>
      <c r="T386" s="65"/>
      <c r="U386" s="65"/>
      <c r="V386" s="65"/>
      <c r="W386" s="65"/>
      <c r="X386" s="65"/>
      <c r="Y386" s="65"/>
      <c r="Z386" s="356"/>
      <c r="AA386" s="357"/>
      <c r="AB386" s="357"/>
      <c r="AC386" s="358"/>
    </row>
    <row r="387" spans="2:29" ht="14.1" customHeight="1">
      <c r="B387" s="377"/>
      <c r="C387" s="378"/>
      <c r="D387" s="354"/>
      <c r="E387" s="354"/>
      <c r="F387" s="354"/>
      <c r="G387" s="355"/>
      <c r="H387" s="65"/>
      <c r="I387" s="65"/>
      <c r="J387" s="65"/>
      <c r="K387" s="65"/>
      <c r="L387" s="65"/>
      <c r="M387" s="65"/>
      <c r="N387" s="65"/>
      <c r="O387" s="65"/>
      <c r="P387" s="65"/>
      <c r="Q387" s="65"/>
      <c r="R387" s="65"/>
      <c r="S387" s="65"/>
      <c r="T387" s="65"/>
      <c r="U387" s="65"/>
      <c r="V387" s="65"/>
      <c r="W387" s="65"/>
      <c r="X387" s="65"/>
      <c r="Y387" s="65"/>
      <c r="Z387" s="481"/>
      <c r="AA387" s="482"/>
      <c r="AB387" s="482"/>
      <c r="AC387" s="483"/>
    </row>
    <row r="388" spans="2:29" s="26" customFormat="1" ht="14.1" customHeight="1">
      <c r="B388" s="377"/>
      <c r="C388" s="378"/>
      <c r="D388" s="354"/>
      <c r="E388" s="354"/>
      <c r="F388" s="354"/>
      <c r="G388" s="355"/>
      <c r="H388" s="359" t="s">
        <v>50</v>
      </c>
      <c r="I388" s="360"/>
      <c r="J388" s="360"/>
      <c r="K388" s="360"/>
      <c r="L388" s="360"/>
      <c r="M388" s="360"/>
      <c r="N388" s="360"/>
      <c r="O388" s="360"/>
      <c r="P388" s="360"/>
      <c r="Q388" s="360"/>
      <c r="R388" s="360"/>
      <c r="S388" s="360"/>
      <c r="T388" s="360"/>
      <c r="U388" s="360"/>
      <c r="V388" s="360"/>
      <c r="W388" s="360"/>
      <c r="X388" s="360"/>
      <c r="Y388" s="361"/>
      <c r="Z388" s="345">
        <f>SUM(Z385:AC387)</f>
        <v>0</v>
      </c>
      <c r="AA388" s="346"/>
      <c r="AB388" s="346"/>
      <c r="AC388" s="347"/>
    </row>
    <row r="389" spans="2:29" s="26" customFormat="1" ht="14.1" customHeight="1">
      <c r="B389" s="377"/>
      <c r="C389" s="378"/>
      <c r="D389" s="327"/>
      <c r="E389" s="327"/>
      <c r="F389" s="327"/>
      <c r="G389" s="328"/>
      <c r="H389" s="362"/>
      <c r="I389" s="363"/>
      <c r="J389" s="363"/>
      <c r="K389" s="363"/>
      <c r="L389" s="363"/>
      <c r="M389" s="363"/>
      <c r="N389" s="363"/>
      <c r="O389" s="363"/>
      <c r="P389" s="363"/>
      <c r="Q389" s="363"/>
      <c r="R389" s="363"/>
      <c r="S389" s="363"/>
      <c r="T389" s="363"/>
      <c r="U389" s="363"/>
      <c r="V389" s="363"/>
      <c r="W389" s="363"/>
      <c r="X389" s="363"/>
      <c r="Y389" s="364"/>
      <c r="Z389" s="348"/>
      <c r="AA389" s="349"/>
      <c r="AB389" s="349"/>
      <c r="AC389" s="350"/>
    </row>
    <row r="390" spans="2:29" s="26" customFormat="1" ht="14.1" customHeight="1">
      <c r="B390" s="377"/>
      <c r="C390" s="378"/>
      <c r="D390" s="365" t="s">
        <v>59</v>
      </c>
      <c r="E390" s="366"/>
      <c r="F390" s="366"/>
      <c r="G390" s="367"/>
      <c r="H390" s="74"/>
      <c r="I390" s="93"/>
      <c r="J390" s="65"/>
      <c r="K390" s="69"/>
      <c r="L390" s="69"/>
      <c r="M390" s="69"/>
      <c r="N390" s="69"/>
      <c r="O390" s="69"/>
      <c r="P390" s="69"/>
      <c r="Q390" s="69"/>
      <c r="R390" s="69"/>
      <c r="S390" s="69"/>
      <c r="T390" s="69"/>
      <c r="U390" s="69"/>
      <c r="V390" s="69"/>
      <c r="W390" s="69"/>
      <c r="X390" s="69"/>
      <c r="Y390" s="69"/>
      <c r="Z390" s="374"/>
      <c r="AA390" s="375"/>
      <c r="AB390" s="375"/>
      <c r="AC390" s="376"/>
    </row>
    <row r="391" spans="2:29" s="26" customFormat="1" ht="14.1" customHeight="1">
      <c r="B391" s="377"/>
      <c r="C391" s="378"/>
      <c r="D391" s="368"/>
      <c r="E391" s="369"/>
      <c r="F391" s="369"/>
      <c r="G391" s="370"/>
      <c r="H391" s="74"/>
      <c r="I391" s="93"/>
      <c r="J391" s="65"/>
      <c r="K391" s="65"/>
      <c r="L391" s="65"/>
      <c r="M391" s="65"/>
      <c r="N391" s="65"/>
      <c r="O391" s="65"/>
      <c r="P391" s="65"/>
      <c r="Q391" s="65"/>
      <c r="R391" s="65"/>
      <c r="S391" s="65"/>
      <c r="T391" s="65"/>
      <c r="U391" s="65"/>
      <c r="V391" s="65"/>
      <c r="W391" s="65"/>
      <c r="X391" s="65"/>
      <c r="Y391" s="65"/>
      <c r="Z391" s="356"/>
      <c r="AA391" s="357"/>
      <c r="AB391" s="357"/>
      <c r="AC391" s="358"/>
    </row>
    <row r="392" spans="2:29" s="26" customFormat="1" ht="14.1" customHeight="1">
      <c r="B392" s="377"/>
      <c r="C392" s="378"/>
      <c r="D392" s="368"/>
      <c r="E392" s="369"/>
      <c r="F392" s="369"/>
      <c r="G392" s="370"/>
      <c r="H392" s="93"/>
      <c r="I392" s="93"/>
      <c r="J392" s="65"/>
      <c r="K392" s="65"/>
      <c r="L392" s="65"/>
      <c r="M392" s="65"/>
      <c r="N392" s="65"/>
      <c r="O392" s="65"/>
      <c r="P392" s="65"/>
      <c r="Q392" s="65"/>
      <c r="R392" s="65"/>
      <c r="S392" s="65"/>
      <c r="T392" s="65"/>
      <c r="U392" s="65"/>
      <c r="V392" s="65"/>
      <c r="W392" s="65"/>
      <c r="X392" s="65"/>
      <c r="Y392" s="65"/>
      <c r="Z392" s="356"/>
      <c r="AA392" s="357"/>
      <c r="AB392" s="357"/>
      <c r="AC392" s="358"/>
    </row>
    <row r="393" spans="2:29" ht="14.1" customHeight="1">
      <c r="B393" s="377"/>
      <c r="C393" s="378"/>
      <c r="D393" s="368"/>
      <c r="E393" s="369"/>
      <c r="F393" s="369"/>
      <c r="G393" s="370"/>
      <c r="H393" s="359" t="s">
        <v>50</v>
      </c>
      <c r="I393" s="360"/>
      <c r="J393" s="360"/>
      <c r="K393" s="360"/>
      <c r="L393" s="360"/>
      <c r="M393" s="360"/>
      <c r="N393" s="360"/>
      <c r="O393" s="360"/>
      <c r="P393" s="360"/>
      <c r="Q393" s="360"/>
      <c r="R393" s="360"/>
      <c r="S393" s="360"/>
      <c r="T393" s="360"/>
      <c r="U393" s="360"/>
      <c r="V393" s="360"/>
      <c r="W393" s="360"/>
      <c r="X393" s="360"/>
      <c r="Y393" s="361"/>
      <c r="Z393" s="345">
        <f>SUM(Z390:AC392)</f>
        <v>0</v>
      </c>
      <c r="AA393" s="346"/>
      <c r="AB393" s="346"/>
      <c r="AC393" s="347"/>
    </row>
    <row r="394" spans="2:29" ht="14.1" customHeight="1">
      <c r="B394" s="377"/>
      <c r="C394" s="378"/>
      <c r="D394" s="371"/>
      <c r="E394" s="372"/>
      <c r="F394" s="372"/>
      <c r="G394" s="373"/>
      <c r="H394" s="362"/>
      <c r="I394" s="363"/>
      <c r="J394" s="363"/>
      <c r="K394" s="363"/>
      <c r="L394" s="363"/>
      <c r="M394" s="363"/>
      <c r="N394" s="363"/>
      <c r="O394" s="363"/>
      <c r="P394" s="363"/>
      <c r="Q394" s="363"/>
      <c r="R394" s="363"/>
      <c r="S394" s="363"/>
      <c r="T394" s="363"/>
      <c r="U394" s="363"/>
      <c r="V394" s="363"/>
      <c r="W394" s="363"/>
      <c r="X394" s="363"/>
      <c r="Y394" s="364"/>
      <c r="Z394" s="348"/>
      <c r="AA394" s="349"/>
      <c r="AB394" s="349"/>
      <c r="AC394" s="350"/>
    </row>
    <row r="395" spans="2:29" ht="14.1" customHeight="1">
      <c r="B395" s="377"/>
      <c r="C395" s="378"/>
      <c r="D395" s="351" t="s">
        <v>60</v>
      </c>
      <c r="E395" s="352"/>
      <c r="F395" s="352"/>
      <c r="G395" s="353"/>
      <c r="H395" s="69"/>
      <c r="I395" s="69"/>
      <c r="J395" s="69"/>
      <c r="K395" s="69"/>
      <c r="L395" s="69"/>
      <c r="M395" s="69"/>
      <c r="N395" s="69"/>
      <c r="O395" s="69"/>
      <c r="P395" s="69"/>
      <c r="Q395" s="69"/>
      <c r="R395" s="69"/>
      <c r="S395" s="69"/>
      <c r="T395" s="69"/>
      <c r="U395" s="69"/>
      <c r="V395" s="69"/>
      <c r="W395" s="69"/>
      <c r="X395" s="69"/>
      <c r="Y395" s="69"/>
      <c r="Z395" s="356"/>
      <c r="AA395" s="357"/>
      <c r="AB395" s="357"/>
      <c r="AC395" s="358"/>
    </row>
    <row r="396" spans="2:29" ht="14.1" customHeight="1">
      <c r="B396" s="377"/>
      <c r="C396" s="378"/>
      <c r="D396" s="354"/>
      <c r="E396" s="354"/>
      <c r="F396" s="354"/>
      <c r="G396" s="355"/>
      <c r="H396" s="65"/>
      <c r="I396" s="65"/>
      <c r="J396" s="65"/>
      <c r="K396" s="65"/>
      <c r="L396" s="65"/>
      <c r="M396" s="65"/>
      <c r="N396" s="65"/>
      <c r="O396" s="65"/>
      <c r="P396" s="65"/>
      <c r="Q396" s="65"/>
      <c r="R396" s="65"/>
      <c r="S396" s="65"/>
      <c r="T396" s="65"/>
      <c r="U396" s="65"/>
      <c r="V396" s="65"/>
      <c r="W396" s="65"/>
      <c r="X396" s="65"/>
      <c r="Y396" s="65"/>
      <c r="Z396" s="356"/>
      <c r="AA396" s="357"/>
      <c r="AB396" s="357"/>
      <c r="AC396" s="358"/>
    </row>
    <row r="397" spans="2:29" ht="14.1" customHeight="1">
      <c r="B397" s="377"/>
      <c r="C397" s="378"/>
      <c r="D397" s="354"/>
      <c r="E397" s="354"/>
      <c r="F397" s="354"/>
      <c r="G397" s="355"/>
      <c r="H397" s="65"/>
      <c r="I397" s="65"/>
      <c r="J397" s="65"/>
      <c r="K397" s="65"/>
      <c r="L397" s="65"/>
      <c r="M397" s="65"/>
      <c r="N397" s="65"/>
      <c r="O397" s="65"/>
      <c r="P397" s="65"/>
      <c r="Q397" s="65"/>
      <c r="R397" s="65"/>
      <c r="S397" s="65"/>
      <c r="T397" s="65"/>
      <c r="U397" s="65"/>
      <c r="V397" s="65"/>
      <c r="W397" s="65"/>
      <c r="X397" s="65"/>
      <c r="Y397" s="65"/>
      <c r="Z397" s="356"/>
      <c r="AA397" s="357"/>
      <c r="AB397" s="357"/>
      <c r="AC397" s="358"/>
    </row>
    <row r="398" spans="2:29" ht="14.1" customHeight="1">
      <c r="B398" s="377"/>
      <c r="C398" s="378"/>
      <c r="D398" s="354"/>
      <c r="E398" s="354"/>
      <c r="F398" s="354"/>
      <c r="G398" s="355"/>
      <c r="H398" s="65"/>
      <c r="I398" s="65"/>
      <c r="J398" s="65"/>
      <c r="K398" s="65"/>
      <c r="L398" s="65"/>
      <c r="M398" s="65"/>
      <c r="N398" s="65"/>
      <c r="O398" s="65"/>
      <c r="P398" s="65"/>
      <c r="Q398" s="65"/>
      <c r="R398" s="65"/>
      <c r="S398" s="65"/>
      <c r="T398" s="65"/>
      <c r="U398" s="65"/>
      <c r="V398" s="65"/>
      <c r="W398" s="65"/>
      <c r="X398" s="65"/>
      <c r="Y398" s="65"/>
      <c r="Z398" s="356"/>
      <c r="AA398" s="357"/>
      <c r="AB398" s="357"/>
      <c r="AC398" s="358"/>
    </row>
    <row r="399" spans="2:29" s="26" customFormat="1" ht="14.1" customHeight="1">
      <c r="B399" s="377"/>
      <c r="C399" s="378"/>
      <c r="D399" s="354"/>
      <c r="E399" s="354"/>
      <c r="F399" s="354"/>
      <c r="G399" s="355"/>
      <c r="H399" s="359" t="s">
        <v>50</v>
      </c>
      <c r="I399" s="360"/>
      <c r="J399" s="360"/>
      <c r="K399" s="360"/>
      <c r="L399" s="360"/>
      <c r="M399" s="360"/>
      <c r="N399" s="360"/>
      <c r="O399" s="360"/>
      <c r="P399" s="360"/>
      <c r="Q399" s="360"/>
      <c r="R399" s="360"/>
      <c r="S399" s="360"/>
      <c r="T399" s="360"/>
      <c r="U399" s="360"/>
      <c r="V399" s="360"/>
      <c r="W399" s="360"/>
      <c r="X399" s="360"/>
      <c r="Y399" s="361"/>
      <c r="Z399" s="345">
        <f>SUM(Z395:AC398)</f>
        <v>0</v>
      </c>
      <c r="AA399" s="346"/>
      <c r="AB399" s="346"/>
      <c r="AC399" s="347"/>
    </row>
    <row r="400" spans="2:29" s="26" customFormat="1" ht="14.1" customHeight="1">
      <c r="B400" s="377"/>
      <c r="C400" s="378"/>
      <c r="D400" s="354"/>
      <c r="E400" s="354"/>
      <c r="F400" s="354"/>
      <c r="G400" s="355"/>
      <c r="H400" s="362"/>
      <c r="I400" s="363"/>
      <c r="J400" s="363"/>
      <c r="K400" s="363"/>
      <c r="L400" s="363"/>
      <c r="M400" s="363"/>
      <c r="N400" s="363"/>
      <c r="O400" s="363"/>
      <c r="P400" s="363"/>
      <c r="Q400" s="363"/>
      <c r="R400" s="363"/>
      <c r="S400" s="363"/>
      <c r="T400" s="363"/>
      <c r="U400" s="363"/>
      <c r="V400" s="363"/>
      <c r="W400" s="363"/>
      <c r="X400" s="363"/>
      <c r="Y400" s="364"/>
      <c r="Z400" s="348"/>
      <c r="AA400" s="349"/>
      <c r="AB400" s="349"/>
      <c r="AC400" s="350"/>
    </row>
    <row r="401" spans="2:29" s="26" customFormat="1" ht="14.1" customHeight="1">
      <c r="B401" s="377"/>
      <c r="C401" s="378"/>
      <c r="D401" s="351" t="s">
        <v>153</v>
      </c>
      <c r="E401" s="352"/>
      <c r="F401" s="352"/>
      <c r="G401" s="353"/>
      <c r="H401" s="69"/>
      <c r="I401" s="69"/>
      <c r="J401" s="69"/>
      <c r="K401" s="69"/>
      <c r="L401" s="69"/>
      <c r="M401" s="69"/>
      <c r="N401" s="69"/>
      <c r="O401" s="69"/>
      <c r="P401" s="69"/>
      <c r="Q401" s="69"/>
      <c r="R401" s="69"/>
      <c r="S401" s="69"/>
      <c r="T401" s="69"/>
      <c r="U401" s="69"/>
      <c r="V401" s="69"/>
      <c r="W401" s="69"/>
      <c r="X401" s="69"/>
      <c r="Y401" s="94"/>
      <c r="Z401" s="356"/>
      <c r="AA401" s="357"/>
      <c r="AB401" s="357"/>
      <c r="AC401" s="358"/>
    </row>
    <row r="402" spans="2:29" s="26" customFormat="1" ht="14.1" customHeight="1">
      <c r="B402" s="377"/>
      <c r="C402" s="378"/>
      <c r="D402" s="354"/>
      <c r="E402" s="354"/>
      <c r="F402" s="354"/>
      <c r="G402" s="355"/>
      <c r="H402" s="65"/>
      <c r="I402" s="65"/>
      <c r="J402" s="65"/>
      <c r="K402" s="65"/>
      <c r="L402" s="65"/>
      <c r="M402" s="65"/>
      <c r="N402" s="65"/>
      <c r="O402" s="65"/>
      <c r="P402" s="65"/>
      <c r="Q402" s="65"/>
      <c r="R402" s="65"/>
      <c r="S402" s="65"/>
      <c r="T402" s="65"/>
      <c r="U402" s="65"/>
      <c r="V402" s="65"/>
      <c r="W402" s="65"/>
      <c r="X402" s="65"/>
      <c r="Y402" s="65"/>
      <c r="Z402" s="356">
        <v>0</v>
      </c>
      <c r="AA402" s="357"/>
      <c r="AB402" s="357"/>
      <c r="AC402" s="358"/>
    </row>
    <row r="403" spans="2:29" ht="14.1" customHeight="1">
      <c r="B403" s="377"/>
      <c r="C403" s="378"/>
      <c r="D403" s="354"/>
      <c r="E403" s="354"/>
      <c r="F403" s="354"/>
      <c r="G403" s="355"/>
      <c r="H403" s="359" t="s">
        <v>50</v>
      </c>
      <c r="I403" s="360"/>
      <c r="J403" s="360"/>
      <c r="K403" s="360"/>
      <c r="L403" s="360"/>
      <c r="M403" s="360"/>
      <c r="N403" s="360"/>
      <c r="O403" s="360"/>
      <c r="P403" s="360"/>
      <c r="Q403" s="360"/>
      <c r="R403" s="360"/>
      <c r="S403" s="360"/>
      <c r="T403" s="360"/>
      <c r="U403" s="360"/>
      <c r="V403" s="360"/>
      <c r="W403" s="360"/>
      <c r="X403" s="360"/>
      <c r="Y403" s="361"/>
      <c r="Z403" s="345">
        <f>SUM(Z401:AC402)</f>
        <v>0</v>
      </c>
      <c r="AA403" s="346"/>
      <c r="AB403" s="346"/>
      <c r="AC403" s="347"/>
    </row>
    <row r="404" spans="2:29" ht="14.1" customHeight="1">
      <c r="B404" s="377"/>
      <c r="C404" s="378"/>
      <c r="D404" s="327"/>
      <c r="E404" s="327"/>
      <c r="F404" s="327"/>
      <c r="G404" s="328"/>
      <c r="H404" s="362"/>
      <c r="I404" s="363"/>
      <c r="J404" s="363"/>
      <c r="K404" s="363"/>
      <c r="L404" s="363"/>
      <c r="M404" s="363"/>
      <c r="N404" s="363"/>
      <c r="O404" s="363"/>
      <c r="P404" s="363"/>
      <c r="Q404" s="363"/>
      <c r="R404" s="363"/>
      <c r="S404" s="363"/>
      <c r="T404" s="363"/>
      <c r="U404" s="363"/>
      <c r="V404" s="363"/>
      <c r="W404" s="363"/>
      <c r="X404" s="363"/>
      <c r="Y404" s="364"/>
      <c r="Z404" s="348"/>
      <c r="AA404" s="349"/>
      <c r="AB404" s="349"/>
      <c r="AC404" s="350"/>
    </row>
    <row r="405" spans="2:29" ht="14.1" customHeight="1">
      <c r="B405" s="377"/>
      <c r="C405" s="378"/>
      <c r="D405" s="339" t="s">
        <v>61</v>
      </c>
      <c r="E405" s="340"/>
      <c r="F405" s="340"/>
      <c r="G405" s="340"/>
      <c r="H405" s="340"/>
      <c r="I405" s="340"/>
      <c r="J405" s="340"/>
      <c r="K405" s="340"/>
      <c r="L405" s="340"/>
      <c r="M405" s="340"/>
      <c r="N405" s="340"/>
      <c r="O405" s="340"/>
      <c r="P405" s="340"/>
      <c r="Q405" s="340"/>
      <c r="R405" s="340"/>
      <c r="S405" s="340"/>
      <c r="T405" s="340"/>
      <c r="U405" s="340"/>
      <c r="V405" s="340"/>
      <c r="W405" s="340"/>
      <c r="X405" s="340"/>
      <c r="Y405" s="341"/>
      <c r="Z405" s="292">
        <f>Z361+Z366+Z378+Z383+Z372+Z388+Z399+Z403+Z393</f>
        <v>0</v>
      </c>
      <c r="AA405" s="292"/>
      <c r="AB405" s="292"/>
      <c r="AC405" s="293"/>
    </row>
    <row r="406" spans="2:29" ht="14.1" customHeight="1">
      <c r="B406" s="379"/>
      <c r="C406" s="380"/>
      <c r="D406" s="342"/>
      <c r="E406" s="343"/>
      <c r="F406" s="343"/>
      <c r="G406" s="343"/>
      <c r="H406" s="343"/>
      <c r="I406" s="343"/>
      <c r="J406" s="343"/>
      <c r="K406" s="343"/>
      <c r="L406" s="343"/>
      <c r="M406" s="343"/>
      <c r="N406" s="343"/>
      <c r="O406" s="343"/>
      <c r="P406" s="343"/>
      <c r="Q406" s="343"/>
      <c r="R406" s="343"/>
      <c r="S406" s="343"/>
      <c r="T406" s="343"/>
      <c r="U406" s="343"/>
      <c r="V406" s="343"/>
      <c r="W406" s="343"/>
      <c r="X406" s="343"/>
      <c r="Y406" s="344"/>
      <c r="Z406" s="292"/>
      <c r="AA406" s="292"/>
      <c r="AB406" s="292"/>
      <c r="AC406" s="293"/>
    </row>
    <row r="407" spans="2:29" ht="14.1" customHeight="1">
      <c r="B407" s="298" t="s">
        <v>62</v>
      </c>
      <c r="C407" s="299"/>
      <c r="D407" s="300" t="s">
        <v>62</v>
      </c>
      <c r="E407" s="301"/>
      <c r="F407" s="301"/>
      <c r="G407" s="302"/>
      <c r="H407" s="78"/>
      <c r="I407" s="79"/>
      <c r="J407" s="80"/>
      <c r="K407" s="80"/>
      <c r="L407" s="80"/>
      <c r="M407" s="80"/>
      <c r="N407" s="80"/>
      <c r="O407" s="80"/>
      <c r="P407" s="80"/>
      <c r="Q407" s="80"/>
      <c r="R407" s="80"/>
      <c r="S407" s="80"/>
      <c r="T407" s="80"/>
      <c r="U407" s="80"/>
      <c r="V407" s="80"/>
      <c r="W407" s="80"/>
      <c r="X407" s="80"/>
      <c r="Y407" s="80"/>
      <c r="Z407" s="475">
        <f>ROUNDDOWN((Z356+Z405)*10%,0)</f>
        <v>0</v>
      </c>
      <c r="AA407" s="476"/>
      <c r="AB407" s="476"/>
      <c r="AC407" s="477"/>
    </row>
    <row r="408" spans="2:29" ht="14.1" customHeight="1">
      <c r="B408" s="298"/>
      <c r="C408" s="299"/>
      <c r="D408" s="303"/>
      <c r="E408" s="304"/>
      <c r="F408" s="304"/>
      <c r="G408" s="305"/>
      <c r="H408" s="65"/>
      <c r="I408" s="81"/>
      <c r="J408" s="95"/>
      <c r="K408" s="95"/>
      <c r="L408" s="95"/>
      <c r="M408" s="95"/>
      <c r="N408" s="95"/>
      <c r="O408" s="95"/>
      <c r="P408" s="95"/>
      <c r="Q408" s="95"/>
      <c r="R408" s="95"/>
      <c r="S408" s="95"/>
      <c r="T408" s="95"/>
      <c r="U408" s="95"/>
      <c r="V408" s="95"/>
      <c r="W408" s="95"/>
      <c r="X408" s="95"/>
      <c r="Y408" s="95"/>
      <c r="Z408" s="478"/>
      <c r="AA408" s="479"/>
      <c r="AB408" s="479"/>
      <c r="AC408" s="480"/>
    </row>
    <row r="409" spans="2:29" ht="14.1" customHeight="1" thickBot="1">
      <c r="B409" s="298"/>
      <c r="C409" s="299"/>
      <c r="D409" s="306"/>
      <c r="E409" s="307"/>
      <c r="F409" s="307"/>
      <c r="G409" s="308"/>
      <c r="H409" s="65"/>
      <c r="I409" s="96"/>
      <c r="J409" s="67"/>
      <c r="K409" s="67"/>
      <c r="L409" s="67"/>
      <c r="M409" s="67"/>
      <c r="N409" s="67"/>
      <c r="O409" s="67"/>
      <c r="P409" s="67"/>
      <c r="Q409" s="67"/>
      <c r="R409" s="67"/>
      <c r="S409" s="67"/>
      <c r="T409" s="67"/>
      <c r="U409" s="67"/>
      <c r="V409" s="67"/>
      <c r="W409" s="97"/>
      <c r="X409" s="67"/>
      <c r="Y409" s="67"/>
      <c r="Z409" s="478"/>
      <c r="AA409" s="479"/>
      <c r="AB409" s="479"/>
      <c r="AC409" s="480"/>
    </row>
    <row r="410" spans="2:29" ht="14.1" customHeight="1">
      <c r="B410" s="281" t="s">
        <v>156</v>
      </c>
      <c r="C410" s="282"/>
      <c r="D410" s="282"/>
      <c r="E410" s="282"/>
      <c r="F410" s="282"/>
      <c r="G410" s="282"/>
      <c r="H410" s="282"/>
      <c r="I410" s="282"/>
      <c r="J410" s="282"/>
      <c r="K410" s="282"/>
      <c r="L410" s="282"/>
      <c r="M410" s="282"/>
      <c r="N410" s="282"/>
      <c r="O410" s="282"/>
      <c r="P410" s="282"/>
      <c r="Q410" s="282"/>
      <c r="R410" s="282"/>
      <c r="S410" s="282"/>
      <c r="T410" s="282"/>
      <c r="U410" s="282"/>
      <c r="V410" s="282"/>
      <c r="W410" s="282"/>
      <c r="X410" s="282"/>
      <c r="Y410" s="283"/>
      <c r="Z410" s="315">
        <f>Z405+Z407+Z356</f>
        <v>0</v>
      </c>
      <c r="AA410" s="316"/>
      <c r="AB410" s="316"/>
      <c r="AC410" s="317"/>
    </row>
    <row r="411" spans="2:29" ht="14.1" customHeight="1" thickBot="1">
      <c r="B411" s="287"/>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9"/>
      <c r="Z411" s="318"/>
      <c r="AA411" s="319"/>
      <c r="AB411" s="319"/>
      <c r="AC411" s="320"/>
    </row>
    <row r="412" spans="2:29" ht="13.5" customHeight="1">
      <c r="B412" s="321" t="s">
        <v>66</v>
      </c>
      <c r="C412" s="322"/>
      <c r="D412" s="325" t="s">
        <v>66</v>
      </c>
      <c r="E412" s="325"/>
      <c r="F412" s="325"/>
      <c r="G412" s="326"/>
      <c r="H412" s="83"/>
      <c r="I412" s="83"/>
      <c r="J412" s="84"/>
      <c r="K412" s="84"/>
      <c r="L412" s="84"/>
      <c r="M412" s="84"/>
      <c r="N412" s="84"/>
      <c r="O412" s="84"/>
      <c r="P412" s="84"/>
      <c r="Q412" s="84"/>
      <c r="R412" s="84"/>
      <c r="S412" s="84"/>
      <c r="T412" s="84"/>
      <c r="U412" s="84"/>
      <c r="V412" s="84"/>
      <c r="W412" s="84"/>
      <c r="X412" s="84"/>
      <c r="Y412" s="84"/>
      <c r="Z412" s="329"/>
      <c r="AA412" s="330"/>
      <c r="AB412" s="330"/>
      <c r="AC412" s="331"/>
    </row>
    <row r="413" spans="2:29" ht="13.5" customHeight="1" thickBot="1">
      <c r="B413" s="323"/>
      <c r="C413" s="324"/>
      <c r="D413" s="327"/>
      <c r="E413" s="327"/>
      <c r="F413" s="327"/>
      <c r="G413" s="328"/>
      <c r="H413" s="85"/>
      <c r="I413" s="85"/>
      <c r="J413" s="86"/>
      <c r="K413" s="86"/>
      <c r="L413" s="86"/>
      <c r="M413" s="86"/>
      <c r="N413" s="86"/>
      <c r="O413" s="86"/>
      <c r="P413" s="86"/>
      <c r="Q413" s="86"/>
      <c r="R413" s="86"/>
      <c r="S413" s="86"/>
      <c r="T413" s="86"/>
      <c r="U413" s="86"/>
      <c r="V413" s="86"/>
      <c r="W413" s="86"/>
      <c r="X413" s="87"/>
      <c r="Y413" s="87"/>
      <c r="Z413" s="332"/>
      <c r="AA413" s="333"/>
      <c r="AB413" s="333"/>
      <c r="AC413" s="334"/>
    </row>
    <row r="414" spans="2:29" ht="13.5" customHeight="1" thickTop="1">
      <c r="B414" s="323"/>
      <c r="C414" s="324"/>
      <c r="D414" s="335" t="s">
        <v>67</v>
      </c>
      <c r="E414" s="336"/>
      <c r="F414" s="336"/>
      <c r="G414" s="336"/>
      <c r="H414" s="336"/>
      <c r="I414" s="336"/>
      <c r="J414" s="336"/>
      <c r="K414" s="336"/>
      <c r="L414" s="336"/>
      <c r="M414" s="336"/>
      <c r="N414" s="336"/>
      <c r="O414" s="336"/>
      <c r="P414" s="336"/>
      <c r="Q414" s="336"/>
      <c r="R414" s="336"/>
      <c r="S414" s="336"/>
      <c r="T414" s="336"/>
      <c r="U414" s="336"/>
      <c r="V414" s="336"/>
      <c r="W414" s="336"/>
      <c r="X414" s="336"/>
      <c r="Y414" s="337"/>
      <c r="Z414" s="277">
        <f>SUBTOTAL(9,Z412:AC413)</f>
        <v>0</v>
      </c>
      <c r="AA414" s="277"/>
      <c r="AB414" s="277"/>
      <c r="AC414" s="278"/>
    </row>
    <row r="415" spans="2:29" ht="13.5" customHeight="1" thickBot="1">
      <c r="B415" s="88"/>
      <c r="C415" s="89"/>
      <c r="D415" s="338"/>
      <c r="E415" s="288"/>
      <c r="F415" s="288"/>
      <c r="G415" s="288"/>
      <c r="H415" s="288"/>
      <c r="I415" s="288"/>
      <c r="J415" s="288"/>
      <c r="K415" s="288"/>
      <c r="L415" s="288"/>
      <c r="M415" s="288"/>
      <c r="N415" s="288"/>
      <c r="O415" s="288"/>
      <c r="P415" s="288"/>
      <c r="Q415" s="288"/>
      <c r="R415" s="288"/>
      <c r="S415" s="288"/>
      <c r="T415" s="288"/>
      <c r="U415" s="288"/>
      <c r="V415" s="288"/>
      <c r="W415" s="288"/>
      <c r="X415" s="288"/>
      <c r="Y415" s="289"/>
      <c r="Z415" s="279"/>
      <c r="AA415" s="279"/>
      <c r="AB415" s="279"/>
      <c r="AC415" s="280"/>
    </row>
    <row r="416" spans="2:29" ht="13.5" customHeight="1">
      <c r="B416" s="281" t="s">
        <v>68</v>
      </c>
      <c r="C416" s="282"/>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3"/>
      <c r="Z416" s="290">
        <f>Z410-Z414</f>
        <v>0</v>
      </c>
      <c r="AA416" s="290"/>
      <c r="AB416" s="290"/>
      <c r="AC416" s="291"/>
    </row>
    <row r="417" spans="2:29" ht="13.5" customHeight="1">
      <c r="B417" s="284"/>
      <c r="C417" s="285"/>
      <c r="D417" s="285"/>
      <c r="E417" s="285"/>
      <c r="F417" s="285"/>
      <c r="G417" s="285"/>
      <c r="H417" s="285"/>
      <c r="I417" s="285"/>
      <c r="J417" s="285"/>
      <c r="K417" s="285"/>
      <c r="L417" s="285"/>
      <c r="M417" s="285"/>
      <c r="N417" s="285"/>
      <c r="O417" s="285"/>
      <c r="P417" s="285"/>
      <c r="Q417" s="285"/>
      <c r="R417" s="285"/>
      <c r="S417" s="285"/>
      <c r="T417" s="285"/>
      <c r="U417" s="285"/>
      <c r="V417" s="285"/>
      <c r="W417" s="285"/>
      <c r="X417" s="285"/>
      <c r="Y417" s="286"/>
      <c r="Z417" s="292"/>
      <c r="AA417" s="292"/>
      <c r="AB417" s="292"/>
      <c r="AC417" s="293"/>
    </row>
    <row r="418" spans="2:29" ht="13.5" customHeight="1" thickBot="1">
      <c r="B418" s="287"/>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9"/>
      <c r="Z418" s="279"/>
      <c r="AA418" s="279"/>
      <c r="AB418" s="279"/>
      <c r="AC418" s="280"/>
    </row>
    <row r="419" spans="2:29" ht="13.5" customHeight="1">
      <c r="B419" s="91"/>
      <c r="C419" s="91"/>
      <c r="D419" s="91"/>
      <c r="E419" s="91"/>
      <c r="F419" s="98"/>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row>
    <row r="420" spans="2:29" s="26" customFormat="1" ht="18.75" customHeight="1">
      <c r="B420" s="58" t="s">
        <v>198</v>
      </c>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2:29" s="26" customFormat="1" ht="18" customHeight="1" thickBot="1">
      <c r="B421" s="61" t="s">
        <v>157</v>
      </c>
      <c r="C421" s="61"/>
      <c r="D421" s="61"/>
      <c r="E421" s="61"/>
      <c r="F421" s="61"/>
      <c r="G421" s="61"/>
      <c r="H421" s="61"/>
      <c r="I421" s="61"/>
      <c r="J421" s="61"/>
      <c r="K421" s="61"/>
      <c r="L421" s="4"/>
      <c r="M421" s="4"/>
      <c r="N421" s="62"/>
      <c r="O421" s="62"/>
      <c r="P421" s="62"/>
      <c r="Q421" s="62"/>
      <c r="R421" s="62"/>
      <c r="S421" s="62"/>
      <c r="T421" s="62"/>
      <c r="U421" s="62"/>
      <c r="V421" s="62"/>
      <c r="W421" s="62"/>
      <c r="X421" s="62"/>
      <c r="Y421" s="62"/>
      <c r="Z421" s="62"/>
      <c r="AA421" s="62"/>
      <c r="AB421" s="62"/>
      <c r="AC421" s="62" t="s">
        <v>149</v>
      </c>
    </row>
    <row r="422" spans="2:29" s="26" customFormat="1" ht="13.5" customHeight="1">
      <c r="B422" s="471" t="s">
        <v>43</v>
      </c>
      <c r="C422" s="433"/>
      <c r="D422" s="431" t="s">
        <v>44</v>
      </c>
      <c r="E422" s="432"/>
      <c r="F422" s="432"/>
      <c r="G422" s="433"/>
      <c r="H422" s="431" t="s">
        <v>45</v>
      </c>
      <c r="I422" s="432"/>
      <c r="J422" s="432"/>
      <c r="K422" s="432"/>
      <c r="L422" s="432"/>
      <c r="M422" s="432"/>
      <c r="N422" s="432"/>
      <c r="O422" s="432"/>
      <c r="P422" s="432"/>
      <c r="Q422" s="432"/>
      <c r="R422" s="432"/>
      <c r="S422" s="432"/>
      <c r="T422" s="432"/>
      <c r="U422" s="432"/>
      <c r="V422" s="432"/>
      <c r="W422" s="432"/>
      <c r="X422" s="432"/>
      <c r="Y422" s="433"/>
      <c r="Z422" s="431" t="s">
        <v>46</v>
      </c>
      <c r="AA422" s="432"/>
      <c r="AB422" s="432"/>
      <c r="AC422" s="473"/>
    </row>
    <row r="423" spans="2:29" s="26" customFormat="1" ht="13.5" customHeight="1" thickBot="1">
      <c r="B423" s="472"/>
      <c r="C423" s="436"/>
      <c r="D423" s="434"/>
      <c r="E423" s="435"/>
      <c r="F423" s="435"/>
      <c r="G423" s="436"/>
      <c r="H423" s="434"/>
      <c r="I423" s="435"/>
      <c r="J423" s="435"/>
      <c r="K423" s="435"/>
      <c r="L423" s="435"/>
      <c r="M423" s="435"/>
      <c r="N423" s="435"/>
      <c r="O423" s="435"/>
      <c r="P423" s="435"/>
      <c r="Q423" s="435"/>
      <c r="R423" s="435"/>
      <c r="S423" s="435"/>
      <c r="T423" s="435"/>
      <c r="U423" s="435"/>
      <c r="V423" s="435"/>
      <c r="W423" s="435"/>
      <c r="X423" s="435"/>
      <c r="Y423" s="436"/>
      <c r="Z423" s="434"/>
      <c r="AA423" s="435"/>
      <c r="AB423" s="435"/>
      <c r="AC423" s="474"/>
    </row>
    <row r="424" spans="2:29" s="26" customFormat="1" ht="13.5" customHeight="1" thickTop="1">
      <c r="B424" s="387" t="s">
        <v>150</v>
      </c>
      <c r="C424" s="388"/>
      <c r="D424" s="393" t="s">
        <v>47</v>
      </c>
      <c r="E424" s="394"/>
      <c r="F424" s="394"/>
      <c r="G424" s="395"/>
      <c r="H424" s="63"/>
      <c r="I424" s="64"/>
      <c r="J424" s="64"/>
      <c r="K424" s="64"/>
      <c r="L424" s="64"/>
      <c r="M424" s="64"/>
      <c r="N424" s="64"/>
      <c r="O424" s="64"/>
      <c r="P424" s="64"/>
      <c r="Q424" s="64"/>
      <c r="R424" s="64"/>
      <c r="S424" s="64"/>
      <c r="T424" s="64"/>
      <c r="U424" s="64"/>
      <c r="V424" s="64"/>
      <c r="W424" s="64"/>
      <c r="X424" s="64"/>
      <c r="Y424" s="64"/>
      <c r="Z424" s="402"/>
      <c r="AA424" s="403"/>
      <c r="AB424" s="403"/>
      <c r="AC424" s="404"/>
    </row>
    <row r="425" spans="2:29" s="26" customFormat="1" ht="13.5" customHeight="1">
      <c r="B425" s="389"/>
      <c r="C425" s="390"/>
      <c r="D425" s="396"/>
      <c r="E425" s="397"/>
      <c r="F425" s="397"/>
      <c r="G425" s="398"/>
      <c r="H425" s="65"/>
      <c r="I425" s="66"/>
      <c r="J425" s="66"/>
      <c r="K425" s="66"/>
      <c r="L425" s="66"/>
      <c r="M425" s="66"/>
      <c r="N425" s="66"/>
      <c r="O425" s="66"/>
      <c r="P425" s="66"/>
      <c r="Q425" s="66"/>
      <c r="R425" s="66"/>
      <c r="S425" s="66"/>
      <c r="T425" s="66"/>
      <c r="U425" s="66"/>
      <c r="V425" s="66"/>
      <c r="W425" s="66"/>
      <c r="X425" s="66"/>
      <c r="Y425" s="66"/>
      <c r="Z425" s="405"/>
      <c r="AA425" s="406"/>
      <c r="AB425" s="406"/>
      <c r="AC425" s="407"/>
    </row>
    <row r="426" spans="2:29" s="26" customFormat="1" ht="13.5" customHeight="1">
      <c r="B426" s="389"/>
      <c r="C426" s="390"/>
      <c r="D426" s="396"/>
      <c r="E426" s="397"/>
      <c r="F426" s="397"/>
      <c r="G426" s="398"/>
      <c r="H426" s="359" t="s">
        <v>151</v>
      </c>
      <c r="I426" s="360"/>
      <c r="J426" s="360"/>
      <c r="K426" s="360"/>
      <c r="L426" s="360"/>
      <c r="M426" s="360"/>
      <c r="N426" s="360"/>
      <c r="O426" s="360"/>
      <c r="P426" s="360"/>
      <c r="Q426" s="360"/>
      <c r="R426" s="360"/>
      <c r="S426" s="360"/>
      <c r="T426" s="360"/>
      <c r="U426" s="360"/>
      <c r="V426" s="360"/>
      <c r="W426" s="360"/>
      <c r="X426" s="360"/>
      <c r="Y426" s="361"/>
      <c r="Z426" s="359">
        <f>SUBTOTAL(9,Z424:AC425)</f>
        <v>0</v>
      </c>
      <c r="AA426" s="360"/>
      <c r="AB426" s="360"/>
      <c r="AC426" s="408"/>
    </row>
    <row r="427" spans="2:29" s="26" customFormat="1" ht="13.5" customHeight="1">
      <c r="B427" s="391"/>
      <c r="C427" s="392"/>
      <c r="D427" s="399"/>
      <c r="E427" s="400"/>
      <c r="F427" s="400"/>
      <c r="G427" s="401"/>
      <c r="H427" s="362"/>
      <c r="I427" s="363"/>
      <c r="J427" s="363"/>
      <c r="K427" s="363"/>
      <c r="L427" s="363"/>
      <c r="M427" s="363"/>
      <c r="N427" s="363"/>
      <c r="O427" s="363"/>
      <c r="P427" s="363"/>
      <c r="Q427" s="363"/>
      <c r="R427" s="363"/>
      <c r="S427" s="363"/>
      <c r="T427" s="363"/>
      <c r="U427" s="363"/>
      <c r="V427" s="363"/>
      <c r="W427" s="363"/>
      <c r="X427" s="363"/>
      <c r="Y427" s="364"/>
      <c r="Z427" s="362"/>
      <c r="AA427" s="363"/>
      <c r="AB427" s="363"/>
      <c r="AC427" s="409"/>
    </row>
    <row r="428" spans="2:29" s="26" customFormat="1" ht="13.5" customHeight="1">
      <c r="B428" s="377" t="s">
        <v>51</v>
      </c>
      <c r="C428" s="378"/>
      <c r="D428" s="466" t="s">
        <v>52</v>
      </c>
      <c r="E428" s="466"/>
      <c r="F428" s="466"/>
      <c r="G428" s="466"/>
      <c r="H428" s="65"/>
      <c r="I428" s="65"/>
      <c r="J428" s="65"/>
      <c r="K428" s="65"/>
      <c r="L428" s="65"/>
      <c r="M428" s="65"/>
      <c r="N428" s="65"/>
      <c r="O428" s="65"/>
      <c r="P428" s="65"/>
      <c r="Q428" s="65"/>
      <c r="R428" s="65"/>
      <c r="S428" s="65"/>
      <c r="T428" s="65"/>
      <c r="U428" s="65"/>
      <c r="V428" s="65"/>
      <c r="W428" s="65"/>
      <c r="X428" s="65"/>
      <c r="Y428" s="65"/>
      <c r="Z428" s="460"/>
      <c r="AA428" s="461"/>
      <c r="AB428" s="461"/>
      <c r="AC428" s="462"/>
    </row>
    <row r="429" spans="2:29" s="26" customFormat="1" ht="13.5" customHeight="1">
      <c r="B429" s="377"/>
      <c r="C429" s="378"/>
      <c r="D429" s="467"/>
      <c r="E429" s="467"/>
      <c r="F429" s="467"/>
      <c r="G429" s="467"/>
      <c r="H429" s="65"/>
      <c r="I429" s="65"/>
      <c r="J429" s="65"/>
      <c r="K429" s="65"/>
      <c r="L429" s="65"/>
      <c r="M429" s="65"/>
      <c r="N429" s="65"/>
      <c r="O429" s="65"/>
      <c r="P429" s="65"/>
      <c r="Q429" s="65"/>
      <c r="R429" s="65"/>
      <c r="S429" s="65"/>
      <c r="T429" s="65"/>
      <c r="U429" s="65"/>
      <c r="V429" s="65"/>
      <c r="W429" s="65"/>
      <c r="X429" s="65"/>
      <c r="Y429" s="65"/>
      <c r="Z429" s="460"/>
      <c r="AA429" s="461"/>
      <c r="AB429" s="461"/>
      <c r="AC429" s="462"/>
    </row>
    <row r="430" spans="2:29" s="26" customFormat="1" ht="13.5" customHeight="1">
      <c r="B430" s="377"/>
      <c r="C430" s="378"/>
      <c r="D430" s="467"/>
      <c r="E430" s="467"/>
      <c r="F430" s="467"/>
      <c r="G430" s="467"/>
      <c r="H430" s="65"/>
      <c r="I430" s="65"/>
      <c r="J430" s="65"/>
      <c r="K430" s="65"/>
      <c r="L430" s="65"/>
      <c r="M430" s="65"/>
      <c r="N430" s="65"/>
      <c r="O430" s="65"/>
      <c r="P430" s="65"/>
      <c r="Q430" s="65"/>
      <c r="R430" s="65"/>
      <c r="S430" s="65"/>
      <c r="T430" s="65"/>
      <c r="U430" s="65"/>
      <c r="V430" s="65"/>
      <c r="W430" s="65"/>
      <c r="X430" s="65"/>
      <c r="Y430" s="65"/>
      <c r="Z430" s="460"/>
      <c r="AA430" s="461"/>
      <c r="AB430" s="461"/>
      <c r="AC430" s="462"/>
    </row>
    <row r="431" spans="2:29" s="26" customFormat="1" ht="13.5" customHeight="1">
      <c r="B431" s="377"/>
      <c r="C431" s="378"/>
      <c r="D431" s="467"/>
      <c r="E431" s="467"/>
      <c r="F431" s="467"/>
      <c r="G431" s="467"/>
      <c r="H431" s="65"/>
      <c r="I431" s="65"/>
      <c r="J431" s="65"/>
      <c r="K431" s="65"/>
      <c r="L431" s="65"/>
      <c r="M431" s="65"/>
      <c r="N431" s="65"/>
      <c r="O431" s="65"/>
      <c r="P431" s="65"/>
      <c r="Q431" s="65"/>
      <c r="R431" s="65"/>
      <c r="S431" s="65"/>
      <c r="T431" s="65"/>
      <c r="U431" s="65"/>
      <c r="V431" s="65"/>
      <c r="W431" s="65"/>
      <c r="X431" s="65"/>
      <c r="Y431" s="65"/>
      <c r="Z431" s="460"/>
      <c r="AA431" s="461"/>
      <c r="AB431" s="461"/>
      <c r="AC431" s="462"/>
    </row>
    <row r="432" spans="2:29" s="26" customFormat="1" ht="13.5" customHeight="1">
      <c r="B432" s="377"/>
      <c r="C432" s="378"/>
      <c r="D432" s="467"/>
      <c r="E432" s="467"/>
      <c r="F432" s="467"/>
      <c r="G432" s="467"/>
      <c r="H432" s="65"/>
      <c r="I432" s="65"/>
      <c r="J432" s="65"/>
      <c r="K432" s="65"/>
      <c r="L432" s="65"/>
      <c r="M432" s="65"/>
      <c r="N432" s="65"/>
      <c r="O432" s="65"/>
      <c r="P432" s="65"/>
      <c r="Q432" s="65"/>
      <c r="R432" s="65"/>
      <c r="S432" s="65"/>
      <c r="T432" s="65"/>
      <c r="U432" s="65"/>
      <c r="V432" s="65"/>
      <c r="W432" s="65"/>
      <c r="X432" s="65"/>
      <c r="Y432" s="65"/>
      <c r="Z432" s="460"/>
      <c r="AA432" s="461"/>
      <c r="AB432" s="461"/>
      <c r="AC432" s="462"/>
    </row>
    <row r="433" spans="2:29" s="26" customFormat="1" ht="13.5" customHeight="1">
      <c r="B433" s="377"/>
      <c r="C433" s="378"/>
      <c r="D433" s="467"/>
      <c r="E433" s="467"/>
      <c r="F433" s="467"/>
      <c r="G433" s="467"/>
      <c r="H433" s="65"/>
      <c r="I433" s="65"/>
      <c r="J433" s="65"/>
      <c r="K433" s="65"/>
      <c r="L433" s="65"/>
      <c r="M433" s="65"/>
      <c r="N433" s="65"/>
      <c r="O433" s="65"/>
      <c r="P433" s="65"/>
      <c r="Q433" s="65"/>
      <c r="R433" s="65"/>
      <c r="S433" s="65"/>
      <c r="T433" s="65"/>
      <c r="U433" s="65"/>
      <c r="V433" s="65"/>
      <c r="W433" s="65"/>
      <c r="X433" s="65"/>
      <c r="Y433" s="65"/>
      <c r="Z433" s="460"/>
      <c r="AA433" s="461"/>
      <c r="AB433" s="461"/>
      <c r="AC433" s="462"/>
    </row>
    <row r="434" spans="2:29" s="26" customFormat="1" ht="13.5" customHeight="1">
      <c r="B434" s="377"/>
      <c r="C434" s="378"/>
      <c r="D434" s="467"/>
      <c r="E434" s="467"/>
      <c r="F434" s="467"/>
      <c r="G434" s="467"/>
      <c r="H434" s="65"/>
      <c r="I434" s="65"/>
      <c r="J434" s="65"/>
      <c r="K434" s="65"/>
      <c r="L434" s="65"/>
      <c r="M434" s="65"/>
      <c r="N434" s="65"/>
      <c r="O434" s="65"/>
      <c r="P434" s="65"/>
      <c r="Q434" s="65"/>
      <c r="R434" s="65"/>
      <c r="S434" s="65"/>
      <c r="T434" s="65"/>
      <c r="U434" s="65"/>
      <c r="V434" s="65"/>
      <c r="W434" s="65"/>
      <c r="X434" s="65"/>
      <c r="Y434" s="65"/>
      <c r="Z434" s="460"/>
      <c r="AA434" s="461"/>
      <c r="AB434" s="461"/>
      <c r="AC434" s="462"/>
    </row>
    <row r="435" spans="2:29" s="26" customFormat="1" ht="13.5" customHeight="1">
      <c r="B435" s="377"/>
      <c r="C435" s="378"/>
      <c r="D435" s="467"/>
      <c r="E435" s="467"/>
      <c r="F435" s="467"/>
      <c r="G435" s="467"/>
      <c r="H435" s="65"/>
      <c r="I435" s="65"/>
      <c r="J435" s="65"/>
      <c r="K435" s="65"/>
      <c r="L435" s="65"/>
      <c r="M435" s="65"/>
      <c r="N435" s="65"/>
      <c r="O435" s="65"/>
      <c r="P435" s="65"/>
      <c r="Q435" s="65"/>
      <c r="R435" s="65"/>
      <c r="S435" s="65"/>
      <c r="T435" s="65"/>
      <c r="U435" s="65"/>
      <c r="V435" s="65"/>
      <c r="W435" s="65"/>
      <c r="X435" s="65"/>
      <c r="Y435" s="65"/>
      <c r="Z435" s="460"/>
      <c r="AA435" s="461"/>
      <c r="AB435" s="461"/>
      <c r="AC435" s="462"/>
    </row>
    <row r="436" spans="2:29" s="26" customFormat="1" ht="13.5" customHeight="1">
      <c r="B436" s="377"/>
      <c r="C436" s="378"/>
      <c r="D436" s="467"/>
      <c r="E436" s="467"/>
      <c r="F436" s="467"/>
      <c r="G436" s="467"/>
      <c r="H436" s="65"/>
      <c r="I436" s="65"/>
      <c r="J436" s="65"/>
      <c r="K436" s="65"/>
      <c r="L436" s="65"/>
      <c r="M436" s="65"/>
      <c r="N436" s="65"/>
      <c r="O436" s="65"/>
      <c r="P436" s="65"/>
      <c r="Q436" s="65"/>
      <c r="R436" s="65"/>
      <c r="S436" s="65"/>
      <c r="T436" s="65"/>
      <c r="U436" s="65"/>
      <c r="V436" s="65"/>
      <c r="W436" s="65"/>
      <c r="X436" s="65"/>
      <c r="Y436" s="65"/>
      <c r="Z436" s="460"/>
      <c r="AA436" s="461"/>
      <c r="AB436" s="461"/>
      <c r="AC436" s="462"/>
    </row>
    <row r="437" spans="2:29" s="26" customFormat="1" ht="13.5" customHeight="1">
      <c r="B437" s="377"/>
      <c r="C437" s="378"/>
      <c r="D437" s="467"/>
      <c r="E437" s="467"/>
      <c r="F437" s="467"/>
      <c r="G437" s="467"/>
      <c r="H437" s="65"/>
      <c r="I437" s="65"/>
      <c r="J437" s="65"/>
      <c r="K437" s="65"/>
      <c r="L437" s="65"/>
      <c r="M437" s="65"/>
      <c r="N437" s="65"/>
      <c r="O437" s="65"/>
      <c r="P437" s="65"/>
      <c r="Q437" s="65"/>
      <c r="R437" s="65"/>
      <c r="S437" s="65"/>
      <c r="T437" s="65"/>
      <c r="U437" s="65"/>
      <c r="V437" s="65"/>
      <c r="W437" s="65"/>
      <c r="X437" s="65"/>
      <c r="Y437" s="65"/>
      <c r="Z437" s="460"/>
      <c r="AA437" s="461"/>
      <c r="AB437" s="461"/>
      <c r="AC437" s="462"/>
    </row>
    <row r="438" spans="2:29" s="26" customFormat="1" ht="13.5" customHeight="1">
      <c r="B438" s="377"/>
      <c r="C438" s="378"/>
      <c r="D438" s="467"/>
      <c r="E438" s="467"/>
      <c r="F438" s="467"/>
      <c r="G438" s="467"/>
      <c r="H438" s="65"/>
      <c r="I438" s="65"/>
      <c r="J438" s="65"/>
      <c r="K438" s="65"/>
      <c r="L438" s="65"/>
      <c r="M438" s="65"/>
      <c r="N438" s="65"/>
      <c r="O438" s="65"/>
      <c r="P438" s="65"/>
      <c r="Q438" s="65"/>
      <c r="R438" s="65"/>
      <c r="S438" s="65"/>
      <c r="T438" s="65"/>
      <c r="U438" s="65"/>
      <c r="V438" s="65"/>
      <c r="W438" s="65"/>
      <c r="X438" s="65"/>
      <c r="Y438" s="65"/>
      <c r="Z438" s="460"/>
      <c r="AA438" s="461"/>
      <c r="AB438" s="461"/>
      <c r="AC438" s="462"/>
    </row>
    <row r="439" spans="2:29" s="26" customFormat="1" ht="13.5" customHeight="1">
      <c r="B439" s="377"/>
      <c r="C439" s="378"/>
      <c r="D439" s="467"/>
      <c r="E439" s="467"/>
      <c r="F439" s="467"/>
      <c r="G439" s="467"/>
      <c r="H439" s="65"/>
      <c r="I439" s="65"/>
      <c r="J439" s="65"/>
      <c r="K439" s="65"/>
      <c r="L439" s="65"/>
      <c r="M439" s="65"/>
      <c r="N439" s="65"/>
      <c r="O439" s="65"/>
      <c r="P439" s="65"/>
      <c r="Q439" s="65"/>
      <c r="R439" s="65"/>
      <c r="S439" s="65"/>
      <c r="T439" s="65"/>
      <c r="U439" s="65"/>
      <c r="V439" s="65"/>
      <c r="W439" s="65"/>
      <c r="X439" s="65"/>
      <c r="Y439" s="65"/>
      <c r="Z439" s="460"/>
      <c r="AA439" s="461"/>
      <c r="AB439" s="461"/>
      <c r="AC439" s="462"/>
    </row>
    <row r="440" spans="2:29" s="26" customFormat="1" ht="13.5" customHeight="1">
      <c r="B440" s="377"/>
      <c r="C440" s="378"/>
      <c r="D440" s="467"/>
      <c r="E440" s="467"/>
      <c r="F440" s="467"/>
      <c r="G440" s="467"/>
      <c r="H440" s="65"/>
      <c r="I440" s="65"/>
      <c r="J440" s="65"/>
      <c r="K440" s="65"/>
      <c r="L440" s="65"/>
      <c r="M440" s="65"/>
      <c r="N440" s="65"/>
      <c r="O440" s="65"/>
      <c r="P440" s="65"/>
      <c r="Q440" s="65"/>
      <c r="R440" s="65"/>
      <c r="S440" s="65"/>
      <c r="T440" s="65"/>
      <c r="U440" s="65"/>
      <c r="V440" s="65"/>
      <c r="W440" s="65"/>
      <c r="X440" s="65"/>
      <c r="Y440" s="65"/>
      <c r="Z440" s="460"/>
      <c r="AA440" s="461"/>
      <c r="AB440" s="461"/>
      <c r="AC440" s="462"/>
    </row>
    <row r="441" spans="2:29" s="26" customFormat="1" ht="13.5" customHeight="1">
      <c r="B441" s="377"/>
      <c r="C441" s="378"/>
      <c r="D441" s="467"/>
      <c r="E441" s="467"/>
      <c r="F441" s="467"/>
      <c r="G441" s="467"/>
      <c r="H441" s="65"/>
      <c r="I441" s="65"/>
      <c r="J441" s="65"/>
      <c r="K441" s="65"/>
      <c r="L441" s="65"/>
      <c r="M441" s="65"/>
      <c r="N441" s="65"/>
      <c r="O441" s="65"/>
      <c r="P441" s="65"/>
      <c r="Q441" s="65"/>
      <c r="R441" s="65"/>
      <c r="S441" s="65"/>
      <c r="T441" s="65"/>
      <c r="U441" s="65"/>
      <c r="V441" s="65"/>
      <c r="W441" s="65"/>
      <c r="X441" s="65"/>
      <c r="Y441" s="65"/>
      <c r="Z441" s="460"/>
      <c r="AA441" s="461"/>
      <c r="AB441" s="461"/>
      <c r="AC441" s="462"/>
    </row>
    <row r="442" spans="2:29" ht="13.5" customHeight="1">
      <c r="B442" s="377"/>
      <c r="C442" s="378"/>
      <c r="D442" s="467"/>
      <c r="E442" s="467"/>
      <c r="F442" s="467"/>
      <c r="G442" s="467"/>
      <c r="H442" s="359" t="s">
        <v>50</v>
      </c>
      <c r="I442" s="360"/>
      <c r="J442" s="360"/>
      <c r="K442" s="360"/>
      <c r="L442" s="360"/>
      <c r="M442" s="360"/>
      <c r="N442" s="360"/>
      <c r="O442" s="360"/>
      <c r="P442" s="360"/>
      <c r="Q442" s="360"/>
      <c r="R442" s="360"/>
      <c r="S442" s="360"/>
      <c r="T442" s="360"/>
      <c r="U442" s="360"/>
      <c r="V442" s="360"/>
      <c r="W442" s="360"/>
      <c r="X442" s="360"/>
      <c r="Y442" s="361"/>
      <c r="Z442" s="381">
        <f>SUBTOTAL(9,Z428:AC441)</f>
        <v>0</v>
      </c>
      <c r="AA442" s="382"/>
      <c r="AB442" s="382"/>
      <c r="AC442" s="383"/>
    </row>
    <row r="443" spans="2:29" ht="13.5" customHeight="1">
      <c r="B443" s="377"/>
      <c r="C443" s="378"/>
      <c r="D443" s="467"/>
      <c r="E443" s="467"/>
      <c r="F443" s="467"/>
      <c r="G443" s="467"/>
      <c r="H443" s="362"/>
      <c r="I443" s="363"/>
      <c r="J443" s="363"/>
      <c r="K443" s="363"/>
      <c r="L443" s="363"/>
      <c r="M443" s="363"/>
      <c r="N443" s="363"/>
      <c r="O443" s="363"/>
      <c r="P443" s="363"/>
      <c r="Q443" s="363"/>
      <c r="R443" s="363"/>
      <c r="S443" s="363"/>
      <c r="T443" s="363"/>
      <c r="U443" s="363"/>
      <c r="V443" s="363"/>
      <c r="W443" s="363"/>
      <c r="X443" s="363"/>
      <c r="Y443" s="364"/>
      <c r="Z443" s="384"/>
      <c r="AA443" s="385"/>
      <c r="AB443" s="385"/>
      <c r="AC443" s="386"/>
    </row>
    <row r="444" spans="2:29" s="26" customFormat="1" ht="13.5" customHeight="1">
      <c r="B444" s="377"/>
      <c r="C444" s="378"/>
      <c r="D444" s="468" t="s">
        <v>54</v>
      </c>
      <c r="E444" s="352"/>
      <c r="F444" s="352"/>
      <c r="G444" s="353"/>
      <c r="H444" s="69"/>
      <c r="I444" s="69"/>
      <c r="J444" s="69"/>
      <c r="K444" s="69"/>
      <c r="L444" s="69"/>
      <c r="M444" s="69"/>
      <c r="N444" s="69"/>
      <c r="O444" s="69"/>
      <c r="P444" s="69"/>
      <c r="Q444" s="69"/>
      <c r="R444" s="69"/>
      <c r="S444" s="69"/>
      <c r="T444" s="69"/>
      <c r="U444" s="69"/>
      <c r="V444" s="69"/>
      <c r="W444" s="69"/>
      <c r="X444" s="69"/>
      <c r="Y444" s="69"/>
      <c r="Z444" s="457"/>
      <c r="AA444" s="458"/>
      <c r="AB444" s="458"/>
      <c r="AC444" s="459"/>
    </row>
    <row r="445" spans="2:29" s="26" customFormat="1" ht="13.5" customHeight="1">
      <c r="B445" s="377"/>
      <c r="C445" s="378"/>
      <c r="D445" s="469"/>
      <c r="E445" s="354"/>
      <c r="F445" s="354"/>
      <c r="G445" s="355"/>
      <c r="H445" s="65"/>
      <c r="I445" s="65"/>
      <c r="J445" s="65"/>
      <c r="K445" s="65"/>
      <c r="L445" s="65"/>
      <c r="M445" s="65"/>
      <c r="N445" s="65"/>
      <c r="O445" s="65"/>
      <c r="P445" s="65"/>
      <c r="Q445" s="65"/>
      <c r="R445" s="65"/>
      <c r="S445" s="65"/>
      <c r="T445" s="65"/>
      <c r="U445" s="65"/>
      <c r="V445" s="65"/>
      <c r="W445" s="65"/>
      <c r="X445" s="65"/>
      <c r="Y445" s="65"/>
      <c r="Z445" s="460"/>
      <c r="AA445" s="461"/>
      <c r="AB445" s="461"/>
      <c r="AC445" s="462"/>
    </row>
    <row r="446" spans="2:29" s="26" customFormat="1" ht="13.5" customHeight="1">
      <c r="B446" s="377"/>
      <c r="C446" s="378"/>
      <c r="D446" s="469"/>
      <c r="E446" s="354"/>
      <c r="F446" s="354"/>
      <c r="G446" s="355"/>
      <c r="H446" s="65"/>
      <c r="I446" s="65"/>
      <c r="J446" s="65"/>
      <c r="K446" s="65"/>
      <c r="L446" s="65"/>
      <c r="M446" s="65"/>
      <c r="N446" s="65"/>
      <c r="O446" s="65"/>
      <c r="P446" s="65"/>
      <c r="Q446" s="65"/>
      <c r="R446" s="65"/>
      <c r="S446" s="65"/>
      <c r="T446" s="65"/>
      <c r="U446" s="65"/>
      <c r="V446" s="65"/>
      <c r="W446" s="65"/>
      <c r="X446" s="65"/>
      <c r="Y446" s="65"/>
      <c r="Z446" s="460"/>
      <c r="AA446" s="461"/>
      <c r="AB446" s="461"/>
      <c r="AC446" s="462"/>
    </row>
    <row r="447" spans="2:29" s="26" customFormat="1" ht="13.5" customHeight="1">
      <c r="B447" s="377"/>
      <c r="C447" s="378"/>
      <c r="D447" s="469"/>
      <c r="E447" s="354"/>
      <c r="F447" s="354"/>
      <c r="G447" s="355"/>
      <c r="H447" s="65"/>
      <c r="I447" s="65"/>
      <c r="J447" s="65"/>
      <c r="K447" s="65"/>
      <c r="L447" s="65"/>
      <c r="M447" s="65"/>
      <c r="N447" s="65"/>
      <c r="O447" s="65"/>
      <c r="P447" s="65"/>
      <c r="Q447" s="65"/>
      <c r="R447" s="65"/>
      <c r="S447" s="65"/>
      <c r="T447" s="65"/>
      <c r="U447" s="65"/>
      <c r="V447" s="65"/>
      <c r="W447" s="65"/>
      <c r="X447" s="65"/>
      <c r="Y447" s="65"/>
      <c r="Z447" s="460"/>
      <c r="AA447" s="461"/>
      <c r="AB447" s="461"/>
      <c r="AC447" s="462"/>
    </row>
    <row r="448" spans="2:29" s="26" customFormat="1" ht="13.5" customHeight="1">
      <c r="B448" s="377"/>
      <c r="C448" s="378"/>
      <c r="D448" s="469"/>
      <c r="E448" s="354"/>
      <c r="F448" s="354"/>
      <c r="G448" s="355"/>
      <c r="H448" s="359" t="s">
        <v>50</v>
      </c>
      <c r="I448" s="360"/>
      <c r="J448" s="360"/>
      <c r="K448" s="360"/>
      <c r="L448" s="360"/>
      <c r="M448" s="360"/>
      <c r="N448" s="360"/>
      <c r="O448" s="360"/>
      <c r="P448" s="360"/>
      <c r="Q448" s="360"/>
      <c r="R448" s="360"/>
      <c r="S448" s="360"/>
      <c r="T448" s="360"/>
      <c r="U448" s="360"/>
      <c r="V448" s="360"/>
      <c r="W448" s="360"/>
      <c r="X448" s="360"/>
      <c r="Y448" s="361"/>
      <c r="Z448" s="381">
        <f>SUBTOTAL(9,Z444:AC447)</f>
        <v>0</v>
      </c>
      <c r="AA448" s="382"/>
      <c r="AB448" s="382"/>
      <c r="AC448" s="383"/>
    </row>
    <row r="449" spans="2:29" s="26" customFormat="1" ht="13.5" customHeight="1">
      <c r="B449" s="377"/>
      <c r="C449" s="378"/>
      <c r="D449" s="470"/>
      <c r="E449" s="327"/>
      <c r="F449" s="327"/>
      <c r="G449" s="328"/>
      <c r="H449" s="362"/>
      <c r="I449" s="363"/>
      <c r="J449" s="363"/>
      <c r="K449" s="363"/>
      <c r="L449" s="363"/>
      <c r="M449" s="363"/>
      <c r="N449" s="363"/>
      <c r="O449" s="363"/>
      <c r="P449" s="363"/>
      <c r="Q449" s="363"/>
      <c r="R449" s="363"/>
      <c r="S449" s="363"/>
      <c r="T449" s="363"/>
      <c r="U449" s="363"/>
      <c r="V449" s="363"/>
      <c r="W449" s="363"/>
      <c r="X449" s="363"/>
      <c r="Y449" s="364"/>
      <c r="Z449" s="384"/>
      <c r="AA449" s="385"/>
      <c r="AB449" s="385"/>
      <c r="AC449" s="386"/>
    </row>
    <row r="450" spans="2:29" s="26" customFormat="1" ht="13.5" customHeight="1">
      <c r="B450" s="377"/>
      <c r="C450" s="378"/>
      <c r="D450" s="351" t="s">
        <v>55</v>
      </c>
      <c r="E450" s="352"/>
      <c r="F450" s="352"/>
      <c r="G450" s="353"/>
      <c r="H450" s="69"/>
      <c r="I450" s="69"/>
      <c r="J450" s="69"/>
      <c r="K450" s="69"/>
      <c r="L450" s="69"/>
      <c r="M450" s="69"/>
      <c r="N450" s="69"/>
      <c r="O450" s="69"/>
      <c r="P450" s="69"/>
      <c r="Q450" s="69"/>
      <c r="R450" s="69"/>
      <c r="S450" s="69"/>
      <c r="T450" s="69"/>
      <c r="U450" s="69"/>
      <c r="V450" s="69"/>
      <c r="W450" s="69"/>
      <c r="X450" s="69"/>
      <c r="Y450" s="69"/>
      <c r="Z450" s="457"/>
      <c r="AA450" s="458"/>
      <c r="AB450" s="458"/>
      <c r="AC450" s="459"/>
    </row>
    <row r="451" spans="2:29" s="26" customFormat="1" ht="13.5" customHeight="1">
      <c r="B451" s="377"/>
      <c r="C451" s="378"/>
      <c r="D451" s="354"/>
      <c r="E451" s="354"/>
      <c r="F451" s="354"/>
      <c r="G451" s="355"/>
      <c r="H451" s="65"/>
      <c r="I451" s="65"/>
      <c r="J451" s="65"/>
      <c r="K451" s="65"/>
      <c r="L451" s="65"/>
      <c r="M451" s="65"/>
      <c r="N451" s="65"/>
      <c r="O451" s="65"/>
      <c r="P451" s="65"/>
      <c r="Q451" s="65"/>
      <c r="R451" s="65"/>
      <c r="S451" s="65"/>
      <c r="T451" s="65"/>
      <c r="U451" s="65"/>
      <c r="V451" s="65"/>
      <c r="W451" s="65"/>
      <c r="X451" s="65"/>
      <c r="Y451" s="65"/>
      <c r="Z451" s="460"/>
      <c r="AA451" s="461"/>
      <c r="AB451" s="461"/>
      <c r="AC451" s="462"/>
    </row>
    <row r="452" spans="2:29" s="26" customFormat="1" ht="13.5" customHeight="1">
      <c r="B452" s="377"/>
      <c r="C452" s="378"/>
      <c r="D452" s="354"/>
      <c r="E452" s="354"/>
      <c r="F452" s="354"/>
      <c r="G452" s="355"/>
      <c r="H452" s="65"/>
      <c r="I452" s="65"/>
      <c r="J452" s="65"/>
      <c r="K452" s="65"/>
      <c r="L452" s="65"/>
      <c r="M452" s="65"/>
      <c r="N452" s="65"/>
      <c r="O452" s="65"/>
      <c r="P452" s="65"/>
      <c r="Q452" s="65"/>
      <c r="R452" s="65"/>
      <c r="S452" s="65"/>
      <c r="T452" s="65"/>
      <c r="U452" s="65"/>
      <c r="V452" s="65"/>
      <c r="W452" s="65"/>
      <c r="X452" s="65"/>
      <c r="Y452" s="65"/>
      <c r="Z452" s="460"/>
      <c r="AA452" s="461"/>
      <c r="AB452" s="461"/>
      <c r="AC452" s="462"/>
    </row>
    <row r="453" spans="2:29" s="26" customFormat="1" ht="13.5" customHeight="1">
      <c r="B453" s="377"/>
      <c r="C453" s="378"/>
      <c r="D453" s="354"/>
      <c r="E453" s="354"/>
      <c r="F453" s="354"/>
      <c r="G453" s="355"/>
      <c r="H453" s="65"/>
      <c r="I453" s="65"/>
      <c r="J453" s="65"/>
      <c r="K453" s="65"/>
      <c r="L453" s="65"/>
      <c r="M453" s="65"/>
      <c r="N453" s="65"/>
      <c r="O453" s="65"/>
      <c r="P453" s="65"/>
      <c r="Q453" s="65"/>
      <c r="R453" s="65"/>
      <c r="S453" s="65"/>
      <c r="T453" s="65"/>
      <c r="U453" s="65"/>
      <c r="V453" s="65"/>
      <c r="W453" s="65"/>
      <c r="X453" s="65"/>
      <c r="Y453" s="65"/>
      <c r="Z453" s="460"/>
      <c r="AA453" s="461"/>
      <c r="AB453" s="461"/>
      <c r="AC453" s="462"/>
    </row>
    <row r="454" spans="2:29" s="26" customFormat="1" ht="13.5" customHeight="1">
      <c r="B454" s="377"/>
      <c r="C454" s="378"/>
      <c r="D454" s="354"/>
      <c r="E454" s="354"/>
      <c r="F454" s="354"/>
      <c r="G454" s="355"/>
      <c r="H454" s="359" t="s">
        <v>50</v>
      </c>
      <c r="I454" s="360"/>
      <c r="J454" s="360"/>
      <c r="K454" s="360"/>
      <c r="L454" s="360"/>
      <c r="M454" s="360"/>
      <c r="N454" s="360"/>
      <c r="O454" s="360"/>
      <c r="P454" s="360"/>
      <c r="Q454" s="360"/>
      <c r="R454" s="360"/>
      <c r="S454" s="360"/>
      <c r="T454" s="360"/>
      <c r="U454" s="360"/>
      <c r="V454" s="360"/>
      <c r="W454" s="360"/>
      <c r="X454" s="360"/>
      <c r="Y454" s="361"/>
      <c r="Z454" s="381">
        <f>SUBTOTAL(9,Z450:AC453)</f>
        <v>0</v>
      </c>
      <c r="AA454" s="382"/>
      <c r="AB454" s="382"/>
      <c r="AC454" s="383"/>
    </row>
    <row r="455" spans="2:29" s="26" customFormat="1" ht="13.5" customHeight="1">
      <c r="B455" s="377"/>
      <c r="C455" s="378"/>
      <c r="D455" s="327"/>
      <c r="E455" s="327"/>
      <c r="F455" s="327"/>
      <c r="G455" s="328"/>
      <c r="H455" s="362"/>
      <c r="I455" s="363"/>
      <c r="J455" s="363"/>
      <c r="K455" s="363"/>
      <c r="L455" s="363"/>
      <c r="M455" s="363"/>
      <c r="N455" s="363"/>
      <c r="O455" s="363"/>
      <c r="P455" s="363"/>
      <c r="Q455" s="363"/>
      <c r="R455" s="363"/>
      <c r="S455" s="363"/>
      <c r="T455" s="363"/>
      <c r="U455" s="363"/>
      <c r="V455" s="363"/>
      <c r="W455" s="363"/>
      <c r="X455" s="363"/>
      <c r="Y455" s="364"/>
      <c r="Z455" s="384"/>
      <c r="AA455" s="385"/>
      <c r="AB455" s="385"/>
      <c r="AC455" s="386"/>
    </row>
    <row r="456" spans="2:29" s="26" customFormat="1" ht="13.5" customHeight="1">
      <c r="B456" s="377"/>
      <c r="C456" s="378"/>
      <c r="D456" s="351" t="s">
        <v>56</v>
      </c>
      <c r="E456" s="352"/>
      <c r="F456" s="352"/>
      <c r="G456" s="353"/>
      <c r="H456" s="69"/>
      <c r="I456" s="69"/>
      <c r="J456" s="69"/>
      <c r="K456" s="69"/>
      <c r="L456" s="69"/>
      <c r="M456" s="69"/>
      <c r="N456" s="69"/>
      <c r="O456" s="69"/>
      <c r="P456" s="69"/>
      <c r="Q456" s="69"/>
      <c r="R456" s="69"/>
      <c r="S456" s="69"/>
      <c r="T456" s="69"/>
      <c r="U456" s="69"/>
      <c r="V456" s="69"/>
      <c r="W456" s="69"/>
      <c r="X456" s="69"/>
      <c r="Y456" s="69"/>
      <c r="Z456" s="457"/>
      <c r="AA456" s="458"/>
      <c r="AB456" s="458"/>
      <c r="AC456" s="459"/>
    </row>
    <row r="457" spans="2:29" s="26" customFormat="1" ht="13.5" customHeight="1">
      <c r="B457" s="377"/>
      <c r="C457" s="378"/>
      <c r="D457" s="354"/>
      <c r="E457" s="354"/>
      <c r="F457" s="354"/>
      <c r="G457" s="355"/>
      <c r="H457" s="65"/>
      <c r="I457" s="65"/>
      <c r="J457" s="65"/>
      <c r="K457" s="65"/>
      <c r="L457" s="65"/>
      <c r="M457" s="65"/>
      <c r="N457" s="65"/>
      <c r="O457" s="65"/>
      <c r="P457" s="65"/>
      <c r="Q457" s="65"/>
      <c r="R457" s="65"/>
      <c r="S457" s="65"/>
      <c r="T457" s="65"/>
      <c r="U457" s="65"/>
      <c r="V457" s="65"/>
      <c r="W457" s="65"/>
      <c r="X457" s="65"/>
      <c r="Y457" s="65"/>
      <c r="Z457" s="460"/>
      <c r="AA457" s="461"/>
      <c r="AB457" s="461"/>
      <c r="AC457" s="462"/>
    </row>
    <row r="458" spans="2:29" s="26" customFormat="1" ht="13.5" customHeight="1">
      <c r="B458" s="377"/>
      <c r="C458" s="378"/>
      <c r="D458" s="354"/>
      <c r="E458" s="354"/>
      <c r="F458" s="354"/>
      <c r="G458" s="355"/>
      <c r="H458" s="65"/>
      <c r="I458" s="65"/>
      <c r="J458" s="65"/>
      <c r="K458" s="65"/>
      <c r="L458" s="65"/>
      <c r="M458" s="65"/>
      <c r="N458" s="65"/>
      <c r="O458" s="65"/>
      <c r="P458" s="65"/>
      <c r="Q458" s="65"/>
      <c r="R458" s="65"/>
      <c r="S458" s="65"/>
      <c r="T458" s="65"/>
      <c r="U458" s="65"/>
      <c r="V458" s="65"/>
      <c r="W458" s="65"/>
      <c r="X458" s="65"/>
      <c r="Y458" s="65"/>
      <c r="Z458" s="460"/>
      <c r="AA458" s="461"/>
      <c r="AB458" s="461"/>
      <c r="AC458" s="462"/>
    </row>
    <row r="459" spans="2:29" s="26" customFormat="1" ht="13.5" customHeight="1">
      <c r="B459" s="377"/>
      <c r="C459" s="378"/>
      <c r="D459" s="354"/>
      <c r="E459" s="354"/>
      <c r="F459" s="354"/>
      <c r="G459" s="355"/>
      <c r="H459" s="65"/>
      <c r="I459" s="65"/>
      <c r="J459" s="65"/>
      <c r="K459" s="65"/>
      <c r="L459" s="65"/>
      <c r="M459" s="65"/>
      <c r="N459" s="65"/>
      <c r="O459" s="65"/>
      <c r="P459" s="65"/>
      <c r="Q459" s="65"/>
      <c r="R459" s="65"/>
      <c r="S459" s="65"/>
      <c r="T459" s="65"/>
      <c r="U459" s="65"/>
      <c r="V459" s="65"/>
      <c r="W459" s="65"/>
      <c r="X459" s="65"/>
      <c r="Y459" s="65"/>
      <c r="Z459" s="460"/>
      <c r="AA459" s="461"/>
      <c r="AB459" s="461"/>
      <c r="AC459" s="462"/>
    </row>
    <row r="460" spans="2:29" ht="13.5" customHeight="1">
      <c r="B460" s="377"/>
      <c r="C460" s="378"/>
      <c r="D460" s="354"/>
      <c r="E460" s="354"/>
      <c r="F460" s="354"/>
      <c r="G460" s="355"/>
      <c r="H460" s="359" t="s">
        <v>50</v>
      </c>
      <c r="I460" s="360"/>
      <c r="J460" s="360"/>
      <c r="K460" s="360"/>
      <c r="L460" s="360"/>
      <c r="M460" s="360"/>
      <c r="N460" s="360"/>
      <c r="O460" s="360"/>
      <c r="P460" s="360"/>
      <c r="Q460" s="360"/>
      <c r="R460" s="360"/>
      <c r="S460" s="360"/>
      <c r="T460" s="360"/>
      <c r="U460" s="360"/>
      <c r="V460" s="360"/>
      <c r="W460" s="360"/>
      <c r="X460" s="360"/>
      <c r="Y460" s="361"/>
      <c r="Z460" s="381">
        <f>SUBTOTAL(9,Z456:AC459)</f>
        <v>0</v>
      </c>
      <c r="AA460" s="382"/>
      <c r="AB460" s="382"/>
      <c r="AC460" s="383"/>
    </row>
    <row r="461" spans="2:29" ht="13.5" customHeight="1">
      <c r="B461" s="377"/>
      <c r="C461" s="378"/>
      <c r="D461" s="327"/>
      <c r="E461" s="327"/>
      <c r="F461" s="327"/>
      <c r="G461" s="328"/>
      <c r="H461" s="362"/>
      <c r="I461" s="363"/>
      <c r="J461" s="363"/>
      <c r="K461" s="363"/>
      <c r="L461" s="363"/>
      <c r="M461" s="363"/>
      <c r="N461" s="363"/>
      <c r="O461" s="363"/>
      <c r="P461" s="363"/>
      <c r="Q461" s="363"/>
      <c r="R461" s="363"/>
      <c r="S461" s="363"/>
      <c r="T461" s="363"/>
      <c r="U461" s="363"/>
      <c r="V461" s="363"/>
      <c r="W461" s="363"/>
      <c r="X461" s="363"/>
      <c r="Y461" s="364"/>
      <c r="Z461" s="384"/>
      <c r="AA461" s="385"/>
      <c r="AB461" s="385"/>
      <c r="AC461" s="386"/>
    </row>
    <row r="462" spans="2:29" ht="13.5" customHeight="1">
      <c r="B462" s="377"/>
      <c r="C462" s="378"/>
      <c r="D462" s="351" t="s">
        <v>57</v>
      </c>
      <c r="E462" s="352"/>
      <c r="F462" s="352"/>
      <c r="G462" s="353"/>
      <c r="H462" s="69"/>
      <c r="I462" s="69"/>
      <c r="J462" s="69"/>
      <c r="K462" s="69"/>
      <c r="L462" s="69"/>
      <c r="M462" s="69"/>
      <c r="N462" s="69"/>
      <c r="O462" s="69"/>
      <c r="P462" s="69"/>
      <c r="Q462" s="69"/>
      <c r="R462" s="69"/>
      <c r="S462" s="69"/>
      <c r="T462" s="69"/>
      <c r="U462" s="69"/>
      <c r="V462" s="69"/>
      <c r="W462" s="69"/>
      <c r="X462" s="65"/>
      <c r="Y462" s="65"/>
      <c r="Z462" s="457"/>
      <c r="AA462" s="458"/>
      <c r="AB462" s="458"/>
      <c r="AC462" s="459"/>
    </row>
    <row r="463" spans="2:29" ht="13.5" customHeight="1">
      <c r="B463" s="377"/>
      <c r="C463" s="378"/>
      <c r="D463" s="354"/>
      <c r="E463" s="354"/>
      <c r="F463" s="354"/>
      <c r="G463" s="355"/>
      <c r="H463" s="65"/>
      <c r="I463" s="65"/>
      <c r="J463" s="65"/>
      <c r="K463" s="65"/>
      <c r="L463" s="65"/>
      <c r="M463" s="65"/>
      <c r="N463" s="65"/>
      <c r="O463" s="65"/>
      <c r="P463" s="65"/>
      <c r="Q463" s="65"/>
      <c r="R463" s="65"/>
      <c r="S463" s="65"/>
      <c r="T463" s="65"/>
      <c r="U463" s="65"/>
      <c r="V463" s="65"/>
      <c r="W463" s="65"/>
      <c r="X463" s="65"/>
      <c r="Y463" s="65"/>
      <c r="Z463" s="460"/>
      <c r="AA463" s="461"/>
      <c r="AB463" s="461"/>
      <c r="AC463" s="462"/>
    </row>
    <row r="464" spans="2:29" ht="13.5" customHeight="1">
      <c r="B464" s="377"/>
      <c r="C464" s="378"/>
      <c r="D464" s="354"/>
      <c r="E464" s="354"/>
      <c r="F464" s="354"/>
      <c r="G464" s="355"/>
      <c r="H464" s="359" t="s">
        <v>50</v>
      </c>
      <c r="I464" s="360"/>
      <c r="J464" s="360"/>
      <c r="K464" s="360"/>
      <c r="L464" s="360"/>
      <c r="M464" s="360"/>
      <c r="N464" s="360"/>
      <c r="O464" s="360"/>
      <c r="P464" s="360"/>
      <c r="Q464" s="360"/>
      <c r="R464" s="360"/>
      <c r="S464" s="360"/>
      <c r="T464" s="360"/>
      <c r="U464" s="360"/>
      <c r="V464" s="360"/>
      <c r="W464" s="360"/>
      <c r="X464" s="360"/>
      <c r="Y464" s="361"/>
      <c r="Z464" s="381">
        <f>SUBTOTAL(9,Z462:AC463)</f>
        <v>0</v>
      </c>
      <c r="AA464" s="382"/>
      <c r="AB464" s="382"/>
      <c r="AC464" s="383"/>
    </row>
    <row r="465" spans="2:29" ht="13.5" customHeight="1">
      <c r="B465" s="377"/>
      <c r="C465" s="378"/>
      <c r="D465" s="327"/>
      <c r="E465" s="327"/>
      <c r="F465" s="327"/>
      <c r="G465" s="328"/>
      <c r="H465" s="362"/>
      <c r="I465" s="363"/>
      <c r="J465" s="363"/>
      <c r="K465" s="363"/>
      <c r="L465" s="363"/>
      <c r="M465" s="363"/>
      <c r="N465" s="363"/>
      <c r="O465" s="363"/>
      <c r="P465" s="363"/>
      <c r="Q465" s="363"/>
      <c r="R465" s="363"/>
      <c r="S465" s="363"/>
      <c r="T465" s="363"/>
      <c r="U465" s="363"/>
      <c r="V465" s="363"/>
      <c r="W465" s="363"/>
      <c r="X465" s="363"/>
      <c r="Y465" s="364"/>
      <c r="Z465" s="384"/>
      <c r="AA465" s="385"/>
      <c r="AB465" s="385"/>
      <c r="AC465" s="386"/>
    </row>
    <row r="466" spans="2:29" s="26" customFormat="1" ht="13.5" customHeight="1">
      <c r="B466" s="377"/>
      <c r="C466" s="378"/>
      <c r="D466" s="365" t="s">
        <v>58</v>
      </c>
      <c r="E466" s="366"/>
      <c r="F466" s="366"/>
      <c r="G466" s="367"/>
      <c r="H466" s="74"/>
      <c r="I466" s="74"/>
      <c r="J466" s="65"/>
      <c r="K466" s="65"/>
      <c r="L466" s="65"/>
      <c r="M466" s="65"/>
      <c r="N466" s="65"/>
      <c r="O466" s="65"/>
      <c r="P466" s="65"/>
      <c r="Q466" s="65"/>
      <c r="R466" s="65"/>
      <c r="S466" s="65"/>
      <c r="T466" s="65"/>
      <c r="U466" s="65"/>
      <c r="V466" s="65"/>
      <c r="W466" s="65"/>
      <c r="X466" s="65"/>
      <c r="Y466" s="65"/>
      <c r="Z466" s="457"/>
      <c r="AA466" s="458"/>
      <c r="AB466" s="458"/>
      <c r="AC466" s="459"/>
    </row>
    <row r="467" spans="2:29" s="26" customFormat="1" ht="13.5" customHeight="1">
      <c r="B467" s="377"/>
      <c r="C467" s="378"/>
      <c r="D467" s="368"/>
      <c r="E467" s="369"/>
      <c r="F467" s="369"/>
      <c r="G467" s="370"/>
      <c r="H467" s="74"/>
      <c r="I467" s="74"/>
      <c r="J467" s="65"/>
      <c r="K467" s="65"/>
      <c r="L467" s="65"/>
      <c r="M467" s="65"/>
      <c r="N467" s="65"/>
      <c r="O467" s="65"/>
      <c r="P467" s="65"/>
      <c r="Q467" s="65"/>
      <c r="R467" s="65"/>
      <c r="S467" s="65"/>
      <c r="T467" s="65"/>
      <c r="U467" s="65"/>
      <c r="V467" s="65"/>
      <c r="W467" s="65"/>
      <c r="X467" s="65"/>
      <c r="Y467" s="65"/>
      <c r="Z467" s="460"/>
      <c r="AA467" s="461"/>
      <c r="AB467" s="461"/>
      <c r="AC467" s="462"/>
    </row>
    <row r="468" spans="2:29" s="26" customFormat="1" ht="13.5" customHeight="1">
      <c r="B468" s="377"/>
      <c r="C468" s="378"/>
      <c r="D468" s="368"/>
      <c r="E468" s="369"/>
      <c r="F468" s="369"/>
      <c r="G468" s="370"/>
      <c r="H468" s="74"/>
      <c r="I468" s="74"/>
      <c r="J468" s="65"/>
      <c r="K468" s="65"/>
      <c r="L468" s="65"/>
      <c r="M468" s="65"/>
      <c r="N468" s="65"/>
      <c r="O468" s="65"/>
      <c r="P468" s="65"/>
      <c r="Q468" s="65"/>
      <c r="R468" s="65"/>
      <c r="S468" s="65"/>
      <c r="T468" s="65"/>
      <c r="U468" s="65"/>
      <c r="V468" s="65"/>
      <c r="W468" s="65"/>
      <c r="X468" s="65"/>
      <c r="Y468" s="65"/>
      <c r="Z468" s="460"/>
      <c r="AA468" s="461"/>
      <c r="AB468" s="461"/>
      <c r="AC468" s="462"/>
    </row>
    <row r="469" spans="2:29" s="26" customFormat="1" ht="13.5" customHeight="1">
      <c r="B469" s="377"/>
      <c r="C469" s="378"/>
      <c r="D469" s="368"/>
      <c r="E469" s="369"/>
      <c r="F469" s="369"/>
      <c r="G469" s="370"/>
      <c r="H469" s="74"/>
      <c r="I469" s="74"/>
      <c r="J469" s="65"/>
      <c r="K469" s="65"/>
      <c r="L469" s="65"/>
      <c r="M469" s="65"/>
      <c r="N469" s="65"/>
      <c r="O469" s="65"/>
      <c r="P469" s="65"/>
      <c r="Q469" s="65"/>
      <c r="R469" s="65"/>
      <c r="S469" s="65"/>
      <c r="T469" s="65"/>
      <c r="U469" s="65"/>
      <c r="V469" s="65"/>
      <c r="W469" s="65"/>
      <c r="X469" s="65"/>
      <c r="Y469" s="65"/>
      <c r="Z469" s="460"/>
      <c r="AA469" s="461"/>
      <c r="AB469" s="461"/>
      <c r="AC469" s="462"/>
    </row>
    <row r="470" spans="2:29" s="26" customFormat="1" ht="13.5" customHeight="1">
      <c r="B470" s="377"/>
      <c r="C470" s="378"/>
      <c r="D470" s="368"/>
      <c r="E470" s="369"/>
      <c r="F470" s="369"/>
      <c r="G470" s="370"/>
      <c r="H470" s="359" t="s">
        <v>50</v>
      </c>
      <c r="I470" s="360"/>
      <c r="J470" s="360"/>
      <c r="K470" s="360"/>
      <c r="L470" s="360"/>
      <c r="M470" s="360"/>
      <c r="N470" s="360"/>
      <c r="O470" s="360"/>
      <c r="P470" s="360"/>
      <c r="Q470" s="360"/>
      <c r="R470" s="360"/>
      <c r="S470" s="360"/>
      <c r="T470" s="360"/>
      <c r="U470" s="360"/>
      <c r="V470" s="360"/>
      <c r="W470" s="360"/>
      <c r="X470" s="360"/>
      <c r="Y470" s="361"/>
      <c r="Z470" s="381">
        <f>SUBTOTAL(9,Z466:AC469)</f>
        <v>0</v>
      </c>
      <c r="AA470" s="382"/>
      <c r="AB470" s="382"/>
      <c r="AC470" s="383"/>
    </row>
    <row r="471" spans="2:29" s="26" customFormat="1" ht="13.5" customHeight="1">
      <c r="B471" s="377"/>
      <c r="C471" s="378"/>
      <c r="D471" s="371"/>
      <c r="E471" s="372"/>
      <c r="F471" s="372"/>
      <c r="G471" s="373"/>
      <c r="H471" s="362"/>
      <c r="I471" s="363"/>
      <c r="J471" s="363"/>
      <c r="K471" s="363"/>
      <c r="L471" s="363"/>
      <c r="M471" s="363"/>
      <c r="N471" s="363"/>
      <c r="O471" s="363"/>
      <c r="P471" s="363"/>
      <c r="Q471" s="363"/>
      <c r="R471" s="363"/>
      <c r="S471" s="363"/>
      <c r="T471" s="363"/>
      <c r="U471" s="363"/>
      <c r="V471" s="363"/>
      <c r="W471" s="363"/>
      <c r="X471" s="363"/>
      <c r="Y471" s="364"/>
      <c r="Z471" s="384"/>
      <c r="AA471" s="385"/>
      <c r="AB471" s="385"/>
      <c r="AC471" s="386"/>
    </row>
    <row r="472" spans="2:29" s="26" customFormat="1" ht="13.5" customHeight="1">
      <c r="B472" s="377"/>
      <c r="C472" s="378"/>
      <c r="D472" s="365" t="s">
        <v>59</v>
      </c>
      <c r="E472" s="366"/>
      <c r="F472" s="366"/>
      <c r="G472" s="367"/>
      <c r="H472" s="74"/>
      <c r="I472" s="74"/>
      <c r="J472" s="65"/>
      <c r="K472" s="69"/>
      <c r="L472" s="69"/>
      <c r="M472" s="69"/>
      <c r="N472" s="69"/>
      <c r="O472" s="69"/>
      <c r="P472" s="69"/>
      <c r="Q472" s="69"/>
      <c r="R472" s="69"/>
      <c r="S472" s="69"/>
      <c r="T472" s="69"/>
      <c r="U472" s="69"/>
      <c r="V472" s="69"/>
      <c r="W472" s="69"/>
      <c r="X472" s="69"/>
      <c r="Y472" s="69"/>
      <c r="Z472" s="457"/>
      <c r="AA472" s="458"/>
      <c r="AB472" s="458"/>
      <c r="AC472" s="459"/>
    </row>
    <row r="473" spans="2:29" s="26" customFormat="1" ht="13.5" customHeight="1">
      <c r="B473" s="377"/>
      <c r="C473" s="378"/>
      <c r="D473" s="368"/>
      <c r="E473" s="369"/>
      <c r="F473" s="369"/>
      <c r="G473" s="370"/>
      <c r="H473" s="74"/>
      <c r="I473" s="74"/>
      <c r="J473" s="65"/>
      <c r="K473" s="65"/>
      <c r="L473" s="65"/>
      <c r="M473" s="65"/>
      <c r="N473" s="65"/>
      <c r="O473" s="65"/>
      <c r="P473" s="65"/>
      <c r="Q473" s="65"/>
      <c r="R473" s="65"/>
      <c r="S473" s="65"/>
      <c r="T473" s="65"/>
      <c r="U473" s="65"/>
      <c r="V473" s="65"/>
      <c r="W473" s="65"/>
      <c r="X473" s="65"/>
      <c r="Y473" s="65"/>
      <c r="Z473" s="460"/>
      <c r="AA473" s="461"/>
      <c r="AB473" s="461"/>
      <c r="AC473" s="462"/>
    </row>
    <row r="474" spans="2:29" s="26" customFormat="1" ht="13.5" customHeight="1">
      <c r="B474" s="377"/>
      <c r="C474" s="378"/>
      <c r="D474" s="368"/>
      <c r="E474" s="369"/>
      <c r="F474" s="369"/>
      <c r="G474" s="370"/>
      <c r="H474" s="359" t="s">
        <v>50</v>
      </c>
      <c r="I474" s="360"/>
      <c r="J474" s="360"/>
      <c r="K474" s="360"/>
      <c r="L474" s="360"/>
      <c r="M474" s="360"/>
      <c r="N474" s="360"/>
      <c r="O474" s="360"/>
      <c r="P474" s="360"/>
      <c r="Q474" s="360"/>
      <c r="R474" s="360"/>
      <c r="S474" s="360"/>
      <c r="T474" s="360"/>
      <c r="U474" s="360"/>
      <c r="V474" s="360"/>
      <c r="W474" s="360"/>
      <c r="X474" s="360"/>
      <c r="Y474" s="361"/>
      <c r="Z474" s="381">
        <f>SUBTOTAL(9,Z472:AC473)</f>
        <v>0</v>
      </c>
      <c r="AA474" s="382"/>
      <c r="AB474" s="382"/>
      <c r="AC474" s="383"/>
    </row>
    <row r="475" spans="2:29" s="26" customFormat="1" ht="13.5" customHeight="1">
      <c r="B475" s="377"/>
      <c r="C475" s="378"/>
      <c r="D475" s="371"/>
      <c r="E475" s="372"/>
      <c r="F475" s="372"/>
      <c r="G475" s="373"/>
      <c r="H475" s="362"/>
      <c r="I475" s="363"/>
      <c r="J475" s="363"/>
      <c r="K475" s="363"/>
      <c r="L475" s="363"/>
      <c r="M475" s="363"/>
      <c r="N475" s="363"/>
      <c r="O475" s="363"/>
      <c r="P475" s="363"/>
      <c r="Q475" s="363"/>
      <c r="R475" s="363"/>
      <c r="S475" s="363"/>
      <c r="T475" s="363"/>
      <c r="U475" s="363"/>
      <c r="V475" s="363"/>
      <c r="W475" s="363"/>
      <c r="X475" s="363"/>
      <c r="Y475" s="364"/>
      <c r="Z475" s="384"/>
      <c r="AA475" s="385"/>
      <c r="AB475" s="385"/>
      <c r="AC475" s="386"/>
    </row>
    <row r="476" spans="2:29" s="26" customFormat="1" ht="13.5" customHeight="1">
      <c r="B476" s="377"/>
      <c r="C476" s="378"/>
      <c r="D476" s="351" t="s">
        <v>60</v>
      </c>
      <c r="E476" s="352"/>
      <c r="F476" s="352"/>
      <c r="G476" s="353"/>
      <c r="H476" s="69"/>
      <c r="I476" s="69"/>
      <c r="J476" s="69"/>
      <c r="K476" s="69"/>
      <c r="L476" s="69"/>
      <c r="M476" s="69"/>
      <c r="N476" s="69"/>
      <c r="O476" s="69"/>
      <c r="P476" s="69"/>
      <c r="Q476" s="69"/>
      <c r="R476" s="69"/>
      <c r="S476" s="69"/>
      <c r="T476" s="69"/>
      <c r="U476" s="69"/>
      <c r="V476" s="69"/>
      <c r="W476" s="69"/>
      <c r="X476" s="69"/>
      <c r="Y476" s="69"/>
      <c r="Z476" s="457"/>
      <c r="AA476" s="458"/>
      <c r="AB476" s="458"/>
      <c r="AC476" s="459"/>
    </row>
    <row r="477" spans="2:29" s="26" customFormat="1" ht="13.5" customHeight="1">
      <c r="B477" s="377"/>
      <c r="C477" s="378"/>
      <c r="D477" s="354"/>
      <c r="E477" s="354"/>
      <c r="F477" s="354"/>
      <c r="G477" s="355"/>
      <c r="H477" s="65"/>
      <c r="I477" s="65"/>
      <c r="J477" s="65"/>
      <c r="K477" s="65"/>
      <c r="L477" s="65"/>
      <c r="M477" s="65"/>
      <c r="N477" s="65"/>
      <c r="O477" s="65"/>
      <c r="P477" s="65"/>
      <c r="Q477" s="65"/>
      <c r="R477" s="65"/>
      <c r="S477" s="65"/>
      <c r="T477" s="65"/>
      <c r="U477" s="65"/>
      <c r="V477" s="65"/>
      <c r="W477" s="65"/>
      <c r="X477" s="65"/>
      <c r="Y477" s="65"/>
      <c r="Z477" s="460"/>
      <c r="AA477" s="461"/>
      <c r="AB477" s="461"/>
      <c r="AC477" s="462"/>
    </row>
    <row r="478" spans="2:29" s="26" customFormat="1" ht="13.5" customHeight="1">
      <c r="B478" s="377"/>
      <c r="C478" s="378"/>
      <c r="D478" s="354"/>
      <c r="E478" s="354"/>
      <c r="F478" s="354"/>
      <c r="G478" s="355"/>
      <c r="H478" s="65"/>
      <c r="I478" s="65"/>
      <c r="J478" s="65"/>
      <c r="K478" s="65"/>
      <c r="L478" s="65"/>
      <c r="M478" s="65"/>
      <c r="N478" s="65"/>
      <c r="O478" s="65"/>
      <c r="P478" s="65"/>
      <c r="Q478" s="65"/>
      <c r="R478" s="65"/>
      <c r="S478" s="65"/>
      <c r="T478" s="65"/>
      <c r="U478" s="65"/>
      <c r="V478" s="65"/>
      <c r="W478" s="65"/>
      <c r="X478" s="65"/>
      <c r="Y478" s="65"/>
      <c r="Z478" s="460"/>
      <c r="AA478" s="461"/>
      <c r="AB478" s="461"/>
      <c r="AC478" s="462"/>
    </row>
    <row r="479" spans="2:29" s="26" customFormat="1" ht="13.5" customHeight="1">
      <c r="B479" s="377"/>
      <c r="C479" s="378"/>
      <c r="D479" s="354"/>
      <c r="E479" s="354"/>
      <c r="F479" s="354"/>
      <c r="G479" s="355"/>
      <c r="H479" s="65"/>
      <c r="I479" s="65"/>
      <c r="J479" s="65"/>
      <c r="K479" s="65"/>
      <c r="L479" s="65"/>
      <c r="M479" s="65"/>
      <c r="N479" s="65"/>
      <c r="O479" s="65"/>
      <c r="P479" s="65"/>
      <c r="Q479" s="65"/>
      <c r="R479" s="65"/>
      <c r="S479" s="65"/>
      <c r="T479" s="65"/>
      <c r="U479" s="65"/>
      <c r="V479" s="65"/>
      <c r="W479" s="65"/>
      <c r="X479" s="65"/>
      <c r="Y479" s="65"/>
      <c r="Z479" s="463"/>
      <c r="AA479" s="464"/>
      <c r="AB479" s="464"/>
      <c r="AC479" s="465"/>
    </row>
    <row r="480" spans="2:29" s="26" customFormat="1" ht="13.5" customHeight="1">
      <c r="B480" s="377"/>
      <c r="C480" s="378"/>
      <c r="D480" s="354"/>
      <c r="E480" s="354"/>
      <c r="F480" s="354"/>
      <c r="G480" s="355"/>
      <c r="H480" s="359" t="s">
        <v>50</v>
      </c>
      <c r="I480" s="360"/>
      <c r="J480" s="360"/>
      <c r="K480" s="360"/>
      <c r="L480" s="360"/>
      <c r="M480" s="360"/>
      <c r="N480" s="360"/>
      <c r="O480" s="360"/>
      <c r="P480" s="360"/>
      <c r="Q480" s="360"/>
      <c r="R480" s="360"/>
      <c r="S480" s="360"/>
      <c r="T480" s="360"/>
      <c r="U480" s="360"/>
      <c r="V480" s="360"/>
      <c r="W480" s="360"/>
      <c r="X480" s="360"/>
      <c r="Y480" s="361"/>
      <c r="Z480" s="381">
        <f>SUBTOTAL(9,Z476:AC479)</f>
        <v>0</v>
      </c>
      <c r="AA480" s="382"/>
      <c r="AB480" s="382"/>
      <c r="AC480" s="383"/>
    </row>
    <row r="481" spans="2:29" s="26" customFormat="1" ht="13.5" customHeight="1">
      <c r="B481" s="377"/>
      <c r="C481" s="378"/>
      <c r="D481" s="327"/>
      <c r="E481" s="327"/>
      <c r="F481" s="327"/>
      <c r="G481" s="328"/>
      <c r="H481" s="362"/>
      <c r="I481" s="363"/>
      <c r="J481" s="363"/>
      <c r="K481" s="363"/>
      <c r="L481" s="363"/>
      <c r="M481" s="363"/>
      <c r="N481" s="363"/>
      <c r="O481" s="363"/>
      <c r="P481" s="363"/>
      <c r="Q481" s="363"/>
      <c r="R481" s="363"/>
      <c r="S481" s="363"/>
      <c r="T481" s="363"/>
      <c r="U481" s="363"/>
      <c r="V481" s="363"/>
      <c r="W481" s="363"/>
      <c r="X481" s="363"/>
      <c r="Y481" s="364"/>
      <c r="Z481" s="384"/>
      <c r="AA481" s="385"/>
      <c r="AB481" s="385"/>
      <c r="AC481" s="386"/>
    </row>
    <row r="482" spans="2:29" s="26" customFormat="1" ht="13.5" customHeight="1">
      <c r="B482" s="377"/>
      <c r="C482" s="378"/>
      <c r="D482" s="351" t="s">
        <v>158</v>
      </c>
      <c r="E482" s="352"/>
      <c r="F482" s="352"/>
      <c r="G482" s="353"/>
      <c r="H482" s="69"/>
      <c r="I482" s="69"/>
      <c r="J482" s="69"/>
      <c r="K482" s="69"/>
      <c r="L482" s="69"/>
      <c r="M482" s="69"/>
      <c r="N482" s="69"/>
      <c r="O482" s="69"/>
      <c r="P482" s="69"/>
      <c r="Q482" s="69"/>
      <c r="R482" s="69"/>
      <c r="S482" s="69"/>
      <c r="T482" s="69"/>
      <c r="U482" s="69"/>
      <c r="V482" s="69"/>
      <c r="W482" s="69"/>
      <c r="X482" s="65"/>
      <c r="Y482" s="65"/>
      <c r="Z482" s="457"/>
      <c r="AA482" s="458"/>
      <c r="AB482" s="458"/>
      <c r="AC482" s="459"/>
    </row>
    <row r="483" spans="2:29" s="26" customFormat="1" ht="13.5" customHeight="1">
      <c r="B483" s="377"/>
      <c r="C483" s="378"/>
      <c r="D483" s="354"/>
      <c r="E483" s="354"/>
      <c r="F483" s="354"/>
      <c r="G483" s="355"/>
      <c r="H483" s="65"/>
      <c r="I483" s="65"/>
      <c r="J483" s="65"/>
      <c r="K483" s="65"/>
      <c r="L483" s="65"/>
      <c r="M483" s="65"/>
      <c r="N483" s="65"/>
      <c r="O483" s="65"/>
      <c r="P483" s="65"/>
      <c r="Q483" s="65"/>
      <c r="R483" s="65"/>
      <c r="S483" s="65"/>
      <c r="T483" s="65"/>
      <c r="U483" s="65"/>
      <c r="V483" s="65"/>
      <c r="W483" s="65"/>
      <c r="X483" s="65"/>
      <c r="Y483" s="65"/>
      <c r="Z483" s="460"/>
      <c r="AA483" s="461"/>
      <c r="AB483" s="461"/>
      <c r="AC483" s="462"/>
    </row>
    <row r="484" spans="2:29" s="26" customFormat="1" ht="13.5" customHeight="1">
      <c r="B484" s="377"/>
      <c r="C484" s="378"/>
      <c r="D484" s="354"/>
      <c r="E484" s="354"/>
      <c r="F484" s="354"/>
      <c r="G484" s="355"/>
      <c r="H484" s="359" t="s">
        <v>50</v>
      </c>
      <c r="I484" s="360"/>
      <c r="J484" s="360"/>
      <c r="K484" s="360"/>
      <c r="L484" s="360"/>
      <c r="M484" s="360"/>
      <c r="N484" s="360"/>
      <c r="O484" s="360"/>
      <c r="P484" s="360"/>
      <c r="Q484" s="360"/>
      <c r="R484" s="360"/>
      <c r="S484" s="360"/>
      <c r="T484" s="360"/>
      <c r="U484" s="360"/>
      <c r="V484" s="360"/>
      <c r="W484" s="360"/>
      <c r="X484" s="360"/>
      <c r="Y484" s="361"/>
      <c r="Z484" s="381">
        <f>SUBTOTAL(9,Z482:AC483)</f>
        <v>0</v>
      </c>
      <c r="AA484" s="382"/>
      <c r="AB484" s="382"/>
      <c r="AC484" s="383"/>
    </row>
    <row r="485" spans="2:29" s="26" customFormat="1" ht="13.5" customHeight="1">
      <c r="B485" s="377"/>
      <c r="C485" s="378"/>
      <c r="D485" s="327"/>
      <c r="E485" s="327"/>
      <c r="F485" s="327"/>
      <c r="G485" s="328"/>
      <c r="H485" s="362"/>
      <c r="I485" s="363"/>
      <c r="J485" s="363"/>
      <c r="K485" s="363"/>
      <c r="L485" s="363"/>
      <c r="M485" s="363"/>
      <c r="N485" s="363"/>
      <c r="O485" s="363"/>
      <c r="P485" s="363"/>
      <c r="Q485" s="363"/>
      <c r="R485" s="363"/>
      <c r="S485" s="363"/>
      <c r="T485" s="363"/>
      <c r="U485" s="363"/>
      <c r="V485" s="363"/>
      <c r="W485" s="363"/>
      <c r="X485" s="363"/>
      <c r="Y485" s="364"/>
      <c r="Z485" s="384"/>
      <c r="AA485" s="385"/>
      <c r="AB485" s="385"/>
      <c r="AC485" s="386"/>
    </row>
    <row r="486" spans="2:29" s="26" customFormat="1" ht="13.5" customHeight="1">
      <c r="B486" s="377"/>
      <c r="C486" s="378"/>
      <c r="D486" s="339" t="s">
        <v>61</v>
      </c>
      <c r="E486" s="340"/>
      <c r="F486" s="340"/>
      <c r="G486" s="340"/>
      <c r="H486" s="340"/>
      <c r="I486" s="340"/>
      <c r="J486" s="340"/>
      <c r="K486" s="340"/>
      <c r="L486" s="340"/>
      <c r="M486" s="340"/>
      <c r="N486" s="340"/>
      <c r="O486" s="340"/>
      <c r="P486" s="340"/>
      <c r="Q486" s="340"/>
      <c r="R486" s="340"/>
      <c r="S486" s="340"/>
      <c r="T486" s="340"/>
      <c r="U486" s="340"/>
      <c r="V486" s="340"/>
      <c r="W486" s="340"/>
      <c r="X486" s="340"/>
      <c r="Y486" s="341"/>
      <c r="Z486" s="381">
        <f>Z442+Z448+Z454+Z460+Z464+Z470+Z474+Z480+Z484</f>
        <v>0</v>
      </c>
      <c r="AA486" s="382"/>
      <c r="AB486" s="382"/>
      <c r="AC486" s="383"/>
    </row>
    <row r="487" spans="2:29" s="26" customFormat="1" ht="13.5" customHeight="1">
      <c r="B487" s="379"/>
      <c r="C487" s="380"/>
      <c r="D487" s="342"/>
      <c r="E487" s="343"/>
      <c r="F487" s="343"/>
      <c r="G487" s="343"/>
      <c r="H487" s="343"/>
      <c r="I487" s="343"/>
      <c r="J487" s="343"/>
      <c r="K487" s="343"/>
      <c r="L487" s="343"/>
      <c r="M487" s="343"/>
      <c r="N487" s="343"/>
      <c r="O487" s="343"/>
      <c r="P487" s="343"/>
      <c r="Q487" s="343"/>
      <c r="R487" s="343"/>
      <c r="S487" s="343"/>
      <c r="T487" s="343"/>
      <c r="U487" s="343"/>
      <c r="V487" s="343"/>
      <c r="W487" s="343"/>
      <c r="X487" s="343"/>
      <c r="Y487" s="344"/>
      <c r="Z487" s="384"/>
      <c r="AA487" s="385"/>
      <c r="AB487" s="385"/>
      <c r="AC487" s="386"/>
    </row>
    <row r="488" spans="2:29" s="26" customFormat="1" ht="13.5" customHeight="1">
      <c r="B488" s="298" t="s">
        <v>62</v>
      </c>
      <c r="C488" s="299"/>
      <c r="D488" s="300" t="s">
        <v>62</v>
      </c>
      <c r="E488" s="301"/>
      <c r="F488" s="301"/>
      <c r="G488" s="302"/>
      <c r="H488" s="99"/>
      <c r="I488" s="100"/>
      <c r="J488" s="69"/>
      <c r="K488" s="69"/>
      <c r="L488" s="69"/>
      <c r="M488" s="69"/>
      <c r="N488" s="69"/>
      <c r="O488" s="69"/>
      <c r="P488" s="69"/>
      <c r="Q488" s="69"/>
      <c r="R488" s="69"/>
      <c r="S488" s="69"/>
      <c r="T488" s="69"/>
      <c r="U488" s="69"/>
      <c r="V488" s="69"/>
      <c r="W488" s="69"/>
      <c r="X488" s="69"/>
      <c r="Y488" s="69"/>
      <c r="Z488" s="309">
        <f>ROUNDDOWN((Z426+Z486)*10%,0)</f>
        <v>0</v>
      </c>
      <c r="AA488" s="310"/>
      <c r="AB488" s="310"/>
      <c r="AC488" s="311"/>
    </row>
    <row r="489" spans="2:29" s="26" customFormat="1" ht="13.5" customHeight="1">
      <c r="B489" s="298"/>
      <c r="C489" s="299"/>
      <c r="D489" s="303"/>
      <c r="E489" s="304"/>
      <c r="F489" s="304"/>
      <c r="G489" s="305"/>
      <c r="H489" s="65"/>
      <c r="I489" s="101"/>
      <c r="J489" s="65"/>
      <c r="K489" s="65"/>
      <c r="L489" s="65"/>
      <c r="M489" s="65"/>
      <c r="N489" s="65"/>
      <c r="O489" s="65"/>
      <c r="P489" s="65"/>
      <c r="Q489" s="65"/>
      <c r="R489" s="65"/>
      <c r="S489" s="65"/>
      <c r="T489" s="65"/>
      <c r="U489" s="65"/>
      <c r="V489" s="65"/>
      <c r="W489" s="65"/>
      <c r="X489" s="65"/>
      <c r="Y489" s="65"/>
      <c r="Z489" s="312"/>
      <c r="AA489" s="313"/>
      <c r="AB489" s="313"/>
      <c r="AC489" s="314"/>
    </row>
    <row r="490" spans="2:29" ht="13.5" customHeight="1">
      <c r="B490" s="298"/>
      <c r="C490" s="299"/>
      <c r="D490" s="454"/>
      <c r="E490" s="455"/>
      <c r="F490" s="455"/>
      <c r="G490" s="456"/>
      <c r="H490" s="101"/>
      <c r="I490" s="101"/>
      <c r="J490" s="102"/>
      <c r="K490" s="102"/>
      <c r="L490" s="102"/>
      <c r="M490" s="102"/>
      <c r="N490" s="102"/>
      <c r="O490" s="102"/>
      <c r="P490" s="102"/>
      <c r="Q490" s="102"/>
      <c r="R490" s="102"/>
      <c r="S490" s="102"/>
      <c r="T490" s="102"/>
      <c r="U490" s="102"/>
      <c r="V490" s="102"/>
      <c r="W490" s="102"/>
      <c r="X490" s="65"/>
      <c r="Y490" s="65"/>
      <c r="Z490" s="312"/>
      <c r="AA490" s="313"/>
      <c r="AB490" s="313"/>
      <c r="AC490" s="314"/>
    </row>
    <row r="491" spans="2:29" ht="13.5" customHeight="1">
      <c r="B491" s="298" t="s">
        <v>64</v>
      </c>
      <c r="C491" s="299"/>
      <c r="D491" s="300" t="s">
        <v>64</v>
      </c>
      <c r="E491" s="301"/>
      <c r="F491" s="301"/>
      <c r="G491" s="302"/>
      <c r="H491" s="99"/>
      <c r="I491" s="100"/>
      <c r="J491" s="69"/>
      <c r="K491" s="69"/>
      <c r="L491" s="69"/>
      <c r="M491" s="69"/>
      <c r="N491" s="69"/>
      <c r="O491" s="69"/>
      <c r="P491" s="69"/>
      <c r="Q491" s="69"/>
      <c r="R491" s="69"/>
      <c r="S491" s="69"/>
      <c r="T491" s="69"/>
      <c r="U491" s="69"/>
      <c r="V491" s="69"/>
      <c r="W491" s="69"/>
      <c r="X491" s="69"/>
      <c r="Y491" s="69"/>
      <c r="Z491" s="309">
        <v>0</v>
      </c>
      <c r="AA491" s="310"/>
      <c r="AB491" s="310"/>
      <c r="AC491" s="311"/>
    </row>
    <row r="492" spans="2:29" ht="13.5" customHeight="1">
      <c r="B492" s="298"/>
      <c r="C492" s="299"/>
      <c r="D492" s="454"/>
      <c r="E492" s="455"/>
      <c r="F492" s="455"/>
      <c r="G492" s="456"/>
      <c r="H492" s="102"/>
      <c r="I492" s="103"/>
      <c r="J492" s="102"/>
      <c r="K492" s="102"/>
      <c r="L492" s="102"/>
      <c r="M492" s="102"/>
      <c r="N492" s="102"/>
      <c r="O492" s="102"/>
      <c r="P492" s="102"/>
      <c r="Q492" s="102"/>
      <c r="R492" s="102"/>
      <c r="S492" s="102"/>
      <c r="T492" s="102"/>
      <c r="U492" s="102"/>
      <c r="V492" s="102"/>
      <c r="W492" s="102"/>
      <c r="X492" s="102"/>
      <c r="Y492" s="102"/>
      <c r="Z492" s="384"/>
      <c r="AA492" s="385"/>
      <c r="AB492" s="385"/>
      <c r="AC492" s="386"/>
    </row>
    <row r="493" spans="2:29" ht="13.5" customHeight="1">
      <c r="B493" s="445" t="s">
        <v>65</v>
      </c>
      <c r="C493" s="446"/>
      <c r="D493" s="446"/>
      <c r="E493" s="446"/>
      <c r="F493" s="446"/>
      <c r="G493" s="446"/>
      <c r="H493" s="446"/>
      <c r="I493" s="446"/>
      <c r="J493" s="446"/>
      <c r="K493" s="446"/>
      <c r="L493" s="446"/>
      <c r="M493" s="446"/>
      <c r="N493" s="446"/>
      <c r="O493" s="446"/>
      <c r="P493" s="446"/>
      <c r="Q493" s="446"/>
      <c r="R493" s="446"/>
      <c r="S493" s="446"/>
      <c r="T493" s="446"/>
      <c r="U493" s="446"/>
      <c r="V493" s="446"/>
      <c r="W493" s="446"/>
      <c r="X493" s="446"/>
      <c r="Y493" s="447"/>
      <c r="Z493" s="312">
        <f>Z486+Z488+Z491+Z426</f>
        <v>0</v>
      </c>
      <c r="AA493" s="313"/>
      <c r="AB493" s="313"/>
      <c r="AC493" s="314"/>
    </row>
    <row r="494" spans="2:29" ht="13.5" customHeight="1" thickBot="1">
      <c r="B494" s="287"/>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9"/>
      <c r="Z494" s="312"/>
      <c r="AA494" s="313"/>
      <c r="AB494" s="313"/>
      <c r="AC494" s="314"/>
    </row>
    <row r="495" spans="2:29" ht="13.5" customHeight="1">
      <c r="B495" s="321" t="s">
        <v>66</v>
      </c>
      <c r="C495" s="322"/>
      <c r="D495" s="325" t="s">
        <v>66</v>
      </c>
      <c r="E495" s="325"/>
      <c r="F495" s="325"/>
      <c r="G495" s="326"/>
      <c r="H495" s="104"/>
      <c r="I495" s="104"/>
      <c r="J495" s="104"/>
      <c r="K495" s="104"/>
      <c r="L495" s="104"/>
      <c r="M495" s="104"/>
      <c r="N495" s="104"/>
      <c r="O495" s="104"/>
      <c r="P495" s="104"/>
      <c r="Q495" s="104"/>
      <c r="R495" s="104"/>
      <c r="S495" s="104"/>
      <c r="T495" s="104"/>
      <c r="U495" s="104"/>
      <c r="V495" s="104"/>
      <c r="W495" s="104"/>
      <c r="X495" s="104"/>
      <c r="Y495" s="104"/>
      <c r="Z495" s="448"/>
      <c r="AA495" s="449"/>
      <c r="AB495" s="449"/>
      <c r="AC495" s="450"/>
    </row>
    <row r="496" spans="2:29" ht="13.5" customHeight="1" thickBot="1">
      <c r="B496" s="323"/>
      <c r="C496" s="324"/>
      <c r="D496" s="327"/>
      <c r="E496" s="327"/>
      <c r="F496" s="327"/>
      <c r="G496" s="328"/>
      <c r="H496" s="102"/>
      <c r="I496" s="102"/>
      <c r="J496" s="105"/>
      <c r="K496" s="105"/>
      <c r="L496" s="105"/>
      <c r="M496" s="105"/>
      <c r="N496" s="105"/>
      <c r="O496" s="105"/>
      <c r="P496" s="105"/>
      <c r="Q496" s="105"/>
      <c r="R496" s="105"/>
      <c r="S496" s="105"/>
      <c r="T496" s="105"/>
      <c r="U496" s="105"/>
      <c r="V496" s="105"/>
      <c r="W496" s="105"/>
      <c r="X496" s="65"/>
      <c r="Y496" s="65"/>
      <c r="Z496" s="451"/>
      <c r="AA496" s="452"/>
      <c r="AB496" s="452"/>
      <c r="AC496" s="453"/>
    </row>
    <row r="497" spans="2:29" ht="13.5" customHeight="1" thickTop="1">
      <c r="B497" s="323"/>
      <c r="C497" s="324"/>
      <c r="D497" s="335" t="s">
        <v>67</v>
      </c>
      <c r="E497" s="336"/>
      <c r="F497" s="336"/>
      <c r="G497" s="336"/>
      <c r="H497" s="336"/>
      <c r="I497" s="336"/>
      <c r="J497" s="336"/>
      <c r="K497" s="336"/>
      <c r="L497" s="336"/>
      <c r="M497" s="336"/>
      <c r="N497" s="336"/>
      <c r="O497" s="336"/>
      <c r="P497" s="336"/>
      <c r="Q497" s="336"/>
      <c r="R497" s="336"/>
      <c r="S497" s="336"/>
      <c r="T497" s="336"/>
      <c r="U497" s="336"/>
      <c r="V497" s="336"/>
      <c r="W497" s="336"/>
      <c r="X497" s="336"/>
      <c r="Y497" s="337"/>
      <c r="Z497" s="277">
        <f>SUBTOTAL(9,Z495:AC496)</f>
        <v>0</v>
      </c>
      <c r="AA497" s="277"/>
      <c r="AB497" s="277"/>
      <c r="AC497" s="278"/>
    </row>
    <row r="498" spans="2:29" ht="13.5" customHeight="1" thickBot="1">
      <c r="B498" s="88"/>
      <c r="C498" s="89"/>
      <c r="D498" s="338"/>
      <c r="E498" s="288"/>
      <c r="F498" s="288"/>
      <c r="G498" s="288"/>
      <c r="H498" s="288"/>
      <c r="I498" s="288"/>
      <c r="J498" s="288"/>
      <c r="K498" s="288"/>
      <c r="L498" s="288"/>
      <c r="M498" s="288"/>
      <c r="N498" s="288"/>
      <c r="O498" s="288"/>
      <c r="P498" s="288"/>
      <c r="Q498" s="288"/>
      <c r="R498" s="288"/>
      <c r="S498" s="288"/>
      <c r="T498" s="288"/>
      <c r="U498" s="288"/>
      <c r="V498" s="288"/>
      <c r="W498" s="288"/>
      <c r="X498" s="288"/>
      <c r="Y498" s="289"/>
      <c r="Z498" s="279"/>
      <c r="AA498" s="279"/>
      <c r="AB498" s="279"/>
      <c r="AC498" s="280"/>
    </row>
    <row r="499" spans="2:29" ht="13.5" customHeight="1">
      <c r="B499" s="281" t="s">
        <v>159</v>
      </c>
      <c r="C499" s="282"/>
      <c r="D499" s="282"/>
      <c r="E499" s="282"/>
      <c r="F499" s="282"/>
      <c r="G499" s="282"/>
      <c r="H499" s="282"/>
      <c r="I499" s="282"/>
      <c r="J499" s="282"/>
      <c r="K499" s="282"/>
      <c r="L499" s="282"/>
      <c r="M499" s="282"/>
      <c r="N499" s="282"/>
      <c r="O499" s="282"/>
      <c r="P499" s="282"/>
      <c r="Q499" s="282"/>
      <c r="R499" s="282"/>
      <c r="S499" s="282"/>
      <c r="T499" s="282"/>
      <c r="U499" s="282"/>
      <c r="V499" s="282"/>
      <c r="W499" s="282"/>
      <c r="X499" s="282"/>
      <c r="Y499" s="283"/>
      <c r="Z499" s="290">
        <f>Z493-Z497</f>
        <v>0</v>
      </c>
      <c r="AA499" s="290"/>
      <c r="AB499" s="290"/>
      <c r="AC499" s="291"/>
    </row>
    <row r="500" spans="2:29" ht="13.5" customHeight="1">
      <c r="B500" s="284"/>
      <c r="C500" s="285"/>
      <c r="D500" s="285"/>
      <c r="E500" s="285"/>
      <c r="F500" s="285"/>
      <c r="G500" s="285"/>
      <c r="H500" s="285"/>
      <c r="I500" s="285"/>
      <c r="J500" s="285"/>
      <c r="K500" s="285"/>
      <c r="L500" s="285"/>
      <c r="M500" s="285"/>
      <c r="N500" s="285"/>
      <c r="O500" s="285"/>
      <c r="P500" s="285"/>
      <c r="Q500" s="285"/>
      <c r="R500" s="285"/>
      <c r="S500" s="285"/>
      <c r="T500" s="285"/>
      <c r="U500" s="285"/>
      <c r="V500" s="285"/>
      <c r="W500" s="285"/>
      <c r="X500" s="285"/>
      <c r="Y500" s="286"/>
      <c r="Z500" s="292"/>
      <c r="AA500" s="292"/>
      <c r="AB500" s="292"/>
      <c r="AC500" s="293"/>
    </row>
    <row r="501" spans="2:29" ht="13.5" customHeight="1" thickBot="1">
      <c r="B501" s="287"/>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9"/>
      <c r="Z501" s="279"/>
      <c r="AA501" s="279"/>
      <c r="AB501" s="279"/>
      <c r="AC501" s="280"/>
    </row>
    <row r="502" spans="2:29" ht="13.5" customHeight="1">
      <c r="B502" s="171" t="s">
        <v>202</v>
      </c>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c r="AA502" s="169"/>
      <c r="AB502" s="169"/>
      <c r="AC502" s="169"/>
    </row>
    <row r="503" spans="2:29" ht="13.5" customHeight="1">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c r="AA503" s="170"/>
      <c r="AB503" s="170"/>
      <c r="AC503" s="170"/>
    </row>
    <row r="504" spans="2:29" ht="5.25" customHeight="1">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row>
    <row r="505" spans="2:29" ht="15" customHeight="1">
      <c r="B505" s="439" t="s">
        <v>199</v>
      </c>
      <c r="C505" s="439"/>
      <c r="D505" s="439"/>
      <c r="E505" s="439"/>
      <c r="F505" s="439"/>
      <c r="G505" s="439"/>
      <c r="H505" s="439"/>
      <c r="I505" s="439"/>
      <c r="J505" s="439"/>
      <c r="K505" s="439"/>
      <c r="L505" s="439"/>
      <c r="M505" s="439"/>
      <c r="N505" s="439"/>
      <c r="O505" s="439"/>
      <c r="P505" s="439"/>
      <c r="Q505" s="439"/>
      <c r="R505" s="439"/>
      <c r="S505" s="439"/>
      <c r="T505" s="439"/>
      <c r="U505" s="439"/>
      <c r="V505" s="439"/>
      <c r="W505" s="439"/>
      <c r="X505" s="439"/>
      <c r="Y505" s="439"/>
      <c r="Z505" s="439"/>
      <c r="AA505" s="439"/>
      <c r="AB505" s="439"/>
      <c r="AC505" s="439"/>
    </row>
    <row r="506" spans="2:29" ht="13.5" customHeight="1">
      <c r="B506" s="439"/>
      <c r="C506" s="439"/>
      <c r="D506" s="439"/>
      <c r="E506" s="439"/>
      <c r="F506" s="439"/>
      <c r="G506" s="439"/>
      <c r="H506" s="439"/>
      <c r="I506" s="439"/>
      <c r="J506" s="439"/>
      <c r="K506" s="439"/>
      <c r="L506" s="439"/>
      <c r="M506" s="439"/>
      <c r="N506" s="439"/>
      <c r="O506" s="439"/>
      <c r="P506" s="439"/>
      <c r="Q506" s="439"/>
      <c r="R506" s="439"/>
      <c r="S506" s="439"/>
      <c r="T506" s="439"/>
      <c r="U506" s="439"/>
      <c r="V506" s="439"/>
      <c r="W506" s="439"/>
      <c r="X506" s="439"/>
      <c r="Y506" s="439"/>
      <c r="Z506" s="439"/>
      <c r="AA506" s="439"/>
      <c r="AB506" s="439"/>
      <c r="AC506" s="439"/>
    </row>
    <row r="507" spans="2:29" ht="13.5" customHeight="1" thickBot="1">
      <c r="B507" s="91" t="s">
        <v>160</v>
      </c>
      <c r="D507" s="91"/>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row>
    <row r="508" spans="2:29" ht="14.1" customHeight="1">
      <c r="B508" s="440" t="s">
        <v>69</v>
      </c>
      <c r="C508" s="441"/>
      <c r="D508" s="441"/>
      <c r="E508" s="441"/>
      <c r="F508" s="441"/>
      <c r="G508" s="441"/>
      <c r="H508" s="442"/>
      <c r="I508" s="443"/>
      <c r="J508" s="443"/>
      <c r="K508" s="443"/>
      <c r="L508" s="443"/>
      <c r="M508" s="443"/>
      <c r="N508" s="443"/>
      <c r="O508" s="443"/>
      <c r="P508" s="443"/>
      <c r="Q508" s="443"/>
      <c r="R508" s="443"/>
      <c r="S508" s="443"/>
      <c r="T508" s="443"/>
      <c r="U508" s="443"/>
      <c r="V508" s="443"/>
      <c r="W508" s="443"/>
      <c r="X508" s="443"/>
      <c r="Y508" s="443"/>
      <c r="Z508" s="443"/>
      <c r="AA508" s="443"/>
      <c r="AB508" s="443"/>
      <c r="AC508" s="444"/>
    </row>
    <row r="509" spans="2:29" ht="14.1" customHeight="1">
      <c r="B509" s="410"/>
      <c r="C509" s="411"/>
      <c r="D509" s="411"/>
      <c r="E509" s="411"/>
      <c r="F509" s="411"/>
      <c r="G509" s="411"/>
      <c r="H509" s="415"/>
      <c r="I509" s="416"/>
      <c r="J509" s="416"/>
      <c r="K509" s="416"/>
      <c r="L509" s="416"/>
      <c r="M509" s="416"/>
      <c r="N509" s="416"/>
      <c r="O509" s="416"/>
      <c r="P509" s="416"/>
      <c r="Q509" s="416"/>
      <c r="R509" s="416"/>
      <c r="S509" s="416"/>
      <c r="T509" s="416"/>
      <c r="U509" s="416"/>
      <c r="V509" s="416"/>
      <c r="W509" s="416"/>
      <c r="X509" s="416"/>
      <c r="Y509" s="416"/>
      <c r="Z509" s="416"/>
      <c r="AA509" s="416"/>
      <c r="AB509" s="416"/>
      <c r="AC509" s="417"/>
    </row>
    <row r="510" spans="2:29" ht="14.1" customHeight="1">
      <c r="B510" s="410"/>
      <c r="C510" s="411"/>
      <c r="D510" s="411"/>
      <c r="E510" s="411"/>
      <c r="F510" s="411"/>
      <c r="G510" s="411"/>
      <c r="H510" s="418"/>
      <c r="I510" s="419"/>
      <c r="J510" s="419"/>
      <c r="K510" s="419"/>
      <c r="L510" s="419"/>
      <c r="M510" s="419"/>
      <c r="N510" s="419"/>
      <c r="O510" s="419"/>
      <c r="P510" s="419"/>
      <c r="Q510" s="419"/>
      <c r="R510" s="419"/>
      <c r="S510" s="419"/>
      <c r="T510" s="419"/>
      <c r="U510" s="419"/>
      <c r="V510" s="419"/>
      <c r="W510" s="419"/>
      <c r="X510" s="419"/>
      <c r="Y510" s="419"/>
      <c r="Z510" s="419"/>
      <c r="AA510" s="419"/>
      <c r="AB510" s="419"/>
      <c r="AC510" s="420"/>
    </row>
    <row r="511" spans="2:29" ht="14.1" customHeight="1">
      <c r="B511" s="410" t="s">
        <v>70</v>
      </c>
      <c r="C511" s="411"/>
      <c r="D511" s="411"/>
      <c r="E511" s="411"/>
      <c r="F511" s="411"/>
      <c r="G511" s="411"/>
      <c r="H511" s="412"/>
      <c r="I511" s="413"/>
      <c r="J511" s="413"/>
      <c r="K511" s="413"/>
      <c r="L511" s="413"/>
      <c r="M511" s="413"/>
      <c r="N511" s="413"/>
      <c r="O511" s="413"/>
      <c r="P511" s="413"/>
      <c r="Q511" s="413"/>
      <c r="R511" s="413"/>
      <c r="S511" s="413"/>
      <c r="T511" s="413"/>
      <c r="U511" s="413"/>
      <c r="V511" s="413"/>
      <c r="W511" s="413"/>
      <c r="X511" s="413"/>
      <c r="Y511" s="413"/>
      <c r="Z511" s="413"/>
      <c r="AA511" s="413"/>
      <c r="AB511" s="413"/>
      <c r="AC511" s="414"/>
    </row>
    <row r="512" spans="2:29" ht="14.1" customHeight="1">
      <c r="B512" s="410"/>
      <c r="C512" s="411"/>
      <c r="D512" s="411"/>
      <c r="E512" s="411"/>
      <c r="F512" s="411"/>
      <c r="G512" s="411"/>
      <c r="H512" s="415"/>
      <c r="I512" s="416"/>
      <c r="J512" s="416"/>
      <c r="K512" s="416"/>
      <c r="L512" s="416"/>
      <c r="M512" s="416"/>
      <c r="N512" s="416"/>
      <c r="O512" s="416"/>
      <c r="P512" s="416"/>
      <c r="Q512" s="416"/>
      <c r="R512" s="416"/>
      <c r="S512" s="416"/>
      <c r="T512" s="416"/>
      <c r="U512" s="416"/>
      <c r="V512" s="416"/>
      <c r="W512" s="416"/>
      <c r="X512" s="416"/>
      <c r="Y512" s="416"/>
      <c r="Z512" s="416"/>
      <c r="AA512" s="416"/>
      <c r="AB512" s="416"/>
      <c r="AC512" s="417"/>
    </row>
    <row r="513" spans="2:29" ht="14.1" customHeight="1">
      <c r="B513" s="410"/>
      <c r="C513" s="411"/>
      <c r="D513" s="411"/>
      <c r="E513" s="411"/>
      <c r="F513" s="411"/>
      <c r="G513" s="411"/>
      <c r="H513" s="418"/>
      <c r="I513" s="419"/>
      <c r="J513" s="419"/>
      <c r="K513" s="419"/>
      <c r="L513" s="419"/>
      <c r="M513" s="419"/>
      <c r="N513" s="419"/>
      <c r="O513" s="419"/>
      <c r="P513" s="419"/>
      <c r="Q513" s="419"/>
      <c r="R513" s="419"/>
      <c r="S513" s="419"/>
      <c r="T513" s="419"/>
      <c r="U513" s="419"/>
      <c r="V513" s="419"/>
      <c r="W513" s="419"/>
      <c r="X513" s="419"/>
      <c r="Y513" s="419"/>
      <c r="Z513" s="419"/>
      <c r="AA513" s="419"/>
      <c r="AB513" s="419"/>
      <c r="AC513" s="420"/>
    </row>
    <row r="514" spans="2:29" ht="14.1" customHeight="1">
      <c r="B514" s="410" t="s">
        <v>71</v>
      </c>
      <c r="C514" s="411"/>
      <c r="D514" s="411"/>
      <c r="E514" s="411"/>
      <c r="F514" s="411"/>
      <c r="G514" s="411"/>
      <c r="H514" s="412"/>
      <c r="I514" s="413"/>
      <c r="J514" s="413"/>
      <c r="K514" s="413"/>
      <c r="L514" s="413"/>
      <c r="M514" s="413"/>
      <c r="N514" s="413"/>
      <c r="O514" s="413"/>
      <c r="P514" s="413"/>
      <c r="Q514" s="413"/>
      <c r="R514" s="413"/>
      <c r="S514" s="413"/>
      <c r="T514" s="413"/>
      <c r="U514" s="413"/>
      <c r="V514" s="413"/>
      <c r="W514" s="413"/>
      <c r="X514" s="413"/>
      <c r="Y514" s="413"/>
      <c r="Z514" s="413"/>
      <c r="AA514" s="413"/>
      <c r="AB514" s="413"/>
      <c r="AC514" s="414"/>
    </row>
    <row r="515" spans="2:29" ht="14.1" customHeight="1">
      <c r="B515" s="410"/>
      <c r="C515" s="411"/>
      <c r="D515" s="411"/>
      <c r="E515" s="411"/>
      <c r="F515" s="411"/>
      <c r="G515" s="411"/>
      <c r="H515" s="415"/>
      <c r="I515" s="416"/>
      <c r="J515" s="416"/>
      <c r="K515" s="416"/>
      <c r="L515" s="416"/>
      <c r="M515" s="416"/>
      <c r="N515" s="416"/>
      <c r="O515" s="416"/>
      <c r="P515" s="416"/>
      <c r="Q515" s="416"/>
      <c r="R515" s="416"/>
      <c r="S515" s="416"/>
      <c r="T515" s="416"/>
      <c r="U515" s="416"/>
      <c r="V515" s="416"/>
      <c r="W515" s="416"/>
      <c r="X515" s="416"/>
      <c r="Y515" s="416"/>
      <c r="Z515" s="416"/>
      <c r="AA515" s="416"/>
      <c r="AB515" s="416"/>
      <c r="AC515" s="417"/>
    </row>
    <row r="516" spans="2:29" ht="14.1" customHeight="1">
      <c r="B516" s="410"/>
      <c r="C516" s="411"/>
      <c r="D516" s="411"/>
      <c r="E516" s="411"/>
      <c r="F516" s="411"/>
      <c r="G516" s="411"/>
      <c r="H516" s="418"/>
      <c r="I516" s="419"/>
      <c r="J516" s="419"/>
      <c r="K516" s="419"/>
      <c r="L516" s="419"/>
      <c r="M516" s="419"/>
      <c r="N516" s="419"/>
      <c r="O516" s="419"/>
      <c r="P516" s="419"/>
      <c r="Q516" s="419"/>
      <c r="R516" s="419"/>
      <c r="S516" s="419"/>
      <c r="T516" s="419"/>
      <c r="U516" s="419"/>
      <c r="V516" s="419"/>
      <c r="W516" s="419"/>
      <c r="X516" s="419"/>
      <c r="Y516" s="419"/>
      <c r="Z516" s="419"/>
      <c r="AA516" s="419"/>
      <c r="AB516" s="419"/>
      <c r="AC516" s="420"/>
    </row>
    <row r="517" spans="2:29" ht="14.1" customHeight="1">
      <c r="B517" s="410" t="s">
        <v>72</v>
      </c>
      <c r="C517" s="411"/>
      <c r="D517" s="411"/>
      <c r="E517" s="411"/>
      <c r="F517" s="411"/>
      <c r="G517" s="411"/>
      <c r="H517" s="412"/>
      <c r="I517" s="413"/>
      <c r="J517" s="413"/>
      <c r="K517" s="413"/>
      <c r="L517" s="413"/>
      <c r="M517" s="413"/>
      <c r="N517" s="413"/>
      <c r="O517" s="413"/>
      <c r="P517" s="413"/>
      <c r="Q517" s="413"/>
      <c r="R517" s="413"/>
      <c r="S517" s="413"/>
      <c r="T517" s="413"/>
      <c r="U517" s="413"/>
      <c r="V517" s="413"/>
      <c r="W517" s="413"/>
      <c r="X517" s="413"/>
      <c r="Y517" s="413"/>
      <c r="Z517" s="413"/>
      <c r="AA517" s="413"/>
      <c r="AB517" s="413"/>
      <c r="AC517" s="414"/>
    </row>
    <row r="518" spans="2:29" ht="10.5" customHeight="1">
      <c r="B518" s="410"/>
      <c r="C518" s="411"/>
      <c r="D518" s="411"/>
      <c r="E518" s="411"/>
      <c r="F518" s="411"/>
      <c r="G518" s="411"/>
      <c r="H518" s="415"/>
      <c r="I518" s="416"/>
      <c r="J518" s="416"/>
      <c r="K518" s="416"/>
      <c r="L518" s="416"/>
      <c r="M518" s="416"/>
      <c r="N518" s="416"/>
      <c r="O518" s="416"/>
      <c r="P518" s="416"/>
      <c r="Q518" s="416"/>
      <c r="R518" s="416"/>
      <c r="S518" s="416"/>
      <c r="T518" s="416"/>
      <c r="U518" s="416"/>
      <c r="V518" s="416"/>
      <c r="W518" s="416"/>
      <c r="X518" s="416"/>
      <c r="Y518" s="416"/>
      <c r="Z518" s="416"/>
      <c r="AA518" s="416"/>
      <c r="AB518" s="416"/>
      <c r="AC518" s="417"/>
    </row>
    <row r="519" spans="2:29" ht="14.1" customHeight="1" thickBot="1">
      <c r="B519" s="421"/>
      <c r="C519" s="422"/>
      <c r="D519" s="422"/>
      <c r="E519" s="422"/>
      <c r="F519" s="422"/>
      <c r="G519" s="422"/>
      <c r="H519" s="423"/>
      <c r="I519" s="424"/>
      <c r="J519" s="424"/>
      <c r="K519" s="424"/>
      <c r="L519" s="424"/>
      <c r="M519" s="424"/>
      <c r="N519" s="424"/>
      <c r="O519" s="424"/>
      <c r="P519" s="424"/>
      <c r="Q519" s="424"/>
      <c r="R519" s="424"/>
      <c r="S519" s="424"/>
      <c r="T519" s="424"/>
      <c r="U519" s="424"/>
      <c r="V519" s="424"/>
      <c r="W519" s="424"/>
      <c r="X519" s="424"/>
      <c r="Y519" s="424"/>
      <c r="Z519" s="424"/>
      <c r="AA519" s="424"/>
      <c r="AB519" s="424"/>
      <c r="AC519" s="425"/>
    </row>
    <row r="520" spans="2:29" ht="8.25" customHeight="1">
      <c r="B520" s="91"/>
      <c r="D520" s="91"/>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row>
    <row r="521" spans="2:29" ht="13.5" customHeight="1">
      <c r="B521" s="92" t="s">
        <v>73</v>
      </c>
      <c r="C521" s="91"/>
      <c r="D521" s="91"/>
      <c r="E521" s="91"/>
      <c r="F521" s="91"/>
      <c r="G521" s="91"/>
      <c r="H521" s="91"/>
      <c r="I521" s="91"/>
      <c r="J521" s="91"/>
      <c r="K521" s="91"/>
      <c r="L521" s="91"/>
      <c r="M521" s="91"/>
      <c r="N521" s="426" t="s">
        <v>155</v>
      </c>
      <c r="O521" s="426"/>
      <c r="P521" s="426"/>
      <c r="Q521" s="426"/>
      <c r="R521" s="426"/>
      <c r="S521" s="426"/>
      <c r="T521" s="426"/>
      <c r="U521" s="426"/>
      <c r="V521" s="426"/>
      <c r="W521" s="426"/>
      <c r="X521" s="426"/>
      <c r="Y521" s="426"/>
      <c r="Z521" s="426"/>
      <c r="AA521" s="426"/>
      <c r="AB521" s="426"/>
      <c r="AC521" s="426"/>
    </row>
    <row r="522" spans="2:29" ht="7.5" customHeight="1" thickBot="1">
      <c r="B522" s="91"/>
      <c r="C522" s="91"/>
      <c r="D522" s="91"/>
      <c r="E522" s="91"/>
      <c r="F522" s="91"/>
      <c r="G522" s="91"/>
      <c r="H522" s="91"/>
      <c r="I522" s="91"/>
      <c r="J522" s="91"/>
      <c r="K522" s="91"/>
      <c r="L522" s="91"/>
      <c r="M522" s="91"/>
      <c r="N522" s="426"/>
      <c r="O522" s="426"/>
      <c r="P522" s="426"/>
      <c r="Q522" s="426"/>
      <c r="R522" s="426"/>
      <c r="S522" s="426"/>
      <c r="T522" s="426"/>
      <c r="U522" s="426"/>
      <c r="V522" s="426"/>
      <c r="W522" s="426"/>
      <c r="X522" s="426"/>
      <c r="Y522" s="426"/>
      <c r="Z522" s="426"/>
      <c r="AA522" s="426"/>
      <c r="AB522" s="426"/>
      <c r="AC522" s="426"/>
    </row>
    <row r="523" spans="2:29" ht="13.5" customHeight="1">
      <c r="B523" s="427" t="s">
        <v>43</v>
      </c>
      <c r="C523" s="428"/>
      <c r="D523" s="428" t="s">
        <v>44</v>
      </c>
      <c r="E523" s="428"/>
      <c r="F523" s="428"/>
      <c r="G523" s="428"/>
      <c r="H523" s="431" t="s">
        <v>45</v>
      </c>
      <c r="I523" s="432"/>
      <c r="J523" s="432"/>
      <c r="K523" s="432"/>
      <c r="L523" s="432"/>
      <c r="M523" s="432"/>
      <c r="N523" s="432"/>
      <c r="O523" s="432"/>
      <c r="P523" s="432"/>
      <c r="Q523" s="432"/>
      <c r="R523" s="432"/>
      <c r="S523" s="432"/>
      <c r="T523" s="432"/>
      <c r="U523" s="432"/>
      <c r="V523" s="432"/>
      <c r="W523" s="432"/>
      <c r="X523" s="432"/>
      <c r="Y523" s="433"/>
      <c r="Z523" s="428" t="s">
        <v>46</v>
      </c>
      <c r="AA523" s="428"/>
      <c r="AB523" s="428"/>
      <c r="AC523" s="437"/>
    </row>
    <row r="524" spans="2:29" ht="13.5" customHeight="1" thickBot="1">
      <c r="B524" s="429"/>
      <c r="C524" s="430"/>
      <c r="D524" s="430"/>
      <c r="E524" s="430"/>
      <c r="F524" s="430"/>
      <c r="G524" s="430"/>
      <c r="H524" s="434"/>
      <c r="I524" s="435"/>
      <c r="J524" s="435"/>
      <c r="K524" s="435"/>
      <c r="L524" s="435"/>
      <c r="M524" s="435"/>
      <c r="N524" s="435"/>
      <c r="O524" s="435"/>
      <c r="P524" s="435"/>
      <c r="Q524" s="435"/>
      <c r="R524" s="435"/>
      <c r="S524" s="435"/>
      <c r="T524" s="435"/>
      <c r="U524" s="435"/>
      <c r="V524" s="435"/>
      <c r="W524" s="435"/>
      <c r="X524" s="435"/>
      <c r="Y524" s="436"/>
      <c r="Z524" s="430"/>
      <c r="AA524" s="430"/>
      <c r="AB524" s="430"/>
      <c r="AC524" s="438"/>
    </row>
    <row r="525" spans="2:29" ht="13.5" customHeight="1" thickTop="1">
      <c r="B525" s="387" t="s">
        <v>150</v>
      </c>
      <c r="C525" s="388"/>
      <c r="D525" s="393" t="s">
        <v>47</v>
      </c>
      <c r="E525" s="394"/>
      <c r="F525" s="394"/>
      <c r="G525" s="395"/>
      <c r="H525" s="63"/>
      <c r="I525" s="64"/>
      <c r="J525" s="64"/>
      <c r="K525" s="64"/>
      <c r="L525" s="64"/>
      <c r="M525" s="64"/>
      <c r="N525" s="64"/>
      <c r="O525" s="64"/>
      <c r="P525" s="64"/>
      <c r="Q525" s="64"/>
      <c r="R525" s="64"/>
      <c r="S525" s="64"/>
      <c r="T525" s="64"/>
      <c r="U525" s="64"/>
      <c r="V525" s="64"/>
      <c r="W525" s="64"/>
      <c r="X525" s="64"/>
      <c r="Y525" s="64"/>
      <c r="Z525" s="402"/>
      <c r="AA525" s="403"/>
      <c r="AB525" s="403"/>
      <c r="AC525" s="404"/>
    </row>
    <row r="526" spans="2:29" ht="13.5" customHeight="1">
      <c r="B526" s="389"/>
      <c r="C526" s="390"/>
      <c r="D526" s="396"/>
      <c r="E526" s="397"/>
      <c r="F526" s="397"/>
      <c r="G526" s="398"/>
      <c r="H526" s="65"/>
      <c r="I526" s="66"/>
      <c r="J526" s="66"/>
      <c r="K526" s="66"/>
      <c r="L526" s="66"/>
      <c r="M526" s="66"/>
      <c r="N526" s="66"/>
      <c r="O526" s="66"/>
      <c r="P526" s="66"/>
      <c r="Q526" s="66"/>
      <c r="R526" s="66"/>
      <c r="S526" s="66"/>
      <c r="T526" s="66"/>
      <c r="U526" s="66"/>
      <c r="V526" s="66"/>
      <c r="W526" s="66"/>
      <c r="X526" s="66"/>
      <c r="Y526" s="66"/>
      <c r="Z526" s="405"/>
      <c r="AA526" s="406"/>
      <c r="AB526" s="406"/>
      <c r="AC526" s="407"/>
    </row>
    <row r="527" spans="2:29" ht="13.5" customHeight="1">
      <c r="B527" s="389"/>
      <c r="C527" s="390"/>
      <c r="D527" s="396"/>
      <c r="E527" s="397"/>
      <c r="F527" s="397"/>
      <c r="G527" s="398"/>
      <c r="H527" s="359" t="s">
        <v>151</v>
      </c>
      <c r="I527" s="360"/>
      <c r="J527" s="360"/>
      <c r="K527" s="360"/>
      <c r="L527" s="360"/>
      <c r="M527" s="360"/>
      <c r="N527" s="360"/>
      <c r="O527" s="360"/>
      <c r="P527" s="360"/>
      <c r="Q527" s="360"/>
      <c r="R527" s="360"/>
      <c r="S527" s="360"/>
      <c r="T527" s="360"/>
      <c r="U527" s="360"/>
      <c r="V527" s="360"/>
      <c r="W527" s="360"/>
      <c r="X527" s="360"/>
      <c r="Y527" s="361"/>
      <c r="Z527" s="359">
        <f>SUM(Z525:AC526)</f>
        <v>0</v>
      </c>
      <c r="AA527" s="360"/>
      <c r="AB527" s="360"/>
      <c r="AC527" s="408"/>
    </row>
    <row r="528" spans="2:29" ht="13.5" customHeight="1">
      <c r="B528" s="391"/>
      <c r="C528" s="392"/>
      <c r="D528" s="399"/>
      <c r="E528" s="400"/>
      <c r="F528" s="400"/>
      <c r="G528" s="401"/>
      <c r="H528" s="362"/>
      <c r="I528" s="363"/>
      <c r="J528" s="363"/>
      <c r="K528" s="363"/>
      <c r="L528" s="363"/>
      <c r="M528" s="363"/>
      <c r="N528" s="363"/>
      <c r="O528" s="363"/>
      <c r="P528" s="363"/>
      <c r="Q528" s="363"/>
      <c r="R528" s="363"/>
      <c r="S528" s="363"/>
      <c r="T528" s="363"/>
      <c r="U528" s="363"/>
      <c r="V528" s="363"/>
      <c r="W528" s="363"/>
      <c r="X528" s="363"/>
      <c r="Y528" s="364"/>
      <c r="Z528" s="362"/>
      <c r="AA528" s="363"/>
      <c r="AB528" s="363"/>
      <c r="AC528" s="409"/>
    </row>
    <row r="529" spans="2:29" ht="14.1" customHeight="1">
      <c r="B529" s="377" t="s">
        <v>51</v>
      </c>
      <c r="C529" s="378"/>
      <c r="D529" s="354" t="s">
        <v>52</v>
      </c>
      <c r="E529" s="354"/>
      <c r="F529" s="354"/>
      <c r="G529" s="355"/>
      <c r="H529" s="65"/>
      <c r="I529" s="65"/>
      <c r="J529" s="65"/>
      <c r="K529" s="65"/>
      <c r="L529" s="65"/>
      <c r="M529" s="65"/>
      <c r="N529" s="65"/>
      <c r="O529" s="65"/>
      <c r="P529" s="65"/>
      <c r="Q529" s="65"/>
      <c r="R529" s="65"/>
      <c r="S529" s="65"/>
      <c r="T529" s="65"/>
      <c r="U529" s="65"/>
      <c r="V529" s="65"/>
      <c r="W529" s="65"/>
      <c r="X529" s="65"/>
      <c r="Y529" s="65"/>
      <c r="Z529" s="356"/>
      <c r="AA529" s="357"/>
      <c r="AB529" s="357"/>
      <c r="AC529" s="358"/>
    </row>
    <row r="530" spans="2:29" ht="14.1" customHeight="1">
      <c r="B530" s="377"/>
      <c r="C530" s="378"/>
      <c r="D530" s="354"/>
      <c r="E530" s="354"/>
      <c r="F530" s="354"/>
      <c r="G530" s="355"/>
      <c r="H530" s="65"/>
      <c r="I530" s="65"/>
      <c r="J530" s="65"/>
      <c r="K530" s="65"/>
      <c r="L530" s="65"/>
      <c r="M530" s="65"/>
      <c r="N530" s="65"/>
      <c r="O530" s="65"/>
      <c r="P530" s="65"/>
      <c r="Q530" s="65"/>
      <c r="R530" s="65"/>
      <c r="S530" s="65"/>
      <c r="T530" s="65"/>
      <c r="U530" s="65"/>
      <c r="V530" s="65"/>
      <c r="W530" s="65"/>
      <c r="X530" s="65"/>
      <c r="Y530" s="65"/>
      <c r="Z530" s="356"/>
      <c r="AA530" s="357"/>
      <c r="AB530" s="357"/>
      <c r="AC530" s="358"/>
    </row>
    <row r="531" spans="2:29" ht="14.1" customHeight="1">
      <c r="B531" s="377"/>
      <c r="C531" s="378"/>
      <c r="D531" s="354"/>
      <c r="E531" s="354"/>
      <c r="F531" s="354"/>
      <c r="G531" s="355"/>
      <c r="H531" s="65"/>
      <c r="I531" s="65"/>
      <c r="J531" s="65"/>
      <c r="K531" s="65"/>
      <c r="L531" s="65"/>
      <c r="M531" s="65"/>
      <c r="N531" s="65"/>
      <c r="O531" s="65"/>
      <c r="P531" s="65"/>
      <c r="Q531" s="65"/>
      <c r="R531" s="65"/>
      <c r="S531" s="65"/>
      <c r="T531" s="65"/>
      <c r="U531" s="65"/>
      <c r="V531" s="65"/>
      <c r="W531" s="65"/>
      <c r="X531" s="65"/>
      <c r="Y531" s="65"/>
      <c r="Z531" s="356"/>
      <c r="AA531" s="357"/>
      <c r="AB531" s="357"/>
      <c r="AC531" s="358"/>
    </row>
    <row r="532" spans="2:29" ht="14.1" customHeight="1">
      <c r="B532" s="377"/>
      <c r="C532" s="378"/>
      <c r="D532" s="354"/>
      <c r="E532" s="354"/>
      <c r="F532" s="354"/>
      <c r="G532" s="355"/>
      <c r="H532" s="359" t="s">
        <v>50</v>
      </c>
      <c r="I532" s="360"/>
      <c r="J532" s="360"/>
      <c r="K532" s="360"/>
      <c r="L532" s="360"/>
      <c r="M532" s="360"/>
      <c r="N532" s="360"/>
      <c r="O532" s="360"/>
      <c r="P532" s="360"/>
      <c r="Q532" s="360"/>
      <c r="R532" s="360"/>
      <c r="S532" s="360"/>
      <c r="T532" s="360"/>
      <c r="U532" s="360"/>
      <c r="V532" s="360"/>
      <c r="W532" s="360"/>
      <c r="X532" s="360"/>
      <c r="Y532" s="361"/>
      <c r="Z532" s="381">
        <f>SUM(Z529:AC531)</f>
        <v>0</v>
      </c>
      <c r="AA532" s="382"/>
      <c r="AB532" s="382"/>
      <c r="AC532" s="383"/>
    </row>
    <row r="533" spans="2:29" ht="14.1" customHeight="1">
      <c r="B533" s="377"/>
      <c r="C533" s="378"/>
      <c r="D533" s="327"/>
      <c r="E533" s="327"/>
      <c r="F533" s="327"/>
      <c r="G533" s="328"/>
      <c r="H533" s="362"/>
      <c r="I533" s="363"/>
      <c r="J533" s="363"/>
      <c r="K533" s="363"/>
      <c r="L533" s="363"/>
      <c r="M533" s="363"/>
      <c r="N533" s="363"/>
      <c r="O533" s="363"/>
      <c r="P533" s="363"/>
      <c r="Q533" s="363"/>
      <c r="R533" s="363"/>
      <c r="S533" s="363"/>
      <c r="T533" s="363"/>
      <c r="U533" s="363"/>
      <c r="V533" s="363"/>
      <c r="W533" s="363"/>
      <c r="X533" s="363"/>
      <c r="Y533" s="364"/>
      <c r="Z533" s="384"/>
      <c r="AA533" s="385"/>
      <c r="AB533" s="385"/>
      <c r="AC533" s="386"/>
    </row>
    <row r="534" spans="2:29" ht="14.1" customHeight="1">
      <c r="B534" s="377"/>
      <c r="C534" s="378"/>
      <c r="D534" s="352" t="s">
        <v>74</v>
      </c>
      <c r="E534" s="352"/>
      <c r="F534" s="352"/>
      <c r="G534" s="353"/>
      <c r="H534" s="65"/>
      <c r="I534" s="65"/>
      <c r="J534" s="65"/>
      <c r="K534" s="65"/>
      <c r="L534" s="65"/>
      <c r="M534" s="65"/>
      <c r="N534" s="65"/>
      <c r="O534" s="65"/>
      <c r="P534" s="65"/>
      <c r="Q534" s="65"/>
      <c r="R534" s="65"/>
      <c r="S534" s="65"/>
      <c r="T534" s="65"/>
      <c r="U534" s="65"/>
      <c r="V534" s="65"/>
      <c r="W534" s="65"/>
      <c r="X534" s="65"/>
      <c r="Y534" s="65"/>
      <c r="Z534" s="356"/>
      <c r="AA534" s="357"/>
      <c r="AB534" s="357"/>
      <c r="AC534" s="358"/>
    </row>
    <row r="535" spans="2:29" ht="14.1" customHeight="1">
      <c r="B535" s="377"/>
      <c r="C535" s="378"/>
      <c r="D535" s="354"/>
      <c r="E535" s="354"/>
      <c r="F535" s="354"/>
      <c r="G535" s="355"/>
      <c r="H535" s="65"/>
      <c r="I535" s="65"/>
      <c r="J535" s="65"/>
      <c r="K535" s="65"/>
      <c r="L535" s="65"/>
      <c r="M535" s="65"/>
      <c r="N535" s="65"/>
      <c r="O535" s="65"/>
      <c r="P535" s="65"/>
      <c r="Q535" s="65"/>
      <c r="R535" s="65"/>
      <c r="S535" s="65"/>
      <c r="T535" s="65"/>
      <c r="U535" s="65"/>
      <c r="V535" s="65"/>
      <c r="W535" s="65"/>
      <c r="X535" s="65"/>
      <c r="Y535" s="65"/>
      <c r="Z535" s="356"/>
      <c r="AA535" s="357"/>
      <c r="AB535" s="357"/>
      <c r="AC535" s="358"/>
    </row>
    <row r="536" spans="2:29" ht="14.1" customHeight="1">
      <c r="B536" s="377"/>
      <c r="C536" s="378"/>
      <c r="D536" s="354"/>
      <c r="E536" s="354"/>
      <c r="F536" s="354"/>
      <c r="G536" s="355"/>
      <c r="H536" s="87"/>
      <c r="I536" s="65"/>
      <c r="J536" s="65"/>
      <c r="K536" s="65"/>
      <c r="L536" s="65"/>
      <c r="M536" s="65"/>
      <c r="N536" s="65"/>
      <c r="O536" s="65"/>
      <c r="P536" s="65"/>
      <c r="Q536" s="65"/>
      <c r="R536" s="65"/>
      <c r="S536" s="65"/>
      <c r="T536" s="65"/>
      <c r="U536" s="65"/>
      <c r="V536" s="65"/>
      <c r="W536" s="65"/>
      <c r="X536" s="65"/>
      <c r="Y536" s="65"/>
      <c r="Z536" s="356"/>
      <c r="AA536" s="357"/>
      <c r="AB536" s="357"/>
      <c r="AC536" s="358"/>
    </row>
    <row r="537" spans="2:29" ht="14.1" customHeight="1">
      <c r="B537" s="377"/>
      <c r="C537" s="378"/>
      <c r="D537" s="354"/>
      <c r="E537" s="354"/>
      <c r="F537" s="354"/>
      <c r="G537" s="355"/>
      <c r="H537" s="359" t="s">
        <v>50</v>
      </c>
      <c r="I537" s="360"/>
      <c r="J537" s="360"/>
      <c r="K537" s="360"/>
      <c r="L537" s="360"/>
      <c r="M537" s="360"/>
      <c r="N537" s="360"/>
      <c r="O537" s="360"/>
      <c r="P537" s="360"/>
      <c r="Q537" s="360"/>
      <c r="R537" s="360"/>
      <c r="S537" s="360"/>
      <c r="T537" s="360"/>
      <c r="U537" s="360"/>
      <c r="V537" s="360"/>
      <c r="W537" s="360"/>
      <c r="X537" s="360"/>
      <c r="Y537" s="361"/>
      <c r="Z537" s="345">
        <f>SUM(Z534:AC536)</f>
        <v>0</v>
      </c>
      <c r="AA537" s="346"/>
      <c r="AB537" s="346"/>
      <c r="AC537" s="347"/>
    </row>
    <row r="538" spans="2:29" ht="14.1" customHeight="1">
      <c r="B538" s="377"/>
      <c r="C538" s="378"/>
      <c r="D538" s="327"/>
      <c r="E538" s="327"/>
      <c r="F538" s="327"/>
      <c r="G538" s="328"/>
      <c r="H538" s="362"/>
      <c r="I538" s="363"/>
      <c r="J538" s="363"/>
      <c r="K538" s="363"/>
      <c r="L538" s="363"/>
      <c r="M538" s="363"/>
      <c r="N538" s="363"/>
      <c r="O538" s="363"/>
      <c r="P538" s="363"/>
      <c r="Q538" s="363"/>
      <c r="R538" s="363"/>
      <c r="S538" s="363"/>
      <c r="T538" s="363"/>
      <c r="U538" s="363"/>
      <c r="V538" s="363"/>
      <c r="W538" s="363"/>
      <c r="X538" s="363"/>
      <c r="Y538" s="364"/>
      <c r="Z538" s="348"/>
      <c r="AA538" s="349"/>
      <c r="AB538" s="349"/>
      <c r="AC538" s="350"/>
    </row>
    <row r="539" spans="2:29" ht="14.1" customHeight="1">
      <c r="B539" s="377"/>
      <c r="C539" s="378"/>
      <c r="D539" s="351" t="s">
        <v>55</v>
      </c>
      <c r="E539" s="352"/>
      <c r="F539" s="352"/>
      <c r="G539" s="353"/>
      <c r="H539" s="69"/>
      <c r="I539" s="69"/>
      <c r="J539" s="69"/>
      <c r="K539" s="69"/>
      <c r="L539" s="69"/>
      <c r="M539" s="69"/>
      <c r="N539" s="69"/>
      <c r="O539" s="69"/>
      <c r="P539" s="69"/>
      <c r="Q539" s="69"/>
      <c r="R539" s="69"/>
      <c r="S539" s="69"/>
      <c r="T539" s="69"/>
      <c r="U539" s="69"/>
      <c r="V539" s="69"/>
      <c r="W539" s="69"/>
      <c r="X539" s="69"/>
      <c r="Y539" s="69"/>
      <c r="Z539" s="356"/>
      <c r="AA539" s="357"/>
      <c r="AB539" s="357"/>
      <c r="AC539" s="358"/>
    </row>
    <row r="540" spans="2:29" ht="14.1" customHeight="1">
      <c r="B540" s="377"/>
      <c r="C540" s="378"/>
      <c r="D540" s="354"/>
      <c r="E540" s="354"/>
      <c r="F540" s="354"/>
      <c r="G540" s="355"/>
      <c r="H540" s="65"/>
      <c r="I540" s="65"/>
      <c r="J540" s="65"/>
      <c r="K540" s="65"/>
      <c r="L540" s="65"/>
      <c r="M540" s="65"/>
      <c r="N540" s="65"/>
      <c r="O540" s="65"/>
      <c r="P540" s="65"/>
      <c r="Q540" s="65"/>
      <c r="R540" s="65"/>
      <c r="S540" s="65"/>
      <c r="T540" s="65"/>
      <c r="U540" s="65"/>
      <c r="V540" s="65"/>
      <c r="W540" s="65"/>
      <c r="X540" s="65"/>
      <c r="Y540" s="65"/>
      <c r="Z540" s="356"/>
      <c r="AA540" s="357"/>
      <c r="AB540" s="357"/>
      <c r="AC540" s="358"/>
    </row>
    <row r="541" spans="2:29" ht="14.1" customHeight="1">
      <c r="B541" s="377"/>
      <c r="C541" s="378"/>
      <c r="D541" s="354"/>
      <c r="E541" s="354"/>
      <c r="F541" s="354"/>
      <c r="G541" s="355"/>
      <c r="H541" s="65"/>
      <c r="I541" s="65"/>
      <c r="J541" s="65"/>
      <c r="K541" s="65"/>
      <c r="L541" s="65"/>
      <c r="M541" s="65"/>
      <c r="N541" s="65"/>
      <c r="O541" s="65"/>
      <c r="P541" s="65"/>
      <c r="Q541" s="65"/>
      <c r="R541" s="65"/>
      <c r="S541" s="65"/>
      <c r="T541" s="65"/>
      <c r="U541" s="65"/>
      <c r="V541" s="65"/>
      <c r="W541" s="65"/>
      <c r="X541" s="65"/>
      <c r="Y541" s="65"/>
      <c r="Z541" s="356"/>
      <c r="AA541" s="357"/>
      <c r="AB541" s="357"/>
      <c r="AC541" s="358"/>
    </row>
    <row r="542" spans="2:29" ht="14.1" customHeight="1">
      <c r="B542" s="377"/>
      <c r="C542" s="378"/>
      <c r="D542" s="354"/>
      <c r="E542" s="354"/>
      <c r="F542" s="354"/>
      <c r="G542" s="355"/>
      <c r="H542" s="359" t="s">
        <v>50</v>
      </c>
      <c r="I542" s="360"/>
      <c r="J542" s="360"/>
      <c r="K542" s="360"/>
      <c r="L542" s="360"/>
      <c r="M542" s="360"/>
      <c r="N542" s="360"/>
      <c r="O542" s="360"/>
      <c r="P542" s="360"/>
      <c r="Q542" s="360"/>
      <c r="R542" s="360"/>
      <c r="S542" s="360"/>
      <c r="T542" s="360"/>
      <c r="U542" s="360"/>
      <c r="V542" s="360"/>
      <c r="W542" s="360"/>
      <c r="X542" s="360"/>
      <c r="Y542" s="361"/>
      <c r="Z542" s="345">
        <f>SUM(Z539:AC541)</f>
        <v>0</v>
      </c>
      <c r="AA542" s="346"/>
      <c r="AB542" s="346"/>
      <c r="AC542" s="347"/>
    </row>
    <row r="543" spans="2:29" ht="14.1" customHeight="1">
      <c r="B543" s="377"/>
      <c r="C543" s="378"/>
      <c r="D543" s="327"/>
      <c r="E543" s="327"/>
      <c r="F543" s="327"/>
      <c r="G543" s="328"/>
      <c r="H543" s="362"/>
      <c r="I543" s="363"/>
      <c r="J543" s="363"/>
      <c r="K543" s="363"/>
      <c r="L543" s="363"/>
      <c r="M543" s="363"/>
      <c r="N543" s="363"/>
      <c r="O543" s="363"/>
      <c r="P543" s="363"/>
      <c r="Q543" s="363"/>
      <c r="R543" s="363"/>
      <c r="S543" s="363"/>
      <c r="T543" s="363"/>
      <c r="U543" s="363"/>
      <c r="V543" s="363"/>
      <c r="W543" s="363"/>
      <c r="X543" s="363"/>
      <c r="Y543" s="364"/>
      <c r="Z543" s="348"/>
      <c r="AA543" s="349"/>
      <c r="AB543" s="349"/>
      <c r="AC543" s="350"/>
    </row>
    <row r="544" spans="2:29" ht="14.1" customHeight="1">
      <c r="B544" s="377"/>
      <c r="C544" s="378"/>
      <c r="D544" s="351" t="s">
        <v>56</v>
      </c>
      <c r="E544" s="352"/>
      <c r="F544" s="352"/>
      <c r="G544" s="353"/>
      <c r="H544" s="69"/>
      <c r="I544" s="69"/>
      <c r="J544" s="69"/>
      <c r="K544" s="69"/>
      <c r="L544" s="69"/>
      <c r="M544" s="69"/>
      <c r="N544" s="69"/>
      <c r="O544" s="69"/>
      <c r="P544" s="69"/>
      <c r="Q544" s="69"/>
      <c r="R544" s="69"/>
      <c r="S544" s="69"/>
      <c r="T544" s="69"/>
      <c r="U544" s="69"/>
      <c r="V544" s="69"/>
      <c r="W544" s="69"/>
      <c r="X544" s="69"/>
      <c r="Y544" s="69"/>
      <c r="Z544" s="356"/>
      <c r="AA544" s="357"/>
      <c r="AB544" s="357"/>
      <c r="AC544" s="358"/>
    </row>
    <row r="545" spans="2:29" ht="14.1" customHeight="1">
      <c r="B545" s="377"/>
      <c r="C545" s="378"/>
      <c r="D545" s="354"/>
      <c r="E545" s="354"/>
      <c r="F545" s="354"/>
      <c r="G545" s="355"/>
      <c r="H545" s="65"/>
      <c r="I545" s="65"/>
      <c r="J545" s="65"/>
      <c r="K545" s="65"/>
      <c r="L545" s="65"/>
      <c r="M545" s="65"/>
      <c r="N545" s="65"/>
      <c r="O545" s="65"/>
      <c r="P545" s="65"/>
      <c r="Q545" s="65"/>
      <c r="R545" s="65"/>
      <c r="S545" s="65"/>
      <c r="T545" s="65"/>
      <c r="U545" s="65"/>
      <c r="V545" s="65"/>
      <c r="W545" s="65"/>
      <c r="X545" s="65"/>
      <c r="Y545" s="65"/>
      <c r="Z545" s="356"/>
      <c r="AA545" s="357"/>
      <c r="AB545" s="357"/>
      <c r="AC545" s="358"/>
    </row>
    <row r="546" spans="2:29" ht="14.1" customHeight="1">
      <c r="B546" s="377"/>
      <c r="C546" s="378"/>
      <c r="D546" s="354"/>
      <c r="E546" s="354"/>
      <c r="F546" s="354"/>
      <c r="G546" s="355"/>
      <c r="H546" s="65"/>
      <c r="I546" s="65"/>
      <c r="J546" s="65"/>
      <c r="K546" s="65"/>
      <c r="L546" s="65"/>
      <c r="M546" s="65"/>
      <c r="N546" s="65"/>
      <c r="O546" s="65"/>
      <c r="P546" s="65"/>
      <c r="Q546" s="65"/>
      <c r="R546" s="65"/>
      <c r="S546" s="65"/>
      <c r="T546" s="65"/>
      <c r="U546" s="65"/>
      <c r="V546" s="65"/>
      <c r="W546" s="65"/>
      <c r="X546" s="65"/>
      <c r="Y546" s="65"/>
      <c r="Z546" s="356"/>
      <c r="AA546" s="357"/>
      <c r="AB546" s="357"/>
      <c r="AC546" s="358"/>
    </row>
    <row r="547" spans="2:29" ht="14.1" customHeight="1">
      <c r="B547" s="377"/>
      <c r="C547" s="378"/>
      <c r="D547" s="354"/>
      <c r="E547" s="354"/>
      <c r="F547" s="354"/>
      <c r="G547" s="355"/>
      <c r="H547" s="359" t="s">
        <v>50</v>
      </c>
      <c r="I547" s="360"/>
      <c r="J547" s="360"/>
      <c r="K547" s="360"/>
      <c r="L547" s="360"/>
      <c r="M547" s="360"/>
      <c r="N547" s="360"/>
      <c r="O547" s="360"/>
      <c r="P547" s="360"/>
      <c r="Q547" s="360"/>
      <c r="R547" s="360"/>
      <c r="S547" s="360"/>
      <c r="T547" s="360"/>
      <c r="U547" s="360"/>
      <c r="V547" s="360"/>
      <c r="W547" s="360"/>
      <c r="X547" s="360"/>
      <c r="Y547" s="361"/>
      <c r="Z547" s="345">
        <f>SUM(Z544:AC546)</f>
        <v>0</v>
      </c>
      <c r="AA547" s="346"/>
      <c r="AB547" s="346"/>
      <c r="AC547" s="347"/>
    </row>
    <row r="548" spans="2:29" ht="14.1" customHeight="1">
      <c r="B548" s="377"/>
      <c r="C548" s="378"/>
      <c r="D548" s="327"/>
      <c r="E548" s="327"/>
      <c r="F548" s="327"/>
      <c r="G548" s="328"/>
      <c r="H548" s="362"/>
      <c r="I548" s="363"/>
      <c r="J548" s="363"/>
      <c r="K548" s="363"/>
      <c r="L548" s="363"/>
      <c r="M548" s="363"/>
      <c r="N548" s="363"/>
      <c r="O548" s="363"/>
      <c r="P548" s="363"/>
      <c r="Q548" s="363"/>
      <c r="R548" s="363"/>
      <c r="S548" s="363"/>
      <c r="T548" s="363"/>
      <c r="U548" s="363"/>
      <c r="V548" s="363"/>
      <c r="W548" s="363"/>
      <c r="X548" s="363"/>
      <c r="Y548" s="364"/>
      <c r="Z548" s="348"/>
      <c r="AA548" s="349"/>
      <c r="AB548" s="349"/>
      <c r="AC548" s="350"/>
    </row>
    <row r="549" spans="2:29" ht="14.1" customHeight="1">
      <c r="B549" s="377"/>
      <c r="C549" s="378"/>
      <c r="D549" s="351" t="s">
        <v>57</v>
      </c>
      <c r="E549" s="352"/>
      <c r="F549" s="352"/>
      <c r="G549" s="353"/>
      <c r="H549" s="69"/>
      <c r="I549" s="69"/>
      <c r="J549" s="69"/>
      <c r="K549" s="69"/>
      <c r="L549" s="69"/>
      <c r="M549" s="69"/>
      <c r="N549" s="69"/>
      <c r="O549" s="69"/>
      <c r="P549" s="69"/>
      <c r="Q549" s="69"/>
      <c r="R549" s="69"/>
      <c r="S549" s="69"/>
      <c r="T549" s="69"/>
      <c r="U549" s="69"/>
      <c r="V549" s="69"/>
      <c r="W549" s="69"/>
      <c r="X549" s="65"/>
      <c r="Y549" s="65"/>
      <c r="Z549" s="356"/>
      <c r="AA549" s="357"/>
      <c r="AB549" s="357"/>
      <c r="AC549" s="358"/>
    </row>
    <row r="550" spans="2:29" ht="14.1" customHeight="1">
      <c r="B550" s="377"/>
      <c r="C550" s="378"/>
      <c r="D550" s="354"/>
      <c r="E550" s="354"/>
      <c r="F550" s="354"/>
      <c r="G550" s="355"/>
      <c r="H550" s="65"/>
      <c r="I550" s="65"/>
      <c r="J550" s="65"/>
      <c r="K550" s="65"/>
      <c r="L550" s="65"/>
      <c r="M550" s="65"/>
      <c r="N550" s="65"/>
      <c r="O550" s="65"/>
      <c r="P550" s="65"/>
      <c r="Q550" s="65"/>
      <c r="R550" s="65"/>
      <c r="S550" s="65"/>
      <c r="T550" s="65"/>
      <c r="U550" s="65"/>
      <c r="V550" s="65"/>
      <c r="W550" s="65"/>
      <c r="X550" s="65"/>
      <c r="Y550" s="65"/>
      <c r="Z550" s="356"/>
      <c r="AA550" s="357"/>
      <c r="AB550" s="357"/>
      <c r="AC550" s="358"/>
    </row>
    <row r="551" spans="2:29" s="26" customFormat="1" ht="14.1" customHeight="1">
      <c r="B551" s="377"/>
      <c r="C551" s="378"/>
      <c r="D551" s="354"/>
      <c r="E551" s="354"/>
      <c r="F551" s="354"/>
      <c r="G551" s="355"/>
      <c r="H551" s="65"/>
      <c r="I551" s="65"/>
      <c r="J551" s="65"/>
      <c r="K551" s="65"/>
      <c r="L551" s="65"/>
      <c r="M551" s="65"/>
      <c r="N551" s="65"/>
      <c r="O551" s="65"/>
      <c r="P551" s="65"/>
      <c r="Q551" s="65"/>
      <c r="R551" s="65"/>
      <c r="S551" s="65"/>
      <c r="T551" s="65"/>
      <c r="U551" s="65"/>
      <c r="V551" s="65"/>
      <c r="W551" s="65"/>
      <c r="X551" s="65"/>
      <c r="Y551" s="65"/>
      <c r="Z551" s="356"/>
      <c r="AA551" s="357"/>
      <c r="AB551" s="357"/>
      <c r="AC551" s="358"/>
    </row>
    <row r="552" spans="2:29" ht="14.1" customHeight="1">
      <c r="B552" s="377"/>
      <c r="C552" s="378"/>
      <c r="D552" s="354"/>
      <c r="E552" s="354"/>
      <c r="F552" s="354"/>
      <c r="G552" s="355"/>
      <c r="H552" s="359" t="s">
        <v>50</v>
      </c>
      <c r="I552" s="360"/>
      <c r="J552" s="360"/>
      <c r="K552" s="360"/>
      <c r="L552" s="360"/>
      <c r="M552" s="360"/>
      <c r="N552" s="360"/>
      <c r="O552" s="360"/>
      <c r="P552" s="360"/>
      <c r="Q552" s="360"/>
      <c r="R552" s="360"/>
      <c r="S552" s="360"/>
      <c r="T552" s="360"/>
      <c r="U552" s="360"/>
      <c r="V552" s="360"/>
      <c r="W552" s="360"/>
      <c r="X552" s="360"/>
      <c r="Y552" s="361"/>
      <c r="Z552" s="345">
        <f>SUM(Z549:AC551)</f>
        <v>0</v>
      </c>
      <c r="AA552" s="346"/>
      <c r="AB552" s="346"/>
      <c r="AC552" s="347"/>
    </row>
    <row r="553" spans="2:29" ht="14.1" customHeight="1">
      <c r="B553" s="377"/>
      <c r="C553" s="378"/>
      <c r="D553" s="327"/>
      <c r="E553" s="327"/>
      <c r="F553" s="327"/>
      <c r="G553" s="328"/>
      <c r="H553" s="362"/>
      <c r="I553" s="363"/>
      <c r="J553" s="363"/>
      <c r="K553" s="363"/>
      <c r="L553" s="363"/>
      <c r="M553" s="363"/>
      <c r="N553" s="363"/>
      <c r="O553" s="363"/>
      <c r="P553" s="363"/>
      <c r="Q553" s="363"/>
      <c r="R553" s="363"/>
      <c r="S553" s="363"/>
      <c r="T553" s="363"/>
      <c r="U553" s="363"/>
      <c r="V553" s="363"/>
      <c r="W553" s="363"/>
      <c r="X553" s="363"/>
      <c r="Y553" s="364"/>
      <c r="Z553" s="348"/>
      <c r="AA553" s="349"/>
      <c r="AB553" s="349"/>
      <c r="AC553" s="350"/>
    </row>
    <row r="554" spans="2:29" ht="14.1" customHeight="1">
      <c r="B554" s="377"/>
      <c r="C554" s="378"/>
      <c r="D554" s="351" t="s">
        <v>58</v>
      </c>
      <c r="E554" s="352"/>
      <c r="F554" s="352"/>
      <c r="G554" s="353"/>
      <c r="H554" s="69"/>
      <c r="I554" s="69"/>
      <c r="J554" s="69"/>
      <c r="K554" s="69"/>
      <c r="L554" s="69"/>
      <c r="M554" s="69"/>
      <c r="N554" s="69"/>
      <c r="O554" s="69"/>
      <c r="P554" s="69"/>
      <c r="Q554" s="69"/>
      <c r="R554" s="69"/>
      <c r="S554" s="69"/>
      <c r="T554" s="69"/>
      <c r="U554" s="69"/>
      <c r="V554" s="69"/>
      <c r="W554" s="69"/>
      <c r="X554" s="69"/>
      <c r="Y554" s="69"/>
      <c r="Z554" s="356"/>
      <c r="AA554" s="357"/>
      <c r="AB554" s="357"/>
      <c r="AC554" s="358"/>
    </row>
    <row r="555" spans="2:29" ht="14.1" customHeight="1">
      <c r="B555" s="377"/>
      <c r="C555" s="378"/>
      <c r="D555" s="354"/>
      <c r="E555" s="354"/>
      <c r="F555" s="354"/>
      <c r="G555" s="355"/>
      <c r="H555" s="65"/>
      <c r="I555" s="65"/>
      <c r="J555" s="65"/>
      <c r="K555" s="65"/>
      <c r="L555" s="65"/>
      <c r="M555" s="65"/>
      <c r="N555" s="65"/>
      <c r="O555" s="65"/>
      <c r="P555" s="65"/>
      <c r="Q555" s="65"/>
      <c r="R555" s="65"/>
      <c r="S555" s="65"/>
      <c r="T555" s="65"/>
      <c r="U555" s="65"/>
      <c r="V555" s="65"/>
      <c r="W555" s="65"/>
      <c r="X555" s="65"/>
      <c r="Y555" s="65"/>
      <c r="Z555" s="356"/>
      <c r="AA555" s="357"/>
      <c r="AB555" s="357"/>
      <c r="AC555" s="358"/>
    </row>
    <row r="556" spans="2:29" s="26" customFormat="1" ht="14.1" customHeight="1">
      <c r="B556" s="377"/>
      <c r="C556" s="378"/>
      <c r="D556" s="354"/>
      <c r="E556" s="354"/>
      <c r="F556" s="354"/>
      <c r="G556" s="355"/>
      <c r="H556" s="359" t="s">
        <v>50</v>
      </c>
      <c r="I556" s="360"/>
      <c r="J556" s="360"/>
      <c r="K556" s="360"/>
      <c r="L556" s="360"/>
      <c r="M556" s="360"/>
      <c r="N556" s="360"/>
      <c r="O556" s="360"/>
      <c r="P556" s="360"/>
      <c r="Q556" s="360"/>
      <c r="R556" s="360"/>
      <c r="S556" s="360"/>
      <c r="T556" s="360"/>
      <c r="U556" s="360"/>
      <c r="V556" s="360"/>
      <c r="W556" s="360"/>
      <c r="X556" s="360"/>
      <c r="Y556" s="361"/>
      <c r="Z556" s="345">
        <f>SUM(Z554:AC555)</f>
        <v>0</v>
      </c>
      <c r="AA556" s="346"/>
      <c r="AB556" s="346"/>
      <c r="AC556" s="347"/>
    </row>
    <row r="557" spans="2:29" s="26" customFormat="1" ht="14.1" customHeight="1">
      <c r="B557" s="377"/>
      <c r="C557" s="378"/>
      <c r="D557" s="327"/>
      <c r="E557" s="327"/>
      <c r="F557" s="327"/>
      <c r="G557" s="328"/>
      <c r="H557" s="362"/>
      <c r="I557" s="363"/>
      <c r="J557" s="363"/>
      <c r="K557" s="363"/>
      <c r="L557" s="363"/>
      <c r="M557" s="363"/>
      <c r="N557" s="363"/>
      <c r="O557" s="363"/>
      <c r="P557" s="363"/>
      <c r="Q557" s="363"/>
      <c r="R557" s="363"/>
      <c r="S557" s="363"/>
      <c r="T557" s="363"/>
      <c r="U557" s="363"/>
      <c r="V557" s="363"/>
      <c r="W557" s="363"/>
      <c r="X557" s="363"/>
      <c r="Y557" s="364"/>
      <c r="Z557" s="348"/>
      <c r="AA557" s="349"/>
      <c r="AB557" s="349"/>
      <c r="AC557" s="350"/>
    </row>
    <row r="558" spans="2:29" s="26" customFormat="1" ht="14.1" customHeight="1">
      <c r="B558" s="377"/>
      <c r="C558" s="378"/>
      <c r="D558" s="365" t="s">
        <v>59</v>
      </c>
      <c r="E558" s="366"/>
      <c r="F558" s="366"/>
      <c r="G558" s="367"/>
      <c r="H558" s="74"/>
      <c r="I558" s="74"/>
      <c r="J558" s="65"/>
      <c r="K558" s="69"/>
      <c r="L558" s="69"/>
      <c r="M558" s="69"/>
      <c r="N558" s="69"/>
      <c r="O558" s="69"/>
      <c r="P558" s="69"/>
      <c r="Q558" s="69"/>
      <c r="R558" s="69"/>
      <c r="S558" s="69"/>
      <c r="T558" s="69"/>
      <c r="U558" s="69"/>
      <c r="V558" s="69"/>
      <c r="W558" s="69"/>
      <c r="X558" s="69"/>
      <c r="Y558" s="69"/>
      <c r="Z558" s="374"/>
      <c r="AA558" s="375"/>
      <c r="AB558" s="375"/>
      <c r="AC558" s="376"/>
    </row>
    <row r="559" spans="2:29" s="26" customFormat="1" ht="14.1" customHeight="1">
      <c r="B559" s="377"/>
      <c r="C559" s="378"/>
      <c r="D559" s="368"/>
      <c r="E559" s="369"/>
      <c r="F559" s="369"/>
      <c r="G559" s="370"/>
      <c r="H559" s="74"/>
      <c r="I559" s="74"/>
      <c r="J559" s="65"/>
      <c r="K559" s="65"/>
      <c r="L559" s="65"/>
      <c r="M559" s="65"/>
      <c r="N559" s="65"/>
      <c r="O559" s="65"/>
      <c r="P559" s="65"/>
      <c r="Q559" s="65"/>
      <c r="R559" s="65"/>
      <c r="S559" s="65"/>
      <c r="T559" s="65"/>
      <c r="U559" s="65"/>
      <c r="V559" s="65"/>
      <c r="W559" s="65"/>
      <c r="X559" s="65"/>
      <c r="Y559" s="65"/>
      <c r="Z559" s="356"/>
      <c r="AA559" s="357"/>
      <c r="AB559" s="357"/>
      <c r="AC559" s="358"/>
    </row>
    <row r="560" spans="2:29" s="26" customFormat="1" ht="14.1" customHeight="1">
      <c r="B560" s="377"/>
      <c r="C560" s="378"/>
      <c r="D560" s="368"/>
      <c r="E560" s="369"/>
      <c r="F560" s="369"/>
      <c r="G560" s="370"/>
      <c r="H560" s="74"/>
      <c r="I560" s="74"/>
      <c r="J560" s="65"/>
      <c r="K560" s="65"/>
      <c r="L560" s="65"/>
      <c r="M560" s="65"/>
      <c r="N560" s="65"/>
      <c r="O560" s="65"/>
      <c r="P560" s="65"/>
      <c r="Q560" s="65"/>
      <c r="R560" s="65"/>
      <c r="S560" s="65"/>
      <c r="T560" s="65"/>
      <c r="U560" s="65"/>
      <c r="V560" s="65"/>
      <c r="W560" s="65"/>
      <c r="X560" s="65"/>
      <c r="Y560" s="65"/>
      <c r="Z560" s="356"/>
      <c r="AA560" s="357"/>
      <c r="AB560" s="357"/>
      <c r="AC560" s="358"/>
    </row>
    <row r="561" spans="2:29" ht="14.1" customHeight="1">
      <c r="B561" s="377"/>
      <c r="C561" s="378"/>
      <c r="D561" s="368"/>
      <c r="E561" s="369"/>
      <c r="F561" s="369"/>
      <c r="G561" s="370"/>
      <c r="H561" s="359" t="s">
        <v>50</v>
      </c>
      <c r="I561" s="360"/>
      <c r="J561" s="360"/>
      <c r="K561" s="360"/>
      <c r="L561" s="360"/>
      <c r="M561" s="360"/>
      <c r="N561" s="360"/>
      <c r="O561" s="360"/>
      <c r="P561" s="360"/>
      <c r="Q561" s="360"/>
      <c r="R561" s="360"/>
      <c r="S561" s="360"/>
      <c r="T561" s="360"/>
      <c r="U561" s="360"/>
      <c r="V561" s="360"/>
      <c r="W561" s="360"/>
      <c r="X561" s="360"/>
      <c r="Y561" s="361"/>
      <c r="Z561" s="345">
        <f>SUM(Z558:AC560)</f>
        <v>0</v>
      </c>
      <c r="AA561" s="346"/>
      <c r="AB561" s="346"/>
      <c r="AC561" s="347"/>
    </row>
    <row r="562" spans="2:29" ht="14.1" customHeight="1">
      <c r="B562" s="377"/>
      <c r="C562" s="378"/>
      <c r="D562" s="371"/>
      <c r="E562" s="372"/>
      <c r="F562" s="372"/>
      <c r="G562" s="373"/>
      <c r="H562" s="362"/>
      <c r="I562" s="363"/>
      <c r="J562" s="363"/>
      <c r="K562" s="363"/>
      <c r="L562" s="363"/>
      <c r="M562" s="363"/>
      <c r="N562" s="363"/>
      <c r="O562" s="363"/>
      <c r="P562" s="363"/>
      <c r="Q562" s="363"/>
      <c r="R562" s="363"/>
      <c r="S562" s="363"/>
      <c r="T562" s="363"/>
      <c r="U562" s="363"/>
      <c r="V562" s="363"/>
      <c r="W562" s="363"/>
      <c r="X562" s="363"/>
      <c r="Y562" s="364"/>
      <c r="Z562" s="348"/>
      <c r="AA562" s="349"/>
      <c r="AB562" s="349"/>
      <c r="AC562" s="350"/>
    </row>
    <row r="563" spans="2:29" ht="14.1" customHeight="1">
      <c r="B563" s="377"/>
      <c r="C563" s="378"/>
      <c r="D563" s="351" t="s">
        <v>60</v>
      </c>
      <c r="E563" s="352"/>
      <c r="F563" s="352"/>
      <c r="G563" s="353"/>
      <c r="H563" s="69"/>
      <c r="I563" s="69"/>
      <c r="J563" s="69"/>
      <c r="K563" s="69"/>
      <c r="L563" s="69"/>
      <c r="M563" s="69"/>
      <c r="N563" s="69"/>
      <c r="O563" s="69"/>
      <c r="P563" s="69"/>
      <c r="Q563" s="69"/>
      <c r="R563" s="69"/>
      <c r="S563" s="69"/>
      <c r="T563" s="69"/>
      <c r="U563" s="69"/>
      <c r="V563" s="69"/>
      <c r="W563" s="69"/>
      <c r="X563" s="69"/>
      <c r="Y563" s="69"/>
      <c r="Z563" s="356"/>
      <c r="AA563" s="357"/>
      <c r="AB563" s="357"/>
      <c r="AC563" s="358"/>
    </row>
    <row r="564" spans="2:29" ht="14.1" customHeight="1">
      <c r="B564" s="377"/>
      <c r="C564" s="378"/>
      <c r="D564" s="354"/>
      <c r="E564" s="354"/>
      <c r="F564" s="354"/>
      <c r="G564" s="355"/>
      <c r="H564" s="65"/>
      <c r="I564" s="65"/>
      <c r="J564" s="65"/>
      <c r="K564" s="65"/>
      <c r="L564" s="65"/>
      <c r="M564" s="65"/>
      <c r="N564" s="65"/>
      <c r="O564" s="65"/>
      <c r="P564" s="65"/>
      <c r="Q564" s="65"/>
      <c r="R564" s="65"/>
      <c r="S564" s="65"/>
      <c r="T564" s="65"/>
      <c r="U564" s="65"/>
      <c r="V564" s="65"/>
      <c r="W564" s="65"/>
      <c r="X564" s="65"/>
      <c r="Y564" s="65"/>
      <c r="Z564" s="356"/>
      <c r="AA564" s="357"/>
      <c r="AB564" s="357"/>
      <c r="AC564" s="358"/>
    </row>
    <row r="565" spans="2:29" ht="14.1" customHeight="1">
      <c r="B565" s="377"/>
      <c r="C565" s="378"/>
      <c r="D565" s="354"/>
      <c r="E565" s="354"/>
      <c r="F565" s="354"/>
      <c r="G565" s="355"/>
      <c r="H565" s="65"/>
      <c r="I565" s="65"/>
      <c r="J565" s="65"/>
      <c r="K565" s="65"/>
      <c r="L565" s="65"/>
      <c r="M565" s="65"/>
      <c r="N565" s="65"/>
      <c r="O565" s="65"/>
      <c r="P565" s="65"/>
      <c r="Q565" s="65"/>
      <c r="R565" s="65"/>
      <c r="S565" s="65"/>
      <c r="T565" s="65"/>
      <c r="U565" s="65"/>
      <c r="V565" s="65"/>
      <c r="W565" s="65"/>
      <c r="X565" s="65"/>
      <c r="Y565" s="65"/>
      <c r="Z565" s="356"/>
      <c r="AA565" s="357"/>
      <c r="AB565" s="357"/>
      <c r="AC565" s="358"/>
    </row>
    <row r="566" spans="2:29" s="26" customFormat="1" ht="14.1" customHeight="1">
      <c r="B566" s="377"/>
      <c r="C566" s="378"/>
      <c r="D566" s="354"/>
      <c r="E566" s="354"/>
      <c r="F566" s="354"/>
      <c r="G566" s="355"/>
      <c r="H566" s="359" t="s">
        <v>50</v>
      </c>
      <c r="I566" s="360"/>
      <c r="J566" s="360"/>
      <c r="K566" s="360"/>
      <c r="L566" s="360"/>
      <c r="M566" s="360"/>
      <c r="N566" s="360"/>
      <c r="O566" s="360"/>
      <c r="P566" s="360"/>
      <c r="Q566" s="360"/>
      <c r="R566" s="360"/>
      <c r="S566" s="360"/>
      <c r="T566" s="360"/>
      <c r="U566" s="360"/>
      <c r="V566" s="360"/>
      <c r="W566" s="360"/>
      <c r="X566" s="360"/>
      <c r="Y566" s="361"/>
      <c r="Z566" s="345">
        <f>SUM(Z563:AC565)</f>
        <v>0</v>
      </c>
      <c r="AA566" s="346"/>
      <c r="AB566" s="346"/>
      <c r="AC566" s="347"/>
    </row>
    <row r="567" spans="2:29" s="26" customFormat="1" ht="14.1" customHeight="1">
      <c r="B567" s="377"/>
      <c r="C567" s="378"/>
      <c r="D567" s="354"/>
      <c r="E567" s="354"/>
      <c r="F567" s="354"/>
      <c r="G567" s="355"/>
      <c r="H567" s="362"/>
      <c r="I567" s="363"/>
      <c r="J567" s="363"/>
      <c r="K567" s="363"/>
      <c r="L567" s="363"/>
      <c r="M567" s="363"/>
      <c r="N567" s="363"/>
      <c r="O567" s="363"/>
      <c r="P567" s="363"/>
      <c r="Q567" s="363"/>
      <c r="R567" s="363"/>
      <c r="S567" s="363"/>
      <c r="T567" s="363"/>
      <c r="U567" s="363"/>
      <c r="V567" s="363"/>
      <c r="W567" s="363"/>
      <c r="X567" s="363"/>
      <c r="Y567" s="364"/>
      <c r="Z567" s="348"/>
      <c r="AA567" s="349"/>
      <c r="AB567" s="349"/>
      <c r="AC567" s="350"/>
    </row>
    <row r="568" spans="2:29" s="26" customFormat="1" ht="14.1" customHeight="1">
      <c r="B568" s="377"/>
      <c r="C568" s="378"/>
      <c r="D568" s="351" t="s">
        <v>153</v>
      </c>
      <c r="E568" s="352"/>
      <c r="F568" s="352"/>
      <c r="G568" s="353"/>
      <c r="H568" s="69"/>
      <c r="I568" s="69"/>
      <c r="J568" s="69"/>
      <c r="K568" s="69"/>
      <c r="L568" s="69"/>
      <c r="M568" s="69"/>
      <c r="N568" s="69"/>
      <c r="O568" s="69"/>
      <c r="P568" s="69"/>
      <c r="Q568" s="69"/>
      <c r="R568" s="69"/>
      <c r="S568" s="69"/>
      <c r="T568" s="69"/>
      <c r="U568" s="69"/>
      <c r="V568" s="69"/>
      <c r="W568" s="69"/>
      <c r="X568" s="69"/>
      <c r="Y568" s="94"/>
      <c r="Z568" s="356"/>
      <c r="AA568" s="357"/>
      <c r="AB568" s="357"/>
      <c r="AC568" s="358"/>
    </row>
    <row r="569" spans="2:29" s="26" customFormat="1" ht="14.1" customHeight="1">
      <c r="B569" s="377"/>
      <c r="C569" s="378"/>
      <c r="D569" s="354"/>
      <c r="E569" s="354"/>
      <c r="F569" s="354"/>
      <c r="G569" s="355"/>
      <c r="H569" s="65"/>
      <c r="I569" s="65"/>
      <c r="J569" s="65"/>
      <c r="K569" s="65"/>
      <c r="L569" s="65"/>
      <c r="M569" s="65"/>
      <c r="N569" s="65"/>
      <c r="O569" s="65"/>
      <c r="P569" s="65"/>
      <c r="Q569" s="65"/>
      <c r="R569" s="65"/>
      <c r="S569" s="65"/>
      <c r="T569" s="65"/>
      <c r="U569" s="65"/>
      <c r="V569" s="65"/>
      <c r="W569" s="65"/>
      <c r="X569" s="65"/>
      <c r="Y569" s="65"/>
      <c r="Z569" s="356"/>
      <c r="AA569" s="357"/>
      <c r="AB569" s="357"/>
      <c r="AC569" s="358"/>
    </row>
    <row r="570" spans="2:29" ht="14.1" customHeight="1">
      <c r="B570" s="377"/>
      <c r="C570" s="378"/>
      <c r="D570" s="354"/>
      <c r="E570" s="354"/>
      <c r="F570" s="354"/>
      <c r="G570" s="355"/>
      <c r="H570" s="359" t="s">
        <v>50</v>
      </c>
      <c r="I570" s="360"/>
      <c r="J570" s="360"/>
      <c r="K570" s="360"/>
      <c r="L570" s="360"/>
      <c r="M570" s="360"/>
      <c r="N570" s="360"/>
      <c r="O570" s="360"/>
      <c r="P570" s="360"/>
      <c r="Q570" s="360"/>
      <c r="R570" s="360"/>
      <c r="S570" s="360"/>
      <c r="T570" s="360"/>
      <c r="U570" s="360"/>
      <c r="V570" s="360"/>
      <c r="W570" s="360"/>
      <c r="X570" s="360"/>
      <c r="Y570" s="361"/>
      <c r="Z570" s="345">
        <f>SUM(Z568:AC569)</f>
        <v>0</v>
      </c>
      <c r="AA570" s="346"/>
      <c r="AB570" s="346"/>
      <c r="AC570" s="347"/>
    </row>
    <row r="571" spans="2:29" ht="14.1" customHeight="1">
      <c r="B571" s="377"/>
      <c r="C571" s="378"/>
      <c r="D571" s="327"/>
      <c r="E571" s="327"/>
      <c r="F571" s="327"/>
      <c r="G571" s="328"/>
      <c r="H571" s="362"/>
      <c r="I571" s="363"/>
      <c r="J571" s="363"/>
      <c r="K571" s="363"/>
      <c r="L571" s="363"/>
      <c r="M571" s="363"/>
      <c r="N571" s="363"/>
      <c r="O571" s="363"/>
      <c r="P571" s="363"/>
      <c r="Q571" s="363"/>
      <c r="R571" s="363"/>
      <c r="S571" s="363"/>
      <c r="T571" s="363"/>
      <c r="U571" s="363"/>
      <c r="V571" s="363"/>
      <c r="W571" s="363"/>
      <c r="X571" s="363"/>
      <c r="Y571" s="364"/>
      <c r="Z571" s="348"/>
      <c r="AA571" s="349"/>
      <c r="AB571" s="349"/>
      <c r="AC571" s="350"/>
    </row>
    <row r="572" spans="2:29" ht="14.1" customHeight="1">
      <c r="B572" s="377"/>
      <c r="C572" s="378"/>
      <c r="D572" s="339" t="s">
        <v>61</v>
      </c>
      <c r="E572" s="340"/>
      <c r="F572" s="340"/>
      <c r="G572" s="340"/>
      <c r="H572" s="340"/>
      <c r="I572" s="340"/>
      <c r="J572" s="340"/>
      <c r="K572" s="340"/>
      <c r="L572" s="340"/>
      <c r="M572" s="340"/>
      <c r="N572" s="340"/>
      <c r="O572" s="340"/>
      <c r="P572" s="340"/>
      <c r="Q572" s="340"/>
      <c r="R572" s="340"/>
      <c r="S572" s="340"/>
      <c r="T572" s="340"/>
      <c r="U572" s="340"/>
      <c r="V572" s="340"/>
      <c r="W572" s="340"/>
      <c r="X572" s="340"/>
      <c r="Y572" s="341"/>
      <c r="Z572" s="292">
        <f>Z532+Z537+Z547+Z552+Z542+Z556+Z566+Z570+Z561</f>
        <v>0</v>
      </c>
      <c r="AA572" s="292"/>
      <c r="AB572" s="292"/>
      <c r="AC572" s="293"/>
    </row>
    <row r="573" spans="2:29" ht="14.1" customHeight="1">
      <c r="B573" s="379"/>
      <c r="C573" s="380"/>
      <c r="D573" s="342"/>
      <c r="E573" s="343"/>
      <c r="F573" s="343"/>
      <c r="G573" s="343"/>
      <c r="H573" s="343"/>
      <c r="I573" s="343"/>
      <c r="J573" s="343"/>
      <c r="K573" s="343"/>
      <c r="L573" s="343"/>
      <c r="M573" s="343"/>
      <c r="N573" s="343"/>
      <c r="O573" s="343"/>
      <c r="P573" s="343"/>
      <c r="Q573" s="343"/>
      <c r="R573" s="343"/>
      <c r="S573" s="343"/>
      <c r="T573" s="343"/>
      <c r="U573" s="343"/>
      <c r="V573" s="343"/>
      <c r="W573" s="343"/>
      <c r="X573" s="343"/>
      <c r="Y573" s="344"/>
      <c r="Z573" s="292"/>
      <c r="AA573" s="292"/>
      <c r="AB573" s="292"/>
      <c r="AC573" s="293"/>
    </row>
    <row r="574" spans="2:29" ht="14.1" customHeight="1">
      <c r="B574" s="298" t="s">
        <v>62</v>
      </c>
      <c r="C574" s="299"/>
      <c r="D574" s="300" t="s">
        <v>62</v>
      </c>
      <c r="E574" s="301"/>
      <c r="F574" s="301"/>
      <c r="G574" s="302"/>
      <c r="H574" s="106" t="s">
        <v>161</v>
      </c>
      <c r="I574" s="107"/>
      <c r="J574" s="71"/>
      <c r="K574" s="71"/>
      <c r="L574" s="71"/>
      <c r="M574" s="71"/>
      <c r="N574" s="71"/>
      <c r="O574" s="71"/>
      <c r="P574" s="71"/>
      <c r="Q574" s="71"/>
      <c r="R574" s="71"/>
      <c r="S574" s="71"/>
      <c r="T574" s="71"/>
      <c r="U574" s="71"/>
      <c r="V574" s="71"/>
      <c r="W574" s="71"/>
      <c r="X574" s="71"/>
      <c r="Y574" s="71"/>
      <c r="Z574" s="309">
        <f>ROUNDDOWN((Z527+Z572)*10%,0)</f>
        <v>0</v>
      </c>
      <c r="AA574" s="310"/>
      <c r="AB574" s="310"/>
      <c r="AC574" s="311"/>
    </row>
    <row r="575" spans="2:29" ht="14.1" customHeight="1">
      <c r="B575" s="298"/>
      <c r="C575" s="299"/>
      <c r="D575" s="303"/>
      <c r="E575" s="304"/>
      <c r="F575" s="304"/>
      <c r="G575" s="305"/>
      <c r="H575" s="108"/>
      <c r="I575" s="108"/>
      <c r="J575" s="109"/>
      <c r="K575" s="109"/>
      <c r="L575" s="109"/>
      <c r="M575" s="109"/>
      <c r="N575" s="109"/>
      <c r="O575" s="109"/>
      <c r="P575" s="109"/>
      <c r="Q575" s="109"/>
      <c r="R575" s="109"/>
      <c r="S575" s="109"/>
      <c r="T575" s="109"/>
      <c r="U575" s="109"/>
      <c r="V575" s="109"/>
      <c r="W575" s="109"/>
      <c r="X575" s="109"/>
      <c r="Y575" s="109"/>
      <c r="Z575" s="312"/>
      <c r="AA575" s="313"/>
      <c r="AB575" s="313"/>
      <c r="AC575" s="314"/>
    </row>
    <row r="576" spans="2:29" ht="14.1" customHeight="1" thickBot="1">
      <c r="B576" s="298"/>
      <c r="C576" s="299"/>
      <c r="D576" s="306"/>
      <c r="E576" s="307"/>
      <c r="F576" s="307"/>
      <c r="G576" s="308"/>
      <c r="H576" s="108"/>
      <c r="I576" s="110"/>
      <c r="J576" s="73"/>
      <c r="K576" s="73"/>
      <c r="L576" s="73"/>
      <c r="M576" s="73"/>
      <c r="N576" s="73"/>
      <c r="O576" s="73"/>
      <c r="P576" s="73"/>
      <c r="Q576" s="73"/>
      <c r="R576" s="73"/>
      <c r="S576" s="73"/>
      <c r="T576" s="73"/>
      <c r="U576" s="73"/>
      <c r="V576" s="73"/>
      <c r="W576" s="111"/>
      <c r="X576" s="73"/>
      <c r="Y576" s="73"/>
      <c r="Z576" s="312"/>
      <c r="AA576" s="313"/>
      <c r="AB576" s="313"/>
      <c r="AC576" s="314"/>
    </row>
    <row r="577" spans="2:29" ht="14.1" customHeight="1">
      <c r="B577" s="281" t="s">
        <v>156</v>
      </c>
      <c r="C577" s="282"/>
      <c r="D577" s="282"/>
      <c r="E577" s="282"/>
      <c r="F577" s="282"/>
      <c r="G577" s="282"/>
      <c r="H577" s="282"/>
      <c r="I577" s="282"/>
      <c r="J577" s="282"/>
      <c r="K577" s="282"/>
      <c r="L577" s="282"/>
      <c r="M577" s="282"/>
      <c r="N577" s="282"/>
      <c r="O577" s="282"/>
      <c r="P577" s="282"/>
      <c r="Q577" s="282"/>
      <c r="R577" s="282"/>
      <c r="S577" s="282"/>
      <c r="T577" s="282"/>
      <c r="U577" s="282"/>
      <c r="V577" s="282"/>
      <c r="W577" s="282"/>
      <c r="X577" s="282"/>
      <c r="Y577" s="283"/>
      <c r="Z577" s="315">
        <f>Z572+Z574+Z527</f>
        <v>0</v>
      </c>
      <c r="AA577" s="316"/>
      <c r="AB577" s="316"/>
      <c r="AC577" s="317"/>
    </row>
    <row r="578" spans="2:29" ht="14.1" customHeight="1" thickBot="1">
      <c r="B578" s="287"/>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9"/>
      <c r="Z578" s="318"/>
      <c r="AA578" s="319"/>
      <c r="AB578" s="319"/>
      <c r="AC578" s="320"/>
    </row>
    <row r="579" spans="2:29" ht="13.5" customHeight="1">
      <c r="B579" s="321" t="s">
        <v>66</v>
      </c>
      <c r="C579" s="322"/>
      <c r="D579" s="325" t="s">
        <v>66</v>
      </c>
      <c r="E579" s="325"/>
      <c r="F579" s="325"/>
      <c r="G579" s="326"/>
      <c r="H579" s="83"/>
      <c r="I579" s="83"/>
      <c r="J579" s="84"/>
      <c r="K579" s="84"/>
      <c r="L579" s="84"/>
      <c r="M579" s="84"/>
      <c r="N579" s="84"/>
      <c r="O579" s="84"/>
      <c r="P579" s="84"/>
      <c r="Q579" s="84"/>
      <c r="R579" s="84"/>
      <c r="S579" s="84"/>
      <c r="T579" s="84"/>
      <c r="U579" s="84"/>
      <c r="V579" s="84"/>
      <c r="W579" s="84"/>
      <c r="X579" s="84"/>
      <c r="Y579" s="84"/>
      <c r="Z579" s="329"/>
      <c r="AA579" s="330"/>
      <c r="AB579" s="330"/>
      <c r="AC579" s="331"/>
    </row>
    <row r="580" spans="2:29" ht="13.5" customHeight="1" thickBot="1">
      <c r="B580" s="323"/>
      <c r="C580" s="324"/>
      <c r="D580" s="327"/>
      <c r="E580" s="327"/>
      <c r="F580" s="327"/>
      <c r="G580" s="328"/>
      <c r="H580" s="85"/>
      <c r="I580" s="85"/>
      <c r="J580" s="86"/>
      <c r="K580" s="86"/>
      <c r="L580" s="86"/>
      <c r="M580" s="86"/>
      <c r="N580" s="86"/>
      <c r="O580" s="86"/>
      <c r="P580" s="86"/>
      <c r="Q580" s="86"/>
      <c r="R580" s="86"/>
      <c r="S580" s="86"/>
      <c r="T580" s="86"/>
      <c r="U580" s="86"/>
      <c r="V580" s="86"/>
      <c r="W580" s="86"/>
      <c r="X580" s="87"/>
      <c r="Y580" s="87"/>
      <c r="Z580" s="332"/>
      <c r="AA580" s="333"/>
      <c r="AB580" s="333"/>
      <c r="AC580" s="334"/>
    </row>
    <row r="581" spans="2:29" ht="13.5" customHeight="1" thickTop="1">
      <c r="B581" s="323"/>
      <c r="C581" s="324"/>
      <c r="D581" s="335" t="s">
        <v>67</v>
      </c>
      <c r="E581" s="336"/>
      <c r="F581" s="336"/>
      <c r="G581" s="336"/>
      <c r="H581" s="336"/>
      <c r="I581" s="336"/>
      <c r="J581" s="336"/>
      <c r="K581" s="336"/>
      <c r="L581" s="336"/>
      <c r="M581" s="336"/>
      <c r="N581" s="336"/>
      <c r="O581" s="336"/>
      <c r="P581" s="336"/>
      <c r="Q581" s="336"/>
      <c r="R581" s="336"/>
      <c r="S581" s="336"/>
      <c r="T581" s="336"/>
      <c r="U581" s="336"/>
      <c r="V581" s="336"/>
      <c r="W581" s="336"/>
      <c r="X581" s="336"/>
      <c r="Y581" s="337"/>
      <c r="Z581" s="277">
        <f>SUBTOTAL(9,Z579:AC580)</f>
        <v>0</v>
      </c>
      <c r="AA581" s="277"/>
      <c r="AB581" s="277"/>
      <c r="AC581" s="278"/>
    </row>
    <row r="582" spans="2:29" ht="13.5" customHeight="1" thickBot="1">
      <c r="B582" s="88"/>
      <c r="C582" s="89"/>
      <c r="D582" s="338"/>
      <c r="E582" s="288"/>
      <c r="F582" s="288"/>
      <c r="G582" s="288"/>
      <c r="H582" s="288"/>
      <c r="I582" s="288"/>
      <c r="J582" s="288"/>
      <c r="K582" s="288"/>
      <c r="L582" s="288"/>
      <c r="M582" s="288"/>
      <c r="N582" s="288"/>
      <c r="O582" s="288"/>
      <c r="P582" s="288"/>
      <c r="Q582" s="288"/>
      <c r="R582" s="288"/>
      <c r="S582" s="288"/>
      <c r="T582" s="288"/>
      <c r="U582" s="288"/>
      <c r="V582" s="288"/>
      <c r="W582" s="288"/>
      <c r="X582" s="288"/>
      <c r="Y582" s="289"/>
      <c r="Z582" s="279"/>
      <c r="AA582" s="279"/>
      <c r="AB582" s="279"/>
      <c r="AC582" s="280"/>
    </row>
    <row r="583" spans="2:29" ht="13.5" customHeight="1">
      <c r="B583" s="281" t="s">
        <v>68</v>
      </c>
      <c r="C583" s="282"/>
      <c r="D583" s="282"/>
      <c r="E583" s="282"/>
      <c r="F583" s="282"/>
      <c r="G583" s="282"/>
      <c r="H583" s="282"/>
      <c r="I583" s="282"/>
      <c r="J583" s="282"/>
      <c r="K583" s="282"/>
      <c r="L583" s="282"/>
      <c r="M583" s="282"/>
      <c r="N583" s="282"/>
      <c r="O583" s="282"/>
      <c r="P583" s="282"/>
      <c r="Q583" s="282"/>
      <c r="R583" s="282"/>
      <c r="S583" s="282"/>
      <c r="T583" s="282"/>
      <c r="U583" s="282"/>
      <c r="V583" s="282"/>
      <c r="W583" s="282"/>
      <c r="X583" s="282"/>
      <c r="Y583" s="283"/>
      <c r="Z583" s="290">
        <f>Z577-Z581</f>
        <v>0</v>
      </c>
      <c r="AA583" s="290"/>
      <c r="AB583" s="290"/>
      <c r="AC583" s="291"/>
    </row>
    <row r="584" spans="2:29" ht="13.5" customHeight="1">
      <c r="B584" s="284"/>
      <c r="C584" s="285"/>
      <c r="D584" s="285"/>
      <c r="E584" s="285"/>
      <c r="F584" s="285"/>
      <c r="G584" s="285"/>
      <c r="H584" s="285"/>
      <c r="I584" s="285"/>
      <c r="J584" s="285"/>
      <c r="K584" s="285"/>
      <c r="L584" s="285"/>
      <c r="M584" s="285"/>
      <c r="N584" s="285"/>
      <c r="O584" s="285"/>
      <c r="P584" s="285"/>
      <c r="Q584" s="285"/>
      <c r="R584" s="285"/>
      <c r="S584" s="285"/>
      <c r="T584" s="285"/>
      <c r="U584" s="285"/>
      <c r="V584" s="285"/>
      <c r="W584" s="285"/>
      <c r="X584" s="285"/>
      <c r="Y584" s="286"/>
      <c r="Z584" s="292"/>
      <c r="AA584" s="292"/>
      <c r="AB584" s="292"/>
      <c r="AC584" s="293"/>
    </row>
    <row r="585" spans="2:29" ht="13.5" customHeight="1" thickBot="1">
      <c r="B585" s="287"/>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9"/>
      <c r="Z585" s="279"/>
      <c r="AA585" s="279"/>
      <c r="AB585" s="279"/>
      <c r="AC585" s="280"/>
    </row>
    <row r="586" spans="2:29" ht="13.5" customHeight="1">
      <c r="B586" s="91"/>
      <c r="C586" s="91"/>
      <c r="D586" s="91"/>
      <c r="E586" s="91"/>
      <c r="F586" s="98"/>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row>
    <row r="587" spans="2:29" ht="13.5" customHeight="1">
      <c r="B587" s="55"/>
      <c r="C587" s="55"/>
      <c r="D587" s="55"/>
      <c r="E587" s="55"/>
      <c r="F587" s="55"/>
      <c r="G587" s="55"/>
      <c r="H587" s="55"/>
      <c r="I587" s="55"/>
      <c r="J587" s="55"/>
      <c r="K587" s="55"/>
      <c r="L587" s="55"/>
      <c r="M587" s="55"/>
      <c r="N587" s="55"/>
      <c r="O587" s="55"/>
      <c r="P587" s="55"/>
      <c r="Q587" s="55"/>
      <c r="R587" s="55"/>
      <c r="W587" s="55"/>
      <c r="X587" s="55"/>
      <c r="Y587" s="55"/>
      <c r="Z587" s="5"/>
      <c r="AA587" s="5"/>
      <c r="AB587" s="5"/>
      <c r="AC587" s="5"/>
    </row>
    <row r="588" spans="2:29" ht="13.5" customHeight="1">
      <c r="B588" s="25" t="s">
        <v>200</v>
      </c>
    </row>
    <row r="589" spans="2:29" ht="13.5" customHeight="1" thickBot="1">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row>
    <row r="590" spans="2:29" ht="13.5" customHeight="1">
      <c r="B590" s="228" t="s">
        <v>75</v>
      </c>
      <c r="C590" s="229"/>
      <c r="D590" s="234" t="s">
        <v>76</v>
      </c>
      <c r="E590" s="235"/>
      <c r="F590" s="235"/>
      <c r="G590" s="294"/>
      <c r="H590" s="294"/>
      <c r="I590" s="294"/>
      <c r="J590" s="294"/>
      <c r="K590" s="294"/>
      <c r="L590" s="294"/>
      <c r="M590" s="294"/>
      <c r="N590" s="294"/>
      <c r="O590" s="239" t="s">
        <v>162</v>
      </c>
      <c r="P590" s="240"/>
      <c r="Q590" s="240"/>
      <c r="R590" s="241"/>
      <c r="S590" s="295"/>
      <c r="T590" s="296"/>
      <c r="U590" s="296"/>
      <c r="V590" s="296"/>
      <c r="W590" s="296"/>
      <c r="X590" s="296"/>
      <c r="Y590" s="296"/>
      <c r="Z590" s="296"/>
      <c r="AA590" s="296"/>
      <c r="AB590" s="296"/>
      <c r="AC590" s="297"/>
    </row>
    <row r="591" spans="2:29" ht="13.5" customHeight="1">
      <c r="B591" s="230"/>
      <c r="C591" s="231"/>
      <c r="D591" s="236"/>
      <c r="E591" s="237"/>
      <c r="F591" s="237"/>
      <c r="G591" s="272"/>
      <c r="H591" s="272"/>
      <c r="I591" s="272"/>
      <c r="J591" s="272"/>
      <c r="K591" s="272"/>
      <c r="L591" s="272"/>
      <c r="M591" s="272"/>
      <c r="N591" s="272"/>
      <c r="O591" s="242"/>
      <c r="P591" s="243"/>
      <c r="Q591" s="243"/>
      <c r="R591" s="244"/>
      <c r="S591" s="268"/>
      <c r="T591" s="269"/>
      <c r="U591" s="269"/>
      <c r="V591" s="269"/>
      <c r="W591" s="269"/>
      <c r="X591" s="269"/>
      <c r="Y591" s="269"/>
      <c r="Z591" s="269"/>
      <c r="AA591" s="269"/>
      <c r="AB591" s="269"/>
      <c r="AC591" s="270"/>
    </row>
    <row r="592" spans="2:29" ht="13.5" customHeight="1">
      <c r="B592" s="230"/>
      <c r="C592" s="231"/>
      <c r="D592" s="236" t="s">
        <v>78</v>
      </c>
      <c r="E592" s="237"/>
      <c r="F592" s="237"/>
      <c r="G592" s="272"/>
      <c r="H592" s="272"/>
      <c r="I592" s="272"/>
      <c r="J592" s="272"/>
      <c r="K592" s="272"/>
      <c r="L592" s="272"/>
      <c r="M592" s="272"/>
      <c r="N592" s="272"/>
      <c r="O592" s="216" t="s">
        <v>79</v>
      </c>
      <c r="P592" s="217"/>
      <c r="Q592" s="217"/>
      <c r="R592" s="218"/>
      <c r="S592" s="265"/>
      <c r="T592" s="266"/>
      <c r="U592" s="266"/>
      <c r="V592" s="266"/>
      <c r="W592" s="266"/>
      <c r="X592" s="266"/>
      <c r="Y592" s="266"/>
      <c r="Z592" s="266"/>
      <c r="AA592" s="266"/>
      <c r="AB592" s="266"/>
      <c r="AC592" s="267"/>
    </row>
    <row r="593" spans="2:29" ht="13.5" customHeight="1">
      <c r="B593" s="230"/>
      <c r="C593" s="231"/>
      <c r="D593" s="236"/>
      <c r="E593" s="237"/>
      <c r="F593" s="237"/>
      <c r="G593" s="272"/>
      <c r="H593" s="272"/>
      <c r="I593" s="272"/>
      <c r="J593" s="272"/>
      <c r="K593" s="272"/>
      <c r="L593" s="272"/>
      <c r="M593" s="272"/>
      <c r="N593" s="272"/>
      <c r="O593" s="242"/>
      <c r="P593" s="243"/>
      <c r="Q593" s="243"/>
      <c r="R593" s="244"/>
      <c r="S593" s="268"/>
      <c r="T593" s="269"/>
      <c r="U593" s="269"/>
      <c r="V593" s="269"/>
      <c r="W593" s="269"/>
      <c r="X593" s="269"/>
      <c r="Y593" s="269"/>
      <c r="Z593" s="269"/>
      <c r="AA593" s="269"/>
      <c r="AB593" s="269"/>
      <c r="AC593" s="270"/>
    </row>
    <row r="594" spans="2:29" ht="13.5" customHeight="1">
      <c r="B594" s="230"/>
      <c r="C594" s="231"/>
      <c r="D594" s="236" t="s">
        <v>80</v>
      </c>
      <c r="E594" s="237"/>
      <c r="F594" s="237"/>
      <c r="G594" s="271"/>
      <c r="H594" s="272"/>
      <c r="I594" s="272"/>
      <c r="J594" s="272"/>
      <c r="K594" s="272"/>
      <c r="L594" s="272"/>
      <c r="M594" s="272"/>
      <c r="N594" s="272"/>
      <c r="O594" s="216" t="s">
        <v>81</v>
      </c>
      <c r="P594" s="217"/>
      <c r="Q594" s="217"/>
      <c r="R594" s="218"/>
      <c r="S594" s="265"/>
      <c r="T594" s="266"/>
      <c r="U594" s="266"/>
      <c r="V594" s="266"/>
      <c r="W594" s="266"/>
      <c r="X594" s="266"/>
      <c r="Y594" s="266"/>
      <c r="Z594" s="266"/>
      <c r="AA594" s="266"/>
      <c r="AB594" s="266"/>
      <c r="AC594" s="267"/>
    </row>
    <row r="595" spans="2:29" ht="13.5" customHeight="1" thickBot="1">
      <c r="B595" s="232"/>
      <c r="C595" s="233"/>
      <c r="D595" s="263"/>
      <c r="E595" s="264"/>
      <c r="F595" s="264"/>
      <c r="G595" s="273"/>
      <c r="H595" s="273"/>
      <c r="I595" s="273"/>
      <c r="J595" s="273"/>
      <c r="K595" s="273"/>
      <c r="L595" s="273"/>
      <c r="M595" s="273"/>
      <c r="N595" s="273"/>
      <c r="O595" s="219"/>
      <c r="P595" s="220"/>
      <c r="Q595" s="220"/>
      <c r="R595" s="221"/>
      <c r="S595" s="274"/>
      <c r="T595" s="275"/>
      <c r="U595" s="275"/>
      <c r="V595" s="275"/>
      <c r="W595" s="275"/>
      <c r="X595" s="275"/>
      <c r="Y595" s="275"/>
      <c r="Z595" s="275"/>
      <c r="AA595" s="275"/>
      <c r="AB595" s="275"/>
      <c r="AC595" s="276"/>
    </row>
    <row r="596" spans="2:29" ht="13.5" customHeight="1">
      <c r="B596" s="228" t="s">
        <v>82</v>
      </c>
      <c r="C596" s="229"/>
      <c r="D596" s="234" t="s">
        <v>76</v>
      </c>
      <c r="E596" s="235"/>
      <c r="F596" s="235"/>
      <c r="G596" s="238"/>
      <c r="H596" s="238"/>
      <c r="I596" s="238"/>
      <c r="J596" s="238"/>
      <c r="K596" s="238"/>
      <c r="L596" s="238"/>
      <c r="M596" s="238"/>
      <c r="N596" s="238"/>
      <c r="O596" s="239" t="s">
        <v>162</v>
      </c>
      <c r="P596" s="240"/>
      <c r="Q596" s="240"/>
      <c r="R596" s="241"/>
      <c r="S596" s="245"/>
      <c r="T596" s="246"/>
      <c r="U596" s="246"/>
      <c r="V596" s="246"/>
      <c r="W596" s="246"/>
      <c r="X596" s="246"/>
      <c r="Y596" s="246"/>
      <c r="Z596" s="246"/>
      <c r="AA596" s="246"/>
      <c r="AB596" s="246"/>
      <c r="AC596" s="247"/>
    </row>
    <row r="597" spans="2:29" ht="13.5" customHeight="1">
      <c r="B597" s="230"/>
      <c r="C597" s="231"/>
      <c r="D597" s="236"/>
      <c r="E597" s="237"/>
      <c r="F597" s="237"/>
      <c r="G597" s="214"/>
      <c r="H597" s="214"/>
      <c r="I597" s="214"/>
      <c r="J597" s="214"/>
      <c r="K597" s="214"/>
      <c r="L597" s="214"/>
      <c r="M597" s="214"/>
      <c r="N597" s="214"/>
      <c r="O597" s="242"/>
      <c r="P597" s="243"/>
      <c r="Q597" s="243"/>
      <c r="R597" s="244"/>
      <c r="S597" s="248"/>
      <c r="T597" s="249"/>
      <c r="U597" s="249"/>
      <c r="V597" s="249"/>
      <c r="W597" s="249"/>
      <c r="X597" s="249"/>
      <c r="Y597" s="249"/>
      <c r="Z597" s="249"/>
      <c r="AA597" s="249"/>
      <c r="AB597" s="249"/>
      <c r="AC597" s="250"/>
    </row>
    <row r="598" spans="2:29" ht="13.5" customHeight="1">
      <c r="B598" s="230"/>
      <c r="C598" s="231"/>
      <c r="D598" s="236" t="s">
        <v>78</v>
      </c>
      <c r="E598" s="237"/>
      <c r="F598" s="237"/>
      <c r="G598" s="214"/>
      <c r="H598" s="214"/>
      <c r="I598" s="214"/>
      <c r="J598" s="214"/>
      <c r="K598" s="214"/>
      <c r="L598" s="214"/>
      <c r="M598" s="214"/>
      <c r="N598" s="214"/>
      <c r="O598" s="216" t="s">
        <v>79</v>
      </c>
      <c r="P598" s="217"/>
      <c r="Q598" s="217"/>
      <c r="R598" s="218"/>
      <c r="S598" s="222"/>
      <c r="T598" s="223"/>
      <c r="U598" s="223"/>
      <c r="V598" s="223"/>
      <c r="W598" s="223"/>
      <c r="X598" s="223"/>
      <c r="Y598" s="223"/>
      <c r="Z598" s="223"/>
      <c r="AA598" s="223"/>
      <c r="AB598" s="223"/>
      <c r="AC598" s="224"/>
    </row>
    <row r="599" spans="2:29" ht="13.5" customHeight="1">
      <c r="B599" s="230"/>
      <c r="C599" s="231"/>
      <c r="D599" s="236"/>
      <c r="E599" s="237"/>
      <c r="F599" s="237"/>
      <c r="G599" s="214"/>
      <c r="H599" s="214"/>
      <c r="I599" s="214"/>
      <c r="J599" s="214"/>
      <c r="K599" s="214"/>
      <c r="L599" s="214"/>
      <c r="M599" s="214"/>
      <c r="N599" s="214"/>
      <c r="O599" s="242"/>
      <c r="P599" s="243"/>
      <c r="Q599" s="243"/>
      <c r="R599" s="244"/>
      <c r="S599" s="248"/>
      <c r="T599" s="249"/>
      <c r="U599" s="249"/>
      <c r="V599" s="249"/>
      <c r="W599" s="249"/>
      <c r="X599" s="249"/>
      <c r="Y599" s="249"/>
      <c r="Z599" s="249"/>
      <c r="AA599" s="249"/>
      <c r="AB599" s="249"/>
      <c r="AC599" s="250"/>
    </row>
    <row r="600" spans="2:29" ht="13.5" customHeight="1">
      <c r="B600" s="230"/>
      <c r="C600" s="231"/>
      <c r="D600" s="236" t="s">
        <v>80</v>
      </c>
      <c r="E600" s="237"/>
      <c r="F600" s="237"/>
      <c r="G600" s="214"/>
      <c r="H600" s="214"/>
      <c r="I600" s="214"/>
      <c r="J600" s="214"/>
      <c r="K600" s="214"/>
      <c r="L600" s="214"/>
      <c r="M600" s="214"/>
      <c r="N600" s="214"/>
      <c r="O600" s="216" t="s">
        <v>81</v>
      </c>
      <c r="P600" s="217"/>
      <c r="Q600" s="217"/>
      <c r="R600" s="218"/>
      <c r="S600" s="222"/>
      <c r="T600" s="223"/>
      <c r="U600" s="223"/>
      <c r="V600" s="223"/>
      <c r="W600" s="223"/>
      <c r="X600" s="223"/>
      <c r="Y600" s="223"/>
      <c r="Z600" s="223"/>
      <c r="AA600" s="223"/>
      <c r="AB600" s="223"/>
      <c r="AC600" s="224"/>
    </row>
    <row r="601" spans="2:29" ht="13.5" customHeight="1" thickBot="1">
      <c r="B601" s="232"/>
      <c r="C601" s="233"/>
      <c r="D601" s="263"/>
      <c r="E601" s="264"/>
      <c r="F601" s="264"/>
      <c r="G601" s="215"/>
      <c r="H601" s="215"/>
      <c r="I601" s="215"/>
      <c r="J601" s="215"/>
      <c r="K601" s="215"/>
      <c r="L601" s="215"/>
      <c r="M601" s="215"/>
      <c r="N601" s="215"/>
      <c r="O601" s="219"/>
      <c r="P601" s="220"/>
      <c r="Q601" s="220"/>
      <c r="R601" s="221"/>
      <c r="S601" s="225"/>
      <c r="T601" s="226"/>
      <c r="U601" s="226"/>
      <c r="V601" s="226"/>
      <c r="W601" s="226"/>
      <c r="X601" s="226"/>
      <c r="Y601" s="226"/>
      <c r="Z601" s="226"/>
      <c r="AA601" s="226"/>
      <c r="AB601" s="226"/>
      <c r="AC601" s="227"/>
    </row>
    <row r="602" spans="2:29" ht="13.5" customHeight="1">
      <c r="B602" s="228" t="s">
        <v>83</v>
      </c>
      <c r="C602" s="229"/>
      <c r="D602" s="234" t="s">
        <v>76</v>
      </c>
      <c r="E602" s="235"/>
      <c r="F602" s="235"/>
      <c r="G602" s="238"/>
      <c r="H602" s="238"/>
      <c r="I602" s="238"/>
      <c r="J602" s="238"/>
      <c r="K602" s="238"/>
      <c r="L602" s="238"/>
      <c r="M602" s="238"/>
      <c r="N602" s="238"/>
      <c r="O602" s="239" t="s">
        <v>162</v>
      </c>
      <c r="P602" s="240"/>
      <c r="Q602" s="240"/>
      <c r="R602" s="241"/>
      <c r="S602" s="245"/>
      <c r="T602" s="246"/>
      <c r="U602" s="246"/>
      <c r="V602" s="246"/>
      <c r="W602" s="246"/>
      <c r="X602" s="246"/>
      <c r="Y602" s="246"/>
      <c r="Z602" s="246"/>
      <c r="AA602" s="246"/>
      <c r="AB602" s="246"/>
      <c r="AC602" s="247"/>
    </row>
    <row r="603" spans="2:29" ht="13.5" customHeight="1">
      <c r="B603" s="230"/>
      <c r="C603" s="231"/>
      <c r="D603" s="236"/>
      <c r="E603" s="237"/>
      <c r="F603" s="237"/>
      <c r="G603" s="214"/>
      <c r="H603" s="214"/>
      <c r="I603" s="214"/>
      <c r="J603" s="214"/>
      <c r="K603" s="214"/>
      <c r="L603" s="214"/>
      <c r="M603" s="214"/>
      <c r="N603" s="214"/>
      <c r="O603" s="242"/>
      <c r="P603" s="243"/>
      <c r="Q603" s="243"/>
      <c r="R603" s="244"/>
      <c r="S603" s="248"/>
      <c r="T603" s="249"/>
      <c r="U603" s="249"/>
      <c r="V603" s="249"/>
      <c r="W603" s="249"/>
      <c r="X603" s="249"/>
      <c r="Y603" s="249"/>
      <c r="Z603" s="249"/>
      <c r="AA603" s="249"/>
      <c r="AB603" s="249"/>
      <c r="AC603" s="250"/>
    </row>
    <row r="604" spans="2:29" ht="13.5" customHeight="1">
      <c r="B604" s="230"/>
      <c r="C604" s="231"/>
      <c r="D604" s="236" t="s">
        <v>78</v>
      </c>
      <c r="E604" s="237"/>
      <c r="F604" s="237"/>
      <c r="G604" s="214"/>
      <c r="H604" s="214"/>
      <c r="I604" s="214"/>
      <c r="J604" s="214"/>
      <c r="K604" s="214"/>
      <c r="L604" s="214"/>
      <c r="M604" s="214"/>
      <c r="N604" s="214"/>
      <c r="O604" s="216" t="s">
        <v>79</v>
      </c>
      <c r="P604" s="217"/>
      <c r="Q604" s="217"/>
      <c r="R604" s="218"/>
      <c r="S604" s="222"/>
      <c r="T604" s="223"/>
      <c r="U604" s="223"/>
      <c r="V604" s="223"/>
      <c r="W604" s="223"/>
      <c r="X604" s="223"/>
      <c r="Y604" s="223"/>
      <c r="Z604" s="223"/>
      <c r="AA604" s="223"/>
      <c r="AB604" s="223"/>
      <c r="AC604" s="224"/>
    </row>
    <row r="605" spans="2:29" ht="13.5" customHeight="1">
      <c r="B605" s="230"/>
      <c r="C605" s="231"/>
      <c r="D605" s="236"/>
      <c r="E605" s="237"/>
      <c r="F605" s="237"/>
      <c r="G605" s="214"/>
      <c r="H605" s="214"/>
      <c r="I605" s="214"/>
      <c r="J605" s="214"/>
      <c r="K605" s="214"/>
      <c r="L605" s="214"/>
      <c r="M605" s="214"/>
      <c r="N605" s="214"/>
      <c r="O605" s="242"/>
      <c r="P605" s="243"/>
      <c r="Q605" s="243"/>
      <c r="R605" s="244"/>
      <c r="S605" s="248"/>
      <c r="T605" s="249"/>
      <c r="U605" s="249"/>
      <c r="V605" s="249"/>
      <c r="W605" s="249"/>
      <c r="X605" s="249"/>
      <c r="Y605" s="249"/>
      <c r="Z605" s="249"/>
      <c r="AA605" s="249"/>
      <c r="AB605" s="249"/>
      <c r="AC605" s="250"/>
    </row>
    <row r="606" spans="2:29" ht="13.5" customHeight="1">
      <c r="B606" s="230"/>
      <c r="C606" s="231"/>
      <c r="D606" s="236" t="s">
        <v>80</v>
      </c>
      <c r="E606" s="237"/>
      <c r="F606" s="237"/>
      <c r="G606" s="214"/>
      <c r="H606" s="214"/>
      <c r="I606" s="214"/>
      <c r="J606" s="214"/>
      <c r="K606" s="214"/>
      <c r="L606" s="214"/>
      <c r="M606" s="214"/>
      <c r="N606" s="214"/>
      <c r="O606" s="216" t="s">
        <v>81</v>
      </c>
      <c r="P606" s="217"/>
      <c r="Q606" s="217"/>
      <c r="R606" s="218"/>
      <c r="S606" s="222"/>
      <c r="T606" s="223"/>
      <c r="U606" s="223"/>
      <c r="V606" s="223"/>
      <c r="W606" s="223"/>
      <c r="X606" s="223"/>
      <c r="Y606" s="223"/>
      <c r="Z606" s="223"/>
      <c r="AA606" s="223"/>
      <c r="AB606" s="223"/>
      <c r="AC606" s="224"/>
    </row>
    <row r="607" spans="2:29" ht="13.5" customHeight="1" thickBot="1">
      <c r="B607" s="232"/>
      <c r="C607" s="233"/>
      <c r="D607" s="263"/>
      <c r="E607" s="264"/>
      <c r="F607" s="264"/>
      <c r="G607" s="215"/>
      <c r="H607" s="215"/>
      <c r="I607" s="215"/>
      <c r="J607" s="215"/>
      <c r="K607" s="215"/>
      <c r="L607" s="215"/>
      <c r="M607" s="215"/>
      <c r="N607" s="215"/>
      <c r="O607" s="219"/>
      <c r="P607" s="220"/>
      <c r="Q607" s="220"/>
      <c r="R607" s="221"/>
      <c r="S607" s="225"/>
      <c r="T607" s="226"/>
      <c r="U607" s="226"/>
      <c r="V607" s="226"/>
      <c r="W607" s="226"/>
      <c r="X607" s="226"/>
      <c r="Y607" s="226"/>
      <c r="Z607" s="226"/>
      <c r="AA607" s="226"/>
      <c r="AB607" s="226"/>
      <c r="AC607" s="227"/>
    </row>
    <row r="608" spans="2:29" ht="13.5" customHeight="1">
      <c r="B608" s="113" t="s">
        <v>84</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row>
    <row r="609" spans="2:29" ht="13.5" customHeight="1"/>
    <row r="610" spans="2:29" ht="13.5" customHeight="1">
      <c r="B610" s="25" t="s">
        <v>201</v>
      </c>
    </row>
    <row r="611" spans="2:29" ht="13.5" customHeight="1" thickBot="1">
      <c r="B611" s="6" t="s">
        <v>163</v>
      </c>
    </row>
    <row r="612" spans="2:29" ht="13.5" customHeight="1">
      <c r="B612" s="228" t="s">
        <v>164</v>
      </c>
      <c r="C612" s="229"/>
      <c r="D612" s="234" t="s">
        <v>85</v>
      </c>
      <c r="E612" s="235"/>
      <c r="F612" s="235"/>
      <c r="G612" s="238"/>
      <c r="H612" s="238"/>
      <c r="I612" s="238"/>
      <c r="J612" s="238"/>
      <c r="K612" s="238"/>
      <c r="L612" s="238"/>
      <c r="M612" s="238"/>
      <c r="N612" s="238"/>
      <c r="O612" s="239" t="s">
        <v>165</v>
      </c>
      <c r="P612" s="240"/>
      <c r="Q612" s="240"/>
      <c r="R612" s="241"/>
      <c r="S612" s="245"/>
      <c r="T612" s="246"/>
      <c r="U612" s="246"/>
      <c r="V612" s="246"/>
      <c r="W612" s="246"/>
      <c r="X612" s="246"/>
      <c r="Y612" s="246"/>
      <c r="Z612" s="246"/>
      <c r="AA612" s="246"/>
      <c r="AB612" s="246"/>
      <c r="AC612" s="247"/>
    </row>
    <row r="613" spans="2:29" ht="13.5" customHeight="1">
      <c r="B613" s="230"/>
      <c r="C613" s="231"/>
      <c r="D613" s="236"/>
      <c r="E613" s="237"/>
      <c r="F613" s="237"/>
      <c r="G613" s="214"/>
      <c r="H613" s="214"/>
      <c r="I613" s="214"/>
      <c r="J613" s="214"/>
      <c r="K613" s="214"/>
      <c r="L613" s="214"/>
      <c r="M613" s="214"/>
      <c r="N613" s="214"/>
      <c r="O613" s="242"/>
      <c r="P613" s="243"/>
      <c r="Q613" s="243"/>
      <c r="R613" s="244"/>
      <c r="S613" s="248"/>
      <c r="T613" s="249"/>
      <c r="U613" s="249"/>
      <c r="V613" s="249"/>
      <c r="W613" s="249"/>
      <c r="X613" s="249"/>
      <c r="Y613" s="249"/>
      <c r="Z613" s="249"/>
      <c r="AA613" s="249"/>
      <c r="AB613" s="249"/>
      <c r="AC613" s="250"/>
    </row>
    <row r="614" spans="2:29" ht="13.5" customHeight="1">
      <c r="B614" s="230"/>
      <c r="C614" s="231"/>
      <c r="D614" s="236" t="s">
        <v>77</v>
      </c>
      <c r="E614" s="237"/>
      <c r="F614" s="237"/>
      <c r="G614" s="251"/>
      <c r="H614" s="252"/>
      <c r="I614" s="252"/>
      <c r="J614" s="253"/>
      <c r="K614" s="216" t="s">
        <v>86</v>
      </c>
      <c r="L614" s="217"/>
      <c r="M614" s="217"/>
      <c r="N614" s="218"/>
      <c r="O614" s="257"/>
      <c r="P614" s="258"/>
      <c r="Q614" s="258"/>
      <c r="R614" s="258"/>
      <c r="S614" s="258"/>
      <c r="T614" s="258"/>
      <c r="U614" s="258"/>
      <c r="V614" s="258"/>
      <c r="W614" s="258"/>
      <c r="X614" s="258"/>
      <c r="Y614" s="258"/>
      <c r="Z614" s="258"/>
      <c r="AA614" s="258"/>
      <c r="AB614" s="258"/>
      <c r="AC614" s="259"/>
    </row>
    <row r="615" spans="2:29" ht="13.5" customHeight="1">
      <c r="B615" s="230"/>
      <c r="C615" s="231"/>
      <c r="D615" s="236"/>
      <c r="E615" s="237"/>
      <c r="F615" s="237"/>
      <c r="G615" s="254"/>
      <c r="H615" s="255"/>
      <c r="I615" s="255"/>
      <c r="J615" s="256"/>
      <c r="K615" s="242"/>
      <c r="L615" s="243"/>
      <c r="M615" s="243"/>
      <c r="N615" s="244"/>
      <c r="O615" s="260"/>
      <c r="P615" s="261"/>
      <c r="Q615" s="261"/>
      <c r="R615" s="261"/>
      <c r="S615" s="261"/>
      <c r="T615" s="261"/>
      <c r="U615" s="261"/>
      <c r="V615" s="261"/>
      <c r="W615" s="261"/>
      <c r="X615" s="261"/>
      <c r="Y615" s="261"/>
      <c r="Z615" s="261"/>
      <c r="AA615" s="261"/>
      <c r="AB615" s="261"/>
      <c r="AC615" s="262"/>
    </row>
    <row r="616" spans="2:29" ht="13.5" customHeight="1">
      <c r="B616" s="230"/>
      <c r="C616" s="231"/>
      <c r="D616" s="236" t="s">
        <v>78</v>
      </c>
      <c r="E616" s="237"/>
      <c r="F616" s="237"/>
      <c r="G616" s="214"/>
      <c r="H616" s="214"/>
      <c r="I616" s="214"/>
      <c r="J616" s="214"/>
      <c r="K616" s="214"/>
      <c r="L616" s="214"/>
      <c r="M616" s="214"/>
      <c r="N616" s="214"/>
      <c r="O616" s="216" t="s">
        <v>79</v>
      </c>
      <c r="P616" s="217"/>
      <c r="Q616" s="217"/>
      <c r="R616" s="218"/>
      <c r="S616" s="222"/>
      <c r="T616" s="223"/>
      <c r="U616" s="223"/>
      <c r="V616" s="223"/>
      <c r="W616" s="223"/>
      <c r="X616" s="223"/>
      <c r="Y616" s="223"/>
      <c r="Z616" s="223"/>
      <c r="AA616" s="223"/>
      <c r="AB616" s="223"/>
      <c r="AC616" s="224"/>
    </row>
    <row r="617" spans="2:29" ht="13.5" customHeight="1" thickBot="1">
      <c r="B617" s="232"/>
      <c r="C617" s="233"/>
      <c r="D617" s="263"/>
      <c r="E617" s="264"/>
      <c r="F617" s="264"/>
      <c r="G617" s="215"/>
      <c r="H617" s="215"/>
      <c r="I617" s="215"/>
      <c r="J617" s="215"/>
      <c r="K617" s="215"/>
      <c r="L617" s="215"/>
      <c r="M617" s="215"/>
      <c r="N617" s="215"/>
      <c r="O617" s="219"/>
      <c r="P617" s="220"/>
      <c r="Q617" s="220"/>
      <c r="R617" s="221"/>
      <c r="S617" s="225"/>
      <c r="T617" s="226"/>
      <c r="U617" s="226"/>
      <c r="V617" s="226"/>
      <c r="W617" s="226"/>
      <c r="X617" s="226"/>
      <c r="Y617" s="226"/>
      <c r="Z617" s="226"/>
      <c r="AA617" s="226"/>
      <c r="AB617" s="226"/>
      <c r="AC617" s="227"/>
    </row>
  </sheetData>
  <mergeCells count="1093">
    <mergeCell ref="Z228:AA228"/>
    <mergeCell ref="Z229:AA229"/>
    <mergeCell ref="Z230:AA230"/>
    <mergeCell ref="Z231:AA231"/>
    <mergeCell ref="Z232:AA232"/>
    <mergeCell ref="Z233:AA233"/>
    <mergeCell ref="Z234:AA234"/>
    <mergeCell ref="Z235:AA235"/>
    <mergeCell ref="Z236:AA236"/>
    <mergeCell ref="Z237:AA237"/>
    <mergeCell ref="Q228:S228"/>
    <mergeCell ref="Q229:S229"/>
    <mergeCell ref="Q230:S230"/>
    <mergeCell ref="Q231:S231"/>
    <mergeCell ref="Q232:S232"/>
    <mergeCell ref="Q233:S233"/>
    <mergeCell ref="Q234:S234"/>
    <mergeCell ref="Q235:S235"/>
    <mergeCell ref="Q236:S236"/>
    <mergeCell ref="Q237:S237"/>
    <mergeCell ref="T228:Y228"/>
    <mergeCell ref="T229:Y229"/>
    <mergeCell ref="T230:Y230"/>
    <mergeCell ref="T231:Y231"/>
    <mergeCell ref="T232:Y232"/>
    <mergeCell ref="T233:Y233"/>
    <mergeCell ref="T234:Y234"/>
    <mergeCell ref="T235:Y235"/>
    <mergeCell ref="T236:Y236"/>
    <mergeCell ref="T237:Y237"/>
    <mergeCell ref="G230:K230"/>
    <mergeCell ref="G231:K231"/>
    <mergeCell ref="G232:K232"/>
    <mergeCell ref="G233:K233"/>
    <mergeCell ref="G234:K234"/>
    <mergeCell ref="G235:K235"/>
    <mergeCell ref="G236:K236"/>
    <mergeCell ref="G237:K237"/>
    <mergeCell ref="L228:P228"/>
    <mergeCell ref="L229:P229"/>
    <mergeCell ref="L230:P230"/>
    <mergeCell ref="L231:P231"/>
    <mergeCell ref="L232:P232"/>
    <mergeCell ref="L233:P233"/>
    <mergeCell ref="L234:P234"/>
    <mergeCell ref="L235:P235"/>
    <mergeCell ref="L236:P236"/>
    <mergeCell ref="L237:P237"/>
    <mergeCell ref="B226:F226"/>
    <mergeCell ref="G226:AC226"/>
    <mergeCell ref="C227:D227"/>
    <mergeCell ref="E227:F227"/>
    <mergeCell ref="G227:K227"/>
    <mergeCell ref="L227:P227"/>
    <mergeCell ref="Q227:S227"/>
    <mergeCell ref="T227:Y227"/>
    <mergeCell ref="Z227:AA227"/>
    <mergeCell ref="B227:B241"/>
    <mergeCell ref="C238:Y239"/>
    <mergeCell ref="C240:AC241"/>
    <mergeCell ref="C208:D208"/>
    <mergeCell ref="E208:F208"/>
    <mergeCell ref="G208:K208"/>
    <mergeCell ref="L208:P208"/>
    <mergeCell ref="Q208:S208"/>
    <mergeCell ref="T208:Y208"/>
    <mergeCell ref="Z208:AA208"/>
    <mergeCell ref="C209:D209"/>
    <mergeCell ref="E228:F228"/>
    <mergeCell ref="E229:F229"/>
    <mergeCell ref="E230:F230"/>
    <mergeCell ref="E231:F231"/>
    <mergeCell ref="E232:F232"/>
    <mergeCell ref="E233:F233"/>
    <mergeCell ref="E234:F234"/>
    <mergeCell ref="E235:F235"/>
    <mergeCell ref="E236:F236"/>
    <mergeCell ref="E237:F237"/>
    <mergeCell ref="G228:K228"/>
    <mergeCell ref="G229:K229"/>
    <mergeCell ref="B218:F218"/>
    <mergeCell ref="G218:AC218"/>
    <mergeCell ref="B219:F219"/>
    <mergeCell ref="G219:AC219"/>
    <mergeCell ref="B222:F222"/>
    <mergeCell ref="G222:AC222"/>
    <mergeCell ref="B223:F223"/>
    <mergeCell ref="G223:AC223"/>
    <mergeCell ref="B224:F224"/>
    <mergeCell ref="G224:T224"/>
    <mergeCell ref="U224:AC224"/>
    <mergeCell ref="G203:K203"/>
    <mergeCell ref="L203:P203"/>
    <mergeCell ref="Q203:S203"/>
    <mergeCell ref="T203:Y203"/>
    <mergeCell ref="Z203:AA203"/>
    <mergeCell ref="E209:F209"/>
    <mergeCell ref="G209:K209"/>
    <mergeCell ref="L209:P209"/>
    <mergeCell ref="Q209:S209"/>
    <mergeCell ref="T209:Y209"/>
    <mergeCell ref="Z209:AA209"/>
    <mergeCell ref="C210:AA211"/>
    <mergeCell ref="AB210:AB211"/>
    <mergeCell ref="AC210:AC211"/>
    <mergeCell ref="Z204:AA204"/>
    <mergeCell ref="Z205:AA205"/>
    <mergeCell ref="C206:D206"/>
    <mergeCell ref="E206:F206"/>
    <mergeCell ref="G206:K206"/>
    <mergeCell ref="L206:P206"/>
    <mergeCell ref="Q206:S206"/>
    <mergeCell ref="T206:Y206"/>
    <mergeCell ref="Z206:AA206"/>
    <mergeCell ref="C207:D207"/>
    <mergeCell ref="E207:F207"/>
    <mergeCell ref="G207:K207"/>
    <mergeCell ref="L207:P207"/>
    <mergeCell ref="Q207:S207"/>
    <mergeCell ref="T207:Y207"/>
    <mergeCell ref="Z207:AA207"/>
    <mergeCell ref="T204:Y204"/>
    <mergeCell ref="G197:AC197"/>
    <mergeCell ref="L200:P200"/>
    <mergeCell ref="C212:AC213"/>
    <mergeCell ref="Q200:S200"/>
    <mergeCell ref="T200:Y200"/>
    <mergeCell ref="C204:D204"/>
    <mergeCell ref="E204:F204"/>
    <mergeCell ref="G204:K204"/>
    <mergeCell ref="L204:P204"/>
    <mergeCell ref="Q204:S204"/>
    <mergeCell ref="Z200:AA200"/>
    <mergeCell ref="C201:D201"/>
    <mergeCell ref="E201:F201"/>
    <mergeCell ref="G201:K201"/>
    <mergeCell ref="L201:P201"/>
    <mergeCell ref="Q201:S201"/>
    <mergeCell ref="T201:Y201"/>
    <mergeCell ref="Z201:AA201"/>
    <mergeCell ref="C202:D202"/>
    <mergeCell ref="E202:F202"/>
    <mergeCell ref="G202:K202"/>
    <mergeCell ref="L202:P202"/>
    <mergeCell ref="Q202:S202"/>
    <mergeCell ref="T202:Y202"/>
    <mergeCell ref="Z202:AA202"/>
    <mergeCell ref="C203:D203"/>
    <mergeCell ref="E203:F203"/>
    <mergeCell ref="C205:D205"/>
    <mergeCell ref="E205:F205"/>
    <mergeCell ref="G205:K205"/>
    <mergeCell ref="L205:P205"/>
    <mergeCell ref="Q205:S205"/>
    <mergeCell ref="T205:Y205"/>
    <mergeCell ref="K175:N175"/>
    <mergeCell ref="K176:N176"/>
    <mergeCell ref="O175:Q175"/>
    <mergeCell ref="O176:Q176"/>
    <mergeCell ref="E177:F177"/>
    <mergeCell ref="B191:AC191"/>
    <mergeCell ref="B192:F192"/>
    <mergeCell ref="G192:AC192"/>
    <mergeCell ref="B193:F193"/>
    <mergeCell ref="G193:AC193"/>
    <mergeCell ref="B194:F194"/>
    <mergeCell ref="G194:AC194"/>
    <mergeCell ref="B195:F195"/>
    <mergeCell ref="G195:T195"/>
    <mergeCell ref="U195:AC195"/>
    <mergeCell ref="R175:V175"/>
    <mergeCell ref="R176:V176"/>
    <mergeCell ref="R177:V177"/>
    <mergeCell ref="R178:V178"/>
    <mergeCell ref="R179:V179"/>
    <mergeCell ref="R180:V180"/>
    <mergeCell ref="G180:J180"/>
    <mergeCell ref="K177:N177"/>
    <mergeCell ref="K178:N178"/>
    <mergeCell ref="K179:N179"/>
    <mergeCell ref="K180:N180"/>
    <mergeCell ref="W175:Y175"/>
    <mergeCell ref="W176:Y176"/>
    <mergeCell ref="W177:Y177"/>
    <mergeCell ref="W178:Y178"/>
    <mergeCell ref="W179:Y179"/>
    <mergeCell ref="W180:Y180"/>
    <mergeCell ref="B196:F196"/>
    <mergeCell ref="G196:T196"/>
    <mergeCell ref="U196:W196"/>
    <mergeCell ref="X196:AB196"/>
    <mergeCell ref="Z174:AA174"/>
    <mergeCell ref="Z175:AA175"/>
    <mergeCell ref="Z176:AA176"/>
    <mergeCell ref="Z177:AA177"/>
    <mergeCell ref="Z178:AA178"/>
    <mergeCell ref="Z179:AA179"/>
    <mergeCell ref="Z180:AA180"/>
    <mergeCell ref="C181:Y182"/>
    <mergeCell ref="C183:AC184"/>
    <mergeCell ref="G185:AC187"/>
    <mergeCell ref="O177:Q177"/>
    <mergeCell ref="O178:Q178"/>
    <mergeCell ref="E178:F178"/>
    <mergeCell ref="E179:F179"/>
    <mergeCell ref="E180:F180"/>
    <mergeCell ref="G177:J177"/>
    <mergeCell ref="G178:J178"/>
    <mergeCell ref="G179:J179"/>
    <mergeCell ref="E175:F175"/>
    <mergeCell ref="E176:F176"/>
    <mergeCell ref="G175:J175"/>
    <mergeCell ref="G176:J176"/>
    <mergeCell ref="B166:F166"/>
    <mergeCell ref="G166:AC166"/>
    <mergeCell ref="B167:B168"/>
    <mergeCell ref="C167:F167"/>
    <mergeCell ref="C168:F168"/>
    <mergeCell ref="S167:V167"/>
    <mergeCell ref="B169:F169"/>
    <mergeCell ref="G169:I169"/>
    <mergeCell ref="N169:P169"/>
    <mergeCell ref="W169:Y169"/>
    <mergeCell ref="B185:F187"/>
    <mergeCell ref="B170:B184"/>
    <mergeCell ref="C170:D170"/>
    <mergeCell ref="E170:F170"/>
    <mergeCell ref="G170:J170"/>
    <mergeCell ref="K170:N170"/>
    <mergeCell ref="O170:Q170"/>
    <mergeCell ref="R170:V170"/>
    <mergeCell ref="W170:Y170"/>
    <mergeCell ref="Z170:AA170"/>
    <mergeCell ref="C171:D171"/>
    <mergeCell ref="C172:D172"/>
    <mergeCell ref="C173:D173"/>
    <mergeCell ref="C174:D174"/>
    <mergeCell ref="C175:D175"/>
    <mergeCell ref="C176:D176"/>
    <mergeCell ref="R171:V171"/>
    <mergeCell ref="Z138:AA138"/>
    <mergeCell ref="Z139:AA139"/>
    <mergeCell ref="Z140:AA140"/>
    <mergeCell ref="Z141:AA141"/>
    <mergeCell ref="Z142:AA142"/>
    <mergeCell ref="Z143:AA143"/>
    <mergeCell ref="Z144:AA144"/>
    <mergeCell ref="Z145:AA145"/>
    <mergeCell ref="Z146:AA146"/>
    <mergeCell ref="Z147:AA147"/>
    <mergeCell ref="C148:Y149"/>
    <mergeCell ref="C150:AC151"/>
    <mergeCell ref="B157:F157"/>
    <mergeCell ref="G157:AC157"/>
    <mergeCell ref="B158:F158"/>
    <mergeCell ref="G158:AC158"/>
    <mergeCell ref="B159:F159"/>
    <mergeCell ref="G159:AC159"/>
    <mergeCell ref="R138:W138"/>
    <mergeCell ref="R139:W139"/>
    <mergeCell ref="R140:W140"/>
    <mergeCell ref="R141:W141"/>
    <mergeCell ref="R142:W142"/>
    <mergeCell ref="R143:W143"/>
    <mergeCell ref="R144:W144"/>
    <mergeCell ref="R145:W145"/>
    <mergeCell ref="R146:W146"/>
    <mergeCell ref="X138:Y138"/>
    <mergeCell ref="X139:Y139"/>
    <mergeCell ref="X140:Y140"/>
    <mergeCell ref="X141:Y141"/>
    <mergeCell ref="K140:N140"/>
    <mergeCell ref="K141:N141"/>
    <mergeCell ref="K142:N142"/>
    <mergeCell ref="K143:N143"/>
    <mergeCell ref="K144:N144"/>
    <mergeCell ref="K145:N145"/>
    <mergeCell ref="K146:N146"/>
    <mergeCell ref="K147:N147"/>
    <mergeCell ref="O138:Q138"/>
    <mergeCell ref="O139:Q139"/>
    <mergeCell ref="O140:Q140"/>
    <mergeCell ref="O141:Q141"/>
    <mergeCell ref="O142:Q142"/>
    <mergeCell ref="O143:Q143"/>
    <mergeCell ref="O144:Q144"/>
    <mergeCell ref="O145:Q145"/>
    <mergeCell ref="O146:Q146"/>
    <mergeCell ref="O147:Q147"/>
    <mergeCell ref="Z1:AC2"/>
    <mergeCell ref="W4:AC5"/>
    <mergeCell ref="B6:AC7"/>
    <mergeCell ref="B8:AC9"/>
    <mergeCell ref="B11:J12"/>
    <mergeCell ref="K13:L14"/>
    <mergeCell ref="B130:F130"/>
    <mergeCell ref="G130:AC130"/>
    <mergeCell ref="B131:F131"/>
    <mergeCell ref="G131:AC131"/>
    <mergeCell ref="B136:F136"/>
    <mergeCell ref="G136:AC136"/>
    <mergeCell ref="B134:F134"/>
    <mergeCell ref="G134:T134"/>
    <mergeCell ref="U134:AC134"/>
    <mergeCell ref="B135:F135"/>
    <mergeCell ref="G135:AC135"/>
    <mergeCell ref="B27:G27"/>
    <mergeCell ref="C28:AA28"/>
    <mergeCell ref="V44:AB44"/>
    <mergeCell ref="V45:AB45"/>
    <mergeCell ref="V46:AB46"/>
    <mergeCell ref="K22:M23"/>
    <mergeCell ref="O22:S23"/>
    <mergeCell ref="T22:AB23"/>
    <mergeCell ref="AC22:AC23"/>
    <mergeCell ref="B25:AC26"/>
    <mergeCell ref="K15:M17"/>
    <mergeCell ref="P15:AB15"/>
    <mergeCell ref="O16:AC17"/>
    <mergeCell ref="K18:M19"/>
    <mergeCell ref="O18:AC19"/>
    <mergeCell ref="K20:M21"/>
    <mergeCell ref="O20:S21"/>
    <mergeCell ref="T20:AB21"/>
    <mergeCell ref="AC20:AC21"/>
    <mergeCell ref="B44:P44"/>
    <mergeCell ref="B45:P45"/>
    <mergeCell ref="Q44:U44"/>
    <mergeCell ref="Q45:U45"/>
    <mergeCell ref="Q43:U43"/>
    <mergeCell ref="Q42:U42"/>
    <mergeCell ref="V42:AB42"/>
    <mergeCell ref="V43:AB43"/>
    <mergeCell ref="Q40:U40"/>
    <mergeCell ref="Q41:U41"/>
    <mergeCell ref="V40:AB40"/>
    <mergeCell ref="V41:AB41"/>
    <mergeCell ref="B32:B33"/>
    <mergeCell ref="C32:E33"/>
    <mergeCell ref="F32:W33"/>
    <mergeCell ref="Z32:AB33"/>
    <mergeCell ref="C29:E29"/>
    <mergeCell ref="F29:W29"/>
    <mergeCell ref="Z29:AB29"/>
    <mergeCell ref="B30:B31"/>
    <mergeCell ref="C30:E31"/>
    <mergeCell ref="F30:W31"/>
    <mergeCell ref="Z30:AB31"/>
    <mergeCell ref="L79:M79"/>
    <mergeCell ref="N79:O79"/>
    <mergeCell ref="P79:Q79"/>
    <mergeCell ref="B73:D73"/>
    <mergeCell ref="E73:F73"/>
    <mergeCell ref="G73:AC73"/>
    <mergeCell ref="E56:AC56"/>
    <mergeCell ref="B72:D72"/>
    <mergeCell ref="E72:AC72"/>
    <mergeCell ref="B51:AC51"/>
    <mergeCell ref="B48:P48"/>
    <mergeCell ref="Q48:U48"/>
    <mergeCell ref="B46:P46"/>
    <mergeCell ref="B47:P47"/>
    <mergeCell ref="Q46:U46"/>
    <mergeCell ref="Q47:U47"/>
    <mergeCell ref="F59:AC59"/>
    <mergeCell ref="F60:AC60"/>
    <mergeCell ref="F61:AC61"/>
    <mergeCell ref="F62:AC62"/>
    <mergeCell ref="F63:AC63"/>
    <mergeCell ref="F64:AC64"/>
    <mergeCell ref="F65:AC65"/>
    <mergeCell ref="F66:AC66"/>
    <mergeCell ref="F67:AC67"/>
    <mergeCell ref="E58:AC58"/>
    <mergeCell ref="C122:AA123"/>
    <mergeCell ref="AB122:AB123"/>
    <mergeCell ref="AC122:AC123"/>
    <mergeCell ref="C124:AC125"/>
    <mergeCell ref="B111:B125"/>
    <mergeCell ref="B104:AC104"/>
    <mergeCell ref="B105:F105"/>
    <mergeCell ref="G105:AC105"/>
    <mergeCell ref="G106:AC106"/>
    <mergeCell ref="C118:D118"/>
    <mergeCell ref="C119:D119"/>
    <mergeCell ref="B94:E94"/>
    <mergeCell ref="B95:E95"/>
    <mergeCell ref="B96:E96"/>
    <mergeCell ref="B97:E97"/>
    <mergeCell ref="J92:K92"/>
    <mergeCell ref="L92:M92"/>
    <mergeCell ref="N92:O92"/>
    <mergeCell ref="P92:Q92"/>
    <mergeCell ref="R92:S92"/>
    <mergeCell ref="B91:E92"/>
    <mergeCell ref="L91:S91"/>
    <mergeCell ref="F92:G92"/>
    <mergeCell ref="H92:I92"/>
    <mergeCell ref="F91:K91"/>
    <mergeCell ref="B110:F110"/>
    <mergeCell ref="G110:AC110"/>
    <mergeCell ref="C111:D111"/>
    <mergeCell ref="E111:F111"/>
    <mergeCell ref="G111:K111"/>
    <mergeCell ref="L111:P111"/>
    <mergeCell ref="Q111:S111"/>
    <mergeCell ref="B129:AC129"/>
    <mergeCell ref="B137:B151"/>
    <mergeCell ref="C137:D137"/>
    <mergeCell ref="E137:F137"/>
    <mergeCell ref="G137:J137"/>
    <mergeCell ref="K137:N137"/>
    <mergeCell ref="O137:Q137"/>
    <mergeCell ref="R137:W137"/>
    <mergeCell ref="X137:Y137"/>
    <mergeCell ref="Z137:AA137"/>
    <mergeCell ref="C138:D138"/>
    <mergeCell ref="C139:D139"/>
    <mergeCell ref="C140:D140"/>
    <mergeCell ref="C141:D141"/>
    <mergeCell ref="E138:F138"/>
    <mergeCell ref="E139:F139"/>
    <mergeCell ref="E140:F140"/>
    <mergeCell ref="E141:F141"/>
    <mergeCell ref="G138:J138"/>
    <mergeCell ref="G139:J139"/>
    <mergeCell ref="G140:J140"/>
    <mergeCell ref="G141:J141"/>
    <mergeCell ref="K138:N138"/>
    <mergeCell ref="K139:N139"/>
    <mergeCell ref="C142:D142"/>
    <mergeCell ref="C143:D143"/>
    <mergeCell ref="C144:D144"/>
    <mergeCell ref="C145:D145"/>
    <mergeCell ref="E142:F142"/>
    <mergeCell ref="E143:F143"/>
    <mergeCell ref="E144:F144"/>
    <mergeCell ref="E145:F145"/>
    <mergeCell ref="G142:J142"/>
    <mergeCell ref="G143:J143"/>
    <mergeCell ref="G144:J144"/>
    <mergeCell ref="G145:J145"/>
    <mergeCell ref="C146:D146"/>
    <mergeCell ref="C147:D147"/>
    <mergeCell ref="E146:F146"/>
    <mergeCell ref="E147:F147"/>
    <mergeCell ref="G146:J146"/>
    <mergeCell ref="G147:J147"/>
    <mergeCell ref="G163:AC163"/>
    <mergeCell ref="B164:F164"/>
    <mergeCell ref="G164:L164"/>
    <mergeCell ref="M164:R164"/>
    <mergeCell ref="S164:AC164"/>
    <mergeCell ref="B154:AC155"/>
    <mergeCell ref="B156:AC156"/>
    <mergeCell ref="X142:Y142"/>
    <mergeCell ref="X143:Y143"/>
    <mergeCell ref="X144:Y144"/>
    <mergeCell ref="X145:Y145"/>
    <mergeCell ref="X146:Y146"/>
    <mergeCell ref="X147:Y147"/>
    <mergeCell ref="B160:F163"/>
    <mergeCell ref="G160:AC160"/>
    <mergeCell ref="G161:AC161"/>
    <mergeCell ref="G162:AC162"/>
    <mergeCell ref="R147:W147"/>
    <mergeCell ref="G167:R167"/>
    <mergeCell ref="W167:AC167"/>
    <mergeCell ref="G168:AC168"/>
    <mergeCell ref="E171:F171"/>
    <mergeCell ref="E172:F172"/>
    <mergeCell ref="E173:F173"/>
    <mergeCell ref="E174:F174"/>
    <mergeCell ref="G171:J171"/>
    <mergeCell ref="G172:J172"/>
    <mergeCell ref="G173:J173"/>
    <mergeCell ref="G174:J174"/>
    <mergeCell ref="K171:N171"/>
    <mergeCell ref="K172:N172"/>
    <mergeCell ref="K173:N173"/>
    <mergeCell ref="K174:N174"/>
    <mergeCell ref="O171:Q171"/>
    <mergeCell ref="O172:Q172"/>
    <mergeCell ref="O173:Q173"/>
    <mergeCell ref="O174:Q174"/>
    <mergeCell ref="Z171:AA171"/>
    <mergeCell ref="Z172:AA172"/>
    <mergeCell ref="Z173:AA173"/>
    <mergeCell ref="R174:V174"/>
    <mergeCell ref="W174:Y174"/>
    <mergeCell ref="R172:V172"/>
    <mergeCell ref="R173:V173"/>
    <mergeCell ref="W171:Y171"/>
    <mergeCell ref="W172:Y172"/>
    <mergeCell ref="W173:Y173"/>
    <mergeCell ref="C233:D233"/>
    <mergeCell ref="C234:D234"/>
    <mergeCell ref="C235:D235"/>
    <mergeCell ref="C236:D236"/>
    <mergeCell ref="C237:D237"/>
    <mergeCell ref="B217:AC217"/>
    <mergeCell ref="C228:D228"/>
    <mergeCell ref="C229:D229"/>
    <mergeCell ref="C230:D230"/>
    <mergeCell ref="C231:D231"/>
    <mergeCell ref="C232:D232"/>
    <mergeCell ref="B216:AC216"/>
    <mergeCell ref="B197:F197"/>
    <mergeCell ref="O179:Q179"/>
    <mergeCell ref="O180:Q180"/>
    <mergeCell ref="C177:D177"/>
    <mergeCell ref="C178:D178"/>
    <mergeCell ref="C179:D179"/>
    <mergeCell ref="C180:D180"/>
    <mergeCell ref="B198:F198"/>
    <mergeCell ref="G198:AC198"/>
    <mergeCell ref="B199:B213"/>
    <mergeCell ref="C199:D199"/>
    <mergeCell ref="E199:F199"/>
    <mergeCell ref="G199:K199"/>
    <mergeCell ref="L199:P199"/>
    <mergeCell ref="Q199:S199"/>
    <mergeCell ref="T199:Y199"/>
    <mergeCell ref="Z199:AA199"/>
    <mergeCell ref="C200:D200"/>
    <mergeCell ref="E200:F200"/>
    <mergeCell ref="G200:K200"/>
    <mergeCell ref="B249:C250"/>
    <mergeCell ref="D249:G250"/>
    <mergeCell ref="H249:Y250"/>
    <mergeCell ref="Z249:AC250"/>
    <mergeCell ref="B251:C254"/>
    <mergeCell ref="D251:G254"/>
    <mergeCell ref="Z251:AC251"/>
    <mergeCell ref="Z252:AC252"/>
    <mergeCell ref="H253:Y254"/>
    <mergeCell ref="D269:G274"/>
    <mergeCell ref="Z269:AC269"/>
    <mergeCell ref="Z270:AC270"/>
    <mergeCell ref="Z271:AC271"/>
    <mergeCell ref="Z272:AC272"/>
    <mergeCell ref="H273:Y274"/>
    <mergeCell ref="Z273:AC274"/>
    <mergeCell ref="Z262:AC262"/>
    <mergeCell ref="Z263:AC263"/>
    <mergeCell ref="Z264:AC264"/>
    <mergeCell ref="Z265:AC265"/>
    <mergeCell ref="Z266:AC266"/>
    <mergeCell ref="H267:Y268"/>
    <mergeCell ref="Z267:AC268"/>
    <mergeCell ref="Z253:AC254"/>
    <mergeCell ref="B255:C315"/>
    <mergeCell ref="D255:G268"/>
    <mergeCell ref="Z255:AC255"/>
    <mergeCell ref="Z256:AC256"/>
    <mergeCell ref="Z257:AC257"/>
    <mergeCell ref="Z258:AC258"/>
    <mergeCell ref="Z259:AC259"/>
    <mergeCell ref="Z260:AC260"/>
    <mergeCell ref="Z261:AC261"/>
    <mergeCell ref="D287:G292"/>
    <mergeCell ref="Z287:AC287"/>
    <mergeCell ref="Z288:AC288"/>
    <mergeCell ref="Z289:AC289"/>
    <mergeCell ref="Z290:AC290"/>
    <mergeCell ref="H291:Y292"/>
    <mergeCell ref="Z291:AC292"/>
    <mergeCell ref="D281:G286"/>
    <mergeCell ref="Z281:AC281"/>
    <mergeCell ref="Z282:AC282"/>
    <mergeCell ref="Z283:AC283"/>
    <mergeCell ref="Z284:AC284"/>
    <mergeCell ref="H285:Y286"/>
    <mergeCell ref="Z285:AC286"/>
    <mergeCell ref="D275:G280"/>
    <mergeCell ref="Z275:AC275"/>
    <mergeCell ref="Z276:AC276"/>
    <mergeCell ref="Z277:AC277"/>
    <mergeCell ref="Z278:AC278"/>
    <mergeCell ref="H279:Y280"/>
    <mergeCell ref="Z279:AC280"/>
    <mergeCell ref="D301:G308"/>
    <mergeCell ref="Z301:AC301"/>
    <mergeCell ref="Z302:AC302"/>
    <mergeCell ref="Z303:AC303"/>
    <mergeCell ref="Z304:AC304"/>
    <mergeCell ref="Z305:AC305"/>
    <mergeCell ref="Z306:AC306"/>
    <mergeCell ref="H307:Y308"/>
    <mergeCell ref="Z307:AC308"/>
    <mergeCell ref="D293:G296"/>
    <mergeCell ref="Z293:AC293"/>
    <mergeCell ref="Z294:AC294"/>
    <mergeCell ref="H295:Y296"/>
    <mergeCell ref="Z295:AC296"/>
    <mergeCell ref="D297:G300"/>
    <mergeCell ref="Z297:AC297"/>
    <mergeCell ref="Z298:AC298"/>
    <mergeCell ref="H299:Y300"/>
    <mergeCell ref="Z299:AC300"/>
    <mergeCell ref="B321:Y322"/>
    <mergeCell ref="Z321:AC322"/>
    <mergeCell ref="B323:C325"/>
    <mergeCell ref="D323:G324"/>
    <mergeCell ref="Z323:AC323"/>
    <mergeCell ref="Z324:AC324"/>
    <mergeCell ref="D325:Y326"/>
    <mergeCell ref="Z325:AC326"/>
    <mergeCell ref="B316:C318"/>
    <mergeCell ref="D316:G318"/>
    <mergeCell ref="Z316:AC318"/>
    <mergeCell ref="B319:C320"/>
    <mergeCell ref="D319:G320"/>
    <mergeCell ref="Z319:AC320"/>
    <mergeCell ref="D309:G313"/>
    <mergeCell ref="Z309:AC309"/>
    <mergeCell ref="H312:Y313"/>
    <mergeCell ref="Z312:AC313"/>
    <mergeCell ref="D314:Y315"/>
    <mergeCell ref="Z314:AC315"/>
    <mergeCell ref="N350:AC351"/>
    <mergeCell ref="B352:C353"/>
    <mergeCell ref="D352:G353"/>
    <mergeCell ref="H352:Y353"/>
    <mergeCell ref="Z352:AC353"/>
    <mergeCell ref="B354:C357"/>
    <mergeCell ref="D354:G357"/>
    <mergeCell ref="Z354:AC354"/>
    <mergeCell ref="Z355:AC355"/>
    <mergeCell ref="H356:Y357"/>
    <mergeCell ref="B340:G342"/>
    <mergeCell ref="H340:AC342"/>
    <mergeCell ref="B343:G345"/>
    <mergeCell ref="H343:AC345"/>
    <mergeCell ref="B346:G348"/>
    <mergeCell ref="H346:AC348"/>
    <mergeCell ref="B327:Y329"/>
    <mergeCell ref="Z327:AC329"/>
    <mergeCell ref="B330:AC332"/>
    <mergeCell ref="B334:AC335"/>
    <mergeCell ref="B337:G339"/>
    <mergeCell ref="H337:AC339"/>
    <mergeCell ref="Z364:AC364"/>
    <mergeCell ref="Z365:AC365"/>
    <mergeCell ref="H366:Y367"/>
    <mergeCell ref="Z366:AC367"/>
    <mergeCell ref="D368:G373"/>
    <mergeCell ref="Z368:AC368"/>
    <mergeCell ref="Z369:AC369"/>
    <mergeCell ref="Z370:AC370"/>
    <mergeCell ref="Z371:AC371"/>
    <mergeCell ref="H372:Y373"/>
    <mergeCell ref="Z356:AC357"/>
    <mergeCell ref="B358:C406"/>
    <mergeCell ref="D358:G362"/>
    <mergeCell ref="Z358:AC358"/>
    <mergeCell ref="Z359:AC359"/>
    <mergeCell ref="Z360:AC360"/>
    <mergeCell ref="H361:Y362"/>
    <mergeCell ref="Z361:AC362"/>
    <mergeCell ref="D363:G367"/>
    <mergeCell ref="Z363:AC363"/>
    <mergeCell ref="D385:G389"/>
    <mergeCell ref="Z385:AC385"/>
    <mergeCell ref="Z386:AC386"/>
    <mergeCell ref="Z387:AC387"/>
    <mergeCell ref="H388:Y389"/>
    <mergeCell ref="Z388:AC389"/>
    <mergeCell ref="D380:G384"/>
    <mergeCell ref="Z380:AC380"/>
    <mergeCell ref="Z381:AC381"/>
    <mergeCell ref="Z382:AC382"/>
    <mergeCell ref="H383:Y384"/>
    <mergeCell ref="Z383:AC384"/>
    <mergeCell ref="Z372:AC373"/>
    <mergeCell ref="D374:G379"/>
    <mergeCell ref="Z374:AC374"/>
    <mergeCell ref="Z375:AC375"/>
    <mergeCell ref="Z376:AC376"/>
    <mergeCell ref="Z377:AC377"/>
    <mergeCell ref="H378:Y379"/>
    <mergeCell ref="Z378:AC379"/>
    <mergeCell ref="D401:G404"/>
    <mergeCell ref="Z401:AC401"/>
    <mergeCell ref="Z402:AC402"/>
    <mergeCell ref="H403:Y404"/>
    <mergeCell ref="Z403:AC404"/>
    <mergeCell ref="D405:Y406"/>
    <mergeCell ref="Z405:AC406"/>
    <mergeCell ref="D395:G400"/>
    <mergeCell ref="Z395:AC395"/>
    <mergeCell ref="Z396:AC396"/>
    <mergeCell ref="Z397:AC397"/>
    <mergeCell ref="Z398:AC398"/>
    <mergeCell ref="H399:Y400"/>
    <mergeCell ref="Z399:AC400"/>
    <mergeCell ref="D390:G394"/>
    <mergeCell ref="Z390:AC390"/>
    <mergeCell ref="Z391:AC391"/>
    <mergeCell ref="Z392:AC392"/>
    <mergeCell ref="H393:Y394"/>
    <mergeCell ref="Z393:AC394"/>
    <mergeCell ref="Z414:AC415"/>
    <mergeCell ref="B416:Y418"/>
    <mergeCell ref="Z416:AC418"/>
    <mergeCell ref="B422:C423"/>
    <mergeCell ref="D422:G423"/>
    <mergeCell ref="H422:Y423"/>
    <mergeCell ref="Z422:AC423"/>
    <mergeCell ref="B407:C409"/>
    <mergeCell ref="D407:G409"/>
    <mergeCell ref="Z407:AC409"/>
    <mergeCell ref="B410:Y411"/>
    <mergeCell ref="Z410:AC411"/>
    <mergeCell ref="B412:C414"/>
    <mergeCell ref="D412:G413"/>
    <mergeCell ref="Z412:AC412"/>
    <mergeCell ref="Z413:AC413"/>
    <mergeCell ref="D414:Y415"/>
    <mergeCell ref="Z436:AC436"/>
    <mergeCell ref="Z437:AC437"/>
    <mergeCell ref="Z438:AC438"/>
    <mergeCell ref="Z439:AC439"/>
    <mergeCell ref="Z440:AC440"/>
    <mergeCell ref="Z441:AC441"/>
    <mergeCell ref="B428:C487"/>
    <mergeCell ref="D428:G443"/>
    <mergeCell ref="Z428:AC428"/>
    <mergeCell ref="Z429:AC429"/>
    <mergeCell ref="Z430:AC430"/>
    <mergeCell ref="Z431:AC431"/>
    <mergeCell ref="Z432:AC432"/>
    <mergeCell ref="Z433:AC433"/>
    <mergeCell ref="Z434:AC434"/>
    <mergeCell ref="Z435:AC435"/>
    <mergeCell ref="B424:C427"/>
    <mergeCell ref="D424:G427"/>
    <mergeCell ref="Z424:AC424"/>
    <mergeCell ref="Z425:AC425"/>
    <mergeCell ref="H426:Y427"/>
    <mergeCell ref="Z426:AC427"/>
    <mergeCell ref="D456:G461"/>
    <mergeCell ref="Z456:AC456"/>
    <mergeCell ref="Z457:AC457"/>
    <mergeCell ref="Z458:AC458"/>
    <mergeCell ref="Z459:AC459"/>
    <mergeCell ref="H460:Y461"/>
    <mergeCell ref="Z460:AC461"/>
    <mergeCell ref="D450:G455"/>
    <mergeCell ref="Z450:AC450"/>
    <mergeCell ref="Z451:AC451"/>
    <mergeCell ref="Z452:AC452"/>
    <mergeCell ref="Z453:AC453"/>
    <mergeCell ref="H454:Y455"/>
    <mergeCell ref="Z454:AC455"/>
    <mergeCell ref="H442:Y443"/>
    <mergeCell ref="Z442:AC443"/>
    <mergeCell ref="D444:G449"/>
    <mergeCell ref="Z444:AC444"/>
    <mergeCell ref="Z445:AC445"/>
    <mergeCell ref="Z446:AC446"/>
    <mergeCell ref="Z447:AC447"/>
    <mergeCell ref="H448:Y449"/>
    <mergeCell ref="Z448:AC449"/>
    <mergeCell ref="H470:Y471"/>
    <mergeCell ref="Z470:AC471"/>
    <mergeCell ref="D472:G475"/>
    <mergeCell ref="Z472:AC472"/>
    <mergeCell ref="Z473:AC473"/>
    <mergeCell ref="H474:Y475"/>
    <mergeCell ref="Z474:AC475"/>
    <mergeCell ref="D462:G465"/>
    <mergeCell ref="Z462:AC462"/>
    <mergeCell ref="Z463:AC463"/>
    <mergeCell ref="H464:Y465"/>
    <mergeCell ref="Z464:AC465"/>
    <mergeCell ref="D466:G471"/>
    <mergeCell ref="Z466:AC466"/>
    <mergeCell ref="Z467:AC467"/>
    <mergeCell ref="Z468:AC468"/>
    <mergeCell ref="Z469:AC469"/>
    <mergeCell ref="B488:C490"/>
    <mergeCell ref="D488:G490"/>
    <mergeCell ref="Z488:AC490"/>
    <mergeCell ref="B491:C492"/>
    <mergeCell ref="D491:G492"/>
    <mergeCell ref="Z491:AC492"/>
    <mergeCell ref="D482:G485"/>
    <mergeCell ref="Z482:AC482"/>
    <mergeCell ref="Z483:AC483"/>
    <mergeCell ref="H484:Y485"/>
    <mergeCell ref="Z484:AC485"/>
    <mergeCell ref="D486:Y487"/>
    <mergeCell ref="Z486:AC487"/>
    <mergeCell ref="D476:G481"/>
    <mergeCell ref="Z476:AC476"/>
    <mergeCell ref="Z477:AC477"/>
    <mergeCell ref="Z478:AC478"/>
    <mergeCell ref="Z479:AC479"/>
    <mergeCell ref="H480:Y481"/>
    <mergeCell ref="Z480:AC481"/>
    <mergeCell ref="B511:G513"/>
    <mergeCell ref="H511:AC513"/>
    <mergeCell ref="B514:G516"/>
    <mergeCell ref="H514:AC516"/>
    <mergeCell ref="B517:G519"/>
    <mergeCell ref="H517:AC519"/>
    <mergeCell ref="B499:Y501"/>
    <mergeCell ref="Z499:AC501"/>
    <mergeCell ref="B505:AC506"/>
    <mergeCell ref="B508:G510"/>
    <mergeCell ref="H508:AC510"/>
    <mergeCell ref="B493:Y494"/>
    <mergeCell ref="Z493:AC494"/>
    <mergeCell ref="B495:C497"/>
    <mergeCell ref="D495:G496"/>
    <mergeCell ref="Z495:AC495"/>
    <mergeCell ref="Z496:AC496"/>
    <mergeCell ref="D497:Y498"/>
    <mergeCell ref="Z497:AC498"/>
    <mergeCell ref="Z527:AC528"/>
    <mergeCell ref="B529:C573"/>
    <mergeCell ref="D529:G533"/>
    <mergeCell ref="Z529:AC529"/>
    <mergeCell ref="Z530:AC530"/>
    <mergeCell ref="Z531:AC531"/>
    <mergeCell ref="H532:Y533"/>
    <mergeCell ref="Z532:AC533"/>
    <mergeCell ref="D534:G538"/>
    <mergeCell ref="Z534:AC534"/>
    <mergeCell ref="N521:AC522"/>
    <mergeCell ref="B523:C524"/>
    <mergeCell ref="D523:G524"/>
    <mergeCell ref="H523:Y524"/>
    <mergeCell ref="Z523:AC524"/>
    <mergeCell ref="B525:C528"/>
    <mergeCell ref="D525:G528"/>
    <mergeCell ref="Z525:AC525"/>
    <mergeCell ref="Z526:AC526"/>
    <mergeCell ref="H527:Y528"/>
    <mergeCell ref="D549:G553"/>
    <mergeCell ref="Z549:AC549"/>
    <mergeCell ref="Z550:AC550"/>
    <mergeCell ref="Z551:AC551"/>
    <mergeCell ref="H552:Y553"/>
    <mergeCell ref="Z552:AC553"/>
    <mergeCell ref="D544:G548"/>
    <mergeCell ref="Z544:AC544"/>
    <mergeCell ref="Z545:AC545"/>
    <mergeCell ref="Z546:AC546"/>
    <mergeCell ref="H547:Y548"/>
    <mergeCell ref="Z547:AC548"/>
    <mergeCell ref="Z535:AC535"/>
    <mergeCell ref="Z536:AC536"/>
    <mergeCell ref="H537:Y538"/>
    <mergeCell ref="Z537:AC538"/>
    <mergeCell ref="D539:G543"/>
    <mergeCell ref="Z539:AC539"/>
    <mergeCell ref="Z540:AC540"/>
    <mergeCell ref="Z541:AC541"/>
    <mergeCell ref="H542:Y543"/>
    <mergeCell ref="Z542:AC543"/>
    <mergeCell ref="D568:G571"/>
    <mergeCell ref="Z568:AC568"/>
    <mergeCell ref="Z569:AC569"/>
    <mergeCell ref="H570:Y571"/>
    <mergeCell ref="Z570:AC571"/>
    <mergeCell ref="D572:Y573"/>
    <mergeCell ref="Z572:AC573"/>
    <mergeCell ref="Z561:AC562"/>
    <mergeCell ref="D563:G567"/>
    <mergeCell ref="Z563:AC563"/>
    <mergeCell ref="Z564:AC564"/>
    <mergeCell ref="Z565:AC565"/>
    <mergeCell ref="H566:Y567"/>
    <mergeCell ref="Z566:AC567"/>
    <mergeCell ref="D554:G557"/>
    <mergeCell ref="Z554:AC554"/>
    <mergeCell ref="Z555:AC555"/>
    <mergeCell ref="H556:Y557"/>
    <mergeCell ref="Z556:AC557"/>
    <mergeCell ref="D558:G562"/>
    <mergeCell ref="Z558:AC558"/>
    <mergeCell ref="Z559:AC559"/>
    <mergeCell ref="Z560:AC560"/>
    <mergeCell ref="H561:Y562"/>
    <mergeCell ref="Z581:AC582"/>
    <mergeCell ref="B583:Y585"/>
    <mergeCell ref="Z583:AC585"/>
    <mergeCell ref="B590:C595"/>
    <mergeCell ref="D590:F591"/>
    <mergeCell ref="G590:N591"/>
    <mergeCell ref="O590:R591"/>
    <mergeCell ref="S590:AC591"/>
    <mergeCell ref="D592:F593"/>
    <mergeCell ref="G592:N593"/>
    <mergeCell ref="B574:C576"/>
    <mergeCell ref="D574:G576"/>
    <mergeCell ref="Z574:AC576"/>
    <mergeCell ref="B577:Y578"/>
    <mergeCell ref="Z577:AC578"/>
    <mergeCell ref="B579:C581"/>
    <mergeCell ref="D579:G580"/>
    <mergeCell ref="Z579:AC579"/>
    <mergeCell ref="Z580:AC580"/>
    <mergeCell ref="D581:Y582"/>
    <mergeCell ref="O602:R603"/>
    <mergeCell ref="S602:AC603"/>
    <mergeCell ref="D604:F605"/>
    <mergeCell ref="G604:N605"/>
    <mergeCell ref="B596:C601"/>
    <mergeCell ref="D596:F597"/>
    <mergeCell ref="G596:N597"/>
    <mergeCell ref="O596:R597"/>
    <mergeCell ref="S596:AC597"/>
    <mergeCell ref="D598:F599"/>
    <mergeCell ref="G598:N599"/>
    <mergeCell ref="O598:R599"/>
    <mergeCell ref="S598:AC599"/>
    <mergeCell ref="D600:F601"/>
    <mergeCell ref="O592:R593"/>
    <mergeCell ref="S592:AC593"/>
    <mergeCell ref="D594:F595"/>
    <mergeCell ref="G594:N595"/>
    <mergeCell ref="O594:R595"/>
    <mergeCell ref="S594:AC595"/>
    <mergeCell ref="G616:N617"/>
    <mergeCell ref="O616:R617"/>
    <mergeCell ref="S616:AC617"/>
    <mergeCell ref="B36:J36"/>
    <mergeCell ref="B37:J37"/>
    <mergeCell ref="B38:J38"/>
    <mergeCell ref="B41:P41"/>
    <mergeCell ref="B40:P40"/>
    <mergeCell ref="B42:P42"/>
    <mergeCell ref="B43:P43"/>
    <mergeCell ref="B612:C617"/>
    <mergeCell ref="D612:F613"/>
    <mergeCell ref="G612:N613"/>
    <mergeCell ref="O612:R613"/>
    <mergeCell ref="S612:AC613"/>
    <mergeCell ref="D614:F615"/>
    <mergeCell ref="G614:J615"/>
    <mergeCell ref="K614:N615"/>
    <mergeCell ref="O614:AC615"/>
    <mergeCell ref="D616:F617"/>
    <mergeCell ref="O604:R605"/>
    <mergeCell ref="S604:AC605"/>
    <mergeCell ref="D606:F607"/>
    <mergeCell ref="G606:N607"/>
    <mergeCell ref="O606:R607"/>
    <mergeCell ref="S606:AC607"/>
    <mergeCell ref="G600:N601"/>
    <mergeCell ref="O600:R601"/>
    <mergeCell ref="S600:AC601"/>
    <mergeCell ref="B602:C607"/>
    <mergeCell ref="D602:F603"/>
    <mergeCell ref="G602:N603"/>
    <mergeCell ref="B84:E84"/>
    <mergeCell ref="B85:E85"/>
    <mergeCell ref="B86:E86"/>
    <mergeCell ref="B87:E87"/>
    <mergeCell ref="B88:E88"/>
    <mergeCell ref="B93:E93"/>
    <mergeCell ref="B75:D75"/>
    <mergeCell ref="E75:AC75"/>
    <mergeCell ref="B74:D74"/>
    <mergeCell ref="E74:AC74"/>
    <mergeCell ref="F78:W78"/>
    <mergeCell ref="B80:E80"/>
    <mergeCell ref="V47:AB47"/>
    <mergeCell ref="V48:AB48"/>
    <mergeCell ref="B54:D54"/>
    <mergeCell ref="E54:AC54"/>
    <mergeCell ref="B55:D55"/>
    <mergeCell ref="E55:AC55"/>
    <mergeCell ref="B81:E81"/>
    <mergeCell ref="B82:E82"/>
    <mergeCell ref="B83:E83"/>
    <mergeCell ref="R79:S79"/>
    <mergeCell ref="T79:U79"/>
    <mergeCell ref="V79:W79"/>
    <mergeCell ref="X79:Y79"/>
    <mergeCell ref="Z79:AA79"/>
    <mergeCell ref="AB79:AC79"/>
    <mergeCell ref="B78:E79"/>
    <mergeCell ref="F79:G79"/>
    <mergeCell ref="H79:I79"/>
    <mergeCell ref="B56:D71"/>
    <mergeCell ref="J79:K79"/>
    <mergeCell ref="E120:F120"/>
    <mergeCell ref="E121:F121"/>
    <mergeCell ref="G112:K112"/>
    <mergeCell ref="G113:K113"/>
    <mergeCell ref="G114:K114"/>
    <mergeCell ref="G115:K115"/>
    <mergeCell ref="G116:K116"/>
    <mergeCell ref="G117:K117"/>
    <mergeCell ref="G118:K118"/>
    <mergeCell ref="G119:K119"/>
    <mergeCell ref="C120:D120"/>
    <mergeCell ref="C121:D121"/>
    <mergeCell ref="E112:F112"/>
    <mergeCell ref="E113:F113"/>
    <mergeCell ref="E114:F114"/>
    <mergeCell ref="E115:F115"/>
    <mergeCell ref="E116:F116"/>
    <mergeCell ref="E117:F117"/>
    <mergeCell ref="E118:F118"/>
    <mergeCell ref="L115:P115"/>
    <mergeCell ref="L116:P116"/>
    <mergeCell ref="L117:P117"/>
    <mergeCell ref="L118:P118"/>
    <mergeCell ref="L119:P119"/>
    <mergeCell ref="T111:Y111"/>
    <mergeCell ref="Z111:AA111"/>
    <mergeCell ref="B106:F106"/>
    <mergeCell ref="B107:F107"/>
    <mergeCell ref="G107:AC107"/>
    <mergeCell ref="B109:F109"/>
    <mergeCell ref="G109:T109"/>
    <mergeCell ref="U109:AC109"/>
    <mergeCell ref="B98:E98"/>
    <mergeCell ref="B99:E99"/>
    <mergeCell ref="B100:E100"/>
    <mergeCell ref="B101:E101"/>
    <mergeCell ref="Z117:AA117"/>
    <mergeCell ref="Z118:AA118"/>
    <mergeCell ref="Z119:AA119"/>
    <mergeCell ref="Q120:S120"/>
    <mergeCell ref="Q121:S121"/>
    <mergeCell ref="T112:Y112"/>
    <mergeCell ref="T113:Y113"/>
    <mergeCell ref="T114:Y114"/>
    <mergeCell ref="T115:Y115"/>
    <mergeCell ref="T116:Y116"/>
    <mergeCell ref="T117:Y117"/>
    <mergeCell ref="T118:Y118"/>
    <mergeCell ref="T119:Y119"/>
    <mergeCell ref="E119:F119"/>
    <mergeCell ref="C112:D112"/>
    <mergeCell ref="C113:D113"/>
    <mergeCell ref="C114:D114"/>
    <mergeCell ref="C115:D115"/>
    <mergeCell ref="C116:D116"/>
    <mergeCell ref="C117:D117"/>
    <mergeCell ref="L120:P120"/>
    <mergeCell ref="L121:P121"/>
    <mergeCell ref="Q112:S112"/>
    <mergeCell ref="Q113:S113"/>
    <mergeCell ref="Q114:S114"/>
    <mergeCell ref="Q115:S115"/>
    <mergeCell ref="Q116:S116"/>
    <mergeCell ref="Q117:S117"/>
    <mergeCell ref="Q118:S118"/>
    <mergeCell ref="Q119:S119"/>
    <mergeCell ref="G120:K120"/>
    <mergeCell ref="G121:K121"/>
    <mergeCell ref="L112:P112"/>
    <mergeCell ref="L113:P113"/>
    <mergeCell ref="L114:P114"/>
    <mergeCell ref="AE160:AO163"/>
    <mergeCell ref="B165:F165"/>
    <mergeCell ref="G165:AC165"/>
    <mergeCell ref="B220:F220"/>
    <mergeCell ref="G220:AC220"/>
    <mergeCell ref="B221:F221"/>
    <mergeCell ref="J221:AC221"/>
    <mergeCell ref="B225:F225"/>
    <mergeCell ref="G225:AC225"/>
    <mergeCell ref="E68:AC68"/>
    <mergeCell ref="E69:AC69"/>
    <mergeCell ref="E70:AC70"/>
    <mergeCell ref="E57:K57"/>
    <mergeCell ref="O57:AC57"/>
    <mergeCell ref="B108:F108"/>
    <mergeCell ref="B133:F133"/>
    <mergeCell ref="B132:F132"/>
    <mergeCell ref="G132:AC132"/>
    <mergeCell ref="J133:AC133"/>
    <mergeCell ref="Z120:AA120"/>
    <mergeCell ref="Z121:AA121"/>
    <mergeCell ref="T120:Y120"/>
    <mergeCell ref="T121:Y121"/>
    <mergeCell ref="Z112:AA112"/>
    <mergeCell ref="Z113:AA113"/>
    <mergeCell ref="Z114:AA114"/>
    <mergeCell ref="Z115:AA115"/>
    <mergeCell ref="Z116:AA116"/>
    <mergeCell ref="G108:AC108"/>
    <mergeCell ref="J169:L169"/>
    <mergeCell ref="Q169:U169"/>
    <mergeCell ref="Z169:AB169"/>
  </mergeCells>
  <phoneticPr fontId="4"/>
  <dataValidations count="6">
    <dataValidation type="list" allowBlank="1" showInputMessage="1" showErrorMessage="1" sqref="Y65320:Z65322 JO65320:JP65322 TK65320:TL65322 ADG65320:ADH65322 ANC65320:AND65322 AWY65320:AWZ65322 BGU65320:BGV65322 BQQ65320:BQR65322 CAM65320:CAN65322 CKI65320:CKJ65322 CUE65320:CUF65322 DEA65320:DEB65322 DNW65320:DNX65322 DXS65320:DXT65322 EHO65320:EHP65322 ERK65320:ERL65322 FBG65320:FBH65322 FLC65320:FLD65322 FUY65320:FUZ65322 GEU65320:GEV65322 GOQ65320:GOR65322 GYM65320:GYN65322 HII65320:HIJ65322 HSE65320:HSF65322 ICA65320:ICB65322 ILW65320:ILX65322 IVS65320:IVT65322 JFO65320:JFP65322 JPK65320:JPL65322 JZG65320:JZH65322 KJC65320:KJD65322 KSY65320:KSZ65322 LCU65320:LCV65322 LMQ65320:LMR65322 LWM65320:LWN65322 MGI65320:MGJ65322 MQE65320:MQF65322 NAA65320:NAB65322 NJW65320:NJX65322 NTS65320:NTT65322 ODO65320:ODP65322 ONK65320:ONL65322 OXG65320:OXH65322 PHC65320:PHD65322 PQY65320:PQZ65322 QAU65320:QAV65322 QKQ65320:QKR65322 QUM65320:QUN65322 REI65320:REJ65322 ROE65320:ROF65322 RYA65320:RYB65322 SHW65320:SHX65322 SRS65320:SRT65322 TBO65320:TBP65322 TLK65320:TLL65322 TVG65320:TVH65322 UFC65320:UFD65322 UOY65320:UOZ65322 UYU65320:UYV65322 VIQ65320:VIR65322 VSM65320:VSN65322 WCI65320:WCJ65322 WME65320:WMF65322 WWA65320:WWB65322 Y130856:Z130858 JO130856:JP130858 TK130856:TL130858 ADG130856:ADH130858 ANC130856:AND130858 AWY130856:AWZ130858 BGU130856:BGV130858 BQQ130856:BQR130858 CAM130856:CAN130858 CKI130856:CKJ130858 CUE130856:CUF130858 DEA130856:DEB130858 DNW130856:DNX130858 DXS130856:DXT130858 EHO130856:EHP130858 ERK130856:ERL130858 FBG130856:FBH130858 FLC130856:FLD130858 FUY130856:FUZ130858 GEU130856:GEV130858 GOQ130856:GOR130858 GYM130856:GYN130858 HII130856:HIJ130858 HSE130856:HSF130858 ICA130856:ICB130858 ILW130856:ILX130858 IVS130856:IVT130858 JFO130856:JFP130858 JPK130856:JPL130858 JZG130856:JZH130858 KJC130856:KJD130858 KSY130856:KSZ130858 LCU130856:LCV130858 LMQ130856:LMR130858 LWM130856:LWN130858 MGI130856:MGJ130858 MQE130856:MQF130858 NAA130856:NAB130858 NJW130856:NJX130858 NTS130856:NTT130858 ODO130856:ODP130858 ONK130856:ONL130858 OXG130856:OXH130858 PHC130856:PHD130858 PQY130856:PQZ130858 QAU130856:QAV130858 QKQ130856:QKR130858 QUM130856:QUN130858 REI130856:REJ130858 ROE130856:ROF130858 RYA130856:RYB130858 SHW130856:SHX130858 SRS130856:SRT130858 TBO130856:TBP130858 TLK130856:TLL130858 TVG130856:TVH130858 UFC130856:UFD130858 UOY130856:UOZ130858 UYU130856:UYV130858 VIQ130856:VIR130858 VSM130856:VSN130858 WCI130856:WCJ130858 WME130856:WMF130858 WWA130856:WWB130858 Y196392:Z196394 JO196392:JP196394 TK196392:TL196394 ADG196392:ADH196394 ANC196392:AND196394 AWY196392:AWZ196394 BGU196392:BGV196394 BQQ196392:BQR196394 CAM196392:CAN196394 CKI196392:CKJ196394 CUE196392:CUF196394 DEA196392:DEB196394 DNW196392:DNX196394 DXS196392:DXT196394 EHO196392:EHP196394 ERK196392:ERL196394 FBG196392:FBH196394 FLC196392:FLD196394 FUY196392:FUZ196394 GEU196392:GEV196394 GOQ196392:GOR196394 GYM196392:GYN196394 HII196392:HIJ196394 HSE196392:HSF196394 ICA196392:ICB196394 ILW196392:ILX196394 IVS196392:IVT196394 JFO196392:JFP196394 JPK196392:JPL196394 JZG196392:JZH196394 KJC196392:KJD196394 KSY196392:KSZ196394 LCU196392:LCV196394 LMQ196392:LMR196394 LWM196392:LWN196394 MGI196392:MGJ196394 MQE196392:MQF196394 NAA196392:NAB196394 NJW196392:NJX196394 NTS196392:NTT196394 ODO196392:ODP196394 ONK196392:ONL196394 OXG196392:OXH196394 PHC196392:PHD196394 PQY196392:PQZ196394 QAU196392:QAV196394 QKQ196392:QKR196394 QUM196392:QUN196394 REI196392:REJ196394 ROE196392:ROF196394 RYA196392:RYB196394 SHW196392:SHX196394 SRS196392:SRT196394 TBO196392:TBP196394 TLK196392:TLL196394 TVG196392:TVH196394 UFC196392:UFD196394 UOY196392:UOZ196394 UYU196392:UYV196394 VIQ196392:VIR196394 VSM196392:VSN196394 WCI196392:WCJ196394 WME196392:WMF196394 WWA196392:WWB196394 Y261928:Z261930 JO261928:JP261930 TK261928:TL261930 ADG261928:ADH261930 ANC261928:AND261930 AWY261928:AWZ261930 BGU261928:BGV261930 BQQ261928:BQR261930 CAM261928:CAN261930 CKI261928:CKJ261930 CUE261928:CUF261930 DEA261928:DEB261930 DNW261928:DNX261930 DXS261928:DXT261930 EHO261928:EHP261930 ERK261928:ERL261930 FBG261928:FBH261930 FLC261928:FLD261930 FUY261928:FUZ261930 GEU261928:GEV261930 GOQ261928:GOR261930 GYM261928:GYN261930 HII261928:HIJ261930 HSE261928:HSF261930 ICA261928:ICB261930 ILW261928:ILX261930 IVS261928:IVT261930 JFO261928:JFP261930 JPK261928:JPL261930 JZG261928:JZH261930 KJC261928:KJD261930 KSY261928:KSZ261930 LCU261928:LCV261930 LMQ261928:LMR261930 LWM261928:LWN261930 MGI261928:MGJ261930 MQE261928:MQF261930 NAA261928:NAB261930 NJW261928:NJX261930 NTS261928:NTT261930 ODO261928:ODP261930 ONK261928:ONL261930 OXG261928:OXH261930 PHC261928:PHD261930 PQY261928:PQZ261930 QAU261928:QAV261930 QKQ261928:QKR261930 QUM261928:QUN261930 REI261928:REJ261930 ROE261928:ROF261930 RYA261928:RYB261930 SHW261928:SHX261930 SRS261928:SRT261930 TBO261928:TBP261930 TLK261928:TLL261930 TVG261928:TVH261930 UFC261928:UFD261930 UOY261928:UOZ261930 UYU261928:UYV261930 VIQ261928:VIR261930 VSM261928:VSN261930 WCI261928:WCJ261930 WME261928:WMF261930 WWA261928:WWB261930 Y327464:Z327466 JO327464:JP327466 TK327464:TL327466 ADG327464:ADH327466 ANC327464:AND327466 AWY327464:AWZ327466 BGU327464:BGV327466 BQQ327464:BQR327466 CAM327464:CAN327466 CKI327464:CKJ327466 CUE327464:CUF327466 DEA327464:DEB327466 DNW327464:DNX327466 DXS327464:DXT327466 EHO327464:EHP327466 ERK327464:ERL327466 FBG327464:FBH327466 FLC327464:FLD327466 FUY327464:FUZ327466 GEU327464:GEV327466 GOQ327464:GOR327466 GYM327464:GYN327466 HII327464:HIJ327466 HSE327464:HSF327466 ICA327464:ICB327466 ILW327464:ILX327466 IVS327464:IVT327466 JFO327464:JFP327466 JPK327464:JPL327466 JZG327464:JZH327466 KJC327464:KJD327466 KSY327464:KSZ327466 LCU327464:LCV327466 LMQ327464:LMR327466 LWM327464:LWN327466 MGI327464:MGJ327466 MQE327464:MQF327466 NAA327464:NAB327466 NJW327464:NJX327466 NTS327464:NTT327466 ODO327464:ODP327466 ONK327464:ONL327466 OXG327464:OXH327466 PHC327464:PHD327466 PQY327464:PQZ327466 QAU327464:QAV327466 QKQ327464:QKR327466 QUM327464:QUN327466 REI327464:REJ327466 ROE327464:ROF327466 RYA327464:RYB327466 SHW327464:SHX327466 SRS327464:SRT327466 TBO327464:TBP327466 TLK327464:TLL327466 TVG327464:TVH327466 UFC327464:UFD327466 UOY327464:UOZ327466 UYU327464:UYV327466 VIQ327464:VIR327466 VSM327464:VSN327466 WCI327464:WCJ327466 WME327464:WMF327466 WWA327464:WWB327466 Y393000:Z393002 JO393000:JP393002 TK393000:TL393002 ADG393000:ADH393002 ANC393000:AND393002 AWY393000:AWZ393002 BGU393000:BGV393002 BQQ393000:BQR393002 CAM393000:CAN393002 CKI393000:CKJ393002 CUE393000:CUF393002 DEA393000:DEB393002 DNW393000:DNX393002 DXS393000:DXT393002 EHO393000:EHP393002 ERK393000:ERL393002 FBG393000:FBH393002 FLC393000:FLD393002 FUY393000:FUZ393002 GEU393000:GEV393002 GOQ393000:GOR393002 GYM393000:GYN393002 HII393000:HIJ393002 HSE393000:HSF393002 ICA393000:ICB393002 ILW393000:ILX393002 IVS393000:IVT393002 JFO393000:JFP393002 JPK393000:JPL393002 JZG393000:JZH393002 KJC393000:KJD393002 KSY393000:KSZ393002 LCU393000:LCV393002 LMQ393000:LMR393002 LWM393000:LWN393002 MGI393000:MGJ393002 MQE393000:MQF393002 NAA393000:NAB393002 NJW393000:NJX393002 NTS393000:NTT393002 ODO393000:ODP393002 ONK393000:ONL393002 OXG393000:OXH393002 PHC393000:PHD393002 PQY393000:PQZ393002 QAU393000:QAV393002 QKQ393000:QKR393002 QUM393000:QUN393002 REI393000:REJ393002 ROE393000:ROF393002 RYA393000:RYB393002 SHW393000:SHX393002 SRS393000:SRT393002 TBO393000:TBP393002 TLK393000:TLL393002 TVG393000:TVH393002 UFC393000:UFD393002 UOY393000:UOZ393002 UYU393000:UYV393002 VIQ393000:VIR393002 VSM393000:VSN393002 WCI393000:WCJ393002 WME393000:WMF393002 WWA393000:WWB393002 Y458536:Z458538 JO458536:JP458538 TK458536:TL458538 ADG458536:ADH458538 ANC458536:AND458538 AWY458536:AWZ458538 BGU458536:BGV458538 BQQ458536:BQR458538 CAM458536:CAN458538 CKI458536:CKJ458538 CUE458536:CUF458538 DEA458536:DEB458538 DNW458536:DNX458538 DXS458536:DXT458538 EHO458536:EHP458538 ERK458536:ERL458538 FBG458536:FBH458538 FLC458536:FLD458538 FUY458536:FUZ458538 GEU458536:GEV458538 GOQ458536:GOR458538 GYM458536:GYN458538 HII458536:HIJ458538 HSE458536:HSF458538 ICA458536:ICB458538 ILW458536:ILX458538 IVS458536:IVT458538 JFO458536:JFP458538 JPK458536:JPL458538 JZG458536:JZH458538 KJC458536:KJD458538 KSY458536:KSZ458538 LCU458536:LCV458538 LMQ458536:LMR458538 LWM458536:LWN458538 MGI458536:MGJ458538 MQE458536:MQF458538 NAA458536:NAB458538 NJW458536:NJX458538 NTS458536:NTT458538 ODO458536:ODP458538 ONK458536:ONL458538 OXG458536:OXH458538 PHC458536:PHD458538 PQY458536:PQZ458538 QAU458536:QAV458538 QKQ458536:QKR458538 QUM458536:QUN458538 REI458536:REJ458538 ROE458536:ROF458538 RYA458536:RYB458538 SHW458536:SHX458538 SRS458536:SRT458538 TBO458536:TBP458538 TLK458536:TLL458538 TVG458536:TVH458538 UFC458536:UFD458538 UOY458536:UOZ458538 UYU458536:UYV458538 VIQ458536:VIR458538 VSM458536:VSN458538 WCI458536:WCJ458538 WME458536:WMF458538 WWA458536:WWB458538 Y524072:Z524074 JO524072:JP524074 TK524072:TL524074 ADG524072:ADH524074 ANC524072:AND524074 AWY524072:AWZ524074 BGU524072:BGV524074 BQQ524072:BQR524074 CAM524072:CAN524074 CKI524072:CKJ524074 CUE524072:CUF524074 DEA524072:DEB524074 DNW524072:DNX524074 DXS524072:DXT524074 EHO524072:EHP524074 ERK524072:ERL524074 FBG524072:FBH524074 FLC524072:FLD524074 FUY524072:FUZ524074 GEU524072:GEV524074 GOQ524072:GOR524074 GYM524072:GYN524074 HII524072:HIJ524074 HSE524072:HSF524074 ICA524072:ICB524074 ILW524072:ILX524074 IVS524072:IVT524074 JFO524072:JFP524074 JPK524072:JPL524074 JZG524072:JZH524074 KJC524072:KJD524074 KSY524072:KSZ524074 LCU524072:LCV524074 LMQ524072:LMR524074 LWM524072:LWN524074 MGI524072:MGJ524074 MQE524072:MQF524074 NAA524072:NAB524074 NJW524072:NJX524074 NTS524072:NTT524074 ODO524072:ODP524074 ONK524072:ONL524074 OXG524072:OXH524074 PHC524072:PHD524074 PQY524072:PQZ524074 QAU524072:QAV524074 QKQ524072:QKR524074 QUM524072:QUN524074 REI524072:REJ524074 ROE524072:ROF524074 RYA524072:RYB524074 SHW524072:SHX524074 SRS524072:SRT524074 TBO524072:TBP524074 TLK524072:TLL524074 TVG524072:TVH524074 UFC524072:UFD524074 UOY524072:UOZ524074 UYU524072:UYV524074 VIQ524072:VIR524074 VSM524072:VSN524074 WCI524072:WCJ524074 WME524072:WMF524074 WWA524072:WWB524074 Y589608:Z589610 JO589608:JP589610 TK589608:TL589610 ADG589608:ADH589610 ANC589608:AND589610 AWY589608:AWZ589610 BGU589608:BGV589610 BQQ589608:BQR589610 CAM589608:CAN589610 CKI589608:CKJ589610 CUE589608:CUF589610 DEA589608:DEB589610 DNW589608:DNX589610 DXS589608:DXT589610 EHO589608:EHP589610 ERK589608:ERL589610 FBG589608:FBH589610 FLC589608:FLD589610 FUY589608:FUZ589610 GEU589608:GEV589610 GOQ589608:GOR589610 GYM589608:GYN589610 HII589608:HIJ589610 HSE589608:HSF589610 ICA589608:ICB589610 ILW589608:ILX589610 IVS589608:IVT589610 JFO589608:JFP589610 JPK589608:JPL589610 JZG589608:JZH589610 KJC589608:KJD589610 KSY589608:KSZ589610 LCU589608:LCV589610 LMQ589608:LMR589610 LWM589608:LWN589610 MGI589608:MGJ589610 MQE589608:MQF589610 NAA589608:NAB589610 NJW589608:NJX589610 NTS589608:NTT589610 ODO589608:ODP589610 ONK589608:ONL589610 OXG589608:OXH589610 PHC589608:PHD589610 PQY589608:PQZ589610 QAU589608:QAV589610 QKQ589608:QKR589610 QUM589608:QUN589610 REI589608:REJ589610 ROE589608:ROF589610 RYA589608:RYB589610 SHW589608:SHX589610 SRS589608:SRT589610 TBO589608:TBP589610 TLK589608:TLL589610 TVG589608:TVH589610 UFC589608:UFD589610 UOY589608:UOZ589610 UYU589608:UYV589610 VIQ589608:VIR589610 VSM589608:VSN589610 WCI589608:WCJ589610 WME589608:WMF589610 WWA589608:WWB589610 Y655144:Z655146 JO655144:JP655146 TK655144:TL655146 ADG655144:ADH655146 ANC655144:AND655146 AWY655144:AWZ655146 BGU655144:BGV655146 BQQ655144:BQR655146 CAM655144:CAN655146 CKI655144:CKJ655146 CUE655144:CUF655146 DEA655144:DEB655146 DNW655144:DNX655146 DXS655144:DXT655146 EHO655144:EHP655146 ERK655144:ERL655146 FBG655144:FBH655146 FLC655144:FLD655146 FUY655144:FUZ655146 GEU655144:GEV655146 GOQ655144:GOR655146 GYM655144:GYN655146 HII655144:HIJ655146 HSE655144:HSF655146 ICA655144:ICB655146 ILW655144:ILX655146 IVS655144:IVT655146 JFO655144:JFP655146 JPK655144:JPL655146 JZG655144:JZH655146 KJC655144:KJD655146 KSY655144:KSZ655146 LCU655144:LCV655146 LMQ655144:LMR655146 LWM655144:LWN655146 MGI655144:MGJ655146 MQE655144:MQF655146 NAA655144:NAB655146 NJW655144:NJX655146 NTS655144:NTT655146 ODO655144:ODP655146 ONK655144:ONL655146 OXG655144:OXH655146 PHC655144:PHD655146 PQY655144:PQZ655146 QAU655144:QAV655146 QKQ655144:QKR655146 QUM655144:QUN655146 REI655144:REJ655146 ROE655144:ROF655146 RYA655144:RYB655146 SHW655144:SHX655146 SRS655144:SRT655146 TBO655144:TBP655146 TLK655144:TLL655146 TVG655144:TVH655146 UFC655144:UFD655146 UOY655144:UOZ655146 UYU655144:UYV655146 VIQ655144:VIR655146 VSM655144:VSN655146 WCI655144:WCJ655146 WME655144:WMF655146 WWA655144:WWB655146 Y720680:Z720682 JO720680:JP720682 TK720680:TL720682 ADG720680:ADH720682 ANC720680:AND720682 AWY720680:AWZ720682 BGU720680:BGV720682 BQQ720680:BQR720682 CAM720680:CAN720682 CKI720680:CKJ720682 CUE720680:CUF720682 DEA720680:DEB720682 DNW720680:DNX720682 DXS720680:DXT720682 EHO720680:EHP720682 ERK720680:ERL720682 FBG720680:FBH720682 FLC720680:FLD720682 FUY720680:FUZ720682 GEU720680:GEV720682 GOQ720680:GOR720682 GYM720680:GYN720682 HII720680:HIJ720682 HSE720680:HSF720682 ICA720680:ICB720682 ILW720680:ILX720682 IVS720680:IVT720682 JFO720680:JFP720682 JPK720680:JPL720682 JZG720680:JZH720682 KJC720680:KJD720682 KSY720680:KSZ720682 LCU720680:LCV720682 LMQ720680:LMR720682 LWM720680:LWN720682 MGI720680:MGJ720682 MQE720680:MQF720682 NAA720680:NAB720682 NJW720680:NJX720682 NTS720680:NTT720682 ODO720680:ODP720682 ONK720680:ONL720682 OXG720680:OXH720682 PHC720680:PHD720682 PQY720680:PQZ720682 QAU720680:QAV720682 QKQ720680:QKR720682 QUM720680:QUN720682 REI720680:REJ720682 ROE720680:ROF720682 RYA720680:RYB720682 SHW720680:SHX720682 SRS720680:SRT720682 TBO720680:TBP720682 TLK720680:TLL720682 TVG720680:TVH720682 UFC720680:UFD720682 UOY720680:UOZ720682 UYU720680:UYV720682 VIQ720680:VIR720682 VSM720680:VSN720682 WCI720680:WCJ720682 WME720680:WMF720682 WWA720680:WWB720682 Y786216:Z786218 JO786216:JP786218 TK786216:TL786218 ADG786216:ADH786218 ANC786216:AND786218 AWY786216:AWZ786218 BGU786216:BGV786218 BQQ786216:BQR786218 CAM786216:CAN786218 CKI786216:CKJ786218 CUE786216:CUF786218 DEA786216:DEB786218 DNW786216:DNX786218 DXS786216:DXT786218 EHO786216:EHP786218 ERK786216:ERL786218 FBG786216:FBH786218 FLC786216:FLD786218 FUY786216:FUZ786218 GEU786216:GEV786218 GOQ786216:GOR786218 GYM786216:GYN786218 HII786216:HIJ786218 HSE786216:HSF786218 ICA786216:ICB786218 ILW786216:ILX786218 IVS786216:IVT786218 JFO786216:JFP786218 JPK786216:JPL786218 JZG786216:JZH786218 KJC786216:KJD786218 KSY786216:KSZ786218 LCU786216:LCV786218 LMQ786216:LMR786218 LWM786216:LWN786218 MGI786216:MGJ786218 MQE786216:MQF786218 NAA786216:NAB786218 NJW786216:NJX786218 NTS786216:NTT786218 ODO786216:ODP786218 ONK786216:ONL786218 OXG786216:OXH786218 PHC786216:PHD786218 PQY786216:PQZ786218 QAU786216:QAV786218 QKQ786216:QKR786218 QUM786216:QUN786218 REI786216:REJ786218 ROE786216:ROF786218 RYA786216:RYB786218 SHW786216:SHX786218 SRS786216:SRT786218 TBO786216:TBP786218 TLK786216:TLL786218 TVG786216:TVH786218 UFC786216:UFD786218 UOY786216:UOZ786218 UYU786216:UYV786218 VIQ786216:VIR786218 VSM786216:VSN786218 WCI786216:WCJ786218 WME786216:WMF786218 WWA786216:WWB786218 Y851752:Z851754 JO851752:JP851754 TK851752:TL851754 ADG851752:ADH851754 ANC851752:AND851754 AWY851752:AWZ851754 BGU851752:BGV851754 BQQ851752:BQR851754 CAM851752:CAN851754 CKI851752:CKJ851754 CUE851752:CUF851754 DEA851752:DEB851754 DNW851752:DNX851754 DXS851752:DXT851754 EHO851752:EHP851754 ERK851752:ERL851754 FBG851752:FBH851754 FLC851752:FLD851754 FUY851752:FUZ851754 GEU851752:GEV851754 GOQ851752:GOR851754 GYM851752:GYN851754 HII851752:HIJ851754 HSE851752:HSF851754 ICA851752:ICB851754 ILW851752:ILX851754 IVS851752:IVT851754 JFO851752:JFP851754 JPK851752:JPL851754 JZG851752:JZH851754 KJC851752:KJD851754 KSY851752:KSZ851754 LCU851752:LCV851754 LMQ851752:LMR851754 LWM851752:LWN851754 MGI851752:MGJ851754 MQE851752:MQF851754 NAA851752:NAB851754 NJW851752:NJX851754 NTS851752:NTT851754 ODO851752:ODP851754 ONK851752:ONL851754 OXG851752:OXH851754 PHC851752:PHD851754 PQY851752:PQZ851754 QAU851752:QAV851754 QKQ851752:QKR851754 QUM851752:QUN851754 REI851752:REJ851754 ROE851752:ROF851754 RYA851752:RYB851754 SHW851752:SHX851754 SRS851752:SRT851754 TBO851752:TBP851754 TLK851752:TLL851754 TVG851752:TVH851754 UFC851752:UFD851754 UOY851752:UOZ851754 UYU851752:UYV851754 VIQ851752:VIR851754 VSM851752:VSN851754 WCI851752:WCJ851754 WME851752:WMF851754 WWA851752:WWB851754 Y917288:Z917290 JO917288:JP917290 TK917288:TL917290 ADG917288:ADH917290 ANC917288:AND917290 AWY917288:AWZ917290 BGU917288:BGV917290 BQQ917288:BQR917290 CAM917288:CAN917290 CKI917288:CKJ917290 CUE917288:CUF917290 DEA917288:DEB917290 DNW917288:DNX917290 DXS917288:DXT917290 EHO917288:EHP917290 ERK917288:ERL917290 FBG917288:FBH917290 FLC917288:FLD917290 FUY917288:FUZ917290 GEU917288:GEV917290 GOQ917288:GOR917290 GYM917288:GYN917290 HII917288:HIJ917290 HSE917288:HSF917290 ICA917288:ICB917290 ILW917288:ILX917290 IVS917288:IVT917290 JFO917288:JFP917290 JPK917288:JPL917290 JZG917288:JZH917290 KJC917288:KJD917290 KSY917288:KSZ917290 LCU917288:LCV917290 LMQ917288:LMR917290 LWM917288:LWN917290 MGI917288:MGJ917290 MQE917288:MQF917290 NAA917288:NAB917290 NJW917288:NJX917290 NTS917288:NTT917290 ODO917288:ODP917290 ONK917288:ONL917290 OXG917288:OXH917290 PHC917288:PHD917290 PQY917288:PQZ917290 QAU917288:QAV917290 QKQ917288:QKR917290 QUM917288:QUN917290 REI917288:REJ917290 ROE917288:ROF917290 RYA917288:RYB917290 SHW917288:SHX917290 SRS917288:SRT917290 TBO917288:TBP917290 TLK917288:TLL917290 TVG917288:TVH917290 UFC917288:UFD917290 UOY917288:UOZ917290 UYU917288:UYV917290 VIQ917288:VIR917290 VSM917288:VSN917290 WCI917288:WCJ917290 WME917288:WMF917290 WWA917288:WWB917290 Y982824:Z982826 JO982824:JP982826 TK982824:TL982826 ADG982824:ADH982826 ANC982824:AND982826 AWY982824:AWZ982826 BGU982824:BGV982826 BQQ982824:BQR982826 CAM982824:CAN982826 CKI982824:CKJ982826 CUE982824:CUF982826 DEA982824:DEB982826 DNW982824:DNX982826 DXS982824:DXT982826 EHO982824:EHP982826 ERK982824:ERL982826 FBG982824:FBH982826 FLC982824:FLD982826 FUY982824:FUZ982826 GEU982824:GEV982826 GOQ982824:GOR982826 GYM982824:GYN982826 HII982824:HIJ982826 HSE982824:HSF982826 ICA982824:ICB982826 ILW982824:ILX982826 IVS982824:IVT982826 JFO982824:JFP982826 JPK982824:JPL982826 JZG982824:JZH982826 KJC982824:KJD982826 KSY982824:KSZ982826 LCU982824:LCV982826 LMQ982824:LMR982826 LWM982824:LWN982826 MGI982824:MGJ982826 MQE982824:MQF982826 NAA982824:NAB982826 NJW982824:NJX982826 NTS982824:NTT982826 ODO982824:ODP982826 ONK982824:ONL982826 OXG982824:OXH982826 PHC982824:PHD982826 PQY982824:PQZ982826 QAU982824:QAV982826 QKQ982824:QKR982826 QUM982824:QUN982826 REI982824:REJ982826 ROE982824:ROF982826 RYA982824:RYB982826 SHW982824:SHX982826 SRS982824:SRT982826 TBO982824:TBP982826 TLK982824:TLL982826 TVG982824:TVH982826 UFC982824:UFD982826 UOY982824:UOZ982826 UYU982824:UYV982826 VIQ982824:VIR982826 VSM982824:VSN982826 WCI982824:WCJ982826 WME982824:WMF982826 WWA982824:WWB982826 Y65325:Z65333 JO65325:JP65333 TK65325:TL65333 ADG65325:ADH65333 ANC65325:AND65333 AWY65325:AWZ65333 BGU65325:BGV65333 BQQ65325:BQR65333 CAM65325:CAN65333 CKI65325:CKJ65333 CUE65325:CUF65333 DEA65325:DEB65333 DNW65325:DNX65333 DXS65325:DXT65333 EHO65325:EHP65333 ERK65325:ERL65333 FBG65325:FBH65333 FLC65325:FLD65333 FUY65325:FUZ65333 GEU65325:GEV65333 GOQ65325:GOR65333 GYM65325:GYN65333 HII65325:HIJ65333 HSE65325:HSF65333 ICA65325:ICB65333 ILW65325:ILX65333 IVS65325:IVT65333 JFO65325:JFP65333 JPK65325:JPL65333 JZG65325:JZH65333 KJC65325:KJD65333 KSY65325:KSZ65333 LCU65325:LCV65333 LMQ65325:LMR65333 LWM65325:LWN65333 MGI65325:MGJ65333 MQE65325:MQF65333 NAA65325:NAB65333 NJW65325:NJX65333 NTS65325:NTT65333 ODO65325:ODP65333 ONK65325:ONL65333 OXG65325:OXH65333 PHC65325:PHD65333 PQY65325:PQZ65333 QAU65325:QAV65333 QKQ65325:QKR65333 QUM65325:QUN65333 REI65325:REJ65333 ROE65325:ROF65333 RYA65325:RYB65333 SHW65325:SHX65333 SRS65325:SRT65333 TBO65325:TBP65333 TLK65325:TLL65333 TVG65325:TVH65333 UFC65325:UFD65333 UOY65325:UOZ65333 UYU65325:UYV65333 VIQ65325:VIR65333 VSM65325:VSN65333 WCI65325:WCJ65333 WME65325:WMF65333 WWA65325:WWB65333 Y130861:Z130869 JO130861:JP130869 TK130861:TL130869 ADG130861:ADH130869 ANC130861:AND130869 AWY130861:AWZ130869 BGU130861:BGV130869 BQQ130861:BQR130869 CAM130861:CAN130869 CKI130861:CKJ130869 CUE130861:CUF130869 DEA130861:DEB130869 DNW130861:DNX130869 DXS130861:DXT130869 EHO130861:EHP130869 ERK130861:ERL130869 FBG130861:FBH130869 FLC130861:FLD130869 FUY130861:FUZ130869 GEU130861:GEV130869 GOQ130861:GOR130869 GYM130861:GYN130869 HII130861:HIJ130869 HSE130861:HSF130869 ICA130861:ICB130869 ILW130861:ILX130869 IVS130861:IVT130869 JFO130861:JFP130869 JPK130861:JPL130869 JZG130861:JZH130869 KJC130861:KJD130869 KSY130861:KSZ130869 LCU130861:LCV130869 LMQ130861:LMR130869 LWM130861:LWN130869 MGI130861:MGJ130869 MQE130861:MQF130869 NAA130861:NAB130869 NJW130861:NJX130869 NTS130861:NTT130869 ODO130861:ODP130869 ONK130861:ONL130869 OXG130861:OXH130869 PHC130861:PHD130869 PQY130861:PQZ130869 QAU130861:QAV130869 QKQ130861:QKR130869 QUM130861:QUN130869 REI130861:REJ130869 ROE130861:ROF130869 RYA130861:RYB130869 SHW130861:SHX130869 SRS130861:SRT130869 TBO130861:TBP130869 TLK130861:TLL130869 TVG130861:TVH130869 UFC130861:UFD130869 UOY130861:UOZ130869 UYU130861:UYV130869 VIQ130861:VIR130869 VSM130861:VSN130869 WCI130861:WCJ130869 WME130861:WMF130869 WWA130861:WWB130869 Y196397:Z196405 JO196397:JP196405 TK196397:TL196405 ADG196397:ADH196405 ANC196397:AND196405 AWY196397:AWZ196405 BGU196397:BGV196405 BQQ196397:BQR196405 CAM196397:CAN196405 CKI196397:CKJ196405 CUE196397:CUF196405 DEA196397:DEB196405 DNW196397:DNX196405 DXS196397:DXT196405 EHO196397:EHP196405 ERK196397:ERL196405 FBG196397:FBH196405 FLC196397:FLD196405 FUY196397:FUZ196405 GEU196397:GEV196405 GOQ196397:GOR196405 GYM196397:GYN196405 HII196397:HIJ196405 HSE196397:HSF196405 ICA196397:ICB196405 ILW196397:ILX196405 IVS196397:IVT196405 JFO196397:JFP196405 JPK196397:JPL196405 JZG196397:JZH196405 KJC196397:KJD196405 KSY196397:KSZ196405 LCU196397:LCV196405 LMQ196397:LMR196405 LWM196397:LWN196405 MGI196397:MGJ196405 MQE196397:MQF196405 NAA196397:NAB196405 NJW196397:NJX196405 NTS196397:NTT196405 ODO196397:ODP196405 ONK196397:ONL196405 OXG196397:OXH196405 PHC196397:PHD196405 PQY196397:PQZ196405 QAU196397:QAV196405 QKQ196397:QKR196405 QUM196397:QUN196405 REI196397:REJ196405 ROE196397:ROF196405 RYA196397:RYB196405 SHW196397:SHX196405 SRS196397:SRT196405 TBO196397:TBP196405 TLK196397:TLL196405 TVG196397:TVH196405 UFC196397:UFD196405 UOY196397:UOZ196405 UYU196397:UYV196405 VIQ196397:VIR196405 VSM196397:VSN196405 WCI196397:WCJ196405 WME196397:WMF196405 WWA196397:WWB196405 Y261933:Z261941 JO261933:JP261941 TK261933:TL261941 ADG261933:ADH261941 ANC261933:AND261941 AWY261933:AWZ261941 BGU261933:BGV261941 BQQ261933:BQR261941 CAM261933:CAN261941 CKI261933:CKJ261941 CUE261933:CUF261941 DEA261933:DEB261941 DNW261933:DNX261941 DXS261933:DXT261941 EHO261933:EHP261941 ERK261933:ERL261941 FBG261933:FBH261941 FLC261933:FLD261941 FUY261933:FUZ261941 GEU261933:GEV261941 GOQ261933:GOR261941 GYM261933:GYN261941 HII261933:HIJ261941 HSE261933:HSF261941 ICA261933:ICB261941 ILW261933:ILX261941 IVS261933:IVT261941 JFO261933:JFP261941 JPK261933:JPL261941 JZG261933:JZH261941 KJC261933:KJD261941 KSY261933:KSZ261941 LCU261933:LCV261941 LMQ261933:LMR261941 LWM261933:LWN261941 MGI261933:MGJ261941 MQE261933:MQF261941 NAA261933:NAB261941 NJW261933:NJX261941 NTS261933:NTT261941 ODO261933:ODP261941 ONK261933:ONL261941 OXG261933:OXH261941 PHC261933:PHD261941 PQY261933:PQZ261941 QAU261933:QAV261941 QKQ261933:QKR261941 QUM261933:QUN261941 REI261933:REJ261941 ROE261933:ROF261941 RYA261933:RYB261941 SHW261933:SHX261941 SRS261933:SRT261941 TBO261933:TBP261941 TLK261933:TLL261941 TVG261933:TVH261941 UFC261933:UFD261941 UOY261933:UOZ261941 UYU261933:UYV261941 VIQ261933:VIR261941 VSM261933:VSN261941 WCI261933:WCJ261941 WME261933:WMF261941 WWA261933:WWB261941 Y327469:Z327477 JO327469:JP327477 TK327469:TL327477 ADG327469:ADH327477 ANC327469:AND327477 AWY327469:AWZ327477 BGU327469:BGV327477 BQQ327469:BQR327477 CAM327469:CAN327477 CKI327469:CKJ327477 CUE327469:CUF327477 DEA327469:DEB327477 DNW327469:DNX327477 DXS327469:DXT327477 EHO327469:EHP327477 ERK327469:ERL327477 FBG327469:FBH327477 FLC327469:FLD327477 FUY327469:FUZ327477 GEU327469:GEV327477 GOQ327469:GOR327477 GYM327469:GYN327477 HII327469:HIJ327477 HSE327469:HSF327477 ICA327469:ICB327477 ILW327469:ILX327477 IVS327469:IVT327477 JFO327469:JFP327477 JPK327469:JPL327477 JZG327469:JZH327477 KJC327469:KJD327477 KSY327469:KSZ327477 LCU327469:LCV327477 LMQ327469:LMR327477 LWM327469:LWN327477 MGI327469:MGJ327477 MQE327469:MQF327477 NAA327469:NAB327477 NJW327469:NJX327477 NTS327469:NTT327477 ODO327469:ODP327477 ONK327469:ONL327477 OXG327469:OXH327477 PHC327469:PHD327477 PQY327469:PQZ327477 QAU327469:QAV327477 QKQ327469:QKR327477 QUM327469:QUN327477 REI327469:REJ327477 ROE327469:ROF327477 RYA327469:RYB327477 SHW327469:SHX327477 SRS327469:SRT327477 TBO327469:TBP327477 TLK327469:TLL327477 TVG327469:TVH327477 UFC327469:UFD327477 UOY327469:UOZ327477 UYU327469:UYV327477 VIQ327469:VIR327477 VSM327469:VSN327477 WCI327469:WCJ327477 WME327469:WMF327477 WWA327469:WWB327477 Y393005:Z393013 JO393005:JP393013 TK393005:TL393013 ADG393005:ADH393013 ANC393005:AND393013 AWY393005:AWZ393013 BGU393005:BGV393013 BQQ393005:BQR393013 CAM393005:CAN393013 CKI393005:CKJ393013 CUE393005:CUF393013 DEA393005:DEB393013 DNW393005:DNX393013 DXS393005:DXT393013 EHO393005:EHP393013 ERK393005:ERL393013 FBG393005:FBH393013 FLC393005:FLD393013 FUY393005:FUZ393013 GEU393005:GEV393013 GOQ393005:GOR393013 GYM393005:GYN393013 HII393005:HIJ393013 HSE393005:HSF393013 ICA393005:ICB393013 ILW393005:ILX393013 IVS393005:IVT393013 JFO393005:JFP393013 JPK393005:JPL393013 JZG393005:JZH393013 KJC393005:KJD393013 KSY393005:KSZ393013 LCU393005:LCV393013 LMQ393005:LMR393013 LWM393005:LWN393013 MGI393005:MGJ393013 MQE393005:MQF393013 NAA393005:NAB393013 NJW393005:NJX393013 NTS393005:NTT393013 ODO393005:ODP393013 ONK393005:ONL393013 OXG393005:OXH393013 PHC393005:PHD393013 PQY393005:PQZ393013 QAU393005:QAV393013 QKQ393005:QKR393013 QUM393005:QUN393013 REI393005:REJ393013 ROE393005:ROF393013 RYA393005:RYB393013 SHW393005:SHX393013 SRS393005:SRT393013 TBO393005:TBP393013 TLK393005:TLL393013 TVG393005:TVH393013 UFC393005:UFD393013 UOY393005:UOZ393013 UYU393005:UYV393013 VIQ393005:VIR393013 VSM393005:VSN393013 WCI393005:WCJ393013 WME393005:WMF393013 WWA393005:WWB393013 Y458541:Z458549 JO458541:JP458549 TK458541:TL458549 ADG458541:ADH458549 ANC458541:AND458549 AWY458541:AWZ458549 BGU458541:BGV458549 BQQ458541:BQR458549 CAM458541:CAN458549 CKI458541:CKJ458549 CUE458541:CUF458549 DEA458541:DEB458549 DNW458541:DNX458549 DXS458541:DXT458549 EHO458541:EHP458549 ERK458541:ERL458549 FBG458541:FBH458549 FLC458541:FLD458549 FUY458541:FUZ458549 GEU458541:GEV458549 GOQ458541:GOR458549 GYM458541:GYN458549 HII458541:HIJ458549 HSE458541:HSF458549 ICA458541:ICB458549 ILW458541:ILX458549 IVS458541:IVT458549 JFO458541:JFP458549 JPK458541:JPL458549 JZG458541:JZH458549 KJC458541:KJD458549 KSY458541:KSZ458549 LCU458541:LCV458549 LMQ458541:LMR458549 LWM458541:LWN458549 MGI458541:MGJ458549 MQE458541:MQF458549 NAA458541:NAB458549 NJW458541:NJX458549 NTS458541:NTT458549 ODO458541:ODP458549 ONK458541:ONL458549 OXG458541:OXH458549 PHC458541:PHD458549 PQY458541:PQZ458549 QAU458541:QAV458549 QKQ458541:QKR458549 QUM458541:QUN458549 REI458541:REJ458549 ROE458541:ROF458549 RYA458541:RYB458549 SHW458541:SHX458549 SRS458541:SRT458549 TBO458541:TBP458549 TLK458541:TLL458549 TVG458541:TVH458549 UFC458541:UFD458549 UOY458541:UOZ458549 UYU458541:UYV458549 VIQ458541:VIR458549 VSM458541:VSN458549 WCI458541:WCJ458549 WME458541:WMF458549 WWA458541:WWB458549 Y524077:Z524085 JO524077:JP524085 TK524077:TL524085 ADG524077:ADH524085 ANC524077:AND524085 AWY524077:AWZ524085 BGU524077:BGV524085 BQQ524077:BQR524085 CAM524077:CAN524085 CKI524077:CKJ524085 CUE524077:CUF524085 DEA524077:DEB524085 DNW524077:DNX524085 DXS524077:DXT524085 EHO524077:EHP524085 ERK524077:ERL524085 FBG524077:FBH524085 FLC524077:FLD524085 FUY524077:FUZ524085 GEU524077:GEV524085 GOQ524077:GOR524085 GYM524077:GYN524085 HII524077:HIJ524085 HSE524077:HSF524085 ICA524077:ICB524085 ILW524077:ILX524085 IVS524077:IVT524085 JFO524077:JFP524085 JPK524077:JPL524085 JZG524077:JZH524085 KJC524077:KJD524085 KSY524077:KSZ524085 LCU524077:LCV524085 LMQ524077:LMR524085 LWM524077:LWN524085 MGI524077:MGJ524085 MQE524077:MQF524085 NAA524077:NAB524085 NJW524077:NJX524085 NTS524077:NTT524085 ODO524077:ODP524085 ONK524077:ONL524085 OXG524077:OXH524085 PHC524077:PHD524085 PQY524077:PQZ524085 QAU524077:QAV524085 QKQ524077:QKR524085 QUM524077:QUN524085 REI524077:REJ524085 ROE524077:ROF524085 RYA524077:RYB524085 SHW524077:SHX524085 SRS524077:SRT524085 TBO524077:TBP524085 TLK524077:TLL524085 TVG524077:TVH524085 UFC524077:UFD524085 UOY524077:UOZ524085 UYU524077:UYV524085 VIQ524077:VIR524085 VSM524077:VSN524085 WCI524077:WCJ524085 WME524077:WMF524085 WWA524077:WWB524085 Y589613:Z589621 JO589613:JP589621 TK589613:TL589621 ADG589613:ADH589621 ANC589613:AND589621 AWY589613:AWZ589621 BGU589613:BGV589621 BQQ589613:BQR589621 CAM589613:CAN589621 CKI589613:CKJ589621 CUE589613:CUF589621 DEA589613:DEB589621 DNW589613:DNX589621 DXS589613:DXT589621 EHO589613:EHP589621 ERK589613:ERL589621 FBG589613:FBH589621 FLC589613:FLD589621 FUY589613:FUZ589621 GEU589613:GEV589621 GOQ589613:GOR589621 GYM589613:GYN589621 HII589613:HIJ589621 HSE589613:HSF589621 ICA589613:ICB589621 ILW589613:ILX589621 IVS589613:IVT589621 JFO589613:JFP589621 JPK589613:JPL589621 JZG589613:JZH589621 KJC589613:KJD589621 KSY589613:KSZ589621 LCU589613:LCV589621 LMQ589613:LMR589621 LWM589613:LWN589621 MGI589613:MGJ589621 MQE589613:MQF589621 NAA589613:NAB589621 NJW589613:NJX589621 NTS589613:NTT589621 ODO589613:ODP589621 ONK589613:ONL589621 OXG589613:OXH589621 PHC589613:PHD589621 PQY589613:PQZ589621 QAU589613:QAV589621 QKQ589613:QKR589621 QUM589613:QUN589621 REI589613:REJ589621 ROE589613:ROF589621 RYA589613:RYB589621 SHW589613:SHX589621 SRS589613:SRT589621 TBO589613:TBP589621 TLK589613:TLL589621 TVG589613:TVH589621 UFC589613:UFD589621 UOY589613:UOZ589621 UYU589613:UYV589621 VIQ589613:VIR589621 VSM589613:VSN589621 WCI589613:WCJ589621 WME589613:WMF589621 WWA589613:WWB589621 Y655149:Z655157 JO655149:JP655157 TK655149:TL655157 ADG655149:ADH655157 ANC655149:AND655157 AWY655149:AWZ655157 BGU655149:BGV655157 BQQ655149:BQR655157 CAM655149:CAN655157 CKI655149:CKJ655157 CUE655149:CUF655157 DEA655149:DEB655157 DNW655149:DNX655157 DXS655149:DXT655157 EHO655149:EHP655157 ERK655149:ERL655157 FBG655149:FBH655157 FLC655149:FLD655157 FUY655149:FUZ655157 GEU655149:GEV655157 GOQ655149:GOR655157 GYM655149:GYN655157 HII655149:HIJ655157 HSE655149:HSF655157 ICA655149:ICB655157 ILW655149:ILX655157 IVS655149:IVT655157 JFO655149:JFP655157 JPK655149:JPL655157 JZG655149:JZH655157 KJC655149:KJD655157 KSY655149:KSZ655157 LCU655149:LCV655157 LMQ655149:LMR655157 LWM655149:LWN655157 MGI655149:MGJ655157 MQE655149:MQF655157 NAA655149:NAB655157 NJW655149:NJX655157 NTS655149:NTT655157 ODO655149:ODP655157 ONK655149:ONL655157 OXG655149:OXH655157 PHC655149:PHD655157 PQY655149:PQZ655157 QAU655149:QAV655157 QKQ655149:QKR655157 QUM655149:QUN655157 REI655149:REJ655157 ROE655149:ROF655157 RYA655149:RYB655157 SHW655149:SHX655157 SRS655149:SRT655157 TBO655149:TBP655157 TLK655149:TLL655157 TVG655149:TVH655157 UFC655149:UFD655157 UOY655149:UOZ655157 UYU655149:UYV655157 VIQ655149:VIR655157 VSM655149:VSN655157 WCI655149:WCJ655157 WME655149:WMF655157 WWA655149:WWB655157 Y720685:Z720693 JO720685:JP720693 TK720685:TL720693 ADG720685:ADH720693 ANC720685:AND720693 AWY720685:AWZ720693 BGU720685:BGV720693 BQQ720685:BQR720693 CAM720685:CAN720693 CKI720685:CKJ720693 CUE720685:CUF720693 DEA720685:DEB720693 DNW720685:DNX720693 DXS720685:DXT720693 EHO720685:EHP720693 ERK720685:ERL720693 FBG720685:FBH720693 FLC720685:FLD720693 FUY720685:FUZ720693 GEU720685:GEV720693 GOQ720685:GOR720693 GYM720685:GYN720693 HII720685:HIJ720693 HSE720685:HSF720693 ICA720685:ICB720693 ILW720685:ILX720693 IVS720685:IVT720693 JFO720685:JFP720693 JPK720685:JPL720693 JZG720685:JZH720693 KJC720685:KJD720693 KSY720685:KSZ720693 LCU720685:LCV720693 LMQ720685:LMR720693 LWM720685:LWN720693 MGI720685:MGJ720693 MQE720685:MQF720693 NAA720685:NAB720693 NJW720685:NJX720693 NTS720685:NTT720693 ODO720685:ODP720693 ONK720685:ONL720693 OXG720685:OXH720693 PHC720685:PHD720693 PQY720685:PQZ720693 QAU720685:QAV720693 QKQ720685:QKR720693 QUM720685:QUN720693 REI720685:REJ720693 ROE720685:ROF720693 RYA720685:RYB720693 SHW720685:SHX720693 SRS720685:SRT720693 TBO720685:TBP720693 TLK720685:TLL720693 TVG720685:TVH720693 UFC720685:UFD720693 UOY720685:UOZ720693 UYU720685:UYV720693 VIQ720685:VIR720693 VSM720685:VSN720693 WCI720685:WCJ720693 WME720685:WMF720693 WWA720685:WWB720693 Y786221:Z786229 JO786221:JP786229 TK786221:TL786229 ADG786221:ADH786229 ANC786221:AND786229 AWY786221:AWZ786229 BGU786221:BGV786229 BQQ786221:BQR786229 CAM786221:CAN786229 CKI786221:CKJ786229 CUE786221:CUF786229 DEA786221:DEB786229 DNW786221:DNX786229 DXS786221:DXT786229 EHO786221:EHP786229 ERK786221:ERL786229 FBG786221:FBH786229 FLC786221:FLD786229 FUY786221:FUZ786229 GEU786221:GEV786229 GOQ786221:GOR786229 GYM786221:GYN786229 HII786221:HIJ786229 HSE786221:HSF786229 ICA786221:ICB786229 ILW786221:ILX786229 IVS786221:IVT786229 JFO786221:JFP786229 JPK786221:JPL786229 JZG786221:JZH786229 KJC786221:KJD786229 KSY786221:KSZ786229 LCU786221:LCV786229 LMQ786221:LMR786229 LWM786221:LWN786229 MGI786221:MGJ786229 MQE786221:MQF786229 NAA786221:NAB786229 NJW786221:NJX786229 NTS786221:NTT786229 ODO786221:ODP786229 ONK786221:ONL786229 OXG786221:OXH786229 PHC786221:PHD786229 PQY786221:PQZ786229 QAU786221:QAV786229 QKQ786221:QKR786229 QUM786221:QUN786229 REI786221:REJ786229 ROE786221:ROF786229 RYA786221:RYB786229 SHW786221:SHX786229 SRS786221:SRT786229 TBO786221:TBP786229 TLK786221:TLL786229 TVG786221:TVH786229 UFC786221:UFD786229 UOY786221:UOZ786229 UYU786221:UYV786229 VIQ786221:VIR786229 VSM786221:VSN786229 WCI786221:WCJ786229 WME786221:WMF786229 WWA786221:WWB786229 Y851757:Z851765 JO851757:JP851765 TK851757:TL851765 ADG851757:ADH851765 ANC851757:AND851765 AWY851757:AWZ851765 BGU851757:BGV851765 BQQ851757:BQR851765 CAM851757:CAN851765 CKI851757:CKJ851765 CUE851757:CUF851765 DEA851757:DEB851765 DNW851757:DNX851765 DXS851757:DXT851765 EHO851757:EHP851765 ERK851757:ERL851765 FBG851757:FBH851765 FLC851757:FLD851765 FUY851757:FUZ851765 GEU851757:GEV851765 GOQ851757:GOR851765 GYM851757:GYN851765 HII851757:HIJ851765 HSE851757:HSF851765 ICA851757:ICB851765 ILW851757:ILX851765 IVS851757:IVT851765 JFO851757:JFP851765 JPK851757:JPL851765 JZG851757:JZH851765 KJC851757:KJD851765 KSY851757:KSZ851765 LCU851757:LCV851765 LMQ851757:LMR851765 LWM851757:LWN851765 MGI851757:MGJ851765 MQE851757:MQF851765 NAA851757:NAB851765 NJW851757:NJX851765 NTS851757:NTT851765 ODO851757:ODP851765 ONK851757:ONL851765 OXG851757:OXH851765 PHC851757:PHD851765 PQY851757:PQZ851765 QAU851757:QAV851765 QKQ851757:QKR851765 QUM851757:QUN851765 REI851757:REJ851765 ROE851757:ROF851765 RYA851757:RYB851765 SHW851757:SHX851765 SRS851757:SRT851765 TBO851757:TBP851765 TLK851757:TLL851765 TVG851757:TVH851765 UFC851757:UFD851765 UOY851757:UOZ851765 UYU851757:UYV851765 VIQ851757:VIR851765 VSM851757:VSN851765 WCI851757:WCJ851765 WME851757:WMF851765 WWA851757:WWB851765 Y917293:Z917301 JO917293:JP917301 TK917293:TL917301 ADG917293:ADH917301 ANC917293:AND917301 AWY917293:AWZ917301 BGU917293:BGV917301 BQQ917293:BQR917301 CAM917293:CAN917301 CKI917293:CKJ917301 CUE917293:CUF917301 DEA917293:DEB917301 DNW917293:DNX917301 DXS917293:DXT917301 EHO917293:EHP917301 ERK917293:ERL917301 FBG917293:FBH917301 FLC917293:FLD917301 FUY917293:FUZ917301 GEU917293:GEV917301 GOQ917293:GOR917301 GYM917293:GYN917301 HII917293:HIJ917301 HSE917293:HSF917301 ICA917293:ICB917301 ILW917293:ILX917301 IVS917293:IVT917301 JFO917293:JFP917301 JPK917293:JPL917301 JZG917293:JZH917301 KJC917293:KJD917301 KSY917293:KSZ917301 LCU917293:LCV917301 LMQ917293:LMR917301 LWM917293:LWN917301 MGI917293:MGJ917301 MQE917293:MQF917301 NAA917293:NAB917301 NJW917293:NJX917301 NTS917293:NTT917301 ODO917293:ODP917301 ONK917293:ONL917301 OXG917293:OXH917301 PHC917293:PHD917301 PQY917293:PQZ917301 QAU917293:QAV917301 QKQ917293:QKR917301 QUM917293:QUN917301 REI917293:REJ917301 ROE917293:ROF917301 RYA917293:RYB917301 SHW917293:SHX917301 SRS917293:SRT917301 TBO917293:TBP917301 TLK917293:TLL917301 TVG917293:TVH917301 UFC917293:UFD917301 UOY917293:UOZ917301 UYU917293:UYV917301 VIQ917293:VIR917301 VSM917293:VSN917301 WCI917293:WCJ917301 WME917293:WMF917301 WWA917293:WWB917301 Y982829:Z982837 JO982829:JP982837 TK982829:TL982837 ADG982829:ADH982837 ANC982829:AND982837 AWY982829:AWZ982837 BGU982829:BGV982837 BQQ982829:BQR982837 CAM982829:CAN982837 CKI982829:CKJ982837 CUE982829:CUF982837 DEA982829:DEB982837 DNW982829:DNX982837 DXS982829:DXT982837 EHO982829:EHP982837 ERK982829:ERL982837 FBG982829:FBH982837 FLC982829:FLD982837 FUY982829:FUZ982837 GEU982829:GEV982837 GOQ982829:GOR982837 GYM982829:GYN982837 HII982829:HIJ982837 HSE982829:HSF982837 ICA982829:ICB982837 ILW982829:ILX982837 IVS982829:IVT982837 JFO982829:JFP982837 JPK982829:JPL982837 JZG982829:JZH982837 KJC982829:KJD982837 KSY982829:KSZ982837 LCU982829:LCV982837 LMQ982829:LMR982837 LWM982829:LWN982837 MGI982829:MGJ982837 MQE982829:MQF982837 NAA982829:NAB982837 NJW982829:NJX982837 NTS982829:NTT982837 ODO982829:ODP982837 ONK982829:ONL982837 OXG982829:OXH982837 PHC982829:PHD982837 PQY982829:PQZ982837 QAU982829:QAV982837 QKQ982829:QKR982837 QUM982829:QUN982837 REI982829:REJ982837 ROE982829:ROF982837 RYA982829:RYB982837 SHW982829:SHX982837 SRS982829:SRT982837 TBO982829:TBP982837 TLK982829:TLL982837 TVG982829:TVH982837 UFC982829:UFD982837 UOY982829:UOZ982837 UYU982829:UYV982837 VIQ982829:VIR982837 VSM982829:VSN982837 WCI982829:WCJ982837 WME982829:WMF982837 WWA982829:WWB982837" xr:uid="{1B5BFCB3-2E6D-4879-A8B9-2AE82331F548}">
      <formula1>"○"</formula1>
    </dataValidation>
    <dataValidation type="list" allowBlank="1" showInputMessage="1" showErrorMessage="1" sqref="AB112:AC121 Z138:AC147 AB200:AC209" xr:uid="{1FC403CA-8971-4EFE-8589-20F3830CFDEC}">
      <formula1>"〇, -"</formula1>
    </dataValidation>
    <dataValidation type="list" allowBlank="1" showInputMessage="1" showErrorMessage="1" sqref="C112:D121 C200:D209 C171:D180 C138:D147 C228:D237" xr:uid="{E2391D96-168E-489F-AB63-80E36CA8089A}">
      <formula1>"未交渉, 交渉中, 承諾済"</formula1>
    </dataValidation>
    <dataValidation type="list" allowBlank="1" showInputMessage="1" showErrorMessage="1" promptTitle="□,☑" sqref="E59:E67" xr:uid="{7C06A7C3-D32A-4583-9AF6-E4A7AF86D593}">
      <formula1>"□,☑"</formula1>
    </dataValidation>
    <dataValidation allowBlank="1" showInputMessage="1" showErrorMessage="1" promptTitle="□,☑" sqref="E57 O57 M57 E68:AC70 J133 B133 H133 H221 B221 J221" xr:uid="{8C02A11F-4BCF-4719-9736-A12F2B475ABA}"/>
    <dataValidation type="list" allowBlank="1" showInputMessage="1" showErrorMessage="1" promptTitle="□,☑" sqref="N57 L57 I133 G133 I221 G221" xr:uid="{71E2648C-D7D0-4B08-AFF1-465E9458AB8E}">
      <formula1>"A1,A2,B1,B2,C1,C2"</formula1>
    </dataValidation>
  </dataValidations>
  <pageMargins left="0.7" right="0.7" top="0.75" bottom="0.75" header="0.3" footer="0.3"/>
  <pageSetup paperSize="9" scale="63" orientation="portrait" r:id="rId1"/>
  <headerFooter>
    <oddHeader>&amp;L【機密性○（取扱制限）】</oddHeader>
  </headerFooter>
  <rowBreaks count="14" manualBreakCount="14">
    <brk id="50" max="29" man="1"/>
    <brk id="76" max="29" man="1"/>
    <brk id="89" max="29" man="1"/>
    <brk id="102" max="29" man="1"/>
    <brk id="127" max="29" man="1"/>
    <brk id="153" max="29" man="1"/>
    <brk id="169" max="29" man="1"/>
    <brk id="188" max="29" man="1"/>
    <brk id="215" max="29" man="1"/>
    <brk id="244" max="29" man="1"/>
    <brk id="333" max="29" man="1"/>
    <brk id="419" max="29" man="1"/>
    <brk id="503" max="29" man="1"/>
    <brk id="586" max="29"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記入要領【様式１】企画書</vt:lpstr>
      <vt:lpstr>【様式１】企画書</vt:lpstr>
      <vt:lpstr>【様式１】企画書!Print_Area</vt:lpstr>
      <vt:lpstr>記入要領【様式１】企画書!Print_Area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2010-05-10T10:56:33Z</dcterms:created>
  <dcterms:modified xsi:type="dcterms:W3CDTF">2022-05-26T01:35:15Z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2022-04-15T01:34:03Z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e0b61b5f-f132-45bc-9536-24046141727b</vt:lpwstr>
  </property>
  <property fmtid="{D5CDD505-2E9C-101B-9397-08002B2CF9AE}" pid="8" name="MSIP_Label_d899a617-f30e-4fb8-b81c-fb6d0b94ac5b_ContentBits">
    <vt:lpwstr>0</vt:lpwstr>
  </property>
</Properties>
</file>