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shimomura\Desktop\"/>
    </mc:Choice>
  </mc:AlternateContent>
  <xr:revisionPtr revIDLastSave="0" documentId="8_{F8053B33-1EC1-4E3F-B6C6-AB5ABC21C5E5}" xr6:coauthVersionLast="47" xr6:coauthVersionMax="47" xr10:uidLastSave="{00000000-0000-0000-0000-000000000000}"/>
  <bookViews>
    <workbookView xWindow="-120" yWindow="-120" windowWidth="29040" windowHeight="15840" tabRatio="891" activeTab="5" xr2:uid="{00000000-000D-0000-FFFF-FFFF00000000}"/>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５）内訳書" sheetId="19" r:id="rId7"/>
    <sheet name="(様式２－１）実施体制の概要" sheetId="7" r:id="rId8"/>
    <sheet name="（様式２－２）見積書" sheetId="8" r:id="rId9"/>
    <sheet name="（様式３）成果報告書" sheetId="10" r:id="rId10"/>
  </sheets>
  <externalReferences>
    <externalReference r:id="rId11"/>
  </externalReferences>
  <definedNames>
    <definedName name="_xlnm.Print_Area" localSheetId="4">'（別紙1・2）必須項目等'!$A$1:$AL$80</definedName>
    <definedName name="_xlnm.Print_Area" localSheetId="5">'（別紙３）文化資産調書'!$A$1:$AL$35</definedName>
    <definedName name="_xlnm.Print_Area" localSheetId="6">'（別紙５）内訳書'!$A$1:$R$114</definedName>
    <definedName name="_xlnm.Print_Area" localSheetId="0">'（様式1-1）'!$A$1:$AL$45</definedName>
    <definedName name="_xlnm.Print_Area" localSheetId="2">'（様式１-2）交付要望書'!$A$1:$AM$205</definedName>
    <definedName name="_xlnm.Print_Area" localSheetId="3">'（様式1-3～4）'!$A$1:$AL$100</definedName>
    <definedName name="_xlnm.Print_Area" localSheetId="7">'(様式２－１）実施体制の概要'!$A$1:$Y$38</definedName>
    <definedName name="_xlnm.Print_Area" localSheetId="9">'（様式３）成果報告書'!$A$1:$AJ$63</definedName>
    <definedName name="区分">[1]マスター!$B$2:$F$2</definedName>
    <definedName name="収入">[1]マスター!$H$3:$H$9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C97" i="18" s="1"/>
  <c r="T95" i="18"/>
  <c r="AC95" i="18" s="1"/>
  <c r="T93" i="18"/>
  <c r="AC93" i="18" s="1"/>
  <c r="T91" i="18"/>
  <c r="AC91" i="18" s="1"/>
  <c r="T89" i="18"/>
  <c r="AC89" i="18" s="1"/>
  <c r="T87" i="18"/>
  <c r="AC87" i="18" s="1"/>
  <c r="T85" i="18"/>
  <c r="AC85" i="18" s="1"/>
  <c r="T83" i="18"/>
  <c r="AC83" i="18" s="1"/>
  <c r="T81" i="18"/>
  <c r="AC81" i="18" s="1"/>
  <c r="K75" i="18"/>
  <c r="K72" i="18" s="1"/>
  <c r="K61" i="19" l="1"/>
  <c r="AC75" i="18"/>
  <c r="H5" i="19"/>
  <c r="N5" i="19" s="1"/>
  <c r="T75" i="18"/>
  <c r="T72" i="18" s="1"/>
  <c r="AC72" i="18" l="1"/>
  <c r="K64" i="18" l="1"/>
  <c r="D27" i="8" l="1"/>
  <c r="B14" i="8" s="1"/>
</calcChain>
</file>

<file path=xl/sharedStrings.xml><?xml version="1.0" encoding="utf-8"?>
<sst xmlns="http://schemas.openxmlformats.org/spreadsheetml/2006/main" count="372" uniqueCount="302">
  <si>
    <t>住所</t>
    <rPh sb="0" eb="2">
      <t>ジュウショ</t>
    </rPh>
    <phoneticPr fontId="16"/>
  </si>
  <si>
    <t>担当者氏名</t>
    <rPh sb="0" eb="3">
      <t>タントウシャ</t>
    </rPh>
    <rPh sb="3" eb="5">
      <t>シメイ</t>
    </rPh>
    <phoneticPr fontId="16"/>
  </si>
  <si>
    <t>第　　　号</t>
    <rPh sb="0" eb="1">
      <t>ダイ</t>
    </rPh>
    <rPh sb="4" eb="5">
      <t>ゴウ</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</si>
  <si>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</si>
  <si>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</si>
  <si>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</si>
  <si>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</si>
  <si>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</si>
  <si>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</si>
  <si>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</si>
  <si>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</si>
  <si>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</si>
  <si>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</si>
  <si>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</si>
  <si>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</si>
  <si>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</si>
  <si>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</si>
  <si>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</si>
  <si>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</si>
  <si>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</si>
  <si>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</si>
  <si>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</si>
  <si>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</si>
  <si>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</si>
  <si>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</si>
  <si>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</si>
  <si>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</si>
  <si>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</si>
  <si>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</si>
  <si>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</si>
  <si>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</si>
  <si>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</si>
  <si>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</si>
  <si>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</si>
  <si>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</si>
  <si>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</si>
  <si>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</si>
  <si>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</si>
  <si>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</si>
  <si>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</si>
  <si>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</si>
  <si>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</si>
  <si>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</si>
  <si>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</si>
  <si>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</si>
  <si>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</si>
  <si>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</si>
  <si>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</si>
  <si>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</si>
  <si>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</si>
  <si>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</si>
  <si>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</si>
  <si>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</si>
  <si>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</si>
  <si>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</si>
  <si>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</si>
  <si>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</si>
  <si>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</si>
  <si>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</si>
  <si>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</si>
  <si>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</si>
  <si>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</si>
  <si>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</si>
  <si>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</si>
  <si>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</si>
  <si>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</si>
  <si>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</si>
  <si>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</si>
  <si>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</si>
  <si>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</si>
  <si>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</si>
  <si>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</si>
  <si>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</si>
  <si>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</si>
  <si>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</si>
  <si>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</si>
  <si>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</si>
  <si>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</si>
  <si>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</si>
  <si>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</si>
  <si>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</si>
  <si>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</si>
  <si>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</si>
  <si>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</si>
  <si>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</si>
  <si>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について、下記のとおりお見積もりします。</t>
    <phoneticPr fontId="16"/>
  </si>
  <si>
    <t>令和</t>
    <rPh sb="0" eb="2">
      <t>レイワ</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</si>
  <si>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</si>
  <si>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</si>
  <si>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</si>
  <si>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</si>
  <si>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</si>
  <si>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展覧会等の開催時期</t>
    <rPh sb="0" eb="2">
      <t>テンラン</t>
    </rPh>
    <rPh sb="2" eb="3">
      <t>カイ</t>
    </rPh>
    <rPh sb="3" eb="4">
      <t>トウ</t>
    </rPh>
    <rPh sb="5" eb="7">
      <t>カイサイ</t>
    </rPh>
    <rPh sb="7" eb="9">
      <t>ジキ</t>
    </rPh>
    <phoneticPr fontId="15"/>
  </si>
  <si>
    <t>４月</t>
    <rPh sb="1" eb="2">
      <t>ガツ</t>
    </rPh>
    <phoneticPr fontId="15"/>
  </si>
  <si>
    <t>５月</t>
  </si>
  <si>
    <t>６月</t>
  </si>
  <si>
    <t>７月</t>
  </si>
  <si>
    <t>８月</t>
  </si>
  <si>
    <t>９月</t>
  </si>
  <si>
    <t>１０月</t>
  </si>
  <si>
    <t>１１月</t>
  </si>
  <si>
    <t>１２月</t>
  </si>
  <si>
    <t>１月</t>
  </si>
  <si>
    <t>２月</t>
  </si>
  <si>
    <t>３月</t>
  </si>
  <si>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</si>
  <si>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</si>
  <si>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</si>
  <si>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</si>
  <si>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</si>
  <si>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</si>
  <si>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</si>
  <si>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</si>
  <si>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</si>
  <si>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</si>
  <si>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</si>
  <si>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</si>
  <si>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</si>
  <si>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</si>
  <si>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</si>
  <si>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</si>
  <si>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</si>
  <si>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</si>
  <si>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</si>
  <si>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</si>
  <si>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</si>
  <si>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</si>
  <si>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⑧</t>
    <phoneticPr fontId="15"/>
  </si>
  <si>
    <t>⑨</t>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</si>
  <si>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</si>
  <si>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</si>
  <si>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</si>
  <si>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</si>
  <si>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</si>
  <si>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</si>
  <si>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③</t>
    <phoneticPr fontId="15"/>
  </si>
  <si>
    <t>④</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</si>
  <si>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</si>
  <si>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</si>
  <si>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</si>
  <si>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</si>
  <si>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</si>
  <si>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</si>
  <si>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</si>
  <si>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</si>
  <si>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</si>
  <si>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</si>
  <si>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</si>
  <si>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</si>
  <si>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</si>
  <si>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</si>
  <si>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</si>
  <si>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</si>
  <si>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</si>
  <si>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</si>
  <si>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</si>
  <si>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</si>
  <si>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</si>
  <si>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</si>
  <si>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</si>
  <si>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</si>
  <si>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経済波及効果</t>
    <rPh sb="0" eb="6">
      <t xml:space="preserve">ケイザイハキュウコウカ </t>
    </rPh>
    <phoneticPr fontId="15"/>
  </si>
  <si>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</si>
  <si>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</si>
  <si>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</si>
  <si>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</si>
  <si>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</si>
  <si>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</si>
  <si>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</si>
  <si>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</si>
  <si>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</si>
  <si>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</si>
  <si>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</si>
  <si>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</si>
  <si>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</si>
  <si>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</si>
  <si>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</si>
  <si>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</si>
  <si>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</si>
  <si>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</si>
  <si>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</si>
  <si>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</si>
  <si>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</si>
  <si>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</si>
  <si>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</si>
  <si>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</si>
  <si>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</si>
  <si>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</si>
  <si>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</si>
  <si>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</si>
  <si>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</si>
  <si>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</si>
  <si>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</si>
  <si>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</si>
  <si>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</si>
  <si>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</si>
  <si>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</si>
  <si>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</si>
  <si>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</si>
  <si>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</si>
  <si>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</si>
  <si>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</si>
  <si>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</si>
  <si>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</si>
  <si>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</si>
  <si>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</si>
  <si>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</si>
  <si>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</si>
  <si>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</si>
  <si>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</si>
  <si>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</si>
  <si>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</si>
  <si>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</si>
  <si>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</si>
  <si>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</si>
  <si>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</si>
  <si>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</si>
  <si>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</si>
  <si>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</si>
  <si>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</si>
  <si>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</si>
  <si>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</si>
  <si>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</si>
  <si>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</si>
  <si>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</si>
  <si>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</si>
  <si>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</si>
  <si>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</si>
  <si>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</si>
  <si>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</si>
  <si>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</si>
  <si>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</si>
  <si>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</si>
  <si>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</si>
  <si>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</si>
  <si>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</si>
  <si>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</si>
  <si>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</si>
  <si>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</si>
  <si>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</si>
  <si>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</si>
  <si>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</si>
  <si>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</si>
  <si>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</si>
  <si>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</si>
  <si>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</si>
  <si>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</si>
  <si>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</si>
  <si>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</si>
  <si>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</si>
  <si>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</si>
  <si>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</si>
  <si>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</si>
  <si>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</si>
  <si>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</si>
  <si>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</si>
  <si>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</si>
  <si>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</si>
  <si>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</si>
  <si>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</si>
  <si>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</si>
  <si>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</si>
  <si>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</si>
  <si>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</si>
  <si>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</si>
  <si>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</si>
  <si>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</si>
  <si>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</si>
  <si>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</si>
  <si>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※項目を追加する場合は行を追加してください。</t>
    <rPh sb="1" eb="3">
      <t>コウモク</t>
    </rPh>
    <rPh sb="4" eb="6">
      <t>ツイカ</t>
    </rPh>
    <rPh sb="8" eb="10">
      <t>バアイ</t>
    </rPh>
    <rPh sb="11" eb="12">
      <t>ギョウ</t>
    </rPh>
    <rPh sb="13" eb="15">
      <t>ツイカ</t>
    </rPh>
    <phoneticPr fontId="15"/>
  </si>
  <si>
    <t>令和４年度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</si>
  <si>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令和４年度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</si>
  <si>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交付決定日以降</t>
    <rPh sb="0" eb="2">
      <t>コウフ</t>
    </rPh>
    <rPh sb="2" eb="4">
      <t>ケッテイ</t>
    </rPh>
    <rPh sb="4" eb="5">
      <t>ビ</t>
    </rPh>
    <rPh sb="5" eb="7">
      <t>イコウ</t>
    </rPh>
    <phoneticPr fontId="16"/>
  </si>
  <si>
    <t>令和</t>
    <rPh sb="0" eb="2">
      <t>レイワ</t>
    </rPh>
    <phoneticPr fontId="15"/>
  </si>
  <si>
    <t>年</t>
    <rPh sb="0" eb="1">
      <t>ネン</t>
    </rPh>
    <phoneticPr fontId="15"/>
  </si>
  <si>
    <t>＜令和４年度事業計画書＞</t>
    <rPh sb="1" eb="3">
      <t>レイワ</t>
    </rPh>
    <rPh sb="4" eb="6">
      <t>ネンド</t>
    </rPh>
    <phoneticPr fontId="15"/>
  </si>
  <si>
    <t>令和４年度の事業内容</t>
    <rPh sb="0" eb="2">
      <t>レイワ</t>
    </rPh>
    <rPh sb="3" eb="5">
      <t>ネンド</t>
    </rPh>
    <rPh sb="6" eb="8">
      <t>ジギョウ</t>
    </rPh>
    <rPh sb="8" eb="10">
      <t>ナイヨウ</t>
    </rPh>
    <phoneticPr fontId="16"/>
  </si>
  <si>
    <t>財政規模を示す指数</t>
    <rPh sb="0" eb="2">
      <t>ザイセイ</t>
    </rPh>
    <rPh sb="2" eb="4">
      <t>キボ</t>
    </rPh>
    <rPh sb="5" eb="6">
      <t>シメ</t>
    </rPh>
    <rPh sb="7" eb="9">
      <t>シスウ</t>
    </rPh>
    <phoneticPr fontId="15"/>
  </si>
  <si>
    <t>令和４年度の事業内容（公表用・200字程度）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</si>
  <si>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令和４年度の事業スケジュール予定</t>
    <rPh sb="0" eb="2">
      <t>レイワ</t>
    </rPh>
    <rPh sb="3" eb="5">
      <t>ネンド</t>
    </rPh>
    <rPh sb="6" eb="8">
      <t>ジギョウ</t>
    </rPh>
    <rPh sb="14" eb="16">
      <t>ヨテイ</t>
    </rPh>
    <phoneticPr fontId="16"/>
  </si>
  <si>
    <t>■令和４年度事業計画の達成目標</t>
    <rPh sb="1" eb="3">
      <t>レイワ</t>
    </rPh>
    <rPh sb="4" eb="6">
      <t>ネンド</t>
    </rPh>
    <rPh sb="6" eb="8">
      <t>ジギョウ</t>
    </rPh>
    <rPh sb="8" eb="10">
      <t>ケイカク</t>
    </rPh>
    <rPh sb="11" eb="13">
      <t>タッセイ</t>
    </rPh>
    <rPh sb="13" eb="15">
      <t>モクヒョウ</t>
    </rPh>
    <phoneticPr fontId="15"/>
  </si>
  <si>
    <t>総事業費※</t>
    <rPh sb="0" eb="1">
      <t>ソウ</t>
    </rPh>
    <rPh sb="1" eb="4">
      <t>ジギョウヒ</t>
    </rPh>
    <phoneticPr fontId="15"/>
  </si>
  <si>
    <t>令和４年度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</si>
  <si>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■本事業において借用等により活用を予定する「地域ゆかりの文化資産」について記載してください。</t>
    <rPh sb="1" eb="2">
      <t>ホン</t>
    </rPh>
    <rPh sb="2" eb="4">
      <t>ジギョウ</t>
    </rPh>
    <rPh sb="8" eb="10">
      <t>シャクヨウ</t>
    </rPh>
    <rPh sb="10" eb="11">
      <t>トウ</t>
    </rPh>
    <rPh sb="14" eb="16">
      <t>カツヨウ</t>
    </rPh>
    <rPh sb="17" eb="19">
      <t>ヨテイ</t>
    </rPh>
    <rPh sb="22" eb="24">
      <t>チイキ</t>
    </rPh>
    <rPh sb="28" eb="30">
      <t>ブンカ</t>
    </rPh>
    <rPh sb="30" eb="32">
      <t>シサン</t>
    </rPh>
    <rPh sb="37" eb="39">
      <t>キサイ</t>
    </rPh>
    <phoneticPr fontId="15"/>
  </si>
  <si>
    <t>「借用等により活用を予定する文化資産」と当該地域との関連性及び事業内容との関連性</t>
    <rPh sb="1" eb="3">
      <t>シャクヨウ</t>
    </rPh>
    <rPh sb="3" eb="4">
      <t>トウ</t>
    </rPh>
    <rPh sb="7" eb="9">
      <t>カツヨウ</t>
    </rPh>
    <rPh sb="10" eb="12">
      <t>ヨテイ</t>
    </rPh>
    <rPh sb="14" eb="16">
      <t>ブンカ</t>
    </rPh>
    <rPh sb="16" eb="18">
      <t>シサン</t>
    </rPh>
    <rPh sb="20" eb="22">
      <t>トウガイ</t>
    </rPh>
    <rPh sb="22" eb="24">
      <t>チイキ</t>
    </rPh>
    <rPh sb="26" eb="29">
      <t>カンレンセイ</t>
    </rPh>
    <rPh sb="29" eb="30">
      <t>オヨ</t>
    </rPh>
    <rPh sb="31" eb="33">
      <t>ジギョウ</t>
    </rPh>
    <rPh sb="33" eb="35">
      <t>ナイヨウ</t>
    </rPh>
    <rPh sb="37" eb="40">
      <t>カンレンセイ</t>
    </rPh>
    <phoneticPr fontId="15"/>
  </si>
  <si>
    <t>令和　　年　　月　　日</t>
    <rPh sb="0" eb="2">
      <t>レイワ</t>
    </rPh>
    <rPh sb="4" eb="5">
      <t>ネン</t>
    </rPh>
    <rPh sb="7" eb="8">
      <t>ガツ</t>
    </rPh>
    <rPh sb="10" eb="11">
      <t>ニチ</t>
    </rPh>
    <phoneticPr fontId="16"/>
  </si>
  <si>
    <t>令和４年度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</si>
  <si>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③展覧会名</t>
    <rPh sb="1" eb="4">
      <t>テンランカイ</t>
    </rPh>
    <rPh sb="4" eb="5">
      <t>メイネンド</t>
    </rPh>
    <phoneticPr fontId="15"/>
  </si>
  <si>
    <t>④展覧会開催時期</t>
    <rPh sb="1" eb="4">
      <t>テンランカイ</t>
    </rPh>
    <rPh sb="4" eb="6">
      <t>カイサイ</t>
    </rPh>
    <rPh sb="6" eb="8">
      <t>ジキ</t>
    </rPh>
    <phoneticPr fontId="15"/>
  </si>
  <si>
    <t>⑤設定した指標・目標と３年度の達成状況</t>
    <rPh sb="1" eb="3">
      <t>セッテイ</t>
    </rPh>
    <rPh sb="5" eb="7">
      <t>シヒョウ</t>
    </rPh>
    <rPh sb="8" eb="10">
      <t>モクヒョウ</t>
    </rPh>
    <rPh sb="12" eb="14">
      <t>ネンド</t>
    </rPh>
    <rPh sb="13" eb="14">
      <t>ド</t>
    </rPh>
    <rPh sb="15" eb="17">
      <t>タッセイ</t>
    </rPh>
    <rPh sb="17" eb="19">
      <t>ジョウキョウ</t>
    </rPh>
    <phoneticPr fontId="15"/>
  </si>
  <si>
    <t>⑥実績値の根拠</t>
    <rPh sb="1" eb="4">
      <t xml:space="preserve">ジッセキチ </t>
    </rPh>
    <rPh sb="5" eb="7">
      <t xml:space="preserve">コンキョ </t>
    </rPh>
    <phoneticPr fontId="15"/>
  </si>
  <si>
    <t>⑦事業成果の概要
※令和４年度に実施した事業の実施状況を記載してください。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</si>
  <si>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⑧事業実施による効果等の検証・分析結果、今後の活動等へのレガシー
※令和４年度事業実施により得られた効果や成果、実施後の状況（実績値に基づく定量的・定性的な分析）及び今後の活動や我が国・地域社会へのレガシーについて具体的に記載してください。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</si>
  <si>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⑩担当者連絡先</t>
    <rPh sb="1" eb="4">
      <t>タントウシャ</t>
    </rPh>
    <rPh sb="4" eb="7">
      <t>レンラクサキ</t>
    </rPh>
    <phoneticPr fontId="16"/>
  </si>
  <si>
    <t>財政規模を示す指数の計算過程がわかるもの、及びその証拠資料の写しを合わせてご提出ください。</t>
    <phoneticPr fontId="15"/>
  </si>
  <si>
    <t>■以下⑤から⑪の任意記入項目について記載してください。いずれか１つ以上満たす必要があります。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</si>
  <si>
    <t>⑨インバウンド促進を喚起する取組の工夫等</t>
    <rPh sb="7" eb="9">
      <t>ソクシン</t>
    </rPh>
    <rPh sb="10" eb="12">
      <t>カンキ</t>
    </rPh>
    <rPh sb="14" eb="16">
      <t>トリクミ</t>
    </rPh>
    <rPh sb="17" eb="19">
      <t>クフウ</t>
    </rPh>
    <rPh sb="19" eb="20">
      <t>トウ</t>
    </rPh>
    <phoneticPr fontId="15"/>
  </si>
  <si>
    <t>多言語化を行った言語
　 英　・　韓　・　繁　・　簡　・　仏　・　その他(　　　　　　　　)</t>
    <rPh sb="29" eb="30">
      <t>フツ</t>
    </rPh>
    <phoneticPr fontId="15"/>
  </si>
  <si>
    <t>地方公共団体　　・　　登録博物館　　・　　博物館相当施設　　・　　公開承認施設　　・　
実行委員会　　・　その他（　　　　　　　　　　　　　　　　　　　　　　　）</t>
    <rPh sb="0" eb="2">
      <t>チホウ</t>
    </rPh>
    <rPh sb="2" eb="4">
      <t>コウキョウ</t>
    </rPh>
    <rPh sb="4" eb="6">
      <t>ダンタイ</t>
    </rPh>
    <rPh sb="11" eb="13">
      <t>トウロク</t>
    </rPh>
    <rPh sb="13" eb="16">
      <t>ハクブツカン</t>
    </rPh>
    <rPh sb="21" eb="24">
      <t>ハクブツカン</t>
    </rPh>
    <rPh sb="24" eb="26">
      <t>ソウトウ</t>
    </rPh>
    <rPh sb="26" eb="28">
      <t>シセツ</t>
    </rPh>
    <rPh sb="33" eb="35">
      <t>コウカイ</t>
    </rPh>
    <rPh sb="35" eb="37">
      <t>ショウニン</t>
    </rPh>
    <rPh sb="37" eb="39">
      <t>シセツ</t>
    </rPh>
    <rPh sb="44" eb="46">
      <t>ジッコウ</t>
    </rPh>
    <rPh sb="46" eb="49">
      <t>イインカイ</t>
    </rPh>
    <rPh sb="55" eb="56">
      <t>タ</t>
    </rPh>
    <phoneticPr fontId="15"/>
  </si>
  <si>
    <t>※補助対象経費と補助対象外経費の合計額（別紙４支出合計）を記載してください。</t>
    <phoneticPr fontId="15"/>
  </si>
  <si>
    <t>■以下、①から④の必須記入項目について記載してください。</t>
    <rPh sb="1" eb="3">
      <t>イカ</t>
    </rPh>
    <rPh sb="9" eb="11">
      <t>ヒッス</t>
    </rPh>
    <rPh sb="11" eb="13">
      <t>キニュウ</t>
    </rPh>
    <rPh sb="13" eb="15">
      <t>コウモク</t>
    </rPh>
    <rPh sb="19" eb="21">
      <t>キサイ</t>
    </rPh>
    <phoneticPr fontId="15"/>
  </si>
  <si>
    <t>補助事業者の財政規模が一定の割合である。（該当する場合は、様式１－２を提出すること）</t>
    <rPh sb="0" eb="2">
      <t>ホジョ</t>
    </rPh>
    <rPh sb="2" eb="4">
      <t>ジギョウ</t>
    </rPh>
    <rPh sb="4" eb="5">
      <t>シャ</t>
    </rPh>
    <rPh sb="6" eb="8">
      <t>ザイセイ</t>
    </rPh>
    <rPh sb="8" eb="10">
      <t>キボ</t>
    </rPh>
    <rPh sb="11" eb="13">
      <t>イッテイ</t>
    </rPh>
    <rPh sb="14" eb="16">
      <t>ワリアイ</t>
    </rPh>
    <rPh sb="21" eb="23">
      <t>ガイトウ</t>
    </rPh>
    <rPh sb="25" eb="27">
      <t>バアイ</t>
    </rPh>
    <rPh sb="29" eb="31">
      <t>ヨウシキ</t>
    </rPh>
    <rPh sb="35" eb="37">
      <t>テイシュツ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</si>
</sst>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quot;△ &quot;#,##0"/>
    <numFmt numFmtId="179" formatCode="#,##0.00;&quot;△ &quot;#,##0.00"/>
    <numFmt numFmtId="180" formatCode="#,##0.00_ "/>
    <numFmt numFmtId="181" formatCode="0_);[Red]\(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24">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26" fillId="0" borderId="0" xfId="3" applyFont="1" applyFill="1" applyAlignment="1">
      <alignment horizontal="right"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181" fontId="63" fillId="0" borderId="91" xfId="0" applyNumberFormat="1" applyFont="1" applyBorder="1" applyAlignment="1">
      <alignment horizontal="right" vertical="top" wrapText="1"/>
    </xf>
    <xf numFmtId="0" fontId="28" fillId="0" borderId="1" xfId="3" applyFont="1" applyFill="1" applyBorder="1" applyAlignment="1">
      <alignment horizontal="left" vertical="center" wrapText="1"/>
    </xf>
    <xf numFmtId="0" fontId="30" fillId="0" borderId="4" xfId="3" applyFont="1" applyFill="1" applyBorder="1" applyAlignment="1">
      <alignment horizontal="center" vertical="center"/>
    </xf>
    <xf numFmtId="38" fontId="30" fillId="0" borderId="0" xfId="5" applyFont="1" applyFill="1" applyBorder="1" applyAlignment="1">
      <alignment vertical="center"/>
    </xf>
    <xf numFmtId="0" fontId="8" fillId="0" borderId="0" xfId="8" applyAlignment="1">
      <alignment horizontal="left" vertical="center"/>
    </xf>
    <xf numFmtId="0" fontId="38" fillId="0" borderId="0" xfId="3" applyFont="1" applyFill="1" applyBorder="1" applyAlignment="1">
      <alignment vertical="center"/>
    </xf>
    <xf numFmtId="0" fontId="29" fillId="0" borderId="0" xfId="3" applyFont="1" applyFill="1" applyBorder="1" applyAlignment="1">
      <alignment vertical="center" wrapText="1"/>
    </xf>
    <xf numFmtId="0" fontId="28" fillId="0" borderId="0" xfId="3" applyFont="1" applyFill="1" applyBorder="1" applyAlignment="1">
      <alignment vertical="center" wrapText="1"/>
    </xf>
    <xf numFmtId="0" fontId="47" fillId="0" borderId="0" xfId="3" applyFont="1" applyFill="1" applyBorder="1" applyAlignment="1">
      <alignment vertical="center" wrapText="1"/>
    </xf>
    <xf numFmtId="0" fontId="29" fillId="0" borderId="0" xfId="3" applyFont="1" applyFill="1" applyBorder="1" applyAlignment="1">
      <alignment horizontal="center" vertical="center" textRotation="255"/>
    </xf>
    <xf numFmtId="0" fontId="29" fillId="0" borderId="0" xfId="3" applyFont="1" applyFill="1" applyBorder="1" applyAlignment="1">
      <alignment horizontal="left" vertical="center" shrinkToFit="1"/>
    </xf>
    <xf numFmtId="177" fontId="30" fillId="0" borderId="0" xfId="3" applyNumberFormat="1" applyFont="1" applyFill="1" applyBorder="1" applyAlignment="1">
      <alignment horizontal="right" vertical="center"/>
    </xf>
    <xf numFmtId="0" fontId="2" fillId="0" borderId="0" xfId="8" applyFont="1" applyAlignment="1">
      <alignment horizontal="left" vertical="center"/>
    </xf>
    <xf numFmtId="0" fontId="26" fillId="0" borderId="74" xfId="2" applyFont="1" applyFill="1" applyBorder="1" applyAlignment="1">
      <alignment horizontal="center" vertical="center"/>
    </xf>
    <xf numFmtId="0" fontId="26" fillId="0" borderId="77" xfId="2" applyFont="1" applyFill="1" applyBorder="1" applyAlignment="1">
      <alignment horizontal="center" vertical="center"/>
    </xf>
    <xf numFmtId="0" fontId="26" fillId="0" borderId="80" xfId="2" applyFont="1" applyFill="1" applyBorder="1" applyAlignment="1">
      <alignment horizontal="center" vertical="center"/>
    </xf>
    <xf numFmtId="0" fontId="26" fillId="0" borderId="0" xfId="3" applyFont="1" applyFill="1" applyAlignment="1">
      <alignment horizontal="center" vertical="center"/>
    </xf>
    <xf numFmtId="0" fontId="30" fillId="0" borderId="0" xfId="3" applyFont="1" applyFill="1" applyBorder="1" applyAlignment="1">
      <alignment horizontal="left" vertical="center"/>
    </xf>
    <xf numFmtId="0" fontId="26" fillId="0" borderId="0" xfId="3" applyFont="1" applyFill="1" applyBorder="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38" fontId="30" fillId="0" borderId="0" xfId="3" applyNumberFormat="1" applyFont="1" applyFill="1" applyBorder="1" applyAlignment="1">
      <alignment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0" fillId="0" borderId="0" xfId="0" applyAlignment="1">
      <alignment horizontal="right" vertical="center"/>
    </xf>
    <xf numFmtId="0" fontId="62" fillId="0" borderId="92" xfId="0" applyFont="1" applyBorder="1" applyAlignment="1">
      <alignment horizontal="center" wrapText="1"/>
    </xf>
    <xf numFmtId="0" fontId="62" fillId="0" borderId="93" xfId="0" applyFont="1" applyBorder="1" applyAlignment="1">
      <alignment horizontal="center" wrapText="1"/>
    </xf>
    <xf numFmtId="0" fontId="62" fillId="0" borderId="94" xfId="0" applyFont="1" applyBorder="1" applyAlignment="1">
      <alignment horizontal="center" wrapText="1"/>
    </xf>
    <xf numFmtId="0" fontId="44" fillId="0" borderId="0" xfId="0" applyFont="1" applyAlignment="1">
      <alignment horizontal="justify" vertical="center" wrapText="1"/>
    </xf>
    <xf numFmtId="0" fontId="0" fillId="0" borderId="0" xfId="0">
      <alignment vertical="center"/>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6" fillId="0" borderId="0" xfId="3" applyFont="1" applyFill="1" applyAlignment="1">
      <alignment horizontal="right"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26" fillId="0" borderId="4" xfId="3" applyFont="1" applyFill="1" applyBorder="1" applyAlignment="1">
      <alignment horizontal="left" vertical="center"/>
    </xf>
    <xf numFmtId="0" fontId="26" fillId="0" borderId="3" xfId="3" applyFont="1" applyFill="1" applyBorder="1" applyAlignment="1">
      <alignment horizontal="left" vertical="center"/>
    </xf>
    <xf numFmtId="0" fontId="43" fillId="2" borderId="4"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30" fillId="0" borderId="3" xfId="3" applyFont="1" applyFill="1" applyBorder="1" applyAlignment="1">
      <alignment horizontal="center" vertical="center"/>
    </xf>
    <xf numFmtId="38" fontId="30" fillId="0" borderId="6" xfId="5" applyFont="1" applyFill="1" applyBorder="1" applyAlignment="1">
      <alignment horizontal="right" vertical="center"/>
    </xf>
    <xf numFmtId="38" fontId="30" fillId="0" borderId="1" xfId="5" applyFont="1" applyFill="1" applyBorder="1" applyAlignment="1">
      <alignment horizontal="right" vertical="center"/>
    </xf>
    <xf numFmtId="38" fontId="30" fillId="0" borderId="5" xfId="5" applyFont="1" applyFill="1" applyBorder="1" applyAlignment="1">
      <alignment horizontal="right" vertical="center"/>
    </xf>
    <xf numFmtId="38" fontId="30" fillId="0" borderId="28" xfId="5" applyFont="1" applyFill="1" applyBorder="1" applyAlignment="1">
      <alignment horizontal="right" vertical="center"/>
    </xf>
    <xf numFmtId="38" fontId="30" fillId="0" borderId="29" xfId="5" applyFont="1" applyFill="1" applyBorder="1" applyAlignment="1">
      <alignment horizontal="right" vertical="center"/>
    </xf>
    <xf numFmtId="38" fontId="30" fillId="0" borderId="30" xfId="5" applyFont="1" applyFill="1" applyBorder="1" applyAlignment="1">
      <alignment horizontal="right" vertical="center"/>
    </xf>
    <xf numFmtId="38" fontId="30" fillId="0" borderId="25" xfId="5" applyFont="1" applyFill="1" applyBorder="1" applyAlignment="1">
      <alignment horizontal="right" vertical="center"/>
    </xf>
    <xf numFmtId="38" fontId="30" fillId="0" borderId="26" xfId="5" applyFont="1" applyFill="1" applyBorder="1" applyAlignment="1">
      <alignment horizontal="right" vertical="center"/>
    </xf>
    <xf numFmtId="38" fontId="30" fillId="0" borderId="27" xfId="5" applyFont="1" applyFill="1" applyBorder="1" applyAlignment="1">
      <alignment horizontal="right" vertical="center"/>
    </xf>
    <xf numFmtId="38" fontId="30" fillId="0" borderId="36" xfId="5" applyFont="1" applyFill="1" applyBorder="1" applyAlignment="1">
      <alignment horizontal="right" vertical="center"/>
    </xf>
    <xf numFmtId="38" fontId="30" fillId="0" borderId="37" xfId="5" applyFont="1" applyFill="1" applyBorder="1" applyAlignment="1">
      <alignment horizontal="right" vertical="center"/>
    </xf>
    <xf numFmtId="38" fontId="30" fillId="0" borderId="38" xfId="5" applyFont="1" applyFill="1" applyBorder="1" applyAlignment="1">
      <alignment horizontal="right" vertical="center"/>
    </xf>
    <xf numFmtId="38" fontId="30" fillId="0" borderId="12" xfId="5" applyFont="1" applyFill="1" applyBorder="1" applyAlignment="1">
      <alignment horizontal="right" vertical="center"/>
    </xf>
    <xf numFmtId="38" fontId="30" fillId="0" borderId="0" xfId="5" applyFont="1" applyFill="1" applyBorder="1" applyAlignment="1">
      <alignment horizontal="right" vertical="center"/>
    </xf>
    <xf numFmtId="38" fontId="30" fillId="0" borderId="11" xfId="5" applyFont="1" applyFill="1" applyBorder="1" applyAlignment="1">
      <alignment horizontal="right" vertical="center"/>
    </xf>
    <xf numFmtId="38" fontId="30" fillId="0" borderId="10" xfId="5" applyFont="1" applyFill="1" applyBorder="1" applyAlignment="1">
      <alignment horizontal="right" vertical="center"/>
    </xf>
    <xf numFmtId="38" fontId="30" fillId="0" borderId="8" xfId="5" applyFont="1" applyFill="1" applyBorder="1" applyAlignment="1">
      <alignment horizontal="right" vertical="center"/>
    </xf>
    <xf numFmtId="38" fontId="30" fillId="0" borderId="9" xfId="5" applyFont="1" applyFill="1" applyBorder="1" applyAlignment="1">
      <alignment horizontal="right" vertical="center"/>
    </xf>
    <xf numFmtId="0" fontId="30" fillId="0" borderId="6" xfId="3" applyFont="1" applyFill="1" applyBorder="1" applyAlignment="1">
      <alignment horizontal="right" vertical="center"/>
    </xf>
    <xf numFmtId="0" fontId="30" fillId="0" borderId="1" xfId="3" applyFont="1" applyFill="1" applyBorder="1" applyAlignment="1">
      <alignment horizontal="right" vertical="center"/>
    </xf>
    <xf numFmtId="0" fontId="30" fillId="0" borderId="5" xfId="3" applyFont="1" applyFill="1" applyBorder="1" applyAlignment="1">
      <alignment horizontal="right" vertical="center"/>
    </xf>
    <xf numFmtId="0" fontId="30" fillId="0" borderId="12" xfId="3" applyFont="1" applyFill="1" applyBorder="1" applyAlignment="1">
      <alignment horizontal="right" vertical="center"/>
    </xf>
    <xf numFmtId="0" fontId="30" fillId="0" borderId="0" xfId="3" applyFont="1" applyFill="1" applyBorder="1" applyAlignment="1">
      <alignment horizontal="right" vertical="center"/>
    </xf>
    <xf numFmtId="0" fontId="30" fillId="0" borderId="11" xfId="3" applyFont="1" applyFill="1" applyBorder="1" applyAlignment="1">
      <alignment horizontal="right" vertical="center"/>
    </xf>
    <xf numFmtId="0" fontId="30" fillId="0" borderId="10" xfId="3" applyFont="1" applyFill="1" applyBorder="1" applyAlignment="1">
      <alignment horizontal="right" vertical="center"/>
    </xf>
    <xf numFmtId="0" fontId="30" fillId="0" borderId="8" xfId="3" applyFont="1" applyFill="1" applyBorder="1" applyAlignment="1">
      <alignment horizontal="right" vertical="center"/>
    </xf>
    <xf numFmtId="0" fontId="30" fillId="0" borderId="9" xfId="3" applyFont="1" applyFill="1" applyBorder="1" applyAlignment="1">
      <alignment horizontal="right" vertical="center"/>
    </xf>
    <xf numFmtId="0" fontId="30" fillId="0" borderId="6" xfId="3" applyFont="1" applyFill="1" applyBorder="1" applyAlignment="1">
      <alignment horizontal="right" vertical="center" shrinkToFit="1"/>
    </xf>
    <xf numFmtId="0" fontId="30" fillId="0" borderId="1" xfId="3" applyFont="1" applyFill="1" applyBorder="1" applyAlignment="1">
      <alignment horizontal="right" vertical="center" shrinkToFit="1"/>
    </xf>
    <xf numFmtId="0" fontId="30" fillId="0" borderId="5" xfId="3" applyFont="1" applyFill="1" applyBorder="1" applyAlignment="1">
      <alignment horizontal="right" vertical="center" shrinkToFit="1"/>
    </xf>
    <xf numFmtId="0" fontId="30" fillId="0" borderId="12" xfId="3" applyFont="1" applyFill="1" applyBorder="1" applyAlignment="1">
      <alignment horizontal="right" vertical="center" shrinkToFit="1"/>
    </xf>
    <xf numFmtId="0" fontId="30" fillId="0" borderId="0" xfId="3" applyFont="1" applyFill="1" applyBorder="1" applyAlignment="1">
      <alignment horizontal="right" vertical="center" shrinkToFit="1"/>
    </xf>
    <xf numFmtId="0" fontId="30" fillId="0" borderId="11" xfId="3" applyFont="1" applyFill="1" applyBorder="1" applyAlignment="1">
      <alignment horizontal="right" vertical="center" shrinkToFit="1"/>
    </xf>
    <xf numFmtId="0" fontId="30" fillId="0" borderId="10" xfId="3" applyFont="1" applyFill="1" applyBorder="1" applyAlignment="1">
      <alignment horizontal="right" vertical="center" shrinkToFit="1"/>
    </xf>
    <xf numFmtId="0" fontId="30" fillId="0" borderId="8" xfId="3" applyFont="1" applyFill="1" applyBorder="1" applyAlignment="1">
      <alignment horizontal="right" vertical="center" shrinkToFit="1"/>
    </xf>
    <xf numFmtId="0" fontId="30" fillId="0" borderId="9" xfId="3" applyFont="1" applyFill="1" applyBorder="1" applyAlignment="1">
      <alignment horizontal="right" vertical="center" shrinkToFit="1"/>
    </xf>
    <xf numFmtId="0" fontId="30" fillId="0" borderId="32" xfId="3" applyFont="1" applyFill="1" applyBorder="1" applyAlignment="1">
      <alignment horizontal="right" vertical="center"/>
    </xf>
    <xf numFmtId="0" fontId="30" fillId="0" borderId="33" xfId="3" applyFont="1" applyFill="1" applyBorder="1" applyAlignment="1">
      <alignment horizontal="right" vertical="center"/>
    </xf>
    <xf numFmtId="0" fontId="30" fillId="0" borderId="34" xfId="3" applyFont="1" applyFill="1" applyBorder="1" applyAlignment="1">
      <alignment horizontal="right"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2" borderId="6" xfId="3" applyFont="1" applyFill="1" applyBorder="1" applyAlignment="1">
      <alignment horizontal="left" vertical="center"/>
    </xf>
    <xf numFmtId="0" fontId="26" fillId="2" borderId="1" xfId="3" applyFont="1" applyFill="1" applyBorder="1" applyAlignment="1">
      <alignment horizontal="left" vertical="center"/>
    </xf>
    <xf numFmtId="0" fontId="26" fillId="2" borderId="5"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8" xfId="3" applyFont="1" applyFill="1" applyBorder="1" applyAlignment="1">
      <alignment horizontal="left" vertical="center"/>
    </xf>
    <xf numFmtId="0" fontId="26" fillId="2" borderId="9" xfId="3" applyFont="1" applyFill="1" applyBorder="1" applyAlignment="1">
      <alignment horizontal="left" vertical="center"/>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9" xfId="3" applyFont="1" applyFill="1" applyBorder="1" applyAlignment="1">
      <alignment vertical="center"/>
    </xf>
    <xf numFmtId="0" fontId="28" fillId="0" borderId="4" xfId="3" applyFont="1" applyFill="1" applyBorder="1" applyAlignment="1">
      <alignment horizontal="left" vertical="center" wrapText="1"/>
    </xf>
    <xf numFmtId="0" fontId="28" fillId="0" borderId="3" xfId="3" applyFont="1" applyFill="1" applyBorder="1" applyAlignment="1">
      <alignment horizontal="left" vertical="center" wrapText="1"/>
    </xf>
    <xf numFmtId="0" fontId="28" fillId="0" borderId="2" xfId="3" applyFont="1" applyFill="1" applyBorder="1" applyAlignment="1">
      <alignment horizontal="left" vertical="center" wrapText="1"/>
    </xf>
    <xf numFmtId="0" fontId="29" fillId="0" borderId="4" xfId="3" applyFont="1" applyFill="1" applyBorder="1" applyAlignment="1">
      <alignment horizontal="left" vertical="top" wrapText="1"/>
    </xf>
    <xf numFmtId="0" fontId="29" fillId="0" borderId="3" xfId="3" applyFont="1" applyFill="1" applyBorder="1" applyAlignment="1">
      <alignment horizontal="left" vertical="top" wrapText="1"/>
    </xf>
    <xf numFmtId="0" fontId="29" fillId="0" borderId="2" xfId="3" applyFont="1" applyFill="1" applyBorder="1" applyAlignment="1">
      <alignment horizontal="left" vertical="top" wrapText="1"/>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4" xfId="3" applyFont="1" applyFill="1" applyBorder="1" applyAlignment="1">
      <alignment horizontal="left" vertical="top"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7" xfId="3" applyFont="1" applyFill="1" applyBorder="1" applyAlignment="1">
      <alignment horizontal="left" vertical="center"/>
    </xf>
    <xf numFmtId="38" fontId="30" fillId="0" borderId="7" xfId="5" applyFont="1" applyFill="1" applyBorder="1" applyAlignment="1">
      <alignment horizontal="right" vertical="center"/>
    </xf>
    <xf numFmtId="0" fontId="26" fillId="0" borderId="7" xfId="3" applyFont="1" applyFill="1" applyBorder="1" applyAlignment="1">
      <alignment horizontal="center" vertical="center"/>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25" xfId="3" applyNumberFormat="1" applyFont="1" applyFill="1" applyBorder="1" applyAlignment="1">
      <alignment horizontal="righ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177" fontId="30" fillId="0" borderId="10" xfId="3" applyNumberFormat="1" applyFont="1" applyFill="1" applyBorder="1" applyAlignment="1">
      <alignment horizontal="right" vertical="center"/>
    </xf>
    <xf numFmtId="177" fontId="30" fillId="0" borderId="8" xfId="3" applyNumberFormat="1" applyFont="1" applyFill="1" applyBorder="1" applyAlignment="1">
      <alignment horizontal="right" vertical="center"/>
    </xf>
    <xf numFmtId="177" fontId="30" fillId="0" borderId="9" xfId="3" applyNumberFormat="1" applyFont="1" applyFill="1" applyBorder="1" applyAlignment="1">
      <alignment horizontal="right" vertical="center"/>
    </xf>
    <xf numFmtId="177" fontId="30" fillId="0" borderId="28" xfId="3" applyNumberFormat="1" applyFont="1" applyFill="1" applyBorder="1" applyAlignment="1">
      <alignment horizontal="right" vertical="center"/>
    </xf>
    <xf numFmtId="177" fontId="30" fillId="0" borderId="29" xfId="3" applyNumberFormat="1" applyFont="1" applyFill="1" applyBorder="1" applyAlignment="1">
      <alignment horizontal="right" vertical="center"/>
    </xf>
    <xf numFmtId="177" fontId="30" fillId="0" borderId="30" xfId="3" applyNumberFormat="1" applyFont="1" applyFill="1" applyBorder="1" applyAlignment="1">
      <alignment horizontal="right" vertical="center"/>
    </xf>
    <xf numFmtId="0" fontId="42" fillId="0" borderId="0" xfId="3" applyFont="1" applyFill="1" applyBorder="1" applyAlignment="1">
      <alignment horizontal="left" vertical="center" wrapText="1"/>
    </xf>
    <xf numFmtId="0" fontId="42" fillId="0" borderId="8"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2" fillId="0" borderId="8" xfId="3" applyFont="1" applyFill="1" applyBorder="1" applyAlignment="1">
      <alignment horizontal="left" vertical="center"/>
    </xf>
    <xf numFmtId="0" fontId="26" fillId="0" borderId="0" xfId="2" applyFont="1" applyFill="1" applyBorder="1" applyAlignment="1">
      <alignment horizontal="left" vertical="center" wrapText="1"/>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0" borderId="75" xfId="2" applyFont="1" applyFill="1" applyBorder="1" applyAlignment="1">
      <alignment horizontal="center" vertical="center"/>
    </xf>
    <xf numFmtId="0" fontId="26" fillId="0" borderId="76" xfId="2" applyFont="1" applyFill="1" applyBorder="1" applyAlignment="1">
      <alignment horizontal="center" vertical="center"/>
    </xf>
    <xf numFmtId="0" fontId="26" fillId="3" borderId="7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32" fillId="0" borderId="0" xfId="2" applyFont="1" applyFill="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10" fillId="2" borderId="6" xfId="6" applyFill="1" applyBorder="1" applyAlignment="1">
      <alignment horizontal="center" vertical="center"/>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2" xfId="6" applyFill="1" applyBorder="1" applyAlignment="1">
      <alignment horizontal="center" vertical="center"/>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21" fillId="0" borderId="6" xfId="6" applyFont="1" applyBorder="1" applyAlignment="1">
      <alignment horizontal="left" vertical="center"/>
    </xf>
    <xf numFmtId="0" fontId="6" fillId="2" borderId="6" xfId="6" applyFont="1" applyFill="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8" fillId="0" borderId="8" xfId="8" applyBorder="1" applyAlignment="1">
      <alignment horizontal="left" vertical="center"/>
    </xf>
    <xf numFmtId="0" fontId="4" fillId="0" borderId="0" xfId="8" applyFont="1" applyAlignment="1">
      <alignment horizontal="left" vertical="center"/>
    </xf>
    <xf numFmtId="0" fontId="8" fillId="0" borderId="0" xfId="8" applyAlignment="1">
      <alignment horizontal="left"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8" fillId="0" borderId="4" xfId="8" applyBorder="1" applyAlignment="1">
      <alignment horizontal="left" vertical="center"/>
    </xf>
    <xf numFmtId="0" fontId="8" fillId="0" borderId="3" xfId="8" applyBorder="1" applyAlignment="1">
      <alignment horizontal="left"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0" fontId="40" fillId="0" borderId="0" xfId="8" applyFont="1" applyAlignment="1">
      <alignment horizontal="center"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0" fontId="21" fillId="2" borderId="6" xfId="2" applyFont="1" applyFill="1" applyBorder="1" applyAlignment="1">
      <alignment horizontal="left" vertical="center" wrapText="1"/>
    </xf>
    <xf numFmtId="0" fontId="20" fillId="2" borderId="1" xfId="2" applyFont="1" applyFill="1" applyBorder="1" applyAlignment="1">
      <alignment horizontal="left" vertical="center"/>
    </xf>
    <xf numFmtId="0" fontId="20" fillId="2" borderId="5" xfId="2" applyFont="1" applyFill="1" applyBorder="1" applyAlignment="1">
      <alignment horizontal="left" vertical="center"/>
    </xf>
    <xf numFmtId="0" fontId="20" fillId="2" borderId="10" xfId="2" applyFont="1" applyFill="1" applyBorder="1" applyAlignment="1">
      <alignment horizontal="left" vertical="center"/>
    </xf>
    <xf numFmtId="0" fontId="20" fillId="2" borderId="8" xfId="2" applyFont="1" applyFill="1" applyBorder="1" applyAlignment="1">
      <alignment horizontal="left" vertical="center"/>
    </xf>
    <xf numFmtId="0" fontId="20" fillId="2" borderId="9" xfId="2" applyFont="1" applyFill="1" applyBorder="1" applyAlignment="1">
      <alignment horizontal="left" vertical="center"/>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xf>
    <xf numFmtId="0" fontId="20" fillId="0" borderId="2" xfId="2" applyFont="1" applyFill="1" applyBorder="1" applyAlignment="1">
      <alignment horizontal="left" vertical="top"/>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30" fillId="0" borderId="7" xfId="3"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0"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6" fillId="2" borderId="5" xfId="2" applyFont="1" applyFill="1" applyBorder="1" applyAlignment="1">
      <alignment horizontal="left" vertical="center"/>
    </xf>
    <xf numFmtId="0" fontId="26" fillId="2" borderId="9" xfId="2" applyFont="1" applyFill="1" applyBorder="1" applyAlignment="1">
      <alignment horizontal="left" vertical="center"/>
    </xf>
    <xf numFmtId="0" fontId="30" fillId="0" borderId="4" xfId="3" applyFont="1" applyFill="1" applyBorder="1" applyAlignment="1">
      <alignment horizontal="center" vertical="center"/>
    </xf>
    <xf numFmtId="0" fontId="30" fillId="0" borderId="2" xfId="3" applyFont="1" applyFill="1" applyBorder="1" applyAlignment="1">
      <alignment horizontal="center" vertical="center"/>
    </xf>
    <xf numFmtId="0" fontId="42" fillId="0" borderId="0" xfId="3" applyFont="1" applyFill="1" applyBorder="1" applyAlignment="1">
      <alignment horizontal="left" vertical="top"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28" fillId="0" borderId="0" xfId="3" applyFont="1" applyFill="1" applyBorder="1" applyAlignment="1">
      <alignment horizontal="center" vertical="center" wrapText="1"/>
    </xf>
  </cellXfs>
  <cellStyles count="16">
    <cellStyle name="桁区切り" xfId="5" builtinId="6"/>
    <cellStyle name="桁区切り 2" xfId="15" xr:uid="{00000000-0005-0000-0000-000001000000}"/>
    <cellStyle name="桁区切り 2 2" xfId="12" xr:uid="{00000000-0005-0000-0000-000002000000}"/>
    <cellStyle name="桁区切り 2 2 2" xfId="13"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5" xfId="4" xr:uid="{00000000-0005-0000-0000-000008000000}"/>
    <cellStyle name="標準 6" xfId="6" xr:uid="{00000000-0005-0000-0000-000009000000}"/>
    <cellStyle name="標準 6 3" xfId="11" xr:uid="{00000000-0005-0000-0000-00000A000000}"/>
    <cellStyle name="標準 7" xfId="7" xr:uid="{00000000-0005-0000-0000-00000B000000}"/>
    <cellStyle name="標準 7 2" xfId="14" xr:uid="{00000000-0005-0000-0000-00000C000000}"/>
    <cellStyle name="標準 8" xfId="8" xr:uid="{00000000-0005-0000-0000-00000D000000}"/>
    <cellStyle name="標準 8 2" xfId="9" xr:uid="{00000000-0005-0000-0000-00000E000000}"/>
    <cellStyle name="標準 9" xfId="10"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a:extLst>
            <a:ext uri="{FF2B5EF4-FFF2-40B4-BE49-F238E27FC236}">
              <a16:creationId xmlns:a16="http://schemas.microsoft.com/office/drawing/2014/main" id="{00000000-0008-0000-0100-000002000000}"/>
            </a:ext>
          </a:extLst>
        </xdr:cNvPr>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2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37</xdr:row>
          <xdr:rowOff>104775</xdr:rowOff>
        </xdr:from>
        <xdr:to>
          <xdr:col>2</xdr:col>
          <xdr:colOff>114300</xdr:colOff>
          <xdr:row>37</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28575</xdr:rowOff>
        </xdr:from>
        <xdr:to>
          <xdr:col>2</xdr:col>
          <xdr:colOff>123825</xdr:colOff>
          <xdr:row>38</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28575</xdr:rowOff>
        </xdr:from>
        <xdr:to>
          <xdr:col>2</xdr:col>
          <xdr:colOff>123825</xdr:colOff>
          <xdr:row>39</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28575</xdr:rowOff>
        </xdr:from>
        <xdr:to>
          <xdr:col>2</xdr:col>
          <xdr:colOff>123825</xdr:colOff>
          <xdr:row>39</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2</xdr:col>
          <xdr:colOff>123825</xdr:colOff>
          <xdr:row>40</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49</xdr:row>
      <xdr:rowOff>112662</xdr:rowOff>
    </xdr:from>
    <xdr:to>
      <xdr:col>37</xdr:col>
      <xdr:colOff>123370</xdr:colOff>
      <xdr:row>51</xdr:row>
      <xdr:rowOff>59905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76</xdr:row>
          <xdr:rowOff>104775</xdr:rowOff>
        </xdr:from>
        <xdr:to>
          <xdr:col>2</xdr:col>
          <xdr:colOff>114300</xdr:colOff>
          <xdr:row>76</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28575</xdr:rowOff>
        </xdr:from>
        <xdr:to>
          <xdr:col>2</xdr:col>
          <xdr:colOff>123825</xdr:colOff>
          <xdr:row>77</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pageSetUpPr fitToPage="1"/>
  </sheetPr>
  <dimension ref="A1:BD45"/>
  <sheetViews>
    <sheetView view="pageBreakPreview" topLeftCell="A22" zoomScale="98" zoomScaleNormal="98" zoomScaleSheetLayoutView="98" workbookViewId="0">
      <selection activeCell="AR24" sqref="AR24"/>
    </sheetView>
  </sheetViews>
  <sheetFormatPr defaultColWidth="2.625" defaultRowHeight="13.5" customHeight="1"/>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c r="AC1" s="15"/>
      <c r="AD1" s="15"/>
      <c r="AE1" s="15"/>
      <c r="AF1" s="15"/>
      <c r="AG1" s="15"/>
      <c r="AH1" s="15"/>
      <c r="AI1" s="15"/>
    </row>
    <row r="2" spans="2:38" ht="13.5" customHeight="1">
      <c r="AC2" s="15"/>
      <c r="AD2" s="15"/>
      <c r="AE2" s="15"/>
      <c r="AF2" s="15"/>
      <c r="AG2" s="15"/>
      <c r="AH2" s="15"/>
      <c r="AI2" s="15"/>
    </row>
    <row r="3" spans="2:38" ht="13.5" customHeight="1">
      <c r="AD3" s="222" t="s">
        <v>2</v>
      </c>
      <c r="AE3" s="222"/>
      <c r="AF3" s="222"/>
      <c r="AG3" s="222"/>
      <c r="AH3" s="222"/>
      <c r="AI3" s="222"/>
      <c r="AJ3" s="222"/>
      <c r="AK3" s="222"/>
    </row>
    <row r="4" spans="2:38" ht="13.5" customHeight="1">
      <c r="Y4" s="222" t="s">
        <v>86</v>
      </c>
      <c r="Z4" s="222"/>
      <c r="AA4" s="222"/>
      <c r="AB4" s="222"/>
      <c r="AC4" s="69" t="s">
        <v>56</v>
      </c>
      <c r="AD4" s="222"/>
      <c r="AE4" s="222"/>
      <c r="AF4" s="70" t="s">
        <v>57</v>
      </c>
      <c r="AG4" s="224"/>
      <c r="AH4" s="224"/>
      <c r="AI4" s="70" t="s">
        <v>184</v>
      </c>
      <c r="AJ4" s="70"/>
    </row>
    <row r="5" spans="2:38" ht="13.5" customHeight="1">
      <c r="AE5" s="17"/>
      <c r="AF5" s="25"/>
      <c r="AG5" s="25"/>
      <c r="AJ5" s="18"/>
    </row>
    <row r="6" spans="2:38" ht="13.5" customHeight="1">
      <c r="B6" s="13" t="s">
        <v>3</v>
      </c>
      <c r="Y6" s="222"/>
      <c r="Z6" s="222"/>
      <c r="AA6" s="222"/>
      <c r="AB6" s="222"/>
      <c r="AC6" s="222"/>
      <c r="AD6" s="222"/>
      <c r="AE6" s="222"/>
      <c r="AF6" s="222"/>
      <c r="AG6" s="222"/>
      <c r="AH6" s="222"/>
      <c r="AI6" s="222"/>
      <c r="AJ6" s="222"/>
    </row>
    <row r="7" spans="2:38" ht="13.5" customHeight="1">
      <c r="V7" s="17"/>
      <c r="W7" s="25"/>
      <c r="X7" s="25"/>
    </row>
    <row r="8" spans="2:38" ht="18" customHeight="1">
      <c r="T8" s="222" t="s">
        <v>51</v>
      </c>
      <c r="U8" s="222"/>
      <c r="V8" s="222"/>
      <c r="W8" s="222"/>
      <c r="X8" s="44"/>
      <c r="Y8" s="223"/>
      <c r="Z8" s="223"/>
      <c r="AA8" s="223"/>
      <c r="AB8" s="223"/>
      <c r="AC8" s="223"/>
      <c r="AD8" s="223"/>
      <c r="AE8" s="223"/>
      <c r="AF8" s="223"/>
      <c r="AG8" s="223"/>
      <c r="AH8" s="223"/>
      <c r="AI8" s="223"/>
      <c r="AJ8" s="223"/>
      <c r="AK8" s="223"/>
      <c r="AL8" s="223"/>
    </row>
    <row r="9" spans="2:38" ht="18" customHeight="1">
      <c r="T9" s="222" t="s">
        <v>52</v>
      </c>
      <c r="U9" s="222"/>
      <c r="V9" s="222"/>
      <c r="W9" s="222"/>
      <c r="X9" s="44"/>
      <c r="Y9" s="68"/>
      <c r="Z9" s="68"/>
      <c r="AA9" s="68"/>
      <c r="AB9" s="68"/>
      <c r="AC9" s="68"/>
      <c r="AD9" s="68"/>
      <c r="AE9" s="68"/>
      <c r="AF9" s="68"/>
      <c r="AG9" s="68"/>
      <c r="AH9" s="68"/>
      <c r="AI9" s="68"/>
      <c r="AJ9" s="68"/>
      <c r="AL9" s="71"/>
    </row>
    <row r="10" spans="2:38" ht="18" customHeight="1">
      <c r="T10" s="222" t="s">
        <v>4</v>
      </c>
      <c r="U10" s="222"/>
      <c r="V10" s="222"/>
      <c r="W10" s="222"/>
      <c r="X10" s="44"/>
      <c r="Y10" s="223"/>
      <c r="Z10" s="223"/>
      <c r="AA10" s="223"/>
      <c r="AB10" s="223"/>
      <c r="AC10" s="223"/>
      <c r="AD10" s="223"/>
      <c r="AE10" s="223"/>
      <c r="AF10" s="223"/>
      <c r="AG10" s="223"/>
      <c r="AH10" s="223"/>
      <c r="AI10" s="223"/>
      <c r="AJ10" s="223"/>
    </row>
    <row r="11" spans="2:38" ht="18" customHeight="1">
      <c r="T11" s="222" t="s">
        <v>5</v>
      </c>
      <c r="U11" s="222"/>
      <c r="V11" s="222"/>
      <c r="W11" s="222"/>
      <c r="X11" s="44"/>
      <c r="Y11" s="223"/>
      <c r="Z11" s="223"/>
      <c r="AA11" s="223"/>
      <c r="AB11" s="223"/>
      <c r="AC11" s="223"/>
      <c r="AD11" s="223"/>
      <c r="AE11" s="223"/>
      <c r="AF11" s="223"/>
      <c r="AG11" s="223"/>
      <c r="AH11" s="223"/>
      <c r="AI11" s="223"/>
      <c r="AJ11" s="223"/>
    </row>
    <row r="12" spans="2:38" ht="18" customHeight="1">
      <c r="T12" s="44"/>
      <c r="U12" s="44"/>
      <c r="V12" s="44"/>
      <c r="W12" s="44"/>
      <c r="X12" s="44"/>
      <c r="Y12" s="68"/>
      <c r="Z12" s="68"/>
      <c r="AA12" s="68"/>
      <c r="AB12" s="68"/>
      <c r="AC12" s="68"/>
      <c r="AD12" s="68"/>
      <c r="AE12" s="68"/>
      <c r="AF12" s="68"/>
      <c r="AG12" s="68"/>
      <c r="AH12" s="68"/>
      <c r="AI12" s="68"/>
      <c r="AJ12" s="68"/>
    </row>
    <row r="13" spans="2:38" ht="18" customHeight="1">
      <c r="T13" s="44"/>
      <c r="U13" s="44"/>
      <c r="V13" s="44"/>
      <c r="W13" s="44"/>
      <c r="X13" s="44"/>
      <c r="Y13" s="68"/>
      <c r="Z13" s="68"/>
      <c r="AA13" s="68"/>
      <c r="AB13" s="68"/>
      <c r="AC13" s="68"/>
      <c r="AD13" s="68"/>
      <c r="AE13" s="68"/>
      <c r="AF13" s="68"/>
      <c r="AG13" s="68"/>
      <c r="AH13" s="68"/>
      <c r="AI13" s="68"/>
      <c r="AJ13" s="68"/>
    </row>
    <row r="14" spans="2:38" ht="13.5" customHeight="1">
      <c r="Y14" s="19"/>
      <c r="Z14" s="25"/>
    </row>
    <row r="15" spans="2:38" ht="13.5" customHeight="1">
      <c r="B15" s="222" t="s">
        <v>270</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row>
    <row r="16" spans="2:38" ht="13.5" customHeight="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row>
    <row r="18" spans="2:37" ht="13.5" customHeight="1">
      <c r="B18" s="65"/>
    </row>
    <row r="19" spans="2:37" ht="13.5" customHeight="1">
      <c r="B19" s="225" t="s">
        <v>271</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row>
    <row r="20" spans="2:37" ht="13.5" customHeight="1">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1" spans="2:37" ht="13.5" customHeight="1">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row>
    <row r="23" spans="2:37" ht="20.25" customHeight="1">
      <c r="B23" s="226" t="s">
        <v>6</v>
      </c>
      <c r="C23" s="227"/>
      <c r="D23" s="227"/>
      <c r="E23" s="227"/>
      <c r="F23" s="227"/>
      <c r="G23" s="227"/>
      <c r="H23" s="227"/>
      <c r="I23" s="227"/>
      <c r="J23" s="227"/>
      <c r="K23" s="228"/>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row>
    <row r="24" spans="2:37" ht="20.25" customHeight="1">
      <c r="B24" s="229"/>
      <c r="C24" s="230"/>
      <c r="D24" s="230"/>
      <c r="E24" s="230"/>
      <c r="F24" s="230"/>
      <c r="G24" s="230"/>
      <c r="H24" s="230"/>
      <c r="I24" s="230"/>
      <c r="J24" s="230"/>
      <c r="K24" s="231"/>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20.25" customHeight="1">
      <c r="B25" s="232"/>
      <c r="C25" s="233"/>
      <c r="D25" s="233"/>
      <c r="E25" s="233"/>
      <c r="F25" s="233"/>
      <c r="G25" s="233"/>
      <c r="H25" s="233"/>
      <c r="I25" s="233"/>
      <c r="J25" s="233"/>
      <c r="K25" s="234"/>
      <c r="L25" s="241"/>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2:37" ht="13.5" customHeight="1">
      <c r="B26" s="244" t="s">
        <v>43</v>
      </c>
      <c r="C26" s="245"/>
      <c r="D26" s="245"/>
      <c r="E26" s="245"/>
      <c r="F26" s="245"/>
      <c r="G26" s="245"/>
      <c r="H26" s="245"/>
      <c r="I26" s="245"/>
      <c r="J26" s="245"/>
      <c r="K26" s="246"/>
      <c r="L26" s="61"/>
      <c r="M26" s="62"/>
      <c r="N26" s="62"/>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c r="B27" s="247"/>
      <c r="C27" s="248"/>
      <c r="D27" s="248"/>
      <c r="E27" s="248"/>
      <c r="F27" s="248"/>
      <c r="G27" s="248"/>
      <c r="H27" s="248"/>
      <c r="I27" s="248"/>
      <c r="J27" s="248"/>
      <c r="K27" s="249"/>
      <c r="L27" s="63"/>
      <c r="M27" s="64"/>
      <c r="N27" s="64"/>
      <c r="O27" s="70"/>
      <c r="P27" s="224" t="s">
        <v>44</v>
      </c>
      <c r="Q27" s="224"/>
      <c r="R27" s="224"/>
      <c r="S27" s="224" t="s">
        <v>272</v>
      </c>
      <c r="T27" s="224"/>
      <c r="U27" s="224"/>
      <c r="V27" s="224"/>
      <c r="W27" s="224"/>
      <c r="X27" s="224"/>
      <c r="Y27" s="224"/>
      <c r="Z27" s="224"/>
      <c r="AA27" s="224"/>
      <c r="AB27" s="224"/>
      <c r="AC27" s="224"/>
      <c r="AD27" s="224"/>
      <c r="AE27" s="70"/>
      <c r="AF27" s="70"/>
      <c r="AG27" s="67"/>
      <c r="AH27" s="70"/>
      <c r="AI27" s="25"/>
      <c r="AJ27" s="25"/>
      <c r="AK27" s="26"/>
    </row>
    <row r="28" spans="2:37" ht="13.5" customHeight="1">
      <c r="B28" s="247"/>
      <c r="C28" s="248"/>
      <c r="D28" s="248"/>
      <c r="E28" s="248"/>
      <c r="F28" s="248"/>
      <c r="G28" s="248"/>
      <c r="H28" s="248"/>
      <c r="I28" s="248"/>
      <c r="J28" s="248"/>
      <c r="K28" s="249"/>
      <c r="L28" s="63"/>
      <c r="M28" s="64"/>
      <c r="N28" s="64"/>
      <c r="O28" s="31"/>
      <c r="P28" s="31"/>
      <c r="T28" s="24"/>
      <c r="U28" s="24"/>
      <c r="V28" s="30"/>
      <c r="W28" s="80"/>
      <c r="X28" s="80"/>
      <c r="Y28" s="80"/>
      <c r="Z28" s="25"/>
      <c r="AA28" s="30"/>
      <c r="AB28" s="72"/>
      <c r="AC28" s="72"/>
      <c r="AD28" s="25"/>
      <c r="AE28" s="25"/>
      <c r="AF28" s="25"/>
      <c r="AG28" s="25"/>
      <c r="AH28" s="25"/>
      <c r="AI28" s="25"/>
      <c r="AJ28" s="25"/>
      <c r="AK28" s="26"/>
    </row>
    <row r="29" spans="2:37" ht="13.5" customHeight="1">
      <c r="B29" s="247"/>
      <c r="C29" s="248"/>
      <c r="D29" s="248"/>
      <c r="E29" s="248"/>
      <c r="F29" s="248"/>
      <c r="G29" s="248"/>
      <c r="H29" s="248"/>
      <c r="I29" s="248"/>
      <c r="J29" s="248"/>
      <c r="K29" s="249"/>
      <c r="L29" s="63"/>
      <c r="M29" s="64"/>
      <c r="N29" s="64"/>
      <c r="O29" s="70"/>
      <c r="P29" s="224" t="s">
        <v>46</v>
      </c>
      <c r="Q29" s="224"/>
      <c r="R29" s="224"/>
      <c r="S29" s="224" t="s">
        <v>273</v>
      </c>
      <c r="T29" s="224"/>
      <c r="U29" s="224"/>
      <c r="V29" s="25"/>
      <c r="W29" s="211" t="s">
        <v>274</v>
      </c>
      <c r="X29" s="211"/>
      <c r="Y29" s="211"/>
      <c r="Z29" s="79" t="s">
        <v>45</v>
      </c>
      <c r="AA29" s="224"/>
      <c r="AB29" s="224"/>
      <c r="AC29" s="224"/>
      <c r="AD29" s="70" t="s">
        <v>7</v>
      </c>
      <c r="AE29" s="70"/>
      <c r="AF29" s="70"/>
      <c r="AG29" s="67"/>
      <c r="AH29" s="70"/>
      <c r="AI29" s="25"/>
      <c r="AJ29" s="25"/>
      <c r="AK29" s="26"/>
    </row>
    <row r="30" spans="2:37" ht="13.5" customHeight="1">
      <c r="B30" s="250"/>
      <c r="C30" s="251"/>
      <c r="D30" s="251"/>
      <c r="E30" s="251"/>
      <c r="F30" s="251"/>
      <c r="G30" s="251"/>
      <c r="H30" s="251"/>
      <c r="I30" s="251"/>
      <c r="J30" s="251"/>
      <c r="K30" s="252"/>
      <c r="L30" s="38"/>
      <c r="M30" s="39"/>
      <c r="N30" s="39"/>
      <c r="O30" s="21"/>
      <c r="P30" s="21"/>
      <c r="Q30" s="21"/>
      <c r="R30" s="21"/>
      <c r="S30" s="21"/>
      <c r="T30" s="27"/>
      <c r="U30" s="27"/>
      <c r="V30" s="21"/>
      <c r="W30" s="81"/>
      <c r="X30" s="81"/>
      <c r="Y30" s="81"/>
      <c r="Z30" s="81"/>
      <c r="AA30" s="21"/>
      <c r="AB30" s="21"/>
      <c r="AC30" s="21"/>
      <c r="AD30" s="21"/>
      <c r="AE30" s="21"/>
      <c r="AF30" s="21"/>
      <c r="AG30" s="21"/>
      <c r="AH30" s="21"/>
      <c r="AI30" s="21"/>
      <c r="AJ30" s="21"/>
      <c r="AK30" s="28"/>
    </row>
    <row r="31" spans="2:37" ht="18" customHeight="1">
      <c r="B31" s="244" t="s">
        <v>39</v>
      </c>
      <c r="C31" s="245"/>
      <c r="D31" s="245"/>
      <c r="E31" s="245"/>
      <c r="F31" s="245"/>
      <c r="G31" s="245"/>
      <c r="H31" s="245"/>
      <c r="I31" s="245"/>
      <c r="J31" s="245"/>
      <c r="K31" s="246"/>
      <c r="L31" s="61"/>
      <c r="M31" s="62"/>
      <c r="N31" s="62"/>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c r="B32" s="247"/>
      <c r="C32" s="248"/>
      <c r="D32" s="248"/>
      <c r="E32" s="248"/>
      <c r="F32" s="248"/>
      <c r="G32" s="248"/>
      <c r="H32" s="248"/>
      <c r="I32" s="248"/>
      <c r="J32" s="248"/>
      <c r="K32" s="249"/>
      <c r="L32" s="63"/>
      <c r="M32" s="64"/>
      <c r="N32" s="64"/>
      <c r="O32" s="31"/>
      <c r="P32" s="31"/>
      <c r="Q32" s="25"/>
      <c r="R32" s="25"/>
      <c r="S32" s="25"/>
      <c r="T32" s="24"/>
      <c r="U32" s="24"/>
      <c r="V32" s="66"/>
      <c r="W32" s="66"/>
      <c r="X32" s="66"/>
      <c r="Y32" s="259"/>
      <c r="Z32" s="259"/>
      <c r="AA32" s="259"/>
      <c r="AB32" s="259"/>
      <c r="AC32" s="224" t="s">
        <v>29</v>
      </c>
      <c r="AD32" s="224"/>
      <c r="AE32" s="25"/>
      <c r="AF32" s="25"/>
      <c r="AG32" s="25"/>
      <c r="AH32" s="25"/>
      <c r="AI32" s="25"/>
      <c r="AJ32" s="25"/>
      <c r="AK32" s="26"/>
    </row>
    <row r="33" spans="1:56" ht="18" customHeight="1">
      <c r="B33" s="247"/>
      <c r="C33" s="248"/>
      <c r="D33" s="248"/>
      <c r="E33" s="248"/>
      <c r="F33" s="248"/>
      <c r="G33" s="248"/>
      <c r="H33" s="248"/>
      <c r="I33" s="248"/>
      <c r="J33" s="248"/>
      <c r="K33" s="249"/>
      <c r="L33" s="63"/>
      <c r="M33" s="64"/>
      <c r="N33" s="64"/>
      <c r="O33" s="31"/>
      <c r="P33" s="31"/>
      <c r="Q33" s="25"/>
      <c r="R33" s="25" t="s">
        <v>73</v>
      </c>
      <c r="S33" s="70"/>
      <c r="T33" s="70"/>
      <c r="U33" s="70"/>
      <c r="V33" s="66"/>
      <c r="W33" s="66"/>
      <c r="X33" s="66"/>
      <c r="Y33" s="259"/>
      <c r="Z33" s="259"/>
      <c r="AA33" s="259"/>
      <c r="AB33" s="259"/>
      <c r="AC33" s="224" t="s">
        <v>29</v>
      </c>
      <c r="AD33" s="224"/>
      <c r="AE33" s="70" t="s">
        <v>74</v>
      </c>
      <c r="AF33" s="70"/>
      <c r="AG33" s="70"/>
      <c r="AH33" s="70" t="s">
        <v>75</v>
      </c>
      <c r="AI33" s="70"/>
      <c r="AJ33" s="25"/>
      <c r="AK33" s="26"/>
    </row>
    <row r="34" spans="1:56" ht="18" customHeight="1">
      <c r="B34" s="250"/>
      <c r="C34" s="251"/>
      <c r="D34" s="251"/>
      <c r="E34" s="251"/>
      <c r="F34" s="251"/>
      <c r="G34" s="251"/>
      <c r="H34" s="251"/>
      <c r="I34" s="251"/>
      <c r="J34" s="251"/>
      <c r="K34" s="252"/>
      <c r="L34" s="38"/>
      <c r="M34" s="39"/>
      <c r="N34" s="39"/>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c r="A36" s="13"/>
      <c r="B36" s="253" t="s">
        <v>33</v>
      </c>
      <c r="C36" s="254"/>
      <c r="D36" s="254"/>
      <c r="E36" s="254"/>
      <c r="F36" s="254"/>
      <c r="G36" s="254"/>
      <c r="H36" s="254"/>
      <c r="I36" s="254"/>
      <c r="J36" s="254"/>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8"/>
      <c r="AM36" s="13"/>
      <c r="AN36" s="13"/>
      <c r="AO36" s="13"/>
      <c r="AP36" s="13"/>
      <c r="AQ36" s="13"/>
      <c r="AR36" s="13"/>
      <c r="AS36" s="13"/>
      <c r="AT36" s="13"/>
      <c r="AU36" s="13"/>
      <c r="AV36" s="13"/>
      <c r="AW36" s="13"/>
      <c r="AX36" s="13"/>
      <c r="AY36" s="13"/>
      <c r="AZ36" s="13"/>
      <c r="BA36" s="13"/>
      <c r="BB36" s="13"/>
      <c r="BC36" s="13"/>
      <c r="BD36" s="13"/>
    </row>
    <row r="37" spans="1:56" s="25" customFormat="1" ht="36" customHeight="1">
      <c r="A37" s="13"/>
      <c r="B37" s="260" t="s">
        <v>13</v>
      </c>
      <c r="C37" s="261"/>
      <c r="D37" s="261"/>
      <c r="E37" s="261"/>
      <c r="F37" s="261"/>
      <c r="G37" s="261"/>
      <c r="H37" s="261"/>
      <c r="I37" s="261"/>
      <c r="J37" s="261"/>
      <c r="K37" s="262"/>
      <c r="L37" s="263"/>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5"/>
      <c r="AM37" s="13"/>
      <c r="AN37" s="13"/>
      <c r="AO37" s="13"/>
      <c r="AP37" s="13"/>
      <c r="AQ37" s="13"/>
      <c r="AR37" s="13"/>
      <c r="AS37" s="13"/>
      <c r="AT37" s="13"/>
      <c r="AU37" s="13"/>
      <c r="AV37" s="13"/>
      <c r="AW37" s="13"/>
      <c r="AX37" s="13"/>
      <c r="AY37" s="13"/>
      <c r="AZ37" s="13"/>
      <c r="BA37" s="13"/>
      <c r="BB37" s="13"/>
      <c r="BC37" s="13"/>
      <c r="BD37" s="13"/>
    </row>
    <row r="38" spans="1:56" s="25" customFormat="1" ht="36" customHeight="1">
      <c r="A38" s="13"/>
      <c r="B38" s="266" t="s">
        <v>25</v>
      </c>
      <c r="C38" s="267"/>
      <c r="D38" s="267"/>
      <c r="E38" s="267"/>
      <c r="F38" s="267"/>
      <c r="G38" s="267"/>
      <c r="H38" s="267"/>
      <c r="I38" s="267"/>
      <c r="J38" s="267"/>
      <c r="K38" s="268"/>
      <c r="L38" s="269"/>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1"/>
      <c r="AM38" s="13"/>
      <c r="AN38" s="13"/>
      <c r="AO38" s="13"/>
      <c r="AP38" s="13"/>
      <c r="AQ38" s="13"/>
      <c r="AR38" s="13"/>
      <c r="AS38" s="13"/>
      <c r="AT38" s="13"/>
      <c r="AU38" s="13"/>
      <c r="AV38" s="13"/>
      <c r="AW38" s="13"/>
      <c r="AX38" s="13"/>
      <c r="AY38" s="13"/>
      <c r="AZ38" s="13"/>
      <c r="BA38" s="13"/>
      <c r="BB38" s="13"/>
      <c r="BC38" s="13"/>
      <c r="BD38" s="13"/>
    </row>
    <row r="39" spans="1:56" s="25" customFormat="1" ht="36" customHeight="1">
      <c r="A39" s="13"/>
      <c r="B39" s="266" t="s">
        <v>34</v>
      </c>
      <c r="C39" s="267"/>
      <c r="D39" s="267"/>
      <c r="E39" s="267"/>
      <c r="F39" s="267"/>
      <c r="G39" s="267"/>
      <c r="H39" s="267"/>
      <c r="I39" s="267"/>
      <c r="J39" s="267"/>
      <c r="K39" s="268"/>
      <c r="L39" s="269"/>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1"/>
      <c r="AM39" s="13"/>
      <c r="AN39" s="13"/>
      <c r="AO39" s="13"/>
      <c r="AP39" s="13"/>
      <c r="AQ39" s="13"/>
      <c r="AR39" s="13"/>
      <c r="AS39" s="13"/>
      <c r="AT39" s="13"/>
      <c r="AU39" s="13"/>
      <c r="AV39" s="13"/>
      <c r="AW39" s="13"/>
      <c r="AX39" s="13"/>
      <c r="AY39" s="13"/>
      <c r="AZ39" s="13"/>
      <c r="BA39" s="13"/>
      <c r="BB39" s="13"/>
      <c r="BC39" s="13"/>
      <c r="BD39" s="13"/>
    </row>
    <row r="40" spans="1:56" s="25" customFormat="1" ht="36" customHeight="1">
      <c r="A40" s="13"/>
      <c r="B40" s="266" t="s">
        <v>35</v>
      </c>
      <c r="C40" s="267"/>
      <c r="D40" s="267"/>
      <c r="E40" s="267"/>
      <c r="F40" s="267"/>
      <c r="G40" s="267"/>
      <c r="H40" s="267"/>
      <c r="I40" s="267"/>
      <c r="J40" s="267"/>
      <c r="K40" s="268"/>
      <c r="L40" s="269"/>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1"/>
      <c r="AM40" s="13"/>
      <c r="AN40" s="13"/>
      <c r="AO40" s="13"/>
      <c r="AP40" s="13"/>
      <c r="AQ40" s="13"/>
      <c r="AR40" s="13"/>
      <c r="AS40" s="13"/>
      <c r="AT40" s="13"/>
      <c r="AU40" s="13"/>
      <c r="AV40" s="13"/>
      <c r="AW40" s="13"/>
      <c r="AX40" s="13"/>
      <c r="AY40" s="13"/>
      <c r="AZ40" s="13"/>
      <c r="BA40" s="13"/>
      <c r="BB40" s="13"/>
      <c r="BC40" s="13"/>
      <c r="BD40" s="13"/>
    </row>
    <row r="41" spans="1:56" s="25" customFormat="1" ht="36" customHeight="1">
      <c r="A41" s="13"/>
      <c r="B41" s="266" t="s">
        <v>26</v>
      </c>
      <c r="C41" s="267"/>
      <c r="D41" s="267"/>
      <c r="E41" s="267"/>
      <c r="F41" s="267"/>
      <c r="G41" s="267"/>
      <c r="H41" s="267"/>
      <c r="I41" s="267"/>
      <c r="J41" s="267"/>
      <c r="K41" s="268"/>
      <c r="L41" s="269"/>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1"/>
      <c r="AM41" s="13"/>
      <c r="AN41" s="13"/>
      <c r="AO41" s="13"/>
      <c r="AP41" s="13"/>
      <c r="AQ41" s="13"/>
      <c r="AR41" s="13"/>
      <c r="AS41" s="13"/>
      <c r="AT41" s="13"/>
      <c r="AU41" s="13"/>
      <c r="AV41" s="13"/>
      <c r="AW41" s="13"/>
      <c r="AX41" s="13"/>
      <c r="AY41" s="13"/>
      <c r="AZ41" s="13"/>
      <c r="BA41" s="13"/>
      <c r="BB41" s="13"/>
      <c r="BC41" s="13"/>
      <c r="BD41" s="13"/>
    </row>
    <row r="42" spans="1:56" s="25" customFormat="1" ht="36" customHeight="1">
      <c r="A42" s="13"/>
      <c r="B42" s="266" t="s">
        <v>38</v>
      </c>
      <c r="C42" s="267"/>
      <c r="D42" s="267"/>
      <c r="E42" s="267"/>
      <c r="F42" s="267"/>
      <c r="G42" s="267"/>
      <c r="H42" s="267"/>
      <c r="I42" s="267"/>
      <c r="J42" s="267"/>
      <c r="K42" s="268"/>
      <c r="L42" s="269"/>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1"/>
      <c r="AM42" s="13"/>
      <c r="AN42" s="13"/>
      <c r="AO42" s="13"/>
      <c r="AP42" s="13"/>
      <c r="AQ42" s="13"/>
      <c r="AR42" s="13"/>
      <c r="AS42" s="13"/>
      <c r="AT42" s="13"/>
      <c r="AU42" s="13"/>
      <c r="AV42" s="13"/>
      <c r="AW42" s="13"/>
      <c r="AX42" s="13"/>
      <c r="AY42" s="13"/>
      <c r="AZ42" s="13"/>
      <c r="BA42" s="13"/>
      <c r="BB42" s="13"/>
      <c r="BC42" s="13"/>
      <c r="BD42" s="13"/>
    </row>
    <row r="43" spans="1:56" s="25" customFormat="1" ht="9" customHeight="1">
      <c r="A43" s="13"/>
      <c r="B43" s="55"/>
      <c r="C43" s="55"/>
      <c r="D43" s="55"/>
      <c r="E43" s="55"/>
      <c r="F43" s="55"/>
      <c r="G43" s="55"/>
      <c r="H43" s="55"/>
      <c r="I43" s="55"/>
      <c r="J43" s="55"/>
      <c r="K43" s="55"/>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M43" s="13"/>
      <c r="AN43" s="13"/>
      <c r="AO43" s="13"/>
      <c r="AP43" s="13"/>
      <c r="AQ43" s="13"/>
      <c r="AR43" s="13"/>
      <c r="AS43" s="13"/>
      <c r="AT43" s="13"/>
      <c r="AU43" s="13"/>
      <c r="AV43" s="13"/>
      <c r="AW43" s="13"/>
      <c r="AX43" s="13"/>
      <c r="AY43" s="13"/>
      <c r="AZ43" s="13"/>
      <c r="BA43" s="13"/>
      <c r="BB43" s="13"/>
      <c r="BC43" s="13"/>
      <c r="BD43" s="13"/>
    </row>
    <row r="44" spans="1:56" s="25" customFormat="1" ht="21" customHeight="1">
      <c r="A44" s="13"/>
      <c r="B44" s="55"/>
      <c r="C44" s="55"/>
      <c r="D44" s="55"/>
      <c r="E44" s="55"/>
      <c r="F44" s="55"/>
      <c r="G44" s="55"/>
      <c r="H44" s="55"/>
      <c r="I44" s="55"/>
      <c r="J44" s="55"/>
      <c r="K44" s="55"/>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M44" s="13"/>
      <c r="AN44" s="13"/>
      <c r="AO44" s="13"/>
      <c r="AP44" s="13"/>
      <c r="AQ44" s="13"/>
      <c r="AR44" s="13"/>
      <c r="AS44" s="13"/>
      <c r="AT44" s="13"/>
      <c r="AU44" s="13"/>
      <c r="AV44" s="13"/>
      <c r="AW44" s="13"/>
      <c r="AX44" s="13"/>
      <c r="AY44" s="13"/>
      <c r="AZ44" s="13"/>
      <c r="BA44" s="13"/>
      <c r="BB44" s="13"/>
      <c r="BC44" s="13"/>
      <c r="BD44" s="13"/>
    </row>
    <row r="45" spans="1:56" s="25" customFormat="1" ht="15" customHeight="1">
      <c r="A45" s="13"/>
      <c r="B45" s="55"/>
      <c r="C45" s="55"/>
      <c r="D45" s="55"/>
      <c r="E45" s="55"/>
      <c r="F45" s="55"/>
      <c r="G45" s="55"/>
      <c r="H45" s="55"/>
      <c r="I45" s="55"/>
      <c r="J45" s="55"/>
      <c r="K45" s="55"/>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M45" s="13"/>
      <c r="AN45" s="13"/>
      <c r="AO45" s="13"/>
      <c r="AP45" s="13"/>
      <c r="AQ45" s="13"/>
      <c r="AR45" s="13"/>
      <c r="AS45" s="13"/>
      <c r="AT45" s="13"/>
      <c r="AU45" s="13"/>
      <c r="AV45" s="13"/>
      <c r="AW45" s="13"/>
      <c r="AX45" s="13"/>
      <c r="AY45" s="13"/>
      <c r="AZ45" s="13"/>
      <c r="BA45" s="13"/>
      <c r="BB45" s="13"/>
      <c r="BC45" s="13"/>
      <c r="BD45" s="13"/>
    </row>
  </sheetData>
  <mergeCells count="42">
    <mergeCell ref="B40:K40"/>
    <mergeCell ref="L40:AK40"/>
    <mergeCell ref="B41:K41"/>
    <mergeCell ref="L41:AK41"/>
    <mergeCell ref="B42:K42"/>
    <mergeCell ref="L42:AK42"/>
    <mergeCell ref="B37:K37"/>
    <mergeCell ref="L37:AK37"/>
    <mergeCell ref="B38:K38"/>
    <mergeCell ref="L38:AK38"/>
    <mergeCell ref="B39:K39"/>
    <mergeCell ref="L39:AK39"/>
    <mergeCell ref="B36:K36"/>
    <mergeCell ref="L36:AK36"/>
    <mergeCell ref="S29:U29"/>
    <mergeCell ref="AA29:AC29"/>
    <mergeCell ref="B31:K34"/>
    <mergeCell ref="Y32:AB32"/>
    <mergeCell ref="AC32:AD32"/>
    <mergeCell ref="Y33:AB33"/>
    <mergeCell ref="AC33:AD33"/>
    <mergeCell ref="B15:AK16"/>
    <mergeCell ref="B19:AK21"/>
    <mergeCell ref="B23:K25"/>
    <mergeCell ref="L23:AK25"/>
    <mergeCell ref="B26:K30"/>
    <mergeCell ref="P27:R27"/>
    <mergeCell ref="P29:R29"/>
    <mergeCell ref="S27:AD27"/>
    <mergeCell ref="T11:W11"/>
    <mergeCell ref="Y11:AJ11"/>
    <mergeCell ref="AD3:AK3"/>
    <mergeCell ref="Y4:Z4"/>
    <mergeCell ref="AA4:AB4"/>
    <mergeCell ref="AD4:AE4"/>
    <mergeCell ref="Y6:AJ6"/>
    <mergeCell ref="AG4:AH4"/>
    <mergeCell ref="T8:W8"/>
    <mergeCell ref="Y8:AL8"/>
    <mergeCell ref="T9:W9"/>
    <mergeCell ref="T10:W10"/>
    <mergeCell ref="Y10:AJ1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headerFooter>
    <oddHeader>&amp;L&amp;"Calibri"&amp;10&amp;K000000機密性2情報&amp;1#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B3:K49"/>
  <sheetViews>
    <sheetView topLeftCell="A14" workbookViewId="0">
      <selection activeCell="N39" sqref="N39"/>
    </sheetView>
  </sheetViews>
  <sheetFormatPr defaultRowHeight="13.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189" customFormat="1"/>
    <row r="5" spans="2:11" ht="15.75" customHeight="1">
      <c r="B5" s="276" t="s">
        <v>200</v>
      </c>
      <c r="C5" s="277"/>
      <c r="D5" s="277"/>
      <c r="E5" s="277"/>
      <c r="F5" s="277"/>
      <c r="G5" s="277"/>
      <c r="H5" s="277"/>
      <c r="I5" s="277"/>
      <c r="J5" s="277"/>
      <c r="K5" s="277"/>
    </row>
    <row r="6" spans="2:11" ht="28.5" customHeight="1">
      <c r="B6" s="276" t="s">
        <v>201</v>
      </c>
      <c r="C6" s="277"/>
      <c r="D6" s="277"/>
      <c r="E6" s="277"/>
      <c r="F6" s="277"/>
      <c r="G6" s="277"/>
      <c r="H6" s="277"/>
      <c r="I6" s="277"/>
      <c r="J6" s="277"/>
      <c r="K6" s="277"/>
    </row>
    <row r="7" spans="2:11" ht="16.5" customHeight="1" thickBot="1">
      <c r="B7" s="276" t="s">
        <v>202</v>
      </c>
      <c r="C7" s="277"/>
      <c r="D7" s="277"/>
      <c r="E7" s="277"/>
      <c r="F7" s="277"/>
      <c r="G7" s="277"/>
      <c r="H7" s="277"/>
      <c r="I7" s="277"/>
      <c r="J7" s="277"/>
      <c r="K7" s="277"/>
    </row>
    <row r="8" spans="2:11">
      <c r="B8" s="278" t="s">
        <v>203</v>
      </c>
      <c r="C8" s="190" t="s">
        <v>204</v>
      </c>
      <c r="D8" s="190" t="s">
        <v>205</v>
      </c>
      <c r="E8" s="281" t="s">
        <v>206</v>
      </c>
      <c r="F8" s="282"/>
      <c r="G8" s="282"/>
      <c r="H8" s="282"/>
      <c r="I8" s="283"/>
      <c r="J8" s="190" t="s">
        <v>207</v>
      </c>
      <c r="K8" s="287" t="s">
        <v>208</v>
      </c>
    </row>
    <row r="9" spans="2:11" ht="14.25" thickBot="1">
      <c r="B9" s="279"/>
      <c r="C9" s="191" t="s">
        <v>209</v>
      </c>
      <c r="D9" s="191" t="s">
        <v>209</v>
      </c>
      <c r="E9" s="284"/>
      <c r="F9" s="285"/>
      <c r="G9" s="285"/>
      <c r="H9" s="285"/>
      <c r="I9" s="286"/>
      <c r="J9" s="191" t="s">
        <v>210</v>
      </c>
      <c r="K9" s="288"/>
    </row>
    <row r="10" spans="2:11">
      <c r="B10" s="279"/>
      <c r="C10" s="192"/>
      <c r="D10" s="192"/>
      <c r="E10" s="191" t="s">
        <v>211</v>
      </c>
      <c r="F10" s="191" t="s">
        <v>212</v>
      </c>
      <c r="G10" s="191" t="s">
        <v>213</v>
      </c>
      <c r="H10" s="191" t="s">
        <v>214</v>
      </c>
      <c r="I10" s="287" t="s">
        <v>215</v>
      </c>
      <c r="J10" s="191" t="s">
        <v>216</v>
      </c>
      <c r="K10" s="288"/>
    </row>
    <row r="11" spans="2:11">
      <c r="B11" s="279"/>
      <c r="C11" s="192"/>
      <c r="D11" s="192"/>
      <c r="E11" s="191" t="s">
        <v>217</v>
      </c>
      <c r="F11" s="191" t="s">
        <v>218</v>
      </c>
      <c r="G11" s="191" t="s">
        <v>219</v>
      </c>
      <c r="H11" s="191" t="s">
        <v>219</v>
      </c>
      <c r="I11" s="288"/>
      <c r="J11" s="192"/>
      <c r="K11" s="288"/>
    </row>
    <row r="12" spans="2:11" ht="14.25" thickBot="1">
      <c r="B12" s="280"/>
      <c r="C12" s="193"/>
      <c r="D12" s="193"/>
      <c r="E12" s="193"/>
      <c r="F12" s="193"/>
      <c r="G12" s="194" t="s">
        <v>220</v>
      </c>
      <c r="H12" s="194" t="s">
        <v>220</v>
      </c>
      <c r="I12" s="289"/>
      <c r="J12" s="193"/>
      <c r="K12" s="289"/>
    </row>
    <row r="13" spans="2:11" ht="14.25" thickBot="1">
      <c r="B13" s="206" t="s">
        <v>262</v>
      </c>
      <c r="C13" s="195" t="s">
        <v>221</v>
      </c>
      <c r="D13" s="195" t="s">
        <v>221</v>
      </c>
      <c r="E13" s="195" t="s">
        <v>221</v>
      </c>
      <c r="F13" s="195" t="s">
        <v>221</v>
      </c>
      <c r="G13" s="195" t="s">
        <v>221</v>
      </c>
      <c r="H13" s="195" t="s">
        <v>221</v>
      </c>
      <c r="I13" s="195" t="s">
        <v>221</v>
      </c>
      <c r="J13" s="196"/>
      <c r="K13" s="196"/>
    </row>
    <row r="14" spans="2:11" ht="17.25" customHeight="1">
      <c r="B14" s="276" t="s">
        <v>222</v>
      </c>
      <c r="C14" s="277"/>
      <c r="D14" s="277"/>
      <c r="E14" s="277"/>
      <c r="F14" s="277"/>
      <c r="G14" s="277"/>
      <c r="H14" s="277"/>
      <c r="I14" s="277"/>
      <c r="J14" s="277"/>
      <c r="K14" s="277"/>
    </row>
    <row r="15" spans="2:11">
      <c r="B15" s="276" t="s">
        <v>223</v>
      </c>
      <c r="C15" s="277"/>
      <c r="D15" s="277"/>
      <c r="E15" s="277"/>
      <c r="F15" s="277"/>
      <c r="G15" s="277"/>
      <c r="H15" s="277"/>
      <c r="I15" s="277"/>
      <c r="J15" s="277"/>
      <c r="K15" s="277"/>
    </row>
    <row r="16" spans="2:11">
      <c r="B16" s="276" t="s">
        <v>224</v>
      </c>
      <c r="C16" s="277"/>
      <c r="D16" s="277"/>
      <c r="E16" s="277"/>
      <c r="F16" s="277"/>
      <c r="G16" s="277"/>
      <c r="H16" s="277"/>
      <c r="I16" s="277"/>
      <c r="J16" s="277"/>
      <c r="K16" s="277"/>
    </row>
    <row r="17" spans="2:11">
      <c r="B17" s="197"/>
    </row>
    <row r="18" spans="2:11" ht="29.25" customHeight="1">
      <c r="B18" s="276" t="s">
        <v>225</v>
      </c>
      <c r="C18" s="277"/>
      <c r="D18" s="277"/>
      <c r="E18" s="277"/>
      <c r="F18" s="277"/>
      <c r="G18" s="277"/>
      <c r="H18" s="277"/>
      <c r="I18" s="277"/>
      <c r="J18" s="277"/>
      <c r="K18" s="277"/>
    </row>
    <row r="19" spans="2:11" ht="14.25" thickBot="1">
      <c r="B19" s="276" t="s">
        <v>226</v>
      </c>
      <c r="C19" s="277"/>
      <c r="D19" s="277"/>
      <c r="E19" s="277"/>
      <c r="F19" s="277"/>
      <c r="G19" s="277"/>
      <c r="H19" s="277"/>
      <c r="I19" s="277"/>
      <c r="J19" s="277"/>
      <c r="K19" s="277"/>
    </row>
    <row r="20" spans="2:11" ht="14.25" thickBot="1">
      <c r="B20" s="273" t="s">
        <v>227</v>
      </c>
      <c r="C20" s="274"/>
      <c r="D20" s="275"/>
      <c r="E20" s="273" t="s">
        <v>228</v>
      </c>
      <c r="F20" s="274"/>
      <c r="G20" s="275"/>
    </row>
    <row r="21" spans="2:11" ht="14.25" thickBot="1">
      <c r="B21" s="198" t="s">
        <v>229</v>
      </c>
      <c r="C21" s="199" t="s">
        <v>230</v>
      </c>
      <c r="D21" s="199" t="s">
        <v>231</v>
      </c>
      <c r="E21" s="199" t="s">
        <v>229</v>
      </c>
      <c r="F21" s="199" t="s">
        <v>232</v>
      </c>
      <c r="G21" s="199" t="s">
        <v>231</v>
      </c>
    </row>
    <row r="22" spans="2:11" ht="14.25" thickBot="1">
      <c r="B22" s="200"/>
      <c r="C22" s="201" t="s">
        <v>233</v>
      </c>
      <c r="D22" s="202"/>
      <c r="E22" s="202"/>
      <c r="F22" s="201" t="s">
        <v>233</v>
      </c>
      <c r="G22" s="202"/>
    </row>
    <row r="23" spans="2:11" ht="14.25" thickBot="1">
      <c r="B23" s="200"/>
      <c r="C23" s="202"/>
      <c r="D23" s="202"/>
      <c r="E23" s="202"/>
      <c r="F23" s="202"/>
      <c r="G23" s="202"/>
    </row>
    <row r="24" spans="2:11" ht="14.25" thickBot="1">
      <c r="B24" s="200"/>
      <c r="C24" s="202"/>
      <c r="D24" s="202"/>
      <c r="E24" s="202"/>
      <c r="F24" s="202"/>
      <c r="G24" s="202"/>
    </row>
    <row r="25" spans="2:11" ht="14.25" thickBot="1">
      <c r="B25" s="200"/>
      <c r="C25" s="202"/>
      <c r="D25" s="202"/>
      <c r="E25" s="202"/>
      <c r="F25" s="202"/>
      <c r="G25" s="202"/>
    </row>
    <row r="26" spans="2:11" ht="14.25" thickBot="1">
      <c r="B26" s="198" t="s">
        <v>234</v>
      </c>
      <c r="C26" s="199"/>
      <c r="D26" s="199"/>
      <c r="E26" s="199" t="s">
        <v>234</v>
      </c>
      <c r="F26" s="199"/>
      <c r="G26" s="199"/>
    </row>
    <row r="27" spans="2:11">
      <c r="B27" s="203" t="s">
        <v>222</v>
      </c>
    </row>
    <row r="28" spans="2:11">
      <c r="B28" s="276" t="s">
        <v>235</v>
      </c>
      <c r="C28" s="277"/>
      <c r="D28" s="277"/>
      <c r="E28" s="277"/>
      <c r="F28" s="277"/>
      <c r="G28" s="277"/>
      <c r="H28" s="277"/>
      <c r="I28" s="277"/>
      <c r="J28" s="277"/>
      <c r="K28" s="277"/>
    </row>
    <row r="29" spans="2:11">
      <c r="B29" s="197"/>
    </row>
    <row r="30" spans="2:11" ht="14.25" thickBot="1">
      <c r="B30" s="276" t="s">
        <v>236</v>
      </c>
      <c r="C30" s="277"/>
      <c r="D30" s="277"/>
      <c r="E30" s="277"/>
      <c r="F30" s="277"/>
      <c r="G30" s="277"/>
      <c r="H30" s="277"/>
      <c r="I30" s="277"/>
      <c r="J30" s="277"/>
      <c r="K30" s="277"/>
    </row>
    <row r="31" spans="2:11" ht="14.25" thickBot="1">
      <c r="B31" s="273" t="s">
        <v>237</v>
      </c>
      <c r="C31" s="274"/>
      <c r="D31" s="274"/>
      <c r="E31" s="275"/>
      <c r="F31" s="273" t="s">
        <v>238</v>
      </c>
      <c r="G31" s="274"/>
      <c r="H31" s="275"/>
    </row>
    <row r="32" spans="2:11" ht="14.25" thickBot="1">
      <c r="B32" s="273" t="s">
        <v>239</v>
      </c>
      <c r="C32" s="275"/>
      <c r="D32" s="199" t="s">
        <v>240</v>
      </c>
      <c r="E32" s="199" t="s">
        <v>241</v>
      </c>
      <c r="F32" s="273" t="s">
        <v>239</v>
      </c>
      <c r="G32" s="275"/>
      <c r="H32" s="199" t="s">
        <v>242</v>
      </c>
    </row>
    <row r="33" spans="2:11" ht="14.25" thickBot="1">
      <c r="B33" s="273" t="s">
        <v>243</v>
      </c>
      <c r="C33" s="275"/>
      <c r="D33" s="202"/>
      <c r="E33" s="201" t="s">
        <v>244</v>
      </c>
      <c r="F33" s="273" t="s">
        <v>245</v>
      </c>
      <c r="G33" s="275"/>
      <c r="H33" s="201" t="s">
        <v>233</v>
      </c>
    </row>
    <row r="34" spans="2:11">
      <c r="B34" s="293" t="s">
        <v>246</v>
      </c>
      <c r="C34" s="204" t="s">
        <v>247</v>
      </c>
      <c r="D34" s="205"/>
      <c r="E34" s="205"/>
      <c r="F34" s="293" t="s">
        <v>246</v>
      </c>
      <c r="G34" s="296" t="s">
        <v>248</v>
      </c>
      <c r="H34" s="290"/>
    </row>
    <row r="35" spans="2:11">
      <c r="B35" s="294"/>
      <c r="C35" s="204" t="s">
        <v>249</v>
      </c>
      <c r="D35" s="205"/>
      <c r="E35" s="205"/>
      <c r="F35" s="294"/>
      <c r="G35" s="297"/>
      <c r="H35" s="291"/>
    </row>
    <row r="36" spans="2:11">
      <c r="B36" s="294"/>
      <c r="C36" s="204" t="s">
        <v>250</v>
      </c>
      <c r="D36" s="205"/>
      <c r="E36" s="205"/>
      <c r="F36" s="294"/>
      <c r="G36" s="297"/>
      <c r="H36" s="291"/>
    </row>
    <row r="37" spans="2:11" ht="14.25" thickBot="1">
      <c r="B37" s="295"/>
      <c r="C37" s="202" t="s">
        <v>215</v>
      </c>
      <c r="D37" s="196"/>
      <c r="E37" s="196"/>
      <c r="F37" s="294"/>
      <c r="G37" s="297"/>
      <c r="H37" s="291"/>
    </row>
    <row r="38" spans="2:11" ht="14.25" thickBot="1">
      <c r="B38" s="273" t="s">
        <v>251</v>
      </c>
      <c r="C38" s="275"/>
      <c r="D38" s="196"/>
      <c r="E38" s="201" t="s">
        <v>244</v>
      </c>
      <c r="F38" s="294"/>
      <c r="G38" s="297"/>
      <c r="H38" s="291"/>
    </row>
    <row r="39" spans="2:11">
      <c r="B39" s="293" t="s">
        <v>246</v>
      </c>
      <c r="C39" s="204" t="s">
        <v>252</v>
      </c>
      <c r="D39" s="205"/>
      <c r="E39" s="205"/>
      <c r="F39" s="294"/>
      <c r="G39" s="297"/>
      <c r="H39" s="291"/>
    </row>
    <row r="40" spans="2:11" ht="14.25" thickBot="1">
      <c r="B40" s="294"/>
      <c r="C40" s="204" t="s">
        <v>253</v>
      </c>
      <c r="D40" s="205"/>
      <c r="E40" s="205"/>
      <c r="F40" s="295"/>
      <c r="G40" s="298"/>
      <c r="H40" s="292"/>
    </row>
    <row r="41" spans="2:11" ht="14.25" thickBot="1">
      <c r="B41" s="295"/>
      <c r="C41" s="202" t="s">
        <v>215</v>
      </c>
      <c r="D41" s="196"/>
      <c r="E41" s="196"/>
      <c r="F41" s="273" t="s">
        <v>254</v>
      </c>
      <c r="G41" s="275"/>
      <c r="H41" s="201" t="s">
        <v>233</v>
      </c>
    </row>
    <row r="42" spans="2:11" ht="14.25" thickBot="1">
      <c r="B42" s="299" t="s">
        <v>255</v>
      </c>
      <c r="C42" s="300"/>
      <c r="D42" s="196"/>
      <c r="E42" s="201" t="s">
        <v>244</v>
      </c>
      <c r="F42" s="273" t="s">
        <v>256</v>
      </c>
      <c r="G42" s="275"/>
      <c r="H42" s="201" t="s">
        <v>233</v>
      </c>
    </row>
    <row r="43" spans="2:11" ht="14.25" thickBot="1">
      <c r="B43" s="299" t="s">
        <v>257</v>
      </c>
      <c r="C43" s="300"/>
      <c r="D43" s="196"/>
      <c r="E43" s="201" t="s">
        <v>244</v>
      </c>
      <c r="F43" s="273" t="s">
        <v>258</v>
      </c>
      <c r="G43" s="275"/>
      <c r="H43" s="201" t="s">
        <v>233</v>
      </c>
    </row>
    <row r="44" spans="2:11">
      <c r="B44" s="276" t="s">
        <v>222</v>
      </c>
      <c r="C44" s="277"/>
      <c r="D44" s="277"/>
      <c r="E44" s="277"/>
      <c r="F44" s="277"/>
      <c r="G44" s="277"/>
      <c r="H44" s="277"/>
      <c r="I44" s="277"/>
      <c r="J44" s="277"/>
      <c r="K44" s="277"/>
    </row>
    <row r="45" spans="2:11">
      <c r="B45" s="276" t="s">
        <v>259</v>
      </c>
      <c r="C45" s="277"/>
      <c r="D45" s="277"/>
      <c r="E45" s="277"/>
      <c r="F45" s="277"/>
      <c r="G45" s="277"/>
      <c r="H45" s="277"/>
      <c r="I45" s="277"/>
      <c r="J45" s="277"/>
      <c r="K45" s="277"/>
    </row>
    <row r="46" spans="2:11">
      <c r="B46" s="276" t="s">
        <v>260</v>
      </c>
      <c r="C46" s="277"/>
      <c r="D46" s="277"/>
      <c r="E46" s="277"/>
      <c r="F46" s="277"/>
      <c r="G46" s="277"/>
      <c r="H46" s="277"/>
      <c r="I46" s="277"/>
      <c r="J46" s="277"/>
      <c r="K46" s="277"/>
    </row>
    <row r="47" spans="2:11">
      <c r="B47" s="276" t="s">
        <v>261</v>
      </c>
      <c r="C47" s="277"/>
      <c r="D47" s="277"/>
      <c r="E47" s="277"/>
      <c r="F47" s="277"/>
      <c r="G47" s="277"/>
      <c r="H47" s="277"/>
      <c r="I47" s="277"/>
      <c r="J47" s="277"/>
      <c r="K47" s="277"/>
    </row>
    <row r="49" spans="2:11">
      <c r="B49" s="272" t="s">
        <v>294</v>
      </c>
      <c r="C49" s="272"/>
      <c r="D49" s="272"/>
      <c r="E49" s="272"/>
      <c r="F49" s="272"/>
      <c r="G49" s="272"/>
      <c r="H49" s="272"/>
      <c r="I49" s="272"/>
      <c r="J49" s="272"/>
      <c r="K49" s="272"/>
    </row>
  </sheetData>
  <mergeCells count="38">
    <mergeCell ref="B46:K46"/>
    <mergeCell ref="B47:K47"/>
    <mergeCell ref="B42:C42"/>
    <mergeCell ref="F42:G42"/>
    <mergeCell ref="B43:C43"/>
    <mergeCell ref="F43:G43"/>
    <mergeCell ref="B44:K44"/>
    <mergeCell ref="B45:K45"/>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9:K49"/>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s>
  <phoneticPr fontId="15"/>
  <pageMargins left="0.7" right="0.7" top="0.75" bottom="0.75" header="0.3" footer="0.3"/>
  <pageSetup paperSize="9" scale="85" orientation="portrait" r:id="rId1"/>
  <headerFooter>
    <oddHeader>&amp;L&amp;"Calibri"&amp;10&amp;K000000機密性2情報&amp;1#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view="pageBreakPreview" zoomScale="60" zoomScaleNormal="35" workbookViewId="0">
      <selection activeCell="T2" sqref="T2:AM3"/>
    </sheetView>
  </sheetViews>
  <sheetFormatPr defaultColWidth="2.625" defaultRowHeight="13.5" customHeight="1"/>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row>
    <row r="2" spans="2:39" s="25" customFormat="1" ht="13.5" customHeight="1">
      <c r="B2" s="301"/>
      <c r="C2" s="301"/>
      <c r="D2" s="301"/>
      <c r="E2" s="301"/>
      <c r="F2" s="301"/>
      <c r="G2" s="301"/>
      <c r="H2" s="301"/>
      <c r="I2" s="301"/>
      <c r="J2" s="301"/>
      <c r="K2" s="301"/>
      <c r="L2" s="301"/>
      <c r="M2" s="301"/>
      <c r="N2" s="301"/>
      <c r="O2" s="301"/>
      <c r="P2" s="301"/>
      <c r="Q2" s="301"/>
      <c r="R2" s="301"/>
      <c r="S2" s="301"/>
      <c r="T2" s="302"/>
      <c r="U2" s="302"/>
      <c r="V2" s="302"/>
      <c r="W2" s="302"/>
      <c r="X2" s="302"/>
      <c r="Y2" s="302"/>
      <c r="Z2" s="302"/>
      <c r="AA2" s="302"/>
      <c r="AB2" s="302"/>
      <c r="AC2" s="302"/>
      <c r="AD2" s="302"/>
      <c r="AE2" s="302"/>
      <c r="AF2" s="302"/>
      <c r="AG2" s="302"/>
      <c r="AH2" s="302"/>
      <c r="AI2" s="302"/>
      <c r="AJ2" s="302"/>
      <c r="AK2" s="302"/>
      <c r="AL2" s="302"/>
      <c r="AM2" s="302"/>
    </row>
    <row r="3" spans="2:39" s="25" customFormat="1" ht="13.5" customHeight="1">
      <c r="Q3" s="24"/>
      <c r="R3" s="24"/>
      <c r="S3" s="24"/>
      <c r="T3" s="302"/>
      <c r="U3" s="302"/>
      <c r="V3" s="302"/>
      <c r="W3" s="302"/>
      <c r="X3" s="302"/>
      <c r="Y3" s="302"/>
      <c r="Z3" s="302"/>
      <c r="AA3" s="302"/>
      <c r="AB3" s="302"/>
      <c r="AC3" s="302"/>
      <c r="AD3" s="302"/>
      <c r="AE3" s="302"/>
      <c r="AF3" s="302"/>
      <c r="AG3" s="302"/>
      <c r="AH3" s="302"/>
      <c r="AI3" s="302"/>
      <c r="AJ3" s="302"/>
      <c r="AK3" s="302"/>
      <c r="AL3" s="302"/>
      <c r="AM3" s="302"/>
    </row>
    <row r="4" spans="2:39" s="25" customFormat="1" ht="13.5" customHeight="1">
      <c r="N4" s="224"/>
      <c r="O4" s="224"/>
      <c r="P4" s="224"/>
      <c r="Q4" s="224"/>
      <c r="R4" s="224"/>
      <c r="S4" s="224"/>
      <c r="T4" s="224"/>
      <c r="U4" s="224"/>
      <c r="V4" s="224"/>
      <c r="W4" s="224"/>
      <c r="X4" s="224"/>
      <c r="Y4" s="224"/>
      <c r="Z4" s="224"/>
      <c r="AA4" s="224"/>
      <c r="AB4" s="224"/>
      <c r="AC4" s="224"/>
      <c r="AD4" s="224"/>
      <c r="AE4" s="224"/>
      <c r="AF4" s="224"/>
    </row>
    <row r="5" spans="2:39" s="25" customFormat="1" ht="45" customHeight="1">
      <c r="N5" s="303"/>
      <c r="O5" s="303"/>
      <c r="P5" s="303"/>
      <c r="Q5" s="303"/>
      <c r="R5" s="303"/>
      <c r="S5" s="303"/>
      <c r="T5" s="303"/>
      <c r="U5" s="303"/>
      <c r="V5" s="303"/>
      <c r="W5" s="303"/>
      <c r="X5" s="303"/>
      <c r="Y5" s="303"/>
      <c r="Z5" s="303"/>
      <c r="AA5" s="303"/>
      <c r="AB5" s="303"/>
      <c r="AC5" s="303"/>
      <c r="AD5" s="303"/>
      <c r="AE5" s="303"/>
      <c r="AF5" s="303"/>
    </row>
    <row r="6" spans="2:39" s="25" customFormat="1" ht="13.5" customHeight="1">
      <c r="V6" s="76"/>
      <c r="W6" s="76"/>
      <c r="X6" s="77"/>
      <c r="Y6" s="76"/>
      <c r="Z6" s="24"/>
    </row>
    <row r="7" spans="2:39" s="25" customFormat="1" ht="30.75" customHeight="1">
      <c r="V7" s="76"/>
      <c r="W7" s="76"/>
      <c r="X7" s="76"/>
      <c r="Y7" s="76"/>
      <c r="Z7" s="24"/>
    </row>
    <row r="8" spans="2:39" s="25" customFormat="1" ht="13.5" customHeight="1">
      <c r="B8" s="301"/>
      <c r="C8" s="301"/>
      <c r="D8" s="301"/>
      <c r="E8" s="301"/>
      <c r="F8" s="301"/>
      <c r="G8" s="301"/>
      <c r="H8" s="301"/>
      <c r="I8" s="301"/>
      <c r="Q8" s="24"/>
      <c r="R8" s="24"/>
      <c r="S8" s="24"/>
      <c r="T8" s="24"/>
    </row>
    <row r="9" spans="2:39" s="25" customFormat="1" ht="13.5" customHeight="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row>
    <row r="10" spans="2:39" s="25" customFormat="1" ht="13.5" customHeight="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row>
    <row r="11" spans="2:39" s="25" customFormat="1" ht="13.5" customHeight="1">
      <c r="Q11" s="24"/>
      <c r="R11" s="24"/>
      <c r="S11" s="24"/>
      <c r="T11" s="24"/>
    </row>
    <row r="12" spans="2:39" s="25" customFormat="1" ht="13.5" customHeight="1">
      <c r="B12" s="301"/>
      <c r="C12" s="301"/>
      <c r="D12" s="301"/>
      <c r="E12" s="301"/>
      <c r="F12" s="301"/>
      <c r="G12" s="301"/>
      <c r="H12" s="301"/>
      <c r="I12" s="301"/>
      <c r="J12" s="301"/>
      <c r="K12" s="301"/>
      <c r="L12" s="301"/>
      <c r="M12" s="301"/>
      <c r="N12" s="301"/>
      <c r="O12" s="301"/>
      <c r="P12" s="301"/>
      <c r="Q12" s="301"/>
      <c r="R12" s="301"/>
      <c r="S12" s="301"/>
      <c r="T12" s="302"/>
      <c r="U12" s="302"/>
      <c r="V12" s="302"/>
      <c r="W12" s="302"/>
      <c r="X12" s="302"/>
      <c r="Y12" s="302"/>
      <c r="Z12" s="302"/>
      <c r="AA12" s="302"/>
      <c r="AB12" s="302"/>
      <c r="AC12" s="302"/>
      <c r="AD12" s="302"/>
      <c r="AE12" s="302"/>
      <c r="AF12" s="302"/>
      <c r="AG12" s="302"/>
      <c r="AH12" s="302"/>
      <c r="AI12" s="302"/>
      <c r="AJ12" s="302"/>
      <c r="AK12" s="302"/>
      <c r="AL12" s="302"/>
      <c r="AM12" s="302"/>
    </row>
    <row r="13" spans="2:39" s="25" customFormat="1" ht="13.5" customHeight="1">
      <c r="Q13" s="24"/>
      <c r="R13" s="24"/>
      <c r="S13" s="24"/>
      <c r="T13" s="302"/>
      <c r="U13" s="302"/>
      <c r="V13" s="302"/>
      <c r="W13" s="302"/>
      <c r="X13" s="302"/>
      <c r="Y13" s="302"/>
      <c r="Z13" s="302"/>
      <c r="AA13" s="302"/>
      <c r="AB13" s="302"/>
      <c r="AC13" s="302"/>
      <c r="AD13" s="302"/>
      <c r="AE13" s="302"/>
      <c r="AF13" s="302"/>
      <c r="AG13" s="302"/>
      <c r="AH13" s="302"/>
      <c r="AI13" s="302"/>
      <c r="AJ13" s="302"/>
      <c r="AK13" s="302"/>
      <c r="AL13" s="302"/>
      <c r="AM13" s="302"/>
    </row>
    <row r="14" spans="2:39" s="25" customFormat="1" ht="13.5" customHeight="1">
      <c r="Q14" s="24"/>
      <c r="R14" s="24"/>
      <c r="S14" s="24"/>
      <c r="T14" s="302"/>
      <c r="U14" s="302"/>
      <c r="V14" s="302"/>
      <c r="W14" s="302"/>
      <c r="X14" s="302"/>
      <c r="Y14" s="302"/>
      <c r="Z14" s="302"/>
      <c r="AA14" s="302"/>
      <c r="AB14" s="302"/>
      <c r="AC14" s="302"/>
      <c r="AD14" s="302"/>
      <c r="AE14" s="302"/>
      <c r="AF14" s="302"/>
      <c r="AG14" s="302"/>
      <c r="AH14" s="302"/>
      <c r="AI14" s="302"/>
      <c r="AJ14" s="302"/>
      <c r="AK14" s="302"/>
      <c r="AL14" s="302"/>
      <c r="AM14" s="302"/>
    </row>
    <row r="15" spans="2:39" s="25" customFormat="1" ht="13.5" customHeight="1">
      <c r="Q15" s="24"/>
      <c r="R15" s="24"/>
      <c r="S15" s="24"/>
      <c r="T15" s="24"/>
    </row>
    <row r="16" spans="2:39" s="25" customFormat="1" ht="13.5" customHeight="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row>
    <row r="17" spans="2:39" s="25" customFormat="1" ht="13.5" customHeight="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row>
    <row r="18" spans="2:39" s="25" customFormat="1" ht="13.5" customHeight="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row>
    <row r="19" spans="2:39" s="25" customFormat="1" ht="13.5" customHeight="1">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row>
    <row r="20" spans="2:39" s="25" customFormat="1" ht="13.5" customHeight="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row>
    <row r="21" spans="2:39" s="25" customFormat="1" ht="13.5" customHeight="1">
      <c r="Q21" s="24"/>
      <c r="R21" s="24"/>
      <c r="S21" s="24"/>
      <c r="T21" s="24"/>
    </row>
    <row r="22" spans="2:39" s="25" customFormat="1" ht="13.5" customHeight="1">
      <c r="Q22" s="24"/>
      <c r="R22" s="24"/>
      <c r="S22" s="24"/>
      <c r="T22" s="24"/>
    </row>
    <row r="23" spans="2:39" s="25" customFormat="1" ht="13.5" customHeight="1">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row>
    <row r="24" spans="2:39" s="25" customFormat="1" ht="13.5" customHeight="1">
      <c r="Q24" s="24"/>
      <c r="R24" s="24"/>
      <c r="S24" s="24"/>
      <c r="T24" s="24"/>
    </row>
    <row r="25" spans="2:39" s="25" customFormat="1" ht="13.5" customHeight="1">
      <c r="Q25" s="24"/>
      <c r="R25" s="24"/>
      <c r="S25" s="24"/>
      <c r="T25" s="24"/>
    </row>
    <row r="26" spans="2:39" s="25" customFormat="1" ht="13.5" customHeight="1">
      <c r="N26" s="24"/>
      <c r="O26" s="24"/>
      <c r="P26" s="24"/>
      <c r="Q26" s="24"/>
    </row>
    <row r="27" spans="2:39" s="25" customFormat="1" ht="13.5" customHeight="1">
      <c r="N27" s="24"/>
      <c r="O27" s="24"/>
      <c r="P27" s="24"/>
      <c r="Q27" s="24"/>
    </row>
    <row r="28" spans="2:39" s="25" customFormat="1" ht="13.5" customHeight="1">
      <c r="N28" s="24"/>
      <c r="O28" s="24"/>
      <c r="P28" s="24"/>
      <c r="Q28" s="24"/>
    </row>
    <row r="29" spans="2:39" s="25" customFormat="1" ht="13.5" customHeight="1">
      <c r="N29" s="24"/>
      <c r="O29" s="24"/>
      <c r="P29" s="24"/>
      <c r="Q29" s="24"/>
    </row>
    <row r="30" spans="2:39" s="25" customFormat="1" ht="13.5" customHeight="1">
      <c r="N30" s="24"/>
      <c r="O30" s="24"/>
      <c r="P30" s="24"/>
      <c r="Q30" s="24"/>
    </row>
    <row r="31" spans="2:39" s="25" customFormat="1" ht="13.5" customHeight="1">
      <c r="N31" s="24"/>
      <c r="O31" s="24"/>
      <c r="P31" s="24"/>
      <c r="Q31" s="24"/>
    </row>
    <row r="32" spans="2:39" s="25" customFormat="1" ht="13.5" customHeight="1">
      <c r="N32" s="24"/>
      <c r="O32" s="24"/>
      <c r="P32" s="24"/>
      <c r="Q32" s="24"/>
    </row>
    <row r="33" spans="14:17" s="25" customFormat="1" ht="13.5" customHeight="1">
      <c r="N33" s="24"/>
      <c r="O33" s="24"/>
      <c r="P33" s="24"/>
      <c r="Q33" s="24"/>
    </row>
    <row r="34" spans="14:17" s="25" customFormat="1" ht="13.5" customHeight="1">
      <c r="N34" s="24"/>
      <c r="O34" s="24"/>
      <c r="P34" s="24"/>
      <c r="Q34" s="24"/>
    </row>
    <row r="35" spans="14:17" s="25" customFormat="1" ht="13.5" customHeight="1">
      <c r="N35" s="24"/>
      <c r="O35" s="24"/>
      <c r="P35" s="24"/>
      <c r="Q35" s="24"/>
    </row>
    <row r="36" spans="14:17" s="25" customFormat="1" ht="13.5" customHeight="1">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headerFooter>
    <oddHeader>&amp;L&amp;"Calibri"&amp;10&amp;K000000機密性2情報&amp;1#</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BD100"/>
  <sheetViews>
    <sheetView view="pageBreakPreview" topLeftCell="A55" zoomScale="98" zoomScaleNormal="98" zoomScaleSheetLayoutView="98" workbookViewId="0">
      <selection activeCell="BF75" sqref="BE75:BF75"/>
    </sheetView>
  </sheetViews>
  <sheetFormatPr defaultColWidth="2.625" defaultRowHeight="13.5" customHeight="1"/>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304"/>
      <c r="AD2" s="304"/>
      <c r="AE2" s="304"/>
      <c r="AF2" s="304"/>
      <c r="AG2" s="304"/>
      <c r="AH2" s="304"/>
      <c r="AI2" s="304"/>
      <c r="AJ2" s="13"/>
      <c r="AK2" s="13"/>
      <c r="AM2" s="13"/>
      <c r="AN2" s="13"/>
      <c r="AO2" s="13"/>
      <c r="AP2" s="13"/>
      <c r="AQ2" s="13"/>
      <c r="AR2" s="13"/>
      <c r="AS2" s="13"/>
      <c r="AT2" s="13"/>
      <c r="AU2" s="13"/>
      <c r="AV2" s="13"/>
      <c r="AW2" s="13"/>
      <c r="AX2" s="13"/>
      <c r="AY2" s="13"/>
      <c r="AZ2" s="13"/>
      <c r="BA2" s="13"/>
      <c r="BB2" s="13"/>
      <c r="BC2" s="13"/>
      <c r="BD2" s="13"/>
    </row>
    <row r="3" spans="1:56" s="25" customFormat="1" ht="13.5" customHeight="1">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99"/>
      <c r="AD3" s="99"/>
      <c r="AE3" s="99"/>
      <c r="AF3" s="99"/>
      <c r="AG3" s="99"/>
      <c r="AH3" s="99"/>
      <c r="AI3" s="9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c r="A4" s="13"/>
      <c r="B4" s="53" t="s">
        <v>275</v>
      </c>
      <c r="C4" s="53"/>
      <c r="D4" s="53"/>
      <c r="E4" s="53"/>
      <c r="F4" s="53"/>
      <c r="G4" s="53"/>
      <c r="H4" s="53"/>
      <c r="I4" s="53"/>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c r="A5" s="13"/>
      <c r="B5" s="358" t="s">
        <v>6</v>
      </c>
      <c r="C5" s="359"/>
      <c r="D5" s="359"/>
      <c r="E5" s="359"/>
      <c r="F5" s="359"/>
      <c r="G5" s="359"/>
      <c r="H5" s="359"/>
      <c r="I5" s="360"/>
      <c r="J5" s="367"/>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9"/>
      <c r="AM5" s="13"/>
      <c r="AN5" s="13"/>
      <c r="AO5" s="13"/>
      <c r="AP5" s="13"/>
      <c r="AQ5" s="13"/>
      <c r="AR5" s="13"/>
      <c r="AS5" s="13"/>
      <c r="AT5" s="13"/>
      <c r="AU5" s="13"/>
      <c r="AV5" s="13"/>
      <c r="AW5" s="13"/>
      <c r="AX5" s="13"/>
      <c r="AY5" s="13"/>
      <c r="AZ5" s="13"/>
      <c r="BA5" s="13"/>
      <c r="BB5" s="13"/>
      <c r="BC5" s="13"/>
      <c r="BD5" s="13"/>
    </row>
    <row r="6" spans="1:56" s="25" customFormat="1" ht="13.5" customHeight="1">
      <c r="A6" s="13"/>
      <c r="B6" s="361"/>
      <c r="C6" s="362"/>
      <c r="D6" s="362"/>
      <c r="E6" s="362"/>
      <c r="F6" s="362"/>
      <c r="G6" s="362"/>
      <c r="H6" s="362"/>
      <c r="I6" s="363"/>
      <c r="J6" s="370"/>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2"/>
      <c r="AM6" s="13"/>
      <c r="AN6" s="13"/>
      <c r="AO6" s="13"/>
      <c r="AP6" s="13"/>
      <c r="AQ6" s="13"/>
      <c r="AR6" s="13"/>
      <c r="AS6" s="13"/>
      <c r="AT6" s="13"/>
      <c r="AU6" s="13"/>
      <c r="AV6" s="13"/>
      <c r="AW6" s="13"/>
      <c r="AX6" s="13"/>
      <c r="AY6" s="13"/>
      <c r="AZ6" s="13"/>
      <c r="BA6" s="13"/>
      <c r="BB6" s="13"/>
      <c r="BC6" s="13"/>
      <c r="BD6" s="13"/>
    </row>
    <row r="7" spans="1:56" s="25" customFormat="1" ht="27" customHeight="1">
      <c r="A7" s="13"/>
      <c r="B7" s="58" t="s">
        <v>66</v>
      </c>
      <c r="C7" s="59"/>
      <c r="D7" s="59"/>
      <c r="E7" s="59"/>
      <c r="F7" s="59"/>
      <c r="G7" s="59"/>
      <c r="H7" s="59"/>
      <c r="I7" s="60"/>
      <c r="J7" s="379"/>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1"/>
      <c r="AM7" s="13"/>
      <c r="AN7" s="13"/>
      <c r="AO7" s="13"/>
      <c r="AP7" s="13"/>
      <c r="AQ7" s="13"/>
      <c r="AR7" s="13"/>
      <c r="AS7" s="13"/>
      <c r="AT7" s="13"/>
      <c r="AU7" s="13"/>
      <c r="AV7" s="13"/>
      <c r="AW7" s="13"/>
      <c r="AX7" s="13"/>
      <c r="AY7" s="13"/>
      <c r="AZ7" s="13"/>
      <c r="BA7" s="13"/>
      <c r="BB7" s="13"/>
      <c r="BC7" s="13"/>
      <c r="BD7" s="13"/>
    </row>
    <row r="8" spans="1:56" s="25" customFormat="1" ht="42" customHeight="1">
      <c r="A8" s="13"/>
      <c r="B8" s="58" t="s">
        <v>64</v>
      </c>
      <c r="C8" s="59"/>
      <c r="D8" s="59"/>
      <c r="E8" s="59"/>
      <c r="F8" s="59"/>
      <c r="G8" s="59"/>
      <c r="H8" s="59"/>
      <c r="I8" s="60"/>
      <c r="J8" s="379" t="s">
        <v>298</v>
      </c>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1"/>
      <c r="AM8" s="13"/>
      <c r="AN8" s="13"/>
      <c r="AO8" s="13"/>
      <c r="AP8" s="13"/>
      <c r="AQ8" s="13"/>
      <c r="AR8" s="13"/>
      <c r="AS8" s="13"/>
      <c r="AT8" s="13"/>
      <c r="AU8" s="13"/>
      <c r="AV8" s="13"/>
      <c r="AW8" s="13"/>
      <c r="AX8" s="13"/>
      <c r="AY8" s="13"/>
      <c r="AZ8" s="13"/>
      <c r="BA8" s="13"/>
      <c r="BB8" s="13"/>
      <c r="BC8" s="13"/>
      <c r="BD8" s="13"/>
    </row>
    <row r="9" spans="1:56" ht="40.5" customHeight="1">
      <c r="B9" s="305" t="s">
        <v>277</v>
      </c>
      <c r="C9" s="306"/>
      <c r="D9" s="306"/>
      <c r="E9" s="306"/>
      <c r="F9" s="306"/>
      <c r="G9" s="306"/>
      <c r="H9" s="306"/>
      <c r="I9" s="307"/>
      <c r="J9" s="308"/>
      <c r="K9" s="309"/>
      <c r="L9" s="309"/>
      <c r="M9" s="309"/>
      <c r="N9" s="309"/>
      <c r="O9" s="309"/>
      <c r="P9" s="309"/>
      <c r="Q9" s="309"/>
      <c r="R9" s="309"/>
      <c r="S9" s="309"/>
      <c r="T9" s="309"/>
      <c r="U9" s="309"/>
      <c r="V9" s="310" t="s">
        <v>65</v>
      </c>
      <c r="W9" s="311"/>
      <c r="X9" s="208" t="s">
        <v>67</v>
      </c>
      <c r="Y9" s="312" t="s">
        <v>83</v>
      </c>
      <c r="Z9" s="312"/>
      <c r="AA9" s="312"/>
      <c r="AB9" s="312"/>
      <c r="AC9" s="312"/>
      <c r="AD9" s="312"/>
      <c r="AE9" s="312"/>
      <c r="AF9" s="312"/>
      <c r="AG9" s="312"/>
      <c r="AH9" s="312"/>
      <c r="AI9" s="82" t="s">
        <v>63</v>
      </c>
      <c r="AJ9" s="73" t="s">
        <v>61</v>
      </c>
      <c r="AK9" s="74"/>
    </row>
    <row r="10" spans="1:56" s="25" customFormat="1" ht="9.75" customHeight="1">
      <c r="A10" s="13"/>
      <c r="B10" s="358" t="s">
        <v>268</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60"/>
      <c r="AM10" s="13"/>
      <c r="AN10" s="13"/>
      <c r="AO10" s="13"/>
      <c r="AP10" s="13"/>
      <c r="AQ10" s="13"/>
      <c r="AR10" s="13"/>
      <c r="AS10" s="13"/>
      <c r="AT10" s="13"/>
      <c r="AU10" s="13"/>
      <c r="AV10" s="13"/>
      <c r="AW10" s="13"/>
      <c r="AX10" s="13"/>
      <c r="AY10" s="13"/>
      <c r="AZ10" s="13"/>
      <c r="BA10" s="13"/>
      <c r="BB10" s="13"/>
      <c r="BC10" s="13"/>
      <c r="BD10" s="13"/>
    </row>
    <row r="11" spans="1:56" s="25" customFormat="1" ht="9.75" customHeight="1">
      <c r="A11" s="13"/>
      <c r="B11" s="361"/>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3"/>
      <c r="AM11" s="13"/>
      <c r="AN11" s="13"/>
      <c r="AO11" s="13"/>
      <c r="AP11" s="13"/>
      <c r="AQ11" s="13"/>
      <c r="AR11" s="13"/>
      <c r="AS11" s="13"/>
      <c r="AT11" s="13"/>
      <c r="AU11" s="13"/>
      <c r="AV11" s="13"/>
      <c r="AW11" s="13"/>
      <c r="AX11" s="13"/>
      <c r="AY11" s="13"/>
      <c r="AZ11" s="13"/>
      <c r="BA11" s="13"/>
      <c r="BB11" s="13"/>
      <c r="BC11" s="13"/>
      <c r="BD11" s="13"/>
    </row>
    <row r="12" spans="1:56" s="25" customFormat="1" ht="92.25" customHeight="1">
      <c r="A12" s="13"/>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5"/>
      <c r="AM12" s="13"/>
      <c r="AN12" s="13"/>
      <c r="AO12" s="13"/>
      <c r="AP12" s="13"/>
      <c r="AQ12" s="13"/>
      <c r="AR12" s="13"/>
      <c r="AS12" s="13"/>
      <c r="AT12" s="13"/>
      <c r="AU12" s="13"/>
      <c r="AV12" s="13"/>
      <c r="AW12" s="13"/>
      <c r="AX12" s="13"/>
      <c r="AY12" s="13"/>
      <c r="AZ12" s="13"/>
      <c r="BA12" s="13"/>
      <c r="BB12" s="13"/>
      <c r="BC12" s="13"/>
      <c r="BD12" s="13"/>
    </row>
    <row r="13" spans="1:56" s="25" customFormat="1" ht="9.75" customHeight="1">
      <c r="A13" s="13"/>
      <c r="B13" s="358" t="s">
        <v>276</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60"/>
      <c r="AM13" s="13"/>
      <c r="AN13" s="13"/>
      <c r="AO13" s="13"/>
      <c r="AP13" s="13"/>
      <c r="AQ13" s="13"/>
      <c r="AR13" s="13"/>
      <c r="AS13" s="13"/>
      <c r="AT13" s="13"/>
      <c r="AU13" s="13"/>
      <c r="AV13" s="13"/>
      <c r="AW13" s="13"/>
      <c r="AX13" s="13"/>
      <c r="AY13" s="13"/>
      <c r="AZ13" s="13"/>
      <c r="BA13" s="13"/>
      <c r="BB13" s="13"/>
      <c r="BC13" s="13"/>
      <c r="BD13" s="13"/>
    </row>
    <row r="14" spans="1:56" s="25" customFormat="1" ht="9.75" customHeight="1">
      <c r="A14" s="13"/>
      <c r="B14" s="361"/>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c r="AM14" s="13"/>
      <c r="AN14" s="13"/>
      <c r="AO14" s="13"/>
      <c r="AP14" s="13"/>
      <c r="AQ14" s="13"/>
      <c r="AR14" s="13"/>
      <c r="AS14" s="13"/>
      <c r="AT14" s="13"/>
      <c r="AU14" s="13"/>
      <c r="AV14" s="13"/>
      <c r="AW14" s="13"/>
      <c r="AX14" s="13"/>
      <c r="AY14" s="13"/>
      <c r="AZ14" s="13"/>
      <c r="BA14" s="13"/>
      <c r="BB14" s="13"/>
      <c r="BC14" s="13"/>
      <c r="BD14" s="13"/>
    </row>
    <row r="15" spans="1:56" s="25" customFormat="1" ht="117" customHeight="1">
      <c r="A15" s="13"/>
      <c r="B15" s="373"/>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5"/>
      <c r="AM15" s="13"/>
      <c r="AN15" s="13"/>
      <c r="AO15" s="13"/>
      <c r="AP15" s="13"/>
      <c r="AQ15" s="13"/>
      <c r="AR15" s="13"/>
      <c r="AS15" s="13"/>
      <c r="AT15" s="13"/>
      <c r="AU15" s="13"/>
      <c r="AV15" s="13"/>
      <c r="AW15" s="13"/>
      <c r="AX15" s="13"/>
      <c r="AY15" s="13"/>
      <c r="AZ15" s="13"/>
      <c r="BA15" s="13"/>
      <c r="BB15" s="13"/>
      <c r="BC15" s="13"/>
      <c r="BD15" s="13"/>
    </row>
    <row r="16" spans="1:56" s="25" customFormat="1" ht="61.5" customHeight="1">
      <c r="A16" s="13"/>
      <c r="B16" s="376" t="s">
        <v>278</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8"/>
      <c r="AM16" s="13"/>
      <c r="AN16" s="13"/>
      <c r="AO16" s="13"/>
      <c r="AP16" s="13"/>
      <c r="AQ16" s="13"/>
      <c r="AR16" s="13"/>
      <c r="AS16" s="13"/>
      <c r="AT16" s="13"/>
      <c r="AU16" s="13"/>
      <c r="AV16" s="13"/>
      <c r="AW16" s="13"/>
      <c r="AX16" s="13"/>
      <c r="AY16" s="13"/>
      <c r="AZ16" s="13"/>
      <c r="BA16" s="13"/>
      <c r="BB16" s="13"/>
      <c r="BC16" s="13"/>
      <c r="BD16" s="13"/>
    </row>
    <row r="17" spans="1:56" s="25" customFormat="1" ht="23.25" customHeight="1">
      <c r="A17" s="13"/>
      <c r="B17" s="352" t="s">
        <v>92</v>
      </c>
      <c r="C17" s="353"/>
      <c r="D17" s="353"/>
      <c r="E17" s="353"/>
      <c r="F17" s="353"/>
      <c r="G17" s="353"/>
      <c r="H17" s="353"/>
      <c r="I17" s="354"/>
      <c r="J17" s="355"/>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7"/>
      <c r="AM17" s="13"/>
      <c r="AN17" s="13"/>
      <c r="AO17" s="13"/>
      <c r="AP17" s="13"/>
      <c r="AQ17" s="13"/>
      <c r="AR17" s="13"/>
      <c r="AS17" s="13"/>
      <c r="AT17" s="13"/>
      <c r="AU17" s="13"/>
      <c r="AV17" s="13"/>
      <c r="AW17" s="13"/>
      <c r="AX17" s="13"/>
      <c r="AY17" s="13"/>
      <c r="AZ17" s="13"/>
      <c r="BA17" s="13"/>
      <c r="BB17" s="13"/>
      <c r="BC17" s="13"/>
      <c r="BD17" s="13"/>
    </row>
    <row r="18" spans="1:56" s="25" customFormat="1" ht="23.25" customHeight="1">
      <c r="A18" s="13"/>
      <c r="B18" s="352" t="s">
        <v>91</v>
      </c>
      <c r="C18" s="353"/>
      <c r="D18" s="353"/>
      <c r="E18" s="353"/>
      <c r="F18" s="353"/>
      <c r="G18" s="353"/>
      <c r="H18" s="353"/>
      <c r="I18" s="354"/>
      <c r="J18" s="355"/>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7"/>
      <c r="AM18" s="13"/>
      <c r="AN18" s="13"/>
      <c r="AO18" s="13"/>
      <c r="AP18" s="13"/>
      <c r="AQ18" s="13"/>
      <c r="AR18" s="13"/>
      <c r="AS18" s="13"/>
      <c r="AT18" s="13"/>
      <c r="AU18" s="13"/>
      <c r="AV18" s="13"/>
      <c r="AW18" s="13"/>
      <c r="AX18" s="13"/>
      <c r="AY18" s="13"/>
      <c r="AZ18" s="13"/>
      <c r="BA18" s="13"/>
      <c r="BB18" s="13"/>
      <c r="BC18" s="13"/>
      <c r="BD18" s="13"/>
    </row>
    <row r="19" spans="1:56" s="25" customFormat="1" ht="24" customHeight="1">
      <c r="A19" s="13"/>
      <c r="B19" s="352" t="s">
        <v>90</v>
      </c>
      <c r="C19" s="353"/>
      <c r="D19" s="353"/>
      <c r="E19" s="353"/>
      <c r="F19" s="353"/>
      <c r="G19" s="353"/>
      <c r="H19" s="353"/>
      <c r="I19" s="354"/>
      <c r="J19" s="355"/>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7"/>
      <c r="AM19" s="13"/>
      <c r="AN19" s="13"/>
      <c r="AO19" s="13"/>
      <c r="AP19" s="13"/>
      <c r="AQ19" s="13"/>
      <c r="AR19" s="13"/>
      <c r="AS19" s="13"/>
      <c r="AT19" s="13"/>
      <c r="AU19" s="13"/>
      <c r="AV19" s="13"/>
      <c r="AW19" s="13"/>
      <c r="AX19" s="13"/>
      <c r="AY19" s="13"/>
      <c r="AZ19" s="13"/>
      <c r="BA19" s="13"/>
      <c r="BB19" s="13"/>
      <c r="BC19" s="13"/>
      <c r="BD19" s="13"/>
    </row>
    <row r="20" spans="1:56" s="25" customFormat="1" ht="9.75" customHeight="1">
      <c r="A20" s="13"/>
      <c r="B20" s="358" t="s">
        <v>279</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60"/>
      <c r="AM20" s="13"/>
      <c r="AN20" s="13"/>
      <c r="AO20" s="13"/>
      <c r="AP20" s="13"/>
      <c r="AQ20" s="13"/>
      <c r="AR20" s="13"/>
      <c r="AS20" s="13"/>
      <c r="AT20" s="13"/>
      <c r="AU20" s="13"/>
      <c r="AV20" s="13"/>
      <c r="AW20" s="13"/>
      <c r="AX20" s="13"/>
      <c r="AY20" s="13"/>
      <c r="AZ20" s="13"/>
      <c r="BA20" s="13"/>
      <c r="BB20" s="13"/>
      <c r="BC20" s="13"/>
      <c r="BD20" s="13"/>
    </row>
    <row r="21" spans="1:56" s="25" customFormat="1" ht="9.75" customHeight="1">
      <c r="A21" s="13"/>
      <c r="B21" s="361"/>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3"/>
      <c r="AM21" s="13"/>
      <c r="AN21" s="13"/>
      <c r="AO21" s="13"/>
      <c r="AP21" s="13"/>
      <c r="AQ21" s="13"/>
      <c r="AR21" s="13"/>
      <c r="AS21" s="13"/>
      <c r="AT21" s="13"/>
      <c r="AU21" s="13"/>
      <c r="AV21" s="13"/>
      <c r="AW21" s="13"/>
      <c r="AX21" s="13"/>
      <c r="AY21" s="13"/>
      <c r="AZ21" s="13"/>
      <c r="BA21" s="13"/>
      <c r="BB21" s="13"/>
      <c r="BC21" s="13"/>
      <c r="BD21" s="13"/>
    </row>
    <row r="22" spans="1:56" s="25" customFormat="1" ht="13.5" customHeight="1">
      <c r="A22" s="13"/>
      <c r="B22" s="364" t="s">
        <v>93</v>
      </c>
      <c r="C22" s="365"/>
      <c r="D22" s="366"/>
      <c r="E22" s="364" t="s">
        <v>94</v>
      </c>
      <c r="F22" s="365"/>
      <c r="G22" s="366"/>
      <c r="H22" s="364" t="s">
        <v>95</v>
      </c>
      <c r="I22" s="365"/>
      <c r="J22" s="366"/>
      <c r="K22" s="364" t="s">
        <v>96</v>
      </c>
      <c r="L22" s="365"/>
      <c r="M22" s="366"/>
      <c r="N22" s="364" t="s">
        <v>97</v>
      </c>
      <c r="O22" s="365"/>
      <c r="P22" s="366"/>
      <c r="Q22" s="364" t="s">
        <v>98</v>
      </c>
      <c r="R22" s="365"/>
      <c r="S22" s="366"/>
      <c r="T22" s="364" t="s">
        <v>99</v>
      </c>
      <c r="U22" s="365"/>
      <c r="V22" s="366"/>
      <c r="W22" s="364" t="s">
        <v>100</v>
      </c>
      <c r="X22" s="365"/>
      <c r="Y22" s="366"/>
      <c r="Z22" s="364" t="s">
        <v>101</v>
      </c>
      <c r="AA22" s="365"/>
      <c r="AB22" s="366"/>
      <c r="AC22" s="364" t="s">
        <v>102</v>
      </c>
      <c r="AD22" s="365"/>
      <c r="AE22" s="366"/>
      <c r="AF22" s="364" t="s">
        <v>103</v>
      </c>
      <c r="AG22" s="365"/>
      <c r="AH22" s="366"/>
      <c r="AI22" s="364" t="s">
        <v>104</v>
      </c>
      <c r="AJ22" s="365"/>
      <c r="AK22" s="366"/>
      <c r="AM22" s="13"/>
      <c r="AN22" s="13"/>
      <c r="AO22" s="13"/>
      <c r="AP22" s="13"/>
      <c r="AQ22" s="13"/>
      <c r="AR22" s="13"/>
      <c r="AS22" s="13"/>
      <c r="AT22" s="13"/>
      <c r="AU22" s="13"/>
      <c r="AV22" s="13"/>
      <c r="AW22" s="13"/>
      <c r="AX22" s="13"/>
      <c r="AY22" s="13"/>
      <c r="AZ22" s="13"/>
      <c r="BA22" s="13"/>
      <c r="BB22" s="13"/>
      <c r="BC22" s="13"/>
      <c r="BD22" s="13"/>
    </row>
    <row r="23" spans="1:56" s="25" customFormat="1" ht="165" customHeight="1">
      <c r="A23" s="13"/>
      <c r="B23" s="355"/>
      <c r="C23" s="356"/>
      <c r="D23" s="357"/>
      <c r="E23" s="355"/>
      <c r="F23" s="356"/>
      <c r="G23" s="357"/>
      <c r="H23" s="355"/>
      <c r="I23" s="356"/>
      <c r="J23" s="357"/>
      <c r="K23" s="355"/>
      <c r="L23" s="356"/>
      <c r="M23" s="357"/>
      <c r="N23" s="355"/>
      <c r="O23" s="356"/>
      <c r="P23" s="357"/>
      <c r="Q23" s="355"/>
      <c r="R23" s="356"/>
      <c r="S23" s="357"/>
      <c r="T23" s="355"/>
      <c r="U23" s="356"/>
      <c r="V23" s="357"/>
      <c r="W23" s="355"/>
      <c r="X23" s="356"/>
      <c r="Y23" s="357"/>
      <c r="Z23" s="355"/>
      <c r="AA23" s="356"/>
      <c r="AB23" s="357"/>
      <c r="AC23" s="355"/>
      <c r="AD23" s="356"/>
      <c r="AE23" s="357"/>
      <c r="AF23" s="355"/>
      <c r="AG23" s="356"/>
      <c r="AH23" s="357"/>
      <c r="AI23" s="355"/>
      <c r="AJ23" s="356"/>
      <c r="AK23" s="357"/>
      <c r="AM23" s="13"/>
      <c r="AN23" s="13"/>
      <c r="AO23" s="13"/>
      <c r="AP23" s="13"/>
      <c r="AQ23" s="13"/>
      <c r="AR23" s="13"/>
      <c r="AS23" s="13"/>
      <c r="AT23" s="13"/>
      <c r="AU23" s="13"/>
      <c r="AV23" s="13"/>
      <c r="AW23" s="13"/>
      <c r="AX23" s="13"/>
      <c r="AY23" s="13"/>
      <c r="AZ23" s="13"/>
      <c r="BA23" s="13"/>
      <c r="BB23" s="13"/>
      <c r="BC23" s="13"/>
      <c r="BD23" s="13"/>
    </row>
    <row r="24" spans="1:56" ht="24.75" customHeight="1">
      <c r="A24" s="25"/>
      <c r="B24" s="83"/>
      <c r="C24" s="83"/>
      <c r="D24" s="83"/>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M24" s="25"/>
      <c r="AN24" s="25"/>
    </row>
    <row r="25" spans="1:56" ht="24.75" customHeight="1">
      <c r="A25" s="25"/>
      <c r="B25" s="391" t="s">
        <v>280</v>
      </c>
      <c r="C25" s="391"/>
      <c r="D25" s="391"/>
      <c r="E25" s="391"/>
      <c r="F25" s="391"/>
      <c r="G25" s="391"/>
      <c r="H25" s="391"/>
      <c r="I25" s="391"/>
      <c r="J25" s="391"/>
      <c r="K25" s="391"/>
      <c r="L25" s="391"/>
      <c r="M25" s="391"/>
      <c r="N25" s="391"/>
      <c r="O25" s="391"/>
      <c r="P25" s="391"/>
      <c r="Q25" s="391"/>
      <c r="R25" s="84"/>
      <c r="S25" s="84"/>
      <c r="T25" s="84"/>
      <c r="U25" s="84"/>
      <c r="V25" s="84"/>
      <c r="W25" s="84"/>
      <c r="X25" s="84"/>
      <c r="Y25" s="84"/>
      <c r="Z25" s="84"/>
      <c r="AA25" s="84"/>
      <c r="AB25" s="84"/>
      <c r="AC25" s="84"/>
      <c r="AD25" s="84"/>
      <c r="AE25" s="84"/>
      <c r="AF25" s="84"/>
      <c r="AG25" s="84"/>
      <c r="AH25" s="84"/>
      <c r="AI25" s="84"/>
      <c r="AJ25" s="84"/>
      <c r="AK25" s="84"/>
      <c r="AM25" s="25"/>
      <c r="AN25" s="25"/>
    </row>
    <row r="26" spans="1:56" ht="26.25" customHeight="1">
      <c r="A26" s="25"/>
      <c r="B26" s="392" t="s">
        <v>157</v>
      </c>
      <c r="C26" s="393"/>
      <c r="D26" s="393"/>
      <c r="E26" s="393"/>
      <c r="F26" s="393"/>
      <c r="G26" s="393"/>
      <c r="H26" s="393"/>
      <c r="I26" s="394"/>
      <c r="J26" s="355" t="s">
        <v>105</v>
      </c>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7"/>
      <c r="AM26" s="25"/>
      <c r="AN26" s="25"/>
    </row>
    <row r="27" spans="1:56" ht="45" customHeight="1">
      <c r="A27" s="25"/>
      <c r="B27" s="382" t="s">
        <v>106</v>
      </c>
      <c r="C27" s="383"/>
      <c r="D27" s="383"/>
      <c r="E27" s="383"/>
      <c r="F27" s="383"/>
      <c r="G27" s="383"/>
      <c r="H27" s="383"/>
      <c r="I27" s="384"/>
      <c r="J27" s="388" t="s">
        <v>107</v>
      </c>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c r="AM27" s="25"/>
      <c r="AN27" s="25"/>
    </row>
    <row r="28" spans="1:56" ht="45" customHeight="1">
      <c r="A28" s="25"/>
      <c r="B28" s="385"/>
      <c r="C28" s="386"/>
      <c r="D28" s="386"/>
      <c r="E28" s="386"/>
      <c r="F28" s="386"/>
      <c r="G28" s="386"/>
      <c r="H28" s="386"/>
      <c r="I28" s="387"/>
      <c r="J28" s="388" t="s">
        <v>108</v>
      </c>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c r="AM28" s="25"/>
      <c r="AN28" s="25"/>
    </row>
    <row r="29" spans="1:56" ht="45" customHeight="1">
      <c r="A29" s="25"/>
      <c r="B29" s="382" t="s">
        <v>109</v>
      </c>
      <c r="C29" s="383"/>
      <c r="D29" s="383"/>
      <c r="E29" s="383"/>
      <c r="F29" s="383"/>
      <c r="G29" s="383"/>
      <c r="H29" s="383"/>
      <c r="I29" s="384"/>
      <c r="J29" s="388" t="s">
        <v>107</v>
      </c>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90"/>
      <c r="AM29" s="25"/>
      <c r="AN29" s="25"/>
    </row>
    <row r="30" spans="1:56" ht="45" customHeight="1">
      <c r="A30" s="25"/>
      <c r="B30" s="385"/>
      <c r="C30" s="386"/>
      <c r="D30" s="386"/>
      <c r="E30" s="386"/>
      <c r="F30" s="386"/>
      <c r="G30" s="386"/>
      <c r="H30" s="386"/>
      <c r="I30" s="387"/>
      <c r="J30" s="389" t="s">
        <v>108</v>
      </c>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90"/>
      <c r="AM30" s="25"/>
      <c r="AN30" s="25"/>
    </row>
    <row r="31" spans="1:56" ht="45" customHeight="1">
      <c r="A31" s="25"/>
      <c r="B31" s="392" t="s">
        <v>110</v>
      </c>
      <c r="C31" s="393"/>
      <c r="D31" s="393"/>
      <c r="E31" s="393"/>
      <c r="F31" s="393"/>
      <c r="G31" s="393"/>
      <c r="H31" s="393"/>
      <c r="I31" s="394"/>
      <c r="J31" s="355" t="s">
        <v>111</v>
      </c>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7"/>
      <c r="AM31" s="25"/>
      <c r="AN31" s="25"/>
    </row>
    <row r="32" spans="1:56" ht="112.5" customHeight="1">
      <c r="A32" s="25"/>
      <c r="B32" s="405" t="s">
        <v>112</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7"/>
      <c r="AM32" s="25"/>
      <c r="AN32" s="25"/>
    </row>
    <row r="33" spans="1:56" ht="112.5" customHeight="1">
      <c r="A33" s="25"/>
      <c r="B33" s="405" t="s">
        <v>113</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c r="AM33" s="25"/>
      <c r="AN33" s="25"/>
    </row>
    <row r="34" spans="1:56" ht="20.25" customHeight="1">
      <c r="A34" s="25"/>
      <c r="B34" s="94"/>
      <c r="C34" s="94"/>
      <c r="D34" s="94"/>
      <c r="E34" s="94"/>
      <c r="F34" s="94"/>
      <c r="G34" s="94"/>
      <c r="H34" s="94"/>
      <c r="I34" s="94"/>
      <c r="J34" s="94"/>
      <c r="K34" s="94"/>
      <c r="L34" s="94"/>
      <c r="M34" s="94"/>
      <c r="N34" s="94"/>
      <c r="O34" s="94"/>
      <c r="P34" s="94"/>
      <c r="Q34" s="94"/>
      <c r="R34" s="103"/>
      <c r="S34" s="103"/>
      <c r="T34" s="103"/>
      <c r="U34" s="103"/>
      <c r="V34" s="103"/>
      <c r="W34" s="103"/>
      <c r="X34" s="103"/>
      <c r="Y34" s="103"/>
      <c r="Z34" s="103"/>
      <c r="AA34" s="103"/>
      <c r="AB34" s="103"/>
      <c r="AC34" s="103"/>
      <c r="AD34" s="103"/>
      <c r="AE34" s="103"/>
      <c r="AF34" s="103"/>
      <c r="AG34" s="103"/>
      <c r="AH34" s="103"/>
      <c r="AI34" s="103"/>
      <c r="AJ34" s="103"/>
      <c r="AK34" s="103"/>
      <c r="AM34" s="25"/>
      <c r="AN34" s="25"/>
    </row>
    <row r="35" spans="1:56" ht="22.5" customHeight="1">
      <c r="B35" s="214"/>
      <c r="C35" s="214"/>
      <c r="D35" s="214"/>
      <c r="E35" s="214"/>
      <c r="F35" s="214"/>
      <c r="G35" s="214"/>
      <c r="H35" s="214"/>
      <c r="I35" s="214"/>
      <c r="J35" s="214"/>
      <c r="K35" s="214"/>
      <c r="L35" s="214"/>
      <c r="M35" s="214"/>
      <c r="N35" s="214"/>
      <c r="O35" s="214"/>
      <c r="P35" s="214"/>
      <c r="Q35" s="214"/>
      <c r="R35" s="88"/>
      <c r="S35" s="88"/>
      <c r="T35" s="87"/>
      <c r="U35" s="88"/>
      <c r="V35" s="88"/>
      <c r="W35" s="87"/>
      <c r="X35" s="87"/>
      <c r="Y35" s="87"/>
      <c r="Z35" s="87"/>
      <c r="AA35" s="88"/>
      <c r="AB35" s="88"/>
      <c r="AC35" s="87"/>
      <c r="AD35" s="88"/>
      <c r="AE35" s="88"/>
      <c r="AF35" s="87"/>
      <c r="AG35" s="88"/>
      <c r="AH35" s="88"/>
      <c r="AI35" s="87"/>
      <c r="AJ35" s="88"/>
      <c r="AK35" s="88"/>
    </row>
    <row r="36" spans="1:56" ht="25.5" customHeight="1">
      <c r="B36" s="212"/>
      <c r="C36" s="212"/>
      <c r="D36" s="212"/>
      <c r="E36" s="212"/>
      <c r="F36" s="212"/>
      <c r="G36" s="212"/>
      <c r="H36" s="212"/>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row>
    <row r="37" spans="1:56" ht="25.5" customHeight="1">
      <c r="B37" s="212"/>
      <c r="C37" s="212"/>
      <c r="D37" s="212"/>
      <c r="E37" s="212"/>
      <c r="F37" s="212"/>
      <c r="G37" s="212"/>
      <c r="H37" s="212"/>
      <c r="I37" s="212"/>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row>
    <row r="38" spans="1:56" ht="25.5" customHeight="1">
      <c r="B38" s="212"/>
      <c r="C38" s="212"/>
      <c r="D38" s="212"/>
      <c r="E38" s="212"/>
      <c r="F38" s="212"/>
      <c r="G38" s="212"/>
      <c r="H38" s="212"/>
      <c r="I38" s="212"/>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row>
    <row r="39" spans="1:56" ht="39.950000000000003" customHeight="1">
      <c r="B39" s="101"/>
      <c r="C39" s="101"/>
      <c r="D39" s="101"/>
      <c r="E39" s="85"/>
      <c r="F39" s="85"/>
      <c r="G39" s="85"/>
      <c r="H39" s="85"/>
      <c r="I39" s="85"/>
      <c r="J39" s="85"/>
      <c r="K39" s="85"/>
      <c r="L39" s="85"/>
      <c r="M39" s="85"/>
      <c r="N39" s="86"/>
      <c r="O39" s="86"/>
      <c r="P39" s="86"/>
      <c r="Q39" s="87"/>
      <c r="R39" s="88"/>
      <c r="S39" s="88"/>
      <c r="T39" s="87"/>
      <c r="U39" s="88"/>
      <c r="V39" s="88"/>
      <c r="W39" s="87"/>
      <c r="X39" s="87"/>
      <c r="Y39" s="87"/>
      <c r="Z39" s="87"/>
      <c r="AA39" s="88"/>
      <c r="AB39" s="88"/>
      <c r="AC39" s="87"/>
      <c r="AD39" s="88"/>
      <c r="AE39" s="88"/>
      <c r="AF39" s="87"/>
      <c r="AG39" s="88"/>
      <c r="AH39" s="88"/>
      <c r="AI39" s="87"/>
      <c r="AJ39" s="88"/>
      <c r="AK39" s="88"/>
    </row>
    <row r="40" spans="1:56" s="25" customFormat="1" ht="13.5" customHeight="1">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304"/>
      <c r="AD40" s="304"/>
      <c r="AE40" s="304"/>
      <c r="AF40" s="304"/>
      <c r="AG40" s="304"/>
      <c r="AH40" s="304"/>
      <c r="AI40" s="304"/>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99"/>
      <c r="AD41" s="99"/>
      <c r="AE41" s="99"/>
      <c r="AF41" s="99"/>
      <c r="AG41" s="99"/>
      <c r="AH41" s="99"/>
      <c r="AI41" s="9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99"/>
      <c r="AD42" s="99"/>
      <c r="AE42" s="99"/>
      <c r="AF42" s="99"/>
      <c r="AG42" s="99"/>
      <c r="AH42" s="99"/>
      <c r="AI42" s="9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c r="A43" s="13"/>
      <c r="B43" s="53" t="s">
        <v>59</v>
      </c>
      <c r="C43" s="39"/>
      <c r="D43" s="39"/>
      <c r="E43" s="39"/>
      <c r="F43" s="39"/>
      <c r="G43" s="39"/>
      <c r="H43" s="39"/>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156</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c r="A44" s="13"/>
      <c r="B44" s="226" t="s">
        <v>8</v>
      </c>
      <c r="C44" s="227"/>
      <c r="D44" s="227"/>
      <c r="E44" s="227"/>
      <c r="F44" s="227"/>
      <c r="G44" s="227"/>
      <c r="H44" s="227"/>
      <c r="I44" s="227"/>
      <c r="J44" s="228"/>
      <c r="K44" s="398" t="s">
        <v>41</v>
      </c>
      <c r="L44" s="398"/>
      <c r="M44" s="398"/>
      <c r="N44" s="398"/>
      <c r="O44" s="398"/>
      <c r="P44" s="398"/>
      <c r="Q44" s="398"/>
      <c r="R44" s="398"/>
      <c r="S44" s="398"/>
      <c r="T44" s="400" t="s">
        <v>47</v>
      </c>
      <c r="U44" s="400"/>
      <c r="V44" s="400"/>
      <c r="W44" s="400"/>
      <c r="X44" s="400"/>
      <c r="Y44" s="400"/>
      <c r="Z44" s="400"/>
      <c r="AA44" s="400"/>
      <c r="AB44" s="400"/>
      <c r="AC44" s="400" t="s">
        <v>58</v>
      </c>
      <c r="AD44" s="400"/>
      <c r="AE44" s="400"/>
      <c r="AF44" s="400"/>
      <c r="AG44" s="400"/>
      <c r="AH44" s="400"/>
      <c r="AI44" s="400"/>
      <c r="AJ44" s="400"/>
      <c r="AK44" s="400"/>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c r="A45" s="13"/>
      <c r="B45" s="395"/>
      <c r="C45" s="396"/>
      <c r="D45" s="396"/>
      <c r="E45" s="396"/>
      <c r="F45" s="396"/>
      <c r="G45" s="396"/>
      <c r="H45" s="396"/>
      <c r="I45" s="396"/>
      <c r="J45" s="397"/>
      <c r="K45" s="399"/>
      <c r="L45" s="399"/>
      <c r="M45" s="399"/>
      <c r="N45" s="399"/>
      <c r="O45" s="399"/>
      <c r="P45" s="399"/>
      <c r="Q45" s="399"/>
      <c r="R45" s="399"/>
      <c r="S45" s="399"/>
      <c r="T45" s="401"/>
      <c r="U45" s="401"/>
      <c r="V45" s="401"/>
      <c r="W45" s="401"/>
      <c r="X45" s="401"/>
      <c r="Y45" s="401"/>
      <c r="Z45" s="401"/>
      <c r="AA45" s="401"/>
      <c r="AB45" s="401"/>
      <c r="AC45" s="401"/>
      <c r="AD45" s="401"/>
      <c r="AE45" s="401"/>
      <c r="AF45" s="401"/>
      <c r="AG45" s="401"/>
      <c r="AH45" s="401"/>
      <c r="AI45" s="401"/>
      <c r="AJ45" s="401"/>
      <c r="AK45" s="401"/>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c r="A46" s="13"/>
      <c r="B46" s="426" t="s">
        <v>10</v>
      </c>
      <c r="C46" s="429" t="s">
        <v>17</v>
      </c>
      <c r="D46" s="430"/>
      <c r="E46" s="430"/>
      <c r="F46" s="430"/>
      <c r="G46" s="430"/>
      <c r="H46" s="430"/>
      <c r="I46" s="430"/>
      <c r="J46" s="430"/>
      <c r="K46" s="431">
        <v>0</v>
      </c>
      <c r="L46" s="431"/>
      <c r="M46" s="431"/>
      <c r="N46" s="431"/>
      <c r="O46" s="431"/>
      <c r="P46" s="431"/>
      <c r="Q46" s="431"/>
      <c r="R46" s="431"/>
      <c r="S46" s="431"/>
      <c r="T46" s="322">
        <v>0</v>
      </c>
      <c r="U46" s="323"/>
      <c r="V46" s="323"/>
      <c r="W46" s="323"/>
      <c r="X46" s="323"/>
      <c r="Y46" s="323"/>
      <c r="Z46" s="323"/>
      <c r="AA46" s="323"/>
      <c r="AB46" s="324"/>
      <c r="AC46" s="432"/>
      <c r="AD46" s="432"/>
      <c r="AE46" s="432"/>
      <c r="AF46" s="432"/>
      <c r="AG46" s="432"/>
      <c r="AH46" s="432"/>
      <c r="AI46" s="432"/>
      <c r="AJ46" s="432"/>
      <c r="AK46" s="432"/>
      <c r="AM46" s="13"/>
      <c r="AN46" s="13"/>
      <c r="AO46" s="13"/>
      <c r="AP46" s="13"/>
      <c r="AQ46" s="13"/>
      <c r="AR46" s="13"/>
      <c r="AS46" s="13"/>
      <c r="AT46" s="13"/>
      <c r="AU46" s="13"/>
      <c r="AV46" s="13"/>
      <c r="AW46" s="13"/>
      <c r="AX46" s="13"/>
      <c r="AY46" s="13"/>
      <c r="AZ46" s="13"/>
      <c r="BA46" s="13"/>
      <c r="BB46" s="13"/>
      <c r="BC46" s="13"/>
      <c r="BD46" s="13"/>
    </row>
    <row r="47" spans="1:56" s="25" customFormat="1" ht="13.5" customHeight="1">
      <c r="A47" s="13"/>
      <c r="B47" s="426"/>
      <c r="C47" s="429"/>
      <c r="D47" s="430"/>
      <c r="E47" s="430"/>
      <c r="F47" s="430"/>
      <c r="G47" s="430"/>
      <c r="H47" s="430"/>
      <c r="I47" s="430"/>
      <c r="J47" s="430"/>
      <c r="K47" s="431"/>
      <c r="L47" s="431"/>
      <c r="M47" s="431"/>
      <c r="N47" s="431"/>
      <c r="O47" s="431"/>
      <c r="P47" s="431"/>
      <c r="Q47" s="431"/>
      <c r="R47" s="431"/>
      <c r="S47" s="431"/>
      <c r="T47" s="325"/>
      <c r="U47" s="326"/>
      <c r="V47" s="326"/>
      <c r="W47" s="326"/>
      <c r="X47" s="326"/>
      <c r="Y47" s="326"/>
      <c r="Z47" s="326"/>
      <c r="AA47" s="326"/>
      <c r="AB47" s="327"/>
      <c r="AC47" s="432"/>
      <c r="AD47" s="432"/>
      <c r="AE47" s="432"/>
      <c r="AF47" s="432"/>
      <c r="AG47" s="432"/>
      <c r="AH47" s="432"/>
      <c r="AI47" s="432"/>
      <c r="AJ47" s="432"/>
      <c r="AK47" s="432"/>
      <c r="AM47" s="13"/>
      <c r="AN47" s="13"/>
      <c r="AO47" s="13"/>
      <c r="AP47" s="13"/>
      <c r="AQ47" s="13"/>
      <c r="AR47" s="13"/>
      <c r="AS47" s="13"/>
      <c r="AT47" s="13"/>
      <c r="AU47" s="13"/>
      <c r="AV47" s="13"/>
      <c r="AW47" s="13"/>
      <c r="AX47" s="13"/>
      <c r="AY47" s="13"/>
      <c r="AZ47" s="13"/>
      <c r="BA47" s="13"/>
      <c r="BB47" s="13"/>
      <c r="BC47" s="13"/>
      <c r="BD47" s="13"/>
    </row>
    <row r="48" spans="1:56" s="25" customFormat="1" ht="13.5" customHeight="1">
      <c r="A48" s="13"/>
      <c r="B48" s="427"/>
      <c r="C48" s="402"/>
      <c r="D48" s="402"/>
      <c r="E48" s="402"/>
      <c r="F48" s="402"/>
      <c r="G48" s="402"/>
      <c r="H48" s="402"/>
      <c r="I48" s="402"/>
      <c r="J48" s="402"/>
      <c r="K48" s="403"/>
      <c r="L48" s="403"/>
      <c r="M48" s="403"/>
      <c r="N48" s="403"/>
      <c r="O48" s="403"/>
      <c r="P48" s="403"/>
      <c r="Q48" s="403"/>
      <c r="R48" s="403"/>
      <c r="S48" s="403"/>
      <c r="T48" s="328"/>
      <c r="U48" s="329"/>
      <c r="V48" s="329"/>
      <c r="W48" s="329"/>
      <c r="X48" s="329"/>
      <c r="Y48" s="329"/>
      <c r="Z48" s="329"/>
      <c r="AA48" s="329"/>
      <c r="AB48" s="330"/>
      <c r="AC48" s="404"/>
      <c r="AD48" s="404"/>
      <c r="AE48" s="404"/>
      <c r="AF48" s="404"/>
      <c r="AG48" s="404"/>
      <c r="AH48" s="404"/>
      <c r="AI48" s="404"/>
      <c r="AJ48" s="404"/>
      <c r="AK48" s="404"/>
      <c r="AM48" s="13"/>
      <c r="AN48" s="13"/>
      <c r="AO48" s="13"/>
      <c r="AP48" s="13"/>
      <c r="AQ48" s="13"/>
      <c r="AR48" s="13"/>
      <c r="AS48" s="13"/>
      <c r="AT48" s="13"/>
      <c r="AU48" s="13"/>
      <c r="AV48" s="13"/>
      <c r="AW48" s="13"/>
      <c r="AX48" s="13"/>
      <c r="AY48" s="13"/>
      <c r="AZ48" s="13"/>
      <c r="BA48" s="13"/>
      <c r="BB48" s="13"/>
      <c r="BC48" s="13"/>
      <c r="BD48" s="13"/>
    </row>
    <row r="49" spans="1:56" s="25" customFormat="1" ht="13.5" customHeight="1">
      <c r="A49" s="13"/>
      <c r="B49" s="427"/>
      <c r="C49" s="402" t="s">
        <v>267</v>
      </c>
      <c r="D49" s="402"/>
      <c r="E49" s="402"/>
      <c r="F49" s="402"/>
      <c r="G49" s="402"/>
      <c r="H49" s="402"/>
      <c r="I49" s="402"/>
      <c r="J49" s="402"/>
      <c r="K49" s="403">
        <v>0</v>
      </c>
      <c r="L49" s="403"/>
      <c r="M49" s="403"/>
      <c r="N49" s="403"/>
      <c r="O49" s="403"/>
      <c r="P49" s="403"/>
      <c r="Q49" s="403"/>
      <c r="R49" s="403"/>
      <c r="S49" s="403"/>
      <c r="T49" s="313">
        <v>0</v>
      </c>
      <c r="U49" s="314"/>
      <c r="V49" s="314"/>
      <c r="W49" s="314"/>
      <c r="X49" s="314"/>
      <c r="Y49" s="314"/>
      <c r="Z49" s="314"/>
      <c r="AA49" s="314"/>
      <c r="AB49" s="315"/>
      <c r="AC49" s="404"/>
      <c r="AD49" s="404"/>
      <c r="AE49" s="404"/>
      <c r="AF49" s="404"/>
      <c r="AG49" s="404"/>
      <c r="AH49" s="404"/>
      <c r="AI49" s="404"/>
      <c r="AJ49" s="404"/>
      <c r="AK49" s="404"/>
      <c r="AM49" s="13"/>
      <c r="AN49" s="13"/>
      <c r="AO49" s="13"/>
      <c r="AP49" s="13"/>
      <c r="AQ49" s="13"/>
      <c r="AR49" s="13"/>
      <c r="AS49" s="13"/>
      <c r="AT49" s="13"/>
      <c r="AU49" s="13"/>
      <c r="AV49" s="13"/>
      <c r="AW49" s="13"/>
      <c r="AX49" s="13"/>
      <c r="AY49" s="13"/>
      <c r="AZ49" s="13"/>
      <c r="BA49" s="13"/>
      <c r="BB49" s="13"/>
      <c r="BC49" s="13"/>
      <c r="BD49" s="13"/>
    </row>
    <row r="50" spans="1:56" s="25" customFormat="1" ht="13.5" customHeight="1">
      <c r="A50" s="13"/>
      <c r="B50" s="427"/>
      <c r="C50" s="402"/>
      <c r="D50" s="402"/>
      <c r="E50" s="402"/>
      <c r="F50" s="402"/>
      <c r="G50" s="402"/>
      <c r="H50" s="402"/>
      <c r="I50" s="402"/>
      <c r="J50" s="402"/>
      <c r="K50" s="403"/>
      <c r="L50" s="403"/>
      <c r="M50" s="403"/>
      <c r="N50" s="403"/>
      <c r="O50" s="403"/>
      <c r="P50" s="403"/>
      <c r="Q50" s="403"/>
      <c r="R50" s="403"/>
      <c r="S50" s="403"/>
      <c r="T50" s="325"/>
      <c r="U50" s="326"/>
      <c r="V50" s="326"/>
      <c r="W50" s="326"/>
      <c r="X50" s="326"/>
      <c r="Y50" s="326"/>
      <c r="Z50" s="326"/>
      <c r="AA50" s="326"/>
      <c r="AB50" s="327"/>
      <c r="AC50" s="404"/>
      <c r="AD50" s="404"/>
      <c r="AE50" s="404"/>
      <c r="AF50" s="404"/>
      <c r="AG50" s="404"/>
      <c r="AH50" s="404"/>
      <c r="AI50" s="404"/>
      <c r="AJ50" s="404"/>
      <c r="AK50" s="404"/>
      <c r="AM50" s="13"/>
      <c r="AN50" s="13"/>
      <c r="AO50" s="13"/>
      <c r="AP50" s="13"/>
      <c r="AQ50" s="13"/>
      <c r="AR50" s="13"/>
      <c r="AS50" s="13"/>
      <c r="AT50" s="13"/>
      <c r="AU50" s="13"/>
      <c r="AV50" s="13"/>
      <c r="AW50" s="13"/>
      <c r="AX50" s="13"/>
      <c r="AY50" s="13"/>
      <c r="AZ50" s="13"/>
      <c r="BA50" s="13"/>
      <c r="BB50" s="13"/>
      <c r="BC50" s="13"/>
      <c r="BD50" s="13"/>
    </row>
    <row r="51" spans="1:56" s="25" customFormat="1" ht="13.5" customHeight="1">
      <c r="A51" s="13"/>
      <c r="B51" s="427"/>
      <c r="C51" s="402"/>
      <c r="D51" s="402"/>
      <c r="E51" s="402"/>
      <c r="F51" s="402"/>
      <c r="G51" s="402"/>
      <c r="H51" s="402"/>
      <c r="I51" s="402"/>
      <c r="J51" s="402"/>
      <c r="K51" s="403"/>
      <c r="L51" s="403"/>
      <c r="M51" s="403"/>
      <c r="N51" s="403"/>
      <c r="O51" s="403"/>
      <c r="P51" s="403"/>
      <c r="Q51" s="403"/>
      <c r="R51" s="403"/>
      <c r="S51" s="403"/>
      <c r="T51" s="328"/>
      <c r="U51" s="329"/>
      <c r="V51" s="329"/>
      <c r="W51" s="329"/>
      <c r="X51" s="329"/>
      <c r="Y51" s="329"/>
      <c r="Z51" s="329"/>
      <c r="AA51" s="329"/>
      <c r="AB51" s="330"/>
      <c r="AC51" s="404"/>
      <c r="AD51" s="404"/>
      <c r="AE51" s="404"/>
      <c r="AF51" s="404"/>
      <c r="AG51" s="404"/>
      <c r="AH51" s="404"/>
      <c r="AI51" s="404"/>
      <c r="AJ51" s="404"/>
      <c r="AK51" s="404"/>
      <c r="AM51" s="13"/>
      <c r="AN51" s="13"/>
      <c r="AO51" s="13"/>
      <c r="AP51" s="13"/>
      <c r="AQ51" s="13"/>
      <c r="AR51" s="13"/>
      <c r="AS51" s="13"/>
      <c r="AT51" s="13"/>
      <c r="AU51" s="13"/>
      <c r="AV51" s="13"/>
      <c r="AW51" s="13"/>
      <c r="AX51" s="13"/>
      <c r="AY51" s="13"/>
      <c r="AZ51" s="13"/>
      <c r="BA51" s="13"/>
      <c r="BB51" s="13"/>
      <c r="BC51" s="13"/>
      <c r="BD51" s="13"/>
    </row>
    <row r="52" spans="1:56" s="25" customFormat="1" ht="13.5" customHeight="1">
      <c r="A52" s="13"/>
      <c r="B52" s="427"/>
      <c r="C52" s="402" t="s">
        <v>42</v>
      </c>
      <c r="D52" s="402"/>
      <c r="E52" s="402"/>
      <c r="F52" s="402"/>
      <c r="G52" s="402"/>
      <c r="H52" s="402"/>
      <c r="I52" s="402"/>
      <c r="J52" s="402"/>
      <c r="K52" s="403">
        <v>0</v>
      </c>
      <c r="L52" s="403"/>
      <c r="M52" s="403"/>
      <c r="N52" s="403"/>
      <c r="O52" s="403"/>
      <c r="P52" s="403"/>
      <c r="Q52" s="403"/>
      <c r="R52" s="403"/>
      <c r="S52" s="403"/>
      <c r="T52" s="313">
        <v>0</v>
      </c>
      <c r="U52" s="314"/>
      <c r="V52" s="314"/>
      <c r="W52" s="314"/>
      <c r="X52" s="314"/>
      <c r="Y52" s="314"/>
      <c r="Z52" s="314"/>
      <c r="AA52" s="314"/>
      <c r="AB52" s="315"/>
      <c r="AC52" s="404"/>
      <c r="AD52" s="404"/>
      <c r="AE52" s="404"/>
      <c r="AF52" s="404"/>
      <c r="AG52" s="404"/>
      <c r="AH52" s="404"/>
      <c r="AI52" s="404"/>
      <c r="AJ52" s="404"/>
      <c r="AK52" s="404"/>
      <c r="AM52" s="13"/>
      <c r="AN52" s="13"/>
      <c r="AO52" s="13"/>
      <c r="AP52" s="13"/>
      <c r="AQ52" s="13"/>
      <c r="AR52" s="13"/>
      <c r="AS52" s="13"/>
      <c r="AT52" s="13"/>
      <c r="AU52" s="13"/>
      <c r="AV52" s="13"/>
      <c r="AW52" s="13"/>
      <c r="AX52" s="13"/>
      <c r="AY52" s="13"/>
      <c r="AZ52" s="13"/>
      <c r="BA52" s="13"/>
      <c r="BB52" s="13"/>
      <c r="BC52" s="13"/>
      <c r="BD52" s="13"/>
    </row>
    <row r="53" spans="1:56" s="25" customFormat="1" ht="13.5" customHeight="1">
      <c r="A53" s="13"/>
      <c r="B53" s="427"/>
      <c r="C53" s="402"/>
      <c r="D53" s="402"/>
      <c r="E53" s="402"/>
      <c r="F53" s="402"/>
      <c r="G53" s="402"/>
      <c r="H53" s="402"/>
      <c r="I53" s="402"/>
      <c r="J53" s="402"/>
      <c r="K53" s="403"/>
      <c r="L53" s="403"/>
      <c r="M53" s="403"/>
      <c r="N53" s="403"/>
      <c r="O53" s="403"/>
      <c r="P53" s="403"/>
      <c r="Q53" s="403"/>
      <c r="R53" s="403"/>
      <c r="S53" s="403"/>
      <c r="T53" s="325"/>
      <c r="U53" s="326"/>
      <c r="V53" s="326"/>
      <c r="W53" s="326"/>
      <c r="X53" s="326"/>
      <c r="Y53" s="326"/>
      <c r="Z53" s="326"/>
      <c r="AA53" s="326"/>
      <c r="AB53" s="327"/>
      <c r="AC53" s="404"/>
      <c r="AD53" s="404"/>
      <c r="AE53" s="404"/>
      <c r="AF53" s="404"/>
      <c r="AG53" s="404"/>
      <c r="AH53" s="404"/>
      <c r="AI53" s="404"/>
      <c r="AJ53" s="404"/>
      <c r="AK53" s="404"/>
      <c r="AM53" s="13"/>
      <c r="AN53" s="13"/>
      <c r="AO53" s="13"/>
      <c r="AP53" s="13"/>
      <c r="AQ53" s="13"/>
      <c r="AR53" s="13"/>
      <c r="AS53" s="13"/>
      <c r="AT53" s="13"/>
      <c r="AU53" s="13"/>
      <c r="AV53" s="13"/>
      <c r="AW53" s="13"/>
      <c r="AX53" s="13"/>
      <c r="AY53" s="13"/>
      <c r="AZ53" s="13"/>
      <c r="BA53" s="13"/>
      <c r="BB53" s="13"/>
      <c r="BC53" s="13"/>
      <c r="BD53" s="13"/>
    </row>
    <row r="54" spans="1:56" s="25" customFormat="1" ht="13.5" customHeight="1">
      <c r="A54" s="13"/>
      <c r="B54" s="427"/>
      <c r="C54" s="402"/>
      <c r="D54" s="402"/>
      <c r="E54" s="402"/>
      <c r="F54" s="402"/>
      <c r="G54" s="402"/>
      <c r="H54" s="402"/>
      <c r="I54" s="402"/>
      <c r="J54" s="402"/>
      <c r="K54" s="403"/>
      <c r="L54" s="403"/>
      <c r="M54" s="403"/>
      <c r="N54" s="403"/>
      <c r="O54" s="403"/>
      <c r="P54" s="403"/>
      <c r="Q54" s="403"/>
      <c r="R54" s="403"/>
      <c r="S54" s="403"/>
      <c r="T54" s="328"/>
      <c r="U54" s="329"/>
      <c r="V54" s="329"/>
      <c r="W54" s="329"/>
      <c r="X54" s="329"/>
      <c r="Y54" s="329"/>
      <c r="Z54" s="329"/>
      <c r="AA54" s="329"/>
      <c r="AB54" s="330"/>
      <c r="AC54" s="404"/>
      <c r="AD54" s="404"/>
      <c r="AE54" s="404"/>
      <c r="AF54" s="404"/>
      <c r="AG54" s="404"/>
      <c r="AH54" s="404"/>
      <c r="AI54" s="404"/>
      <c r="AJ54" s="404"/>
      <c r="AK54" s="404"/>
      <c r="AM54" s="13"/>
      <c r="AN54" s="13"/>
      <c r="AO54" s="13"/>
      <c r="AP54" s="13"/>
      <c r="AQ54" s="13"/>
      <c r="AR54" s="13"/>
      <c r="AS54" s="13"/>
      <c r="AT54" s="13"/>
      <c r="AU54" s="13"/>
      <c r="AV54" s="13"/>
      <c r="AW54" s="13"/>
      <c r="AX54" s="13"/>
      <c r="AY54" s="13"/>
      <c r="AZ54" s="13"/>
      <c r="BA54" s="13"/>
      <c r="BB54" s="13"/>
      <c r="BC54" s="13"/>
      <c r="BD54" s="13"/>
    </row>
    <row r="55" spans="1:56" s="25" customFormat="1" ht="13.5" customHeight="1">
      <c r="A55" s="13"/>
      <c r="B55" s="427"/>
      <c r="C55" s="400" t="s">
        <v>36</v>
      </c>
      <c r="D55" s="400"/>
      <c r="E55" s="400"/>
      <c r="F55" s="400"/>
      <c r="G55" s="400"/>
      <c r="H55" s="400"/>
      <c r="I55" s="400"/>
      <c r="J55" s="400"/>
      <c r="K55" s="403">
        <f>K46+K52+K49</f>
        <v>0</v>
      </c>
      <c r="L55" s="403"/>
      <c r="M55" s="403"/>
      <c r="N55" s="403"/>
      <c r="O55" s="403"/>
      <c r="P55" s="403"/>
      <c r="Q55" s="403"/>
      <c r="R55" s="403"/>
      <c r="S55" s="403"/>
      <c r="T55" s="331">
        <v>0</v>
      </c>
      <c r="U55" s="332"/>
      <c r="V55" s="332"/>
      <c r="W55" s="332"/>
      <c r="X55" s="332"/>
      <c r="Y55" s="332"/>
      <c r="Z55" s="332"/>
      <c r="AA55" s="332"/>
      <c r="AB55" s="333"/>
      <c r="AC55" s="404"/>
      <c r="AD55" s="404"/>
      <c r="AE55" s="404"/>
      <c r="AF55" s="404"/>
      <c r="AG55" s="404"/>
      <c r="AH55" s="404"/>
      <c r="AI55" s="404"/>
      <c r="AJ55" s="404"/>
      <c r="AK55" s="404"/>
      <c r="AM55" s="13"/>
      <c r="AN55" s="13"/>
      <c r="AO55" s="13"/>
      <c r="AP55" s="13"/>
      <c r="AQ55" s="13"/>
      <c r="AR55" s="13"/>
      <c r="AS55" s="13"/>
      <c r="AT55" s="13"/>
      <c r="AU55" s="13"/>
      <c r="AV55" s="13"/>
      <c r="AW55" s="13"/>
      <c r="AX55" s="13"/>
      <c r="AY55" s="13"/>
      <c r="AZ55" s="13"/>
      <c r="BA55" s="13"/>
      <c r="BB55" s="13"/>
      <c r="BC55" s="13"/>
      <c r="BD55" s="13"/>
    </row>
    <row r="56" spans="1:56" s="25" customFormat="1" ht="13.5" customHeight="1">
      <c r="A56" s="13"/>
      <c r="B56" s="427"/>
      <c r="C56" s="400"/>
      <c r="D56" s="400"/>
      <c r="E56" s="400"/>
      <c r="F56" s="400"/>
      <c r="G56" s="400"/>
      <c r="H56" s="400"/>
      <c r="I56" s="400"/>
      <c r="J56" s="400"/>
      <c r="K56" s="403"/>
      <c r="L56" s="403"/>
      <c r="M56" s="403"/>
      <c r="N56" s="403"/>
      <c r="O56" s="403"/>
      <c r="P56" s="403"/>
      <c r="Q56" s="403"/>
      <c r="R56" s="403"/>
      <c r="S56" s="403"/>
      <c r="T56" s="334"/>
      <c r="U56" s="335"/>
      <c r="V56" s="335"/>
      <c r="W56" s="335"/>
      <c r="X56" s="335"/>
      <c r="Y56" s="335"/>
      <c r="Z56" s="335"/>
      <c r="AA56" s="335"/>
      <c r="AB56" s="336"/>
      <c r="AC56" s="404"/>
      <c r="AD56" s="404"/>
      <c r="AE56" s="404"/>
      <c r="AF56" s="404"/>
      <c r="AG56" s="404"/>
      <c r="AH56" s="404"/>
      <c r="AI56" s="404"/>
      <c r="AJ56" s="404"/>
      <c r="AK56" s="404"/>
      <c r="AM56" s="13"/>
      <c r="AN56" s="13"/>
      <c r="AO56" s="13"/>
      <c r="AP56" s="13"/>
      <c r="AQ56" s="13"/>
      <c r="AR56" s="13"/>
      <c r="AS56" s="13"/>
      <c r="AT56" s="13"/>
      <c r="AU56" s="13"/>
      <c r="AV56" s="13"/>
      <c r="AW56" s="13"/>
      <c r="AX56" s="13"/>
      <c r="AY56" s="13"/>
      <c r="AZ56" s="13"/>
      <c r="BA56" s="13"/>
      <c r="BB56" s="13"/>
      <c r="BC56" s="13"/>
      <c r="BD56" s="13"/>
    </row>
    <row r="57" spans="1:56" s="25" customFormat="1" ht="13.5" customHeight="1">
      <c r="A57" s="13"/>
      <c r="B57" s="427"/>
      <c r="C57" s="400"/>
      <c r="D57" s="400"/>
      <c r="E57" s="400"/>
      <c r="F57" s="400"/>
      <c r="G57" s="400"/>
      <c r="H57" s="400"/>
      <c r="I57" s="400"/>
      <c r="J57" s="400"/>
      <c r="K57" s="403"/>
      <c r="L57" s="403"/>
      <c r="M57" s="403"/>
      <c r="N57" s="403"/>
      <c r="O57" s="403"/>
      <c r="P57" s="403"/>
      <c r="Q57" s="403"/>
      <c r="R57" s="403"/>
      <c r="S57" s="403"/>
      <c r="T57" s="337"/>
      <c r="U57" s="338"/>
      <c r="V57" s="338"/>
      <c r="W57" s="338"/>
      <c r="X57" s="338"/>
      <c r="Y57" s="338"/>
      <c r="Z57" s="338"/>
      <c r="AA57" s="338"/>
      <c r="AB57" s="339"/>
      <c r="AC57" s="404"/>
      <c r="AD57" s="404"/>
      <c r="AE57" s="404"/>
      <c r="AF57" s="404"/>
      <c r="AG57" s="404"/>
      <c r="AH57" s="404"/>
      <c r="AI57" s="404"/>
      <c r="AJ57" s="404"/>
      <c r="AK57" s="404"/>
      <c r="AM57" s="13"/>
      <c r="AN57" s="13"/>
      <c r="AO57" s="13"/>
      <c r="AP57" s="13"/>
      <c r="AQ57" s="13"/>
      <c r="AR57" s="13"/>
      <c r="AS57" s="13"/>
      <c r="AT57" s="13"/>
      <c r="AU57" s="13"/>
      <c r="AV57" s="13"/>
      <c r="AW57" s="13"/>
      <c r="AX57" s="13"/>
      <c r="AY57" s="13"/>
      <c r="AZ57" s="13"/>
      <c r="BA57" s="13"/>
      <c r="BB57" s="13"/>
      <c r="BC57" s="13"/>
      <c r="BD57" s="13"/>
    </row>
    <row r="58" spans="1:56" s="25" customFormat="1" ht="12.75" customHeight="1">
      <c r="A58" s="13"/>
      <c r="B58" s="427"/>
      <c r="C58" s="402" t="s">
        <v>37</v>
      </c>
      <c r="D58" s="402"/>
      <c r="E58" s="402"/>
      <c r="F58" s="402"/>
      <c r="G58" s="402"/>
      <c r="H58" s="402"/>
      <c r="I58" s="402"/>
      <c r="J58" s="402"/>
      <c r="K58" s="403">
        <v>0</v>
      </c>
      <c r="L58" s="403"/>
      <c r="M58" s="403"/>
      <c r="N58" s="403"/>
      <c r="O58" s="403"/>
      <c r="P58" s="403"/>
      <c r="Q58" s="403"/>
      <c r="R58" s="403"/>
      <c r="S58" s="403"/>
      <c r="T58" s="340"/>
      <c r="U58" s="341"/>
      <c r="V58" s="341"/>
      <c r="W58" s="341"/>
      <c r="X58" s="341"/>
      <c r="Y58" s="341"/>
      <c r="Z58" s="341"/>
      <c r="AA58" s="341"/>
      <c r="AB58" s="342"/>
      <c r="AC58" s="404"/>
      <c r="AD58" s="404"/>
      <c r="AE58" s="404"/>
      <c r="AF58" s="404"/>
      <c r="AG58" s="404"/>
      <c r="AH58" s="404"/>
      <c r="AI58" s="404"/>
      <c r="AJ58" s="404"/>
      <c r="AK58" s="404"/>
      <c r="AM58" s="13"/>
      <c r="AN58" s="13"/>
      <c r="AO58" s="13"/>
      <c r="AP58" s="13"/>
      <c r="AQ58" s="13"/>
      <c r="AR58" s="13"/>
      <c r="AS58" s="13"/>
      <c r="AT58" s="13"/>
      <c r="AU58" s="13"/>
      <c r="AV58" s="13"/>
      <c r="AW58" s="13"/>
      <c r="AX58" s="13"/>
      <c r="AY58" s="13"/>
      <c r="AZ58" s="13"/>
      <c r="BA58" s="13"/>
      <c r="BB58" s="13"/>
      <c r="BC58" s="13"/>
      <c r="BD58" s="13"/>
    </row>
    <row r="59" spans="1:56" s="25" customFormat="1" ht="12.75" customHeight="1">
      <c r="A59" s="13"/>
      <c r="B59" s="427"/>
      <c r="C59" s="402"/>
      <c r="D59" s="402"/>
      <c r="E59" s="402"/>
      <c r="F59" s="402"/>
      <c r="G59" s="402"/>
      <c r="H59" s="402"/>
      <c r="I59" s="402"/>
      <c r="J59" s="402"/>
      <c r="K59" s="403"/>
      <c r="L59" s="403"/>
      <c r="M59" s="403"/>
      <c r="N59" s="403"/>
      <c r="O59" s="403"/>
      <c r="P59" s="403"/>
      <c r="Q59" s="403"/>
      <c r="R59" s="403"/>
      <c r="S59" s="403"/>
      <c r="T59" s="343"/>
      <c r="U59" s="344"/>
      <c r="V59" s="344"/>
      <c r="W59" s="344"/>
      <c r="X59" s="344"/>
      <c r="Y59" s="344"/>
      <c r="Z59" s="344"/>
      <c r="AA59" s="344"/>
      <c r="AB59" s="345"/>
      <c r="AC59" s="404"/>
      <c r="AD59" s="404"/>
      <c r="AE59" s="404"/>
      <c r="AF59" s="404"/>
      <c r="AG59" s="404"/>
      <c r="AH59" s="404"/>
      <c r="AI59" s="404"/>
      <c r="AJ59" s="404"/>
      <c r="AK59" s="404"/>
      <c r="AM59" s="13"/>
      <c r="AN59" s="13"/>
      <c r="AO59" s="13"/>
      <c r="AP59" s="13"/>
      <c r="AQ59" s="13"/>
      <c r="AR59" s="13"/>
      <c r="AS59" s="13"/>
      <c r="AT59" s="13"/>
      <c r="AU59" s="13"/>
      <c r="AV59" s="13"/>
      <c r="AW59" s="13"/>
      <c r="AX59" s="13"/>
      <c r="AY59" s="13"/>
      <c r="AZ59" s="13"/>
      <c r="BA59" s="13"/>
      <c r="BB59" s="13"/>
      <c r="BC59" s="13"/>
      <c r="BD59" s="13"/>
    </row>
    <row r="60" spans="1:56" s="25" customFormat="1" ht="13.5" customHeight="1">
      <c r="A60" s="13"/>
      <c r="B60" s="427"/>
      <c r="C60" s="402"/>
      <c r="D60" s="402"/>
      <c r="E60" s="402"/>
      <c r="F60" s="402"/>
      <c r="G60" s="402"/>
      <c r="H60" s="402"/>
      <c r="I60" s="402"/>
      <c r="J60" s="402"/>
      <c r="K60" s="403"/>
      <c r="L60" s="403"/>
      <c r="M60" s="403"/>
      <c r="N60" s="403"/>
      <c r="O60" s="403"/>
      <c r="P60" s="403"/>
      <c r="Q60" s="403"/>
      <c r="R60" s="403"/>
      <c r="S60" s="403"/>
      <c r="T60" s="346"/>
      <c r="U60" s="347"/>
      <c r="V60" s="347"/>
      <c r="W60" s="347"/>
      <c r="X60" s="347"/>
      <c r="Y60" s="347"/>
      <c r="Z60" s="347"/>
      <c r="AA60" s="347"/>
      <c r="AB60" s="348"/>
      <c r="AC60" s="404"/>
      <c r="AD60" s="404"/>
      <c r="AE60" s="404"/>
      <c r="AF60" s="404"/>
      <c r="AG60" s="404"/>
      <c r="AH60" s="404"/>
      <c r="AI60" s="404"/>
      <c r="AJ60" s="404"/>
      <c r="AK60" s="404"/>
      <c r="AM60" s="13"/>
      <c r="AN60" s="13"/>
      <c r="AO60" s="13"/>
      <c r="AP60" s="13"/>
      <c r="AQ60" s="13"/>
      <c r="AR60" s="13"/>
      <c r="AS60" s="13"/>
      <c r="AT60" s="13"/>
      <c r="AU60" s="13"/>
      <c r="AV60" s="13"/>
      <c r="AW60" s="13"/>
      <c r="AX60" s="13"/>
      <c r="AY60" s="13"/>
      <c r="AZ60" s="13"/>
      <c r="BA60" s="13"/>
      <c r="BB60" s="13"/>
      <c r="BC60" s="13"/>
      <c r="BD60" s="13"/>
    </row>
    <row r="61" spans="1:56" s="25" customFormat="1" ht="13.5" customHeight="1">
      <c r="A61" s="13"/>
      <c r="B61" s="427"/>
      <c r="C61" s="408" t="s">
        <v>50</v>
      </c>
      <c r="D61" s="408"/>
      <c r="E61" s="408"/>
      <c r="F61" s="408"/>
      <c r="G61" s="408"/>
      <c r="H61" s="408"/>
      <c r="I61" s="408"/>
      <c r="J61" s="408"/>
      <c r="K61" s="403">
        <v>0</v>
      </c>
      <c r="L61" s="403"/>
      <c r="M61" s="403"/>
      <c r="N61" s="403"/>
      <c r="O61" s="403"/>
      <c r="P61" s="403"/>
      <c r="Q61" s="403"/>
      <c r="R61" s="403"/>
      <c r="S61" s="403"/>
      <c r="T61" s="331"/>
      <c r="U61" s="332"/>
      <c r="V61" s="332"/>
      <c r="W61" s="332"/>
      <c r="X61" s="332"/>
      <c r="Y61" s="332"/>
      <c r="Z61" s="332"/>
      <c r="AA61" s="332"/>
      <c r="AB61" s="333"/>
      <c r="AC61" s="404"/>
      <c r="AD61" s="404"/>
      <c r="AE61" s="404"/>
      <c r="AF61" s="404"/>
      <c r="AG61" s="404"/>
      <c r="AH61" s="404"/>
      <c r="AI61" s="404"/>
      <c r="AJ61" s="404"/>
      <c r="AK61" s="404"/>
      <c r="AM61" s="13"/>
      <c r="AN61" s="13"/>
      <c r="AO61" s="13"/>
      <c r="AP61" s="13"/>
      <c r="AQ61" s="13"/>
      <c r="AR61" s="13"/>
      <c r="AS61" s="13"/>
      <c r="AT61" s="13"/>
      <c r="AU61" s="13"/>
      <c r="AV61" s="13"/>
      <c r="AW61" s="13"/>
      <c r="AX61" s="13"/>
      <c r="AY61" s="13"/>
      <c r="AZ61" s="13"/>
      <c r="BA61" s="13"/>
      <c r="BB61" s="13"/>
      <c r="BC61" s="13"/>
      <c r="BD61" s="13"/>
    </row>
    <row r="62" spans="1:56" s="25" customFormat="1" ht="13.5" customHeight="1">
      <c r="A62" s="13"/>
      <c r="B62" s="428"/>
      <c r="C62" s="409"/>
      <c r="D62" s="409"/>
      <c r="E62" s="409"/>
      <c r="F62" s="409"/>
      <c r="G62" s="409"/>
      <c r="H62" s="409"/>
      <c r="I62" s="409"/>
      <c r="J62" s="409"/>
      <c r="K62" s="410"/>
      <c r="L62" s="410"/>
      <c r="M62" s="410"/>
      <c r="N62" s="410"/>
      <c r="O62" s="410"/>
      <c r="P62" s="410"/>
      <c r="Q62" s="410"/>
      <c r="R62" s="410"/>
      <c r="S62" s="410"/>
      <c r="T62" s="334"/>
      <c r="U62" s="335"/>
      <c r="V62" s="335"/>
      <c r="W62" s="335"/>
      <c r="X62" s="335"/>
      <c r="Y62" s="335"/>
      <c r="Z62" s="335"/>
      <c r="AA62" s="335"/>
      <c r="AB62" s="336"/>
      <c r="AC62" s="411"/>
      <c r="AD62" s="411"/>
      <c r="AE62" s="411"/>
      <c r="AF62" s="411"/>
      <c r="AG62" s="411"/>
      <c r="AH62" s="411"/>
      <c r="AI62" s="411"/>
      <c r="AJ62" s="411"/>
      <c r="AK62" s="411"/>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c r="A63" s="13"/>
      <c r="B63" s="428"/>
      <c r="C63" s="409"/>
      <c r="D63" s="409"/>
      <c r="E63" s="409"/>
      <c r="F63" s="409"/>
      <c r="G63" s="409"/>
      <c r="H63" s="409"/>
      <c r="I63" s="409"/>
      <c r="J63" s="409"/>
      <c r="K63" s="410"/>
      <c r="L63" s="410"/>
      <c r="M63" s="410"/>
      <c r="N63" s="410"/>
      <c r="O63" s="410"/>
      <c r="P63" s="410"/>
      <c r="Q63" s="410"/>
      <c r="R63" s="410"/>
      <c r="S63" s="410"/>
      <c r="T63" s="349"/>
      <c r="U63" s="350"/>
      <c r="V63" s="350"/>
      <c r="W63" s="350"/>
      <c r="X63" s="350"/>
      <c r="Y63" s="350"/>
      <c r="Z63" s="350"/>
      <c r="AA63" s="350"/>
      <c r="AB63" s="351"/>
      <c r="AC63" s="411"/>
      <c r="AD63" s="411"/>
      <c r="AE63" s="411"/>
      <c r="AF63" s="411"/>
      <c r="AG63" s="411"/>
      <c r="AH63" s="411"/>
      <c r="AI63" s="411"/>
      <c r="AJ63" s="411"/>
      <c r="AK63" s="411"/>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c r="A64" s="13"/>
      <c r="B64" s="412" t="s">
        <v>48</v>
      </c>
      <c r="C64" s="413"/>
      <c r="D64" s="413"/>
      <c r="E64" s="413"/>
      <c r="F64" s="413"/>
      <c r="G64" s="413"/>
      <c r="H64" s="413"/>
      <c r="I64" s="413"/>
      <c r="J64" s="414"/>
      <c r="K64" s="415">
        <f>K55+K58+K61</f>
        <v>0</v>
      </c>
      <c r="L64" s="415"/>
      <c r="M64" s="415"/>
      <c r="N64" s="415"/>
      <c r="O64" s="415"/>
      <c r="P64" s="415"/>
      <c r="Q64" s="415"/>
      <c r="R64" s="415"/>
      <c r="S64" s="415"/>
      <c r="T64" s="45"/>
      <c r="U64" s="46"/>
      <c r="V64" s="46"/>
      <c r="W64" s="46"/>
      <c r="X64" s="46"/>
      <c r="Y64" s="46"/>
      <c r="Z64" s="418"/>
      <c r="AA64" s="418"/>
      <c r="AB64" s="419"/>
      <c r="AC64" s="424"/>
      <c r="AD64" s="424"/>
      <c r="AE64" s="424"/>
      <c r="AF64" s="424"/>
      <c r="AG64" s="424"/>
      <c r="AH64" s="424"/>
      <c r="AI64" s="424"/>
      <c r="AJ64" s="424"/>
      <c r="AK64" s="424"/>
      <c r="AM64" s="13"/>
      <c r="AN64" s="13"/>
      <c r="AO64" s="13"/>
      <c r="AP64" s="13"/>
      <c r="AQ64" s="13"/>
      <c r="AR64" s="13"/>
      <c r="AS64" s="13"/>
      <c r="AT64" s="13"/>
      <c r="AU64" s="13"/>
      <c r="AV64" s="13"/>
      <c r="AW64" s="13"/>
      <c r="AX64" s="13"/>
      <c r="AY64" s="13"/>
      <c r="AZ64" s="13"/>
      <c r="BA64" s="13"/>
      <c r="BB64" s="13"/>
      <c r="BC64" s="13"/>
      <c r="BD64" s="13"/>
    </row>
    <row r="65" spans="1:56" s="25" customFormat="1" ht="13.5" customHeight="1">
      <c r="A65" s="13"/>
      <c r="B65" s="247"/>
      <c r="C65" s="248"/>
      <c r="D65" s="248"/>
      <c r="E65" s="248"/>
      <c r="F65" s="248"/>
      <c r="G65" s="248"/>
      <c r="H65" s="248"/>
      <c r="I65" s="248"/>
      <c r="J65" s="249"/>
      <c r="K65" s="416"/>
      <c r="L65" s="416"/>
      <c r="M65" s="416"/>
      <c r="N65" s="416"/>
      <c r="O65" s="416"/>
      <c r="P65" s="416"/>
      <c r="Q65" s="416"/>
      <c r="R65" s="416"/>
      <c r="S65" s="416"/>
      <c r="T65" s="47"/>
      <c r="U65" s="48"/>
      <c r="V65" s="48"/>
      <c r="W65" s="48"/>
      <c r="X65" s="48"/>
      <c r="Y65" s="48"/>
      <c r="Z65" s="420"/>
      <c r="AA65" s="420"/>
      <c r="AB65" s="421"/>
      <c r="AC65" s="425"/>
      <c r="AD65" s="425"/>
      <c r="AE65" s="425"/>
      <c r="AF65" s="425"/>
      <c r="AG65" s="425"/>
      <c r="AH65" s="425"/>
      <c r="AI65" s="425"/>
      <c r="AJ65" s="425"/>
      <c r="AK65" s="425"/>
      <c r="AM65" s="13"/>
      <c r="AN65" s="13"/>
      <c r="AO65" s="13"/>
      <c r="AP65" s="13"/>
      <c r="AQ65" s="13"/>
      <c r="AR65" s="13"/>
      <c r="AS65" s="13"/>
      <c r="AT65" s="13"/>
      <c r="AU65" s="13"/>
      <c r="AV65" s="13"/>
      <c r="AW65" s="13"/>
      <c r="AX65" s="13"/>
      <c r="AY65" s="13"/>
      <c r="AZ65" s="13"/>
      <c r="BA65" s="13"/>
      <c r="BB65" s="13"/>
      <c r="BC65" s="13"/>
      <c r="BD65" s="13"/>
    </row>
    <row r="66" spans="1:56" s="25" customFormat="1" ht="13.5" customHeight="1">
      <c r="A66" s="13"/>
      <c r="B66" s="250"/>
      <c r="C66" s="251"/>
      <c r="D66" s="251"/>
      <c r="E66" s="251"/>
      <c r="F66" s="251"/>
      <c r="G66" s="251"/>
      <c r="H66" s="251"/>
      <c r="I66" s="251"/>
      <c r="J66" s="252"/>
      <c r="K66" s="417"/>
      <c r="L66" s="417"/>
      <c r="M66" s="417"/>
      <c r="N66" s="417"/>
      <c r="O66" s="417"/>
      <c r="P66" s="417"/>
      <c r="Q66" s="417"/>
      <c r="R66" s="417"/>
      <c r="S66" s="417"/>
      <c r="T66" s="49"/>
      <c r="U66" s="50"/>
      <c r="V66" s="50"/>
      <c r="W66" s="50"/>
      <c r="X66" s="50"/>
      <c r="Y66" s="50"/>
      <c r="Z66" s="422"/>
      <c r="AA66" s="422"/>
      <c r="AB66" s="423"/>
      <c r="AC66" s="400"/>
      <c r="AD66" s="400"/>
      <c r="AE66" s="400"/>
      <c r="AF66" s="400"/>
      <c r="AG66" s="400"/>
      <c r="AH66" s="400"/>
      <c r="AI66" s="400"/>
      <c r="AJ66" s="400"/>
      <c r="AK66" s="400"/>
      <c r="AM66" s="13"/>
      <c r="AN66" s="13"/>
      <c r="AO66" s="13"/>
      <c r="AP66" s="13"/>
      <c r="AQ66" s="13"/>
      <c r="AR66" s="13"/>
      <c r="AS66" s="13"/>
      <c r="AT66" s="13"/>
      <c r="AU66" s="13"/>
      <c r="AV66" s="13"/>
      <c r="AW66" s="13"/>
      <c r="AX66" s="13"/>
      <c r="AY66" s="13"/>
      <c r="AZ66" s="13"/>
      <c r="BA66" s="13"/>
      <c r="BB66" s="13"/>
      <c r="BC66" s="13"/>
      <c r="BD66" s="13"/>
    </row>
    <row r="67" spans="1:56" s="25" customFormat="1" ht="13.5" customHeight="1">
      <c r="A67" s="13"/>
      <c r="B67" s="100"/>
      <c r="C67" s="100"/>
      <c r="D67" s="100"/>
      <c r="E67" s="100"/>
      <c r="F67" s="100"/>
      <c r="G67" s="100"/>
      <c r="H67" s="100"/>
      <c r="I67" s="100"/>
      <c r="J67" s="100"/>
      <c r="K67" s="43"/>
      <c r="L67" s="43"/>
      <c r="M67" s="43"/>
      <c r="N67" s="43"/>
      <c r="O67" s="43"/>
      <c r="P67" s="43"/>
      <c r="Q67" s="43"/>
      <c r="R67" s="43"/>
      <c r="S67" s="43"/>
      <c r="T67" s="51"/>
      <c r="U67" s="51"/>
      <c r="V67" s="51"/>
      <c r="W67" s="51"/>
      <c r="X67" s="51"/>
      <c r="Y67" s="51"/>
      <c r="Z67" s="52"/>
      <c r="AA67" s="52"/>
      <c r="AB67" s="52"/>
      <c r="AC67" s="100"/>
      <c r="AD67" s="100"/>
      <c r="AE67" s="100"/>
      <c r="AF67" s="100"/>
      <c r="AG67" s="100"/>
      <c r="AH67" s="100"/>
      <c r="AI67" s="100"/>
      <c r="AJ67" s="100"/>
      <c r="AK67" s="100"/>
      <c r="AM67" s="13"/>
      <c r="AN67" s="13"/>
      <c r="AO67" s="13"/>
      <c r="AP67" s="13"/>
      <c r="AQ67" s="13"/>
      <c r="AR67" s="13"/>
      <c r="AS67" s="13"/>
      <c r="AT67" s="13"/>
      <c r="AU67" s="13"/>
      <c r="AV67" s="13"/>
      <c r="AW67" s="13"/>
      <c r="AX67" s="13"/>
      <c r="AY67" s="13"/>
      <c r="AZ67" s="13"/>
      <c r="BA67" s="13"/>
      <c r="BB67" s="13"/>
      <c r="BC67" s="13"/>
      <c r="BD67" s="13"/>
    </row>
    <row r="68" spans="1:56" s="25" customFormat="1" ht="13.5" customHeight="1">
      <c r="A68" s="13"/>
      <c r="B68" s="100"/>
      <c r="C68" s="100"/>
      <c r="D68" s="100"/>
      <c r="E68" s="100"/>
      <c r="F68" s="100"/>
      <c r="G68" s="100"/>
      <c r="H68" s="100"/>
      <c r="I68" s="100"/>
      <c r="J68" s="100"/>
      <c r="K68" s="43"/>
      <c r="L68" s="43"/>
      <c r="M68" s="43"/>
      <c r="N68" s="43"/>
      <c r="O68" s="43"/>
      <c r="P68" s="43"/>
      <c r="Q68" s="43"/>
      <c r="R68" s="43"/>
      <c r="S68" s="43"/>
      <c r="T68" s="51"/>
      <c r="U68" s="51"/>
      <c r="V68" s="51"/>
      <c r="W68" s="51"/>
      <c r="X68" s="51"/>
      <c r="Y68" s="51"/>
      <c r="Z68" s="52"/>
      <c r="AA68" s="52"/>
      <c r="AB68" s="52"/>
      <c r="AC68" s="100"/>
      <c r="AD68" s="100"/>
      <c r="AE68" s="100"/>
      <c r="AF68" s="100"/>
      <c r="AG68" s="100"/>
      <c r="AH68" s="100"/>
      <c r="AI68" s="100"/>
      <c r="AJ68" s="100"/>
      <c r="AK68" s="100"/>
      <c r="AM68" s="13"/>
      <c r="AN68" s="13"/>
      <c r="AO68" s="13"/>
      <c r="AP68" s="13"/>
      <c r="AQ68" s="13"/>
      <c r="AR68" s="13"/>
      <c r="AS68" s="13"/>
      <c r="AT68" s="13"/>
      <c r="AU68" s="13"/>
      <c r="AV68" s="13"/>
      <c r="AW68" s="13"/>
      <c r="AX68" s="13"/>
      <c r="AY68" s="13"/>
      <c r="AZ68" s="13"/>
      <c r="BA68" s="13"/>
      <c r="BB68" s="13"/>
      <c r="BC68" s="13"/>
      <c r="BD68" s="13"/>
    </row>
    <row r="69" spans="1:56" s="25" customFormat="1"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156</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c r="A70" s="13"/>
      <c r="B70" s="226" t="s">
        <v>8</v>
      </c>
      <c r="C70" s="227"/>
      <c r="D70" s="227"/>
      <c r="E70" s="227"/>
      <c r="F70" s="227"/>
      <c r="G70" s="227"/>
      <c r="H70" s="227"/>
      <c r="I70" s="227"/>
      <c r="J70" s="228"/>
      <c r="K70" s="400" t="s">
        <v>281</v>
      </c>
      <c r="L70" s="400"/>
      <c r="M70" s="400"/>
      <c r="N70" s="400"/>
      <c r="O70" s="400"/>
      <c r="P70" s="400"/>
      <c r="Q70" s="400"/>
      <c r="R70" s="400"/>
      <c r="S70" s="400"/>
      <c r="T70" s="226" t="s">
        <v>49</v>
      </c>
      <c r="U70" s="227"/>
      <c r="V70" s="227"/>
      <c r="W70" s="227"/>
      <c r="X70" s="227"/>
      <c r="Y70" s="227"/>
      <c r="Z70" s="227"/>
      <c r="AA70" s="227"/>
      <c r="AB70" s="228"/>
      <c r="AC70" s="400" t="s">
        <v>40</v>
      </c>
      <c r="AD70" s="400"/>
      <c r="AE70" s="400"/>
      <c r="AF70" s="400"/>
      <c r="AG70" s="400"/>
      <c r="AH70" s="400"/>
      <c r="AI70" s="400"/>
      <c r="AJ70" s="400"/>
      <c r="AK70" s="400"/>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c r="A71" s="13"/>
      <c r="B71" s="395"/>
      <c r="C71" s="396"/>
      <c r="D71" s="396"/>
      <c r="E71" s="396"/>
      <c r="F71" s="396"/>
      <c r="G71" s="396"/>
      <c r="H71" s="396"/>
      <c r="I71" s="396"/>
      <c r="J71" s="397"/>
      <c r="K71" s="401"/>
      <c r="L71" s="401"/>
      <c r="M71" s="401"/>
      <c r="N71" s="401"/>
      <c r="O71" s="401"/>
      <c r="P71" s="401"/>
      <c r="Q71" s="401"/>
      <c r="R71" s="401"/>
      <c r="S71" s="401"/>
      <c r="T71" s="395"/>
      <c r="U71" s="396"/>
      <c r="V71" s="396"/>
      <c r="W71" s="396"/>
      <c r="X71" s="396"/>
      <c r="Y71" s="396"/>
      <c r="Z71" s="396"/>
      <c r="AA71" s="396"/>
      <c r="AB71" s="397"/>
      <c r="AC71" s="401"/>
      <c r="AD71" s="401"/>
      <c r="AE71" s="401"/>
      <c r="AF71" s="401"/>
      <c r="AG71" s="401"/>
      <c r="AH71" s="401"/>
      <c r="AI71" s="401"/>
      <c r="AJ71" s="401"/>
      <c r="AK71" s="401"/>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c r="A72" s="13"/>
      <c r="B72" s="433" t="s">
        <v>11</v>
      </c>
      <c r="C72" s="247" t="s">
        <v>60</v>
      </c>
      <c r="D72" s="248"/>
      <c r="E72" s="248"/>
      <c r="F72" s="248"/>
      <c r="G72" s="248"/>
      <c r="H72" s="248"/>
      <c r="I72" s="248"/>
      <c r="J72" s="249"/>
      <c r="K72" s="435">
        <f>K75</f>
        <v>0</v>
      </c>
      <c r="L72" s="436"/>
      <c r="M72" s="436"/>
      <c r="N72" s="436"/>
      <c r="O72" s="436"/>
      <c r="P72" s="436"/>
      <c r="Q72" s="436"/>
      <c r="R72" s="436"/>
      <c r="S72" s="437"/>
      <c r="T72" s="435">
        <f>T75</f>
        <v>0</v>
      </c>
      <c r="U72" s="436"/>
      <c r="V72" s="436"/>
      <c r="W72" s="436"/>
      <c r="X72" s="436"/>
      <c r="Y72" s="436"/>
      <c r="Z72" s="436"/>
      <c r="AA72" s="436"/>
      <c r="AB72" s="437"/>
      <c r="AC72" s="441">
        <f>AC75</f>
        <v>0</v>
      </c>
      <c r="AD72" s="442"/>
      <c r="AE72" s="442"/>
      <c r="AF72" s="442"/>
      <c r="AG72" s="442"/>
      <c r="AH72" s="442"/>
      <c r="AI72" s="442"/>
      <c r="AJ72" s="442"/>
      <c r="AK72" s="443"/>
      <c r="AM72" s="13"/>
      <c r="AN72" s="13"/>
      <c r="AO72" s="13"/>
      <c r="AP72" s="13"/>
      <c r="AQ72" s="13"/>
      <c r="AR72" s="13"/>
      <c r="AS72" s="13"/>
      <c r="AT72" s="13"/>
      <c r="AU72" s="13"/>
      <c r="AV72" s="13"/>
      <c r="AW72" s="13"/>
      <c r="AX72" s="13"/>
      <c r="AY72" s="13"/>
      <c r="AZ72" s="13"/>
      <c r="BA72" s="13"/>
      <c r="BB72" s="13"/>
      <c r="BC72" s="13"/>
      <c r="BD72" s="13"/>
    </row>
    <row r="73" spans="1:56" s="25" customFormat="1" ht="13.5" customHeight="1">
      <c r="A73" s="13"/>
      <c r="B73" s="433"/>
      <c r="C73" s="247"/>
      <c r="D73" s="248"/>
      <c r="E73" s="248"/>
      <c r="F73" s="248"/>
      <c r="G73" s="248"/>
      <c r="H73" s="248"/>
      <c r="I73" s="248"/>
      <c r="J73" s="249"/>
      <c r="K73" s="435"/>
      <c r="L73" s="436"/>
      <c r="M73" s="436"/>
      <c r="N73" s="436"/>
      <c r="O73" s="436"/>
      <c r="P73" s="436"/>
      <c r="Q73" s="436"/>
      <c r="R73" s="436"/>
      <c r="S73" s="437"/>
      <c r="T73" s="435"/>
      <c r="U73" s="436"/>
      <c r="V73" s="436"/>
      <c r="W73" s="436"/>
      <c r="X73" s="436"/>
      <c r="Y73" s="436"/>
      <c r="Z73" s="436"/>
      <c r="AA73" s="436"/>
      <c r="AB73" s="437"/>
      <c r="AC73" s="444"/>
      <c r="AD73" s="442"/>
      <c r="AE73" s="442"/>
      <c r="AF73" s="442"/>
      <c r="AG73" s="442"/>
      <c r="AH73" s="442"/>
      <c r="AI73" s="442"/>
      <c r="AJ73" s="442"/>
      <c r="AK73" s="443"/>
      <c r="AM73" s="13"/>
      <c r="AN73" s="13"/>
      <c r="AO73" s="13"/>
      <c r="AP73" s="13"/>
      <c r="AQ73" s="13"/>
      <c r="AR73" s="13"/>
      <c r="AS73" s="13"/>
      <c r="AT73" s="13"/>
      <c r="AU73" s="13"/>
      <c r="AV73" s="13"/>
      <c r="AW73" s="13"/>
      <c r="AX73" s="13"/>
      <c r="AY73" s="13"/>
      <c r="AZ73" s="13"/>
      <c r="BA73" s="13"/>
      <c r="BB73" s="13"/>
      <c r="BC73" s="13"/>
      <c r="BD73" s="13"/>
    </row>
    <row r="74" spans="1:56" s="25" customFormat="1" ht="13.5" customHeight="1">
      <c r="A74" s="13"/>
      <c r="B74" s="434"/>
      <c r="C74" s="250"/>
      <c r="D74" s="251"/>
      <c r="E74" s="251"/>
      <c r="F74" s="251"/>
      <c r="G74" s="251"/>
      <c r="H74" s="251"/>
      <c r="I74" s="251"/>
      <c r="J74" s="252"/>
      <c r="K74" s="438"/>
      <c r="L74" s="439"/>
      <c r="M74" s="439"/>
      <c r="N74" s="439"/>
      <c r="O74" s="439"/>
      <c r="P74" s="439"/>
      <c r="Q74" s="439"/>
      <c r="R74" s="439"/>
      <c r="S74" s="440"/>
      <c r="T74" s="438"/>
      <c r="U74" s="439"/>
      <c r="V74" s="439"/>
      <c r="W74" s="439"/>
      <c r="X74" s="439"/>
      <c r="Y74" s="439"/>
      <c r="Z74" s="439"/>
      <c r="AA74" s="439"/>
      <c r="AB74" s="440"/>
      <c r="AC74" s="445"/>
      <c r="AD74" s="446"/>
      <c r="AE74" s="446"/>
      <c r="AF74" s="446"/>
      <c r="AG74" s="446"/>
      <c r="AH74" s="446"/>
      <c r="AI74" s="446"/>
      <c r="AJ74" s="446"/>
      <c r="AK74" s="447"/>
      <c r="AM74" s="13"/>
      <c r="AN74" s="13"/>
      <c r="AO74" s="13"/>
      <c r="AP74" s="13"/>
      <c r="AQ74" s="13"/>
      <c r="AR74" s="13"/>
      <c r="AS74" s="13"/>
      <c r="AT74" s="13"/>
      <c r="AU74" s="13"/>
      <c r="AV74" s="13"/>
      <c r="AW74" s="13"/>
      <c r="AX74" s="13"/>
      <c r="AY74" s="13"/>
      <c r="AZ74" s="13"/>
      <c r="BA74" s="13"/>
      <c r="BB74" s="13"/>
      <c r="BC74" s="13"/>
      <c r="BD74" s="13"/>
    </row>
    <row r="75" spans="1:56" s="25" customFormat="1" ht="19.5" customHeight="1">
      <c r="A75" s="13"/>
      <c r="B75" s="434"/>
      <c r="C75" s="448" t="s">
        <v>12</v>
      </c>
      <c r="D75" s="449"/>
      <c r="E75" s="449"/>
      <c r="F75" s="449"/>
      <c r="G75" s="449"/>
      <c r="H75" s="449"/>
      <c r="I75" s="449"/>
      <c r="J75" s="450"/>
      <c r="K75" s="454">
        <f>SUM(K77:S98)</f>
        <v>0</v>
      </c>
      <c r="L75" s="454"/>
      <c r="M75" s="454"/>
      <c r="N75" s="454"/>
      <c r="O75" s="454"/>
      <c r="P75" s="454"/>
      <c r="Q75" s="454"/>
      <c r="R75" s="454"/>
      <c r="S75" s="454"/>
      <c r="T75" s="455">
        <f>SUM(T77:AB98)</f>
        <v>0</v>
      </c>
      <c r="U75" s="456"/>
      <c r="V75" s="456"/>
      <c r="W75" s="456"/>
      <c r="X75" s="456"/>
      <c r="Y75" s="456"/>
      <c r="Z75" s="456"/>
      <c r="AA75" s="456"/>
      <c r="AB75" s="457"/>
      <c r="AC75" s="455">
        <f>SUM(AC77:AK98)</f>
        <v>0</v>
      </c>
      <c r="AD75" s="456"/>
      <c r="AE75" s="456"/>
      <c r="AF75" s="456"/>
      <c r="AG75" s="456"/>
      <c r="AH75" s="456"/>
      <c r="AI75" s="456"/>
      <c r="AJ75" s="456"/>
      <c r="AK75" s="457"/>
      <c r="AM75" s="13"/>
      <c r="AN75" s="13"/>
      <c r="AO75" s="13"/>
      <c r="AP75" s="13"/>
      <c r="AQ75" s="13"/>
      <c r="AR75" s="13"/>
      <c r="AS75" s="13"/>
      <c r="AT75" s="13"/>
      <c r="AU75" s="13"/>
      <c r="AV75" s="13"/>
      <c r="AW75" s="13"/>
      <c r="AX75" s="13"/>
      <c r="AY75" s="13"/>
      <c r="AZ75" s="13"/>
      <c r="BA75" s="13"/>
      <c r="BB75" s="13"/>
      <c r="BC75" s="13"/>
      <c r="BD75" s="13"/>
    </row>
    <row r="76" spans="1:56" s="25" customFormat="1" ht="19.5" customHeight="1">
      <c r="A76" s="13"/>
      <c r="B76" s="434"/>
      <c r="C76" s="451"/>
      <c r="D76" s="452"/>
      <c r="E76" s="452"/>
      <c r="F76" s="452"/>
      <c r="G76" s="452"/>
      <c r="H76" s="452"/>
      <c r="I76" s="452"/>
      <c r="J76" s="453"/>
      <c r="K76" s="454"/>
      <c r="L76" s="454"/>
      <c r="M76" s="454"/>
      <c r="N76" s="454"/>
      <c r="O76" s="454"/>
      <c r="P76" s="454"/>
      <c r="Q76" s="454"/>
      <c r="R76" s="454"/>
      <c r="S76" s="454"/>
      <c r="T76" s="458"/>
      <c r="U76" s="459"/>
      <c r="V76" s="459"/>
      <c r="W76" s="459"/>
      <c r="X76" s="459"/>
      <c r="Y76" s="459"/>
      <c r="Z76" s="459"/>
      <c r="AA76" s="459"/>
      <c r="AB76" s="460"/>
      <c r="AC76" s="461"/>
      <c r="AD76" s="462"/>
      <c r="AE76" s="462"/>
      <c r="AF76" s="462"/>
      <c r="AG76" s="462"/>
      <c r="AH76" s="462"/>
      <c r="AI76" s="462"/>
      <c r="AJ76" s="462"/>
      <c r="AK76" s="463"/>
      <c r="AM76" s="13"/>
      <c r="AN76" s="13"/>
      <c r="AO76" s="13"/>
      <c r="AP76" s="13"/>
      <c r="AQ76" s="13"/>
      <c r="AR76" s="13"/>
      <c r="AS76" s="13"/>
      <c r="AT76" s="13"/>
      <c r="AU76" s="13"/>
      <c r="AV76" s="13"/>
      <c r="AW76" s="13"/>
      <c r="AX76" s="13"/>
      <c r="AY76" s="13"/>
      <c r="AZ76" s="13"/>
      <c r="BA76" s="13"/>
      <c r="BB76" s="13"/>
      <c r="BC76" s="13"/>
      <c r="BD76" s="13"/>
    </row>
    <row r="77" spans="1:56" s="25" customFormat="1" ht="13.5" customHeight="1">
      <c r="A77" s="13"/>
      <c r="B77" s="434"/>
      <c r="C77" s="464"/>
      <c r="D77" s="466" t="s">
        <v>155</v>
      </c>
      <c r="E77" s="466"/>
      <c r="F77" s="466"/>
      <c r="G77" s="466"/>
      <c r="H77" s="466"/>
      <c r="I77" s="466"/>
      <c r="J77" s="466"/>
      <c r="K77" s="455">
        <v>0</v>
      </c>
      <c r="L77" s="456"/>
      <c r="M77" s="456"/>
      <c r="N77" s="456"/>
      <c r="O77" s="456"/>
      <c r="P77" s="456"/>
      <c r="Q77" s="456"/>
      <c r="R77" s="456"/>
      <c r="S77" s="457"/>
      <c r="T77" s="455">
        <v>0</v>
      </c>
      <c r="U77" s="456"/>
      <c r="V77" s="456"/>
      <c r="W77" s="456"/>
      <c r="X77" s="456"/>
      <c r="Y77" s="456"/>
      <c r="Z77" s="456"/>
      <c r="AA77" s="456"/>
      <c r="AB77" s="457"/>
      <c r="AC77" s="313">
        <v>0</v>
      </c>
      <c r="AD77" s="314"/>
      <c r="AE77" s="314"/>
      <c r="AF77" s="314"/>
      <c r="AG77" s="314"/>
      <c r="AH77" s="314"/>
      <c r="AI77" s="314"/>
      <c r="AJ77" s="314"/>
      <c r="AK77" s="315"/>
      <c r="AM77" s="13"/>
      <c r="AN77" s="13"/>
      <c r="AO77" s="13"/>
      <c r="AP77" s="13"/>
      <c r="AQ77" s="13"/>
      <c r="AR77" s="13"/>
      <c r="AS77" s="13"/>
      <c r="AT77" s="13"/>
      <c r="AU77" s="13"/>
      <c r="AV77" s="13"/>
      <c r="AW77" s="13"/>
      <c r="AX77" s="13"/>
      <c r="AY77" s="13"/>
      <c r="AZ77" s="13"/>
      <c r="BA77" s="13"/>
      <c r="BB77" s="13"/>
      <c r="BC77" s="13"/>
      <c r="BD77" s="13"/>
    </row>
    <row r="78" spans="1:56" s="25" customFormat="1" ht="13.5" customHeight="1">
      <c r="A78" s="13"/>
      <c r="B78" s="434"/>
      <c r="C78" s="464"/>
      <c r="D78" s="467"/>
      <c r="E78" s="467"/>
      <c r="F78" s="467"/>
      <c r="G78" s="467"/>
      <c r="H78" s="467"/>
      <c r="I78" s="467"/>
      <c r="J78" s="467"/>
      <c r="K78" s="468"/>
      <c r="L78" s="469"/>
      <c r="M78" s="469"/>
      <c r="N78" s="469"/>
      <c r="O78" s="469"/>
      <c r="P78" s="469"/>
      <c r="Q78" s="469"/>
      <c r="R78" s="469"/>
      <c r="S78" s="470"/>
      <c r="T78" s="468"/>
      <c r="U78" s="469"/>
      <c r="V78" s="469"/>
      <c r="W78" s="469"/>
      <c r="X78" s="469"/>
      <c r="Y78" s="469"/>
      <c r="Z78" s="469"/>
      <c r="AA78" s="469"/>
      <c r="AB78" s="470"/>
      <c r="AC78" s="316"/>
      <c r="AD78" s="317"/>
      <c r="AE78" s="317"/>
      <c r="AF78" s="317"/>
      <c r="AG78" s="317"/>
      <c r="AH78" s="317"/>
      <c r="AI78" s="317"/>
      <c r="AJ78" s="317"/>
      <c r="AK78" s="318"/>
      <c r="AM78" s="13"/>
      <c r="AN78" s="13"/>
      <c r="AO78" s="13"/>
      <c r="AP78" s="13"/>
      <c r="AQ78" s="13"/>
      <c r="AR78" s="13"/>
      <c r="AS78" s="13"/>
      <c r="AT78" s="13"/>
      <c r="AU78" s="13"/>
      <c r="AV78" s="13"/>
      <c r="AW78" s="13"/>
      <c r="AX78" s="13"/>
      <c r="AY78" s="13"/>
      <c r="AZ78" s="13"/>
      <c r="BA78" s="13"/>
      <c r="BB78" s="13"/>
      <c r="BC78" s="13"/>
      <c r="BD78" s="13"/>
    </row>
    <row r="79" spans="1:56" s="25" customFormat="1" ht="13.5" customHeight="1">
      <c r="A79" s="13"/>
      <c r="B79" s="434"/>
      <c r="C79" s="464"/>
      <c r="D79" s="480" t="s">
        <v>68</v>
      </c>
      <c r="E79" s="480"/>
      <c r="F79" s="480"/>
      <c r="G79" s="480"/>
      <c r="H79" s="480"/>
      <c r="I79" s="480"/>
      <c r="J79" s="480"/>
      <c r="K79" s="461">
        <v>0</v>
      </c>
      <c r="L79" s="462"/>
      <c r="M79" s="462"/>
      <c r="N79" s="462"/>
      <c r="O79" s="462"/>
      <c r="P79" s="462"/>
      <c r="Q79" s="462"/>
      <c r="R79" s="462"/>
      <c r="S79" s="463"/>
      <c r="T79" s="461">
        <v>0</v>
      </c>
      <c r="U79" s="462"/>
      <c r="V79" s="462"/>
      <c r="W79" s="462"/>
      <c r="X79" s="462"/>
      <c r="Y79" s="462"/>
      <c r="Z79" s="462"/>
      <c r="AA79" s="462"/>
      <c r="AB79" s="463"/>
      <c r="AC79" s="319">
        <v>0</v>
      </c>
      <c r="AD79" s="320"/>
      <c r="AE79" s="320"/>
      <c r="AF79" s="320"/>
      <c r="AG79" s="320"/>
      <c r="AH79" s="320"/>
      <c r="AI79" s="320"/>
      <c r="AJ79" s="320"/>
      <c r="AK79" s="321"/>
      <c r="AM79" s="13"/>
      <c r="AN79" s="13"/>
      <c r="AO79" s="13"/>
      <c r="AP79" s="13"/>
      <c r="AQ79" s="13"/>
      <c r="AR79" s="13"/>
      <c r="AS79" s="13"/>
      <c r="AT79" s="13"/>
      <c r="AU79" s="13"/>
      <c r="AV79" s="13"/>
      <c r="AW79" s="13"/>
      <c r="AX79" s="13"/>
      <c r="AY79" s="13"/>
      <c r="AZ79" s="13"/>
      <c r="BA79" s="13"/>
      <c r="BB79" s="13"/>
      <c r="BC79" s="13"/>
      <c r="BD79" s="13"/>
    </row>
    <row r="80" spans="1:56" s="25" customFormat="1" ht="13.5" customHeight="1">
      <c r="A80" s="13"/>
      <c r="B80" s="434"/>
      <c r="C80" s="464"/>
      <c r="D80" s="481"/>
      <c r="E80" s="481"/>
      <c r="F80" s="481"/>
      <c r="G80" s="481"/>
      <c r="H80" s="481"/>
      <c r="I80" s="481"/>
      <c r="J80" s="481"/>
      <c r="K80" s="461"/>
      <c r="L80" s="462"/>
      <c r="M80" s="462"/>
      <c r="N80" s="462"/>
      <c r="O80" s="462"/>
      <c r="P80" s="462"/>
      <c r="Q80" s="462"/>
      <c r="R80" s="462"/>
      <c r="S80" s="463"/>
      <c r="T80" s="461"/>
      <c r="U80" s="462"/>
      <c r="V80" s="462"/>
      <c r="W80" s="462"/>
      <c r="X80" s="462"/>
      <c r="Y80" s="462"/>
      <c r="Z80" s="462"/>
      <c r="AA80" s="462"/>
      <c r="AB80" s="463"/>
      <c r="AC80" s="316"/>
      <c r="AD80" s="317"/>
      <c r="AE80" s="317"/>
      <c r="AF80" s="317"/>
      <c r="AG80" s="317"/>
      <c r="AH80" s="317"/>
      <c r="AI80" s="317"/>
      <c r="AJ80" s="317"/>
      <c r="AK80" s="318"/>
      <c r="AM80" s="13"/>
      <c r="AN80" s="13"/>
      <c r="AO80" s="13"/>
      <c r="AP80" s="13"/>
      <c r="AQ80" s="13"/>
      <c r="AR80" s="13"/>
      <c r="AS80" s="13"/>
      <c r="AT80" s="13"/>
      <c r="AU80" s="13"/>
      <c r="AV80" s="13"/>
      <c r="AW80" s="13"/>
      <c r="AX80" s="13"/>
      <c r="AY80" s="13"/>
      <c r="AZ80" s="13"/>
      <c r="BA80" s="13"/>
      <c r="BB80" s="13"/>
      <c r="BC80" s="13"/>
      <c r="BD80" s="13"/>
    </row>
    <row r="81" spans="1:56" s="25" customFormat="1" ht="13.5" customHeight="1">
      <c r="A81" s="13"/>
      <c r="B81" s="434"/>
      <c r="C81" s="464"/>
      <c r="D81" s="471" t="s">
        <v>76</v>
      </c>
      <c r="E81" s="472"/>
      <c r="F81" s="472"/>
      <c r="G81" s="472"/>
      <c r="H81" s="472"/>
      <c r="I81" s="472"/>
      <c r="J81" s="473"/>
      <c r="K81" s="477">
        <v>0</v>
      </c>
      <c r="L81" s="478"/>
      <c r="M81" s="478"/>
      <c r="N81" s="478"/>
      <c r="O81" s="478"/>
      <c r="P81" s="478"/>
      <c r="Q81" s="478"/>
      <c r="R81" s="478"/>
      <c r="S81" s="479"/>
      <c r="T81" s="477">
        <f>K81*0.5</f>
        <v>0</v>
      </c>
      <c r="U81" s="478"/>
      <c r="V81" s="478"/>
      <c r="W81" s="478"/>
      <c r="X81" s="478"/>
      <c r="Y81" s="478"/>
      <c r="Z81" s="478"/>
      <c r="AA81" s="478"/>
      <c r="AB81" s="479"/>
      <c r="AC81" s="319">
        <f>K81-T81</f>
        <v>0</v>
      </c>
      <c r="AD81" s="320"/>
      <c r="AE81" s="320"/>
      <c r="AF81" s="320"/>
      <c r="AG81" s="320"/>
      <c r="AH81" s="320"/>
      <c r="AI81" s="320"/>
      <c r="AJ81" s="320"/>
      <c r="AK81" s="321"/>
      <c r="AM81" s="13"/>
      <c r="AN81" s="13"/>
      <c r="AO81" s="13"/>
      <c r="AP81" s="13"/>
      <c r="AQ81" s="13"/>
      <c r="AR81" s="13"/>
      <c r="AS81" s="13"/>
      <c r="AT81" s="13"/>
      <c r="AU81" s="13"/>
      <c r="AV81" s="13"/>
      <c r="AW81" s="13"/>
      <c r="AX81" s="13"/>
      <c r="AY81" s="13"/>
      <c r="AZ81" s="13"/>
      <c r="BA81" s="13"/>
      <c r="BB81" s="13"/>
      <c r="BC81" s="13"/>
      <c r="BD81" s="13"/>
    </row>
    <row r="82" spans="1:56" s="25" customFormat="1" ht="13.5" customHeight="1">
      <c r="A82" s="13"/>
      <c r="B82" s="434"/>
      <c r="C82" s="464"/>
      <c r="D82" s="474"/>
      <c r="E82" s="475"/>
      <c r="F82" s="475"/>
      <c r="G82" s="475"/>
      <c r="H82" s="475"/>
      <c r="I82" s="475"/>
      <c r="J82" s="476"/>
      <c r="K82" s="468"/>
      <c r="L82" s="469"/>
      <c r="M82" s="469"/>
      <c r="N82" s="469"/>
      <c r="O82" s="469"/>
      <c r="P82" s="469"/>
      <c r="Q82" s="469"/>
      <c r="R82" s="469"/>
      <c r="S82" s="470"/>
      <c r="T82" s="468"/>
      <c r="U82" s="469"/>
      <c r="V82" s="469"/>
      <c r="W82" s="469"/>
      <c r="X82" s="469"/>
      <c r="Y82" s="469"/>
      <c r="Z82" s="469"/>
      <c r="AA82" s="469"/>
      <c r="AB82" s="470"/>
      <c r="AC82" s="316"/>
      <c r="AD82" s="317"/>
      <c r="AE82" s="317"/>
      <c r="AF82" s="317"/>
      <c r="AG82" s="317"/>
      <c r="AH82" s="317"/>
      <c r="AI82" s="317"/>
      <c r="AJ82" s="317"/>
      <c r="AK82" s="318"/>
      <c r="AM82" s="13"/>
      <c r="AN82" s="13"/>
      <c r="AO82" s="13"/>
      <c r="AP82" s="13"/>
      <c r="AQ82" s="13"/>
      <c r="AR82" s="13"/>
      <c r="AS82" s="13"/>
      <c r="AT82" s="13"/>
      <c r="AU82" s="13"/>
      <c r="AV82" s="13"/>
      <c r="AW82" s="13"/>
      <c r="AX82" s="13"/>
      <c r="AY82" s="13"/>
      <c r="AZ82" s="13"/>
      <c r="BA82" s="13"/>
      <c r="BB82" s="13"/>
      <c r="BC82" s="13"/>
      <c r="BD82" s="13"/>
    </row>
    <row r="83" spans="1:56" s="25" customFormat="1" ht="13.5" customHeight="1">
      <c r="A83" s="13"/>
      <c r="B83" s="434"/>
      <c r="C83" s="464"/>
      <c r="D83" s="482" t="s">
        <v>71</v>
      </c>
      <c r="E83" s="483"/>
      <c r="F83" s="483"/>
      <c r="G83" s="483"/>
      <c r="H83" s="483"/>
      <c r="I83" s="483"/>
      <c r="J83" s="483"/>
      <c r="K83" s="477">
        <v>0</v>
      </c>
      <c r="L83" s="478"/>
      <c r="M83" s="478"/>
      <c r="N83" s="478"/>
      <c r="O83" s="478"/>
      <c r="P83" s="478"/>
      <c r="Q83" s="478"/>
      <c r="R83" s="478"/>
      <c r="S83" s="479"/>
      <c r="T83" s="477">
        <f>K83*0.5</f>
        <v>0</v>
      </c>
      <c r="U83" s="478"/>
      <c r="V83" s="478"/>
      <c r="W83" s="478"/>
      <c r="X83" s="478"/>
      <c r="Y83" s="478"/>
      <c r="Z83" s="478"/>
      <c r="AA83" s="478"/>
      <c r="AB83" s="479"/>
      <c r="AC83" s="319">
        <f>K83-T83</f>
        <v>0</v>
      </c>
      <c r="AD83" s="320"/>
      <c r="AE83" s="320"/>
      <c r="AF83" s="320"/>
      <c r="AG83" s="320"/>
      <c r="AH83" s="320"/>
      <c r="AI83" s="320"/>
      <c r="AJ83" s="320"/>
      <c r="AK83" s="321"/>
      <c r="AM83" s="13"/>
      <c r="AN83" s="13"/>
      <c r="AO83" s="13"/>
      <c r="AP83" s="13"/>
      <c r="AQ83" s="13"/>
      <c r="AR83" s="13"/>
      <c r="AS83" s="13"/>
      <c r="AT83" s="13"/>
      <c r="AU83" s="13"/>
      <c r="AV83" s="13"/>
      <c r="AW83" s="13"/>
      <c r="AX83" s="13"/>
      <c r="AY83" s="13"/>
      <c r="AZ83" s="13"/>
      <c r="BA83" s="13"/>
      <c r="BB83" s="13"/>
      <c r="BC83" s="13"/>
      <c r="BD83" s="13"/>
    </row>
    <row r="84" spans="1:56" s="25" customFormat="1">
      <c r="A84" s="13"/>
      <c r="B84" s="434"/>
      <c r="C84" s="464"/>
      <c r="D84" s="484"/>
      <c r="E84" s="485"/>
      <c r="F84" s="485"/>
      <c r="G84" s="485"/>
      <c r="H84" s="485"/>
      <c r="I84" s="485"/>
      <c r="J84" s="485"/>
      <c r="K84" s="468"/>
      <c r="L84" s="469"/>
      <c r="M84" s="469"/>
      <c r="N84" s="469"/>
      <c r="O84" s="469"/>
      <c r="P84" s="469"/>
      <c r="Q84" s="469"/>
      <c r="R84" s="469"/>
      <c r="S84" s="470"/>
      <c r="T84" s="468"/>
      <c r="U84" s="469"/>
      <c r="V84" s="469"/>
      <c r="W84" s="469"/>
      <c r="X84" s="469"/>
      <c r="Y84" s="469"/>
      <c r="Z84" s="469"/>
      <c r="AA84" s="469"/>
      <c r="AB84" s="470"/>
      <c r="AC84" s="316"/>
      <c r="AD84" s="317"/>
      <c r="AE84" s="317"/>
      <c r="AF84" s="317"/>
      <c r="AG84" s="317"/>
      <c r="AH84" s="317"/>
      <c r="AI84" s="317"/>
      <c r="AJ84" s="317"/>
      <c r="AK84" s="318"/>
      <c r="AM84" s="13"/>
      <c r="AN84" s="13"/>
      <c r="AO84" s="13"/>
      <c r="AP84" s="13"/>
      <c r="AQ84" s="13"/>
      <c r="AR84" s="13"/>
      <c r="AS84" s="13"/>
      <c r="AT84" s="13"/>
      <c r="AU84" s="13"/>
      <c r="AV84" s="13"/>
      <c r="AW84" s="13"/>
      <c r="AX84" s="13"/>
      <c r="AY84" s="13"/>
      <c r="AZ84" s="13"/>
      <c r="BA84" s="13"/>
      <c r="BB84" s="13"/>
      <c r="BC84" s="13"/>
      <c r="BD84" s="13"/>
    </row>
    <row r="85" spans="1:56" s="25" customFormat="1">
      <c r="A85" s="13"/>
      <c r="B85" s="434"/>
      <c r="C85" s="464"/>
      <c r="D85" s="471" t="s">
        <v>78</v>
      </c>
      <c r="E85" s="472"/>
      <c r="F85" s="472"/>
      <c r="G85" s="472"/>
      <c r="H85" s="472"/>
      <c r="I85" s="472"/>
      <c r="J85" s="473"/>
      <c r="K85" s="477">
        <v>0</v>
      </c>
      <c r="L85" s="478"/>
      <c r="M85" s="478"/>
      <c r="N85" s="478"/>
      <c r="O85" s="478"/>
      <c r="P85" s="478"/>
      <c r="Q85" s="478"/>
      <c r="R85" s="478"/>
      <c r="S85" s="479"/>
      <c r="T85" s="477">
        <f>K85*0.5</f>
        <v>0</v>
      </c>
      <c r="U85" s="478"/>
      <c r="V85" s="478"/>
      <c r="W85" s="478"/>
      <c r="X85" s="478"/>
      <c r="Y85" s="478"/>
      <c r="Z85" s="478"/>
      <c r="AA85" s="478"/>
      <c r="AB85" s="479"/>
      <c r="AC85" s="319">
        <f>K85-T85</f>
        <v>0</v>
      </c>
      <c r="AD85" s="320"/>
      <c r="AE85" s="320"/>
      <c r="AF85" s="320"/>
      <c r="AG85" s="320"/>
      <c r="AH85" s="320"/>
      <c r="AI85" s="320"/>
      <c r="AJ85" s="320"/>
      <c r="AK85" s="321"/>
      <c r="AM85" s="13"/>
      <c r="AN85" s="13"/>
      <c r="AO85" s="13"/>
      <c r="AP85" s="13"/>
      <c r="AQ85" s="13"/>
      <c r="AR85" s="13"/>
      <c r="AS85" s="13"/>
      <c r="AT85" s="13"/>
      <c r="AU85" s="13"/>
      <c r="AV85" s="13"/>
      <c r="AW85" s="13"/>
      <c r="AX85" s="13"/>
      <c r="AY85" s="13"/>
      <c r="AZ85" s="13"/>
      <c r="BA85" s="13"/>
      <c r="BB85" s="13"/>
      <c r="BC85" s="13"/>
      <c r="BD85" s="13"/>
    </row>
    <row r="86" spans="1:56" s="25" customFormat="1">
      <c r="A86" s="13"/>
      <c r="B86" s="434"/>
      <c r="C86" s="464"/>
      <c r="D86" s="474"/>
      <c r="E86" s="475"/>
      <c r="F86" s="475"/>
      <c r="G86" s="475"/>
      <c r="H86" s="475"/>
      <c r="I86" s="475"/>
      <c r="J86" s="476"/>
      <c r="K86" s="468"/>
      <c r="L86" s="469"/>
      <c r="M86" s="469"/>
      <c r="N86" s="469"/>
      <c r="O86" s="469"/>
      <c r="P86" s="469"/>
      <c r="Q86" s="469"/>
      <c r="R86" s="469"/>
      <c r="S86" s="470"/>
      <c r="T86" s="468"/>
      <c r="U86" s="469"/>
      <c r="V86" s="469"/>
      <c r="W86" s="469"/>
      <c r="X86" s="469"/>
      <c r="Y86" s="469"/>
      <c r="Z86" s="469"/>
      <c r="AA86" s="469"/>
      <c r="AB86" s="470"/>
      <c r="AC86" s="316"/>
      <c r="AD86" s="317"/>
      <c r="AE86" s="317"/>
      <c r="AF86" s="317"/>
      <c r="AG86" s="317"/>
      <c r="AH86" s="317"/>
      <c r="AI86" s="317"/>
      <c r="AJ86" s="317"/>
      <c r="AK86" s="318"/>
      <c r="AM86" s="13"/>
      <c r="AN86" s="13"/>
      <c r="AO86" s="13"/>
      <c r="AP86" s="13"/>
      <c r="AQ86" s="13"/>
      <c r="AR86" s="13"/>
      <c r="AS86" s="13"/>
      <c r="AT86" s="13"/>
      <c r="AU86" s="13"/>
      <c r="AV86" s="13"/>
      <c r="AW86" s="13"/>
      <c r="AX86" s="13"/>
      <c r="AY86" s="13"/>
      <c r="AZ86" s="13"/>
      <c r="BA86" s="13"/>
      <c r="BB86" s="13"/>
      <c r="BC86" s="13"/>
      <c r="BD86" s="13"/>
    </row>
    <row r="87" spans="1:56" s="25" customFormat="1" ht="13.5" customHeight="1">
      <c r="A87" s="13"/>
      <c r="B87" s="434"/>
      <c r="C87" s="464"/>
      <c r="D87" s="482" t="s">
        <v>72</v>
      </c>
      <c r="E87" s="483"/>
      <c r="F87" s="483"/>
      <c r="G87" s="483"/>
      <c r="H87" s="483"/>
      <c r="I87" s="483"/>
      <c r="J87" s="483"/>
      <c r="K87" s="477">
        <v>0</v>
      </c>
      <c r="L87" s="478"/>
      <c r="M87" s="478"/>
      <c r="N87" s="478"/>
      <c r="O87" s="478"/>
      <c r="P87" s="478"/>
      <c r="Q87" s="478"/>
      <c r="R87" s="478"/>
      <c r="S87" s="479"/>
      <c r="T87" s="477">
        <f>K87*0.5</f>
        <v>0</v>
      </c>
      <c r="U87" s="478"/>
      <c r="V87" s="478"/>
      <c r="W87" s="478"/>
      <c r="X87" s="478"/>
      <c r="Y87" s="478"/>
      <c r="Z87" s="478"/>
      <c r="AA87" s="478"/>
      <c r="AB87" s="479"/>
      <c r="AC87" s="319">
        <f>K87-T87</f>
        <v>0</v>
      </c>
      <c r="AD87" s="320"/>
      <c r="AE87" s="320"/>
      <c r="AF87" s="320"/>
      <c r="AG87" s="320"/>
      <c r="AH87" s="320"/>
      <c r="AI87" s="320"/>
      <c r="AJ87" s="320"/>
      <c r="AK87" s="321"/>
      <c r="AM87" s="13"/>
      <c r="AN87" s="13"/>
      <c r="AO87" s="13"/>
      <c r="AP87" s="13"/>
      <c r="AQ87" s="13"/>
      <c r="AR87" s="13"/>
      <c r="AS87" s="13"/>
      <c r="AT87" s="13"/>
      <c r="AU87" s="13"/>
      <c r="AV87" s="13"/>
      <c r="AW87" s="13"/>
      <c r="AX87" s="13"/>
      <c r="AY87" s="13"/>
      <c r="AZ87" s="13"/>
      <c r="BA87" s="13"/>
      <c r="BB87" s="13"/>
      <c r="BC87" s="13"/>
      <c r="BD87" s="13"/>
    </row>
    <row r="88" spans="1:56" s="25" customFormat="1">
      <c r="A88" s="13"/>
      <c r="B88" s="434"/>
      <c r="C88" s="464"/>
      <c r="D88" s="484"/>
      <c r="E88" s="485"/>
      <c r="F88" s="485"/>
      <c r="G88" s="485"/>
      <c r="H88" s="485"/>
      <c r="I88" s="485"/>
      <c r="J88" s="485"/>
      <c r="K88" s="468"/>
      <c r="L88" s="469"/>
      <c r="M88" s="469"/>
      <c r="N88" s="469"/>
      <c r="O88" s="469"/>
      <c r="P88" s="469"/>
      <c r="Q88" s="469"/>
      <c r="R88" s="469"/>
      <c r="S88" s="470"/>
      <c r="T88" s="468"/>
      <c r="U88" s="469"/>
      <c r="V88" s="469"/>
      <c r="W88" s="469"/>
      <c r="X88" s="469"/>
      <c r="Y88" s="469"/>
      <c r="Z88" s="469"/>
      <c r="AA88" s="469"/>
      <c r="AB88" s="470"/>
      <c r="AC88" s="316"/>
      <c r="AD88" s="317"/>
      <c r="AE88" s="317"/>
      <c r="AF88" s="317"/>
      <c r="AG88" s="317"/>
      <c r="AH88" s="317"/>
      <c r="AI88" s="317"/>
      <c r="AJ88" s="317"/>
      <c r="AK88" s="318"/>
      <c r="AM88" s="13"/>
      <c r="AN88" s="13"/>
      <c r="AO88" s="13"/>
      <c r="AP88" s="13"/>
      <c r="AQ88" s="13"/>
      <c r="AR88" s="13"/>
      <c r="AS88" s="13"/>
      <c r="AT88" s="13"/>
      <c r="AU88" s="13"/>
      <c r="AV88" s="13"/>
      <c r="AW88" s="13"/>
      <c r="AX88" s="13"/>
      <c r="AY88" s="13"/>
      <c r="AZ88" s="13"/>
      <c r="BA88" s="13"/>
      <c r="BB88" s="13"/>
      <c r="BC88" s="13"/>
      <c r="BD88" s="13"/>
    </row>
    <row r="89" spans="1:56" s="25" customFormat="1">
      <c r="A89" s="13"/>
      <c r="B89" s="434"/>
      <c r="C89" s="464"/>
      <c r="D89" s="471" t="s">
        <v>77</v>
      </c>
      <c r="E89" s="472"/>
      <c r="F89" s="472"/>
      <c r="G89" s="472"/>
      <c r="H89" s="472"/>
      <c r="I89" s="472"/>
      <c r="J89" s="473"/>
      <c r="K89" s="477">
        <v>0</v>
      </c>
      <c r="L89" s="478"/>
      <c r="M89" s="478"/>
      <c r="N89" s="478"/>
      <c r="O89" s="478"/>
      <c r="P89" s="478"/>
      <c r="Q89" s="478"/>
      <c r="R89" s="478"/>
      <c r="S89" s="479"/>
      <c r="T89" s="477">
        <f>K89*0.5</f>
        <v>0</v>
      </c>
      <c r="U89" s="478"/>
      <c r="V89" s="478"/>
      <c r="W89" s="478"/>
      <c r="X89" s="478"/>
      <c r="Y89" s="478"/>
      <c r="Z89" s="478"/>
      <c r="AA89" s="478"/>
      <c r="AB89" s="479"/>
      <c r="AC89" s="319">
        <f>K89-T89</f>
        <v>0</v>
      </c>
      <c r="AD89" s="320"/>
      <c r="AE89" s="320"/>
      <c r="AF89" s="320"/>
      <c r="AG89" s="320"/>
      <c r="AH89" s="320"/>
      <c r="AI89" s="320"/>
      <c r="AJ89" s="320"/>
      <c r="AK89" s="321"/>
      <c r="AM89" s="13"/>
      <c r="AN89" s="13"/>
      <c r="AO89" s="13"/>
      <c r="AP89" s="13"/>
      <c r="AQ89" s="13"/>
      <c r="AR89" s="13"/>
      <c r="AS89" s="13"/>
      <c r="AT89" s="13"/>
      <c r="AU89" s="13"/>
      <c r="AV89" s="13"/>
      <c r="AW89" s="13"/>
      <c r="AX89" s="13"/>
      <c r="AY89" s="13"/>
      <c r="AZ89" s="13"/>
      <c r="BA89" s="13"/>
      <c r="BB89" s="13"/>
      <c r="BC89" s="13"/>
      <c r="BD89" s="13"/>
    </row>
    <row r="90" spans="1:56" s="25" customFormat="1">
      <c r="A90" s="13"/>
      <c r="B90" s="434"/>
      <c r="C90" s="464"/>
      <c r="D90" s="474"/>
      <c r="E90" s="475"/>
      <c r="F90" s="475"/>
      <c r="G90" s="475"/>
      <c r="H90" s="475"/>
      <c r="I90" s="475"/>
      <c r="J90" s="476"/>
      <c r="K90" s="468"/>
      <c r="L90" s="469"/>
      <c r="M90" s="469"/>
      <c r="N90" s="469"/>
      <c r="O90" s="469"/>
      <c r="P90" s="469"/>
      <c r="Q90" s="469"/>
      <c r="R90" s="469"/>
      <c r="S90" s="470"/>
      <c r="T90" s="468"/>
      <c r="U90" s="469"/>
      <c r="V90" s="469"/>
      <c r="W90" s="469"/>
      <c r="X90" s="469"/>
      <c r="Y90" s="469"/>
      <c r="Z90" s="469"/>
      <c r="AA90" s="469"/>
      <c r="AB90" s="470"/>
      <c r="AC90" s="316"/>
      <c r="AD90" s="317"/>
      <c r="AE90" s="317"/>
      <c r="AF90" s="317"/>
      <c r="AG90" s="317"/>
      <c r="AH90" s="317"/>
      <c r="AI90" s="317"/>
      <c r="AJ90" s="317"/>
      <c r="AK90" s="318"/>
      <c r="AM90" s="13"/>
      <c r="AN90" s="13"/>
      <c r="AO90" s="13"/>
      <c r="AP90" s="13"/>
      <c r="AQ90" s="13"/>
      <c r="AR90" s="13"/>
      <c r="AS90" s="13"/>
      <c r="AT90" s="13"/>
      <c r="AU90" s="13"/>
      <c r="AV90" s="13"/>
      <c r="AW90" s="13"/>
      <c r="AX90" s="13"/>
      <c r="AY90" s="13"/>
      <c r="AZ90" s="13"/>
      <c r="BA90" s="13"/>
      <c r="BB90" s="13"/>
      <c r="BC90" s="13"/>
      <c r="BD90" s="13"/>
    </row>
    <row r="91" spans="1:56" s="25" customFormat="1" ht="13.5" customHeight="1">
      <c r="A91" s="13"/>
      <c r="B91" s="434"/>
      <c r="C91" s="464"/>
      <c r="D91" s="471" t="s">
        <v>186</v>
      </c>
      <c r="E91" s="472"/>
      <c r="F91" s="472"/>
      <c r="G91" s="472"/>
      <c r="H91" s="472"/>
      <c r="I91" s="472"/>
      <c r="J91" s="473"/>
      <c r="K91" s="477">
        <v>0</v>
      </c>
      <c r="L91" s="478"/>
      <c r="M91" s="478"/>
      <c r="N91" s="478"/>
      <c r="O91" s="478"/>
      <c r="P91" s="478"/>
      <c r="Q91" s="478"/>
      <c r="R91" s="478"/>
      <c r="S91" s="479"/>
      <c r="T91" s="477">
        <f>K91*0.5</f>
        <v>0</v>
      </c>
      <c r="U91" s="478"/>
      <c r="V91" s="478"/>
      <c r="W91" s="478"/>
      <c r="X91" s="478"/>
      <c r="Y91" s="478"/>
      <c r="Z91" s="478"/>
      <c r="AA91" s="478"/>
      <c r="AB91" s="479"/>
      <c r="AC91" s="319">
        <f>K91-T91</f>
        <v>0</v>
      </c>
      <c r="AD91" s="320"/>
      <c r="AE91" s="320"/>
      <c r="AF91" s="320"/>
      <c r="AG91" s="320"/>
      <c r="AH91" s="320"/>
      <c r="AI91" s="320"/>
      <c r="AJ91" s="320"/>
      <c r="AK91" s="321"/>
      <c r="AM91" s="13"/>
      <c r="AN91" s="13"/>
      <c r="AO91" s="13"/>
      <c r="AP91" s="13"/>
      <c r="AQ91" s="13"/>
      <c r="AR91" s="13"/>
      <c r="AS91" s="13"/>
      <c r="AT91" s="13"/>
      <c r="AU91" s="13"/>
      <c r="AV91" s="13"/>
      <c r="AW91" s="13"/>
      <c r="AX91" s="13"/>
      <c r="AY91" s="13"/>
      <c r="AZ91" s="13"/>
      <c r="BA91" s="13"/>
      <c r="BB91" s="13"/>
      <c r="BC91" s="13"/>
      <c r="BD91" s="13"/>
    </row>
    <row r="92" spans="1:56" s="25" customFormat="1" ht="13.5" customHeight="1">
      <c r="A92" s="13"/>
      <c r="B92" s="434"/>
      <c r="C92" s="464"/>
      <c r="D92" s="474"/>
      <c r="E92" s="475"/>
      <c r="F92" s="475"/>
      <c r="G92" s="475"/>
      <c r="H92" s="475"/>
      <c r="I92" s="475"/>
      <c r="J92" s="476"/>
      <c r="K92" s="468"/>
      <c r="L92" s="469"/>
      <c r="M92" s="469"/>
      <c r="N92" s="469"/>
      <c r="O92" s="469"/>
      <c r="P92" s="469"/>
      <c r="Q92" s="469"/>
      <c r="R92" s="469"/>
      <c r="S92" s="470"/>
      <c r="T92" s="468"/>
      <c r="U92" s="469"/>
      <c r="V92" s="469"/>
      <c r="W92" s="469"/>
      <c r="X92" s="469"/>
      <c r="Y92" s="469"/>
      <c r="Z92" s="469"/>
      <c r="AA92" s="469"/>
      <c r="AB92" s="470"/>
      <c r="AC92" s="316"/>
      <c r="AD92" s="317"/>
      <c r="AE92" s="317"/>
      <c r="AF92" s="317"/>
      <c r="AG92" s="317"/>
      <c r="AH92" s="317"/>
      <c r="AI92" s="317"/>
      <c r="AJ92" s="317"/>
      <c r="AK92" s="318"/>
      <c r="AM92" s="13"/>
      <c r="AN92" s="13"/>
      <c r="AO92" s="13"/>
      <c r="AP92" s="13"/>
      <c r="AQ92" s="13"/>
      <c r="AR92" s="13"/>
      <c r="AS92" s="13"/>
      <c r="AT92" s="13"/>
      <c r="AU92" s="13"/>
      <c r="AV92" s="13"/>
      <c r="AW92" s="13"/>
      <c r="AX92" s="13"/>
      <c r="AY92" s="13"/>
      <c r="AZ92" s="13"/>
      <c r="BA92" s="13"/>
      <c r="BB92" s="13"/>
      <c r="BC92" s="13"/>
      <c r="BD92" s="13"/>
    </row>
    <row r="93" spans="1:56" s="25" customFormat="1" ht="13.5" customHeight="1">
      <c r="A93" s="13"/>
      <c r="B93" s="434"/>
      <c r="C93" s="464"/>
      <c r="D93" s="471" t="s">
        <v>69</v>
      </c>
      <c r="E93" s="472"/>
      <c r="F93" s="472"/>
      <c r="G93" s="472"/>
      <c r="H93" s="472"/>
      <c r="I93" s="472"/>
      <c r="J93" s="473"/>
      <c r="K93" s="492">
        <v>0</v>
      </c>
      <c r="L93" s="493"/>
      <c r="M93" s="493"/>
      <c r="N93" s="493"/>
      <c r="O93" s="493"/>
      <c r="P93" s="493"/>
      <c r="Q93" s="493"/>
      <c r="R93" s="493"/>
      <c r="S93" s="494"/>
      <c r="T93" s="492">
        <f>K93*0.5</f>
        <v>0</v>
      </c>
      <c r="U93" s="493"/>
      <c r="V93" s="493"/>
      <c r="W93" s="493"/>
      <c r="X93" s="493"/>
      <c r="Y93" s="493"/>
      <c r="Z93" s="493"/>
      <c r="AA93" s="493"/>
      <c r="AB93" s="494"/>
      <c r="AC93" s="498">
        <f>K93-T93</f>
        <v>0</v>
      </c>
      <c r="AD93" s="499"/>
      <c r="AE93" s="499"/>
      <c r="AF93" s="499"/>
      <c r="AG93" s="499"/>
      <c r="AH93" s="499"/>
      <c r="AI93" s="499"/>
      <c r="AJ93" s="499"/>
      <c r="AK93" s="500"/>
      <c r="AM93" s="13"/>
      <c r="AN93" s="13"/>
      <c r="AO93" s="13"/>
      <c r="AP93" s="13"/>
      <c r="AQ93" s="13"/>
      <c r="AR93" s="13"/>
      <c r="AS93" s="13"/>
      <c r="AT93" s="13"/>
      <c r="AU93" s="13"/>
      <c r="AV93" s="13"/>
      <c r="AW93" s="13"/>
      <c r="AX93" s="13"/>
      <c r="AY93" s="13"/>
      <c r="AZ93" s="13"/>
      <c r="BA93" s="13"/>
      <c r="BB93" s="13"/>
      <c r="BC93" s="13"/>
      <c r="BD93" s="13"/>
    </row>
    <row r="94" spans="1:56" s="25" customFormat="1" ht="13.5" customHeight="1">
      <c r="A94" s="13"/>
      <c r="B94" s="434"/>
      <c r="C94" s="464"/>
      <c r="D94" s="474"/>
      <c r="E94" s="475"/>
      <c r="F94" s="475"/>
      <c r="G94" s="475"/>
      <c r="H94" s="475"/>
      <c r="I94" s="475"/>
      <c r="J94" s="476"/>
      <c r="K94" s="492"/>
      <c r="L94" s="493"/>
      <c r="M94" s="493"/>
      <c r="N94" s="493"/>
      <c r="O94" s="493"/>
      <c r="P94" s="493"/>
      <c r="Q94" s="493"/>
      <c r="R94" s="493"/>
      <c r="S94" s="494"/>
      <c r="T94" s="492"/>
      <c r="U94" s="493"/>
      <c r="V94" s="493"/>
      <c r="W94" s="493"/>
      <c r="X94" s="493"/>
      <c r="Y94" s="493"/>
      <c r="Z94" s="493"/>
      <c r="AA94" s="493"/>
      <c r="AB94" s="494"/>
      <c r="AC94" s="504"/>
      <c r="AD94" s="505"/>
      <c r="AE94" s="505"/>
      <c r="AF94" s="505"/>
      <c r="AG94" s="505"/>
      <c r="AH94" s="505"/>
      <c r="AI94" s="505"/>
      <c r="AJ94" s="505"/>
      <c r="AK94" s="506"/>
      <c r="AM94" s="13"/>
      <c r="AN94" s="13"/>
      <c r="AO94" s="13"/>
      <c r="AP94" s="13"/>
      <c r="AQ94" s="13"/>
      <c r="AR94" s="13"/>
      <c r="AS94" s="13"/>
      <c r="AT94" s="13"/>
      <c r="AU94" s="13"/>
      <c r="AV94" s="13"/>
      <c r="AW94" s="13"/>
      <c r="AX94" s="13"/>
      <c r="AY94" s="13"/>
      <c r="AZ94" s="13"/>
      <c r="BA94" s="13"/>
      <c r="BB94" s="13"/>
      <c r="BC94" s="13"/>
      <c r="BD94" s="13"/>
    </row>
    <row r="95" spans="1:56" s="25" customFormat="1" ht="13.5" customHeight="1">
      <c r="A95" s="13"/>
      <c r="B95" s="434"/>
      <c r="C95" s="464"/>
      <c r="D95" s="471" t="s">
        <v>79</v>
      </c>
      <c r="E95" s="472"/>
      <c r="F95" s="472"/>
      <c r="G95" s="472"/>
      <c r="H95" s="472"/>
      <c r="I95" s="472"/>
      <c r="J95" s="473"/>
      <c r="K95" s="477">
        <v>0</v>
      </c>
      <c r="L95" s="478"/>
      <c r="M95" s="478"/>
      <c r="N95" s="478"/>
      <c r="O95" s="478"/>
      <c r="P95" s="478"/>
      <c r="Q95" s="478"/>
      <c r="R95" s="478"/>
      <c r="S95" s="479"/>
      <c r="T95" s="477">
        <f>K95*0.5</f>
        <v>0</v>
      </c>
      <c r="U95" s="478"/>
      <c r="V95" s="478"/>
      <c r="W95" s="478"/>
      <c r="X95" s="478"/>
      <c r="Y95" s="478"/>
      <c r="Z95" s="478"/>
      <c r="AA95" s="478"/>
      <c r="AB95" s="479"/>
      <c r="AC95" s="319">
        <f>K95-T95</f>
        <v>0</v>
      </c>
      <c r="AD95" s="320"/>
      <c r="AE95" s="320"/>
      <c r="AF95" s="320"/>
      <c r="AG95" s="320"/>
      <c r="AH95" s="320"/>
      <c r="AI95" s="320"/>
      <c r="AJ95" s="320"/>
      <c r="AK95" s="321"/>
      <c r="AM95" s="13"/>
      <c r="AN95" s="13"/>
      <c r="AO95" s="13"/>
      <c r="AP95" s="13"/>
      <c r="AQ95" s="13"/>
      <c r="AR95" s="13"/>
      <c r="AS95" s="13"/>
      <c r="AT95" s="13"/>
      <c r="AU95" s="13"/>
      <c r="AV95" s="13"/>
      <c r="AW95" s="13"/>
      <c r="AX95" s="13"/>
      <c r="AY95" s="13"/>
      <c r="AZ95" s="13"/>
      <c r="BA95" s="13"/>
      <c r="BB95" s="13"/>
      <c r="BC95" s="13"/>
      <c r="BD95" s="13"/>
    </row>
    <row r="96" spans="1:56" s="25" customFormat="1" ht="13.5" customHeight="1">
      <c r="A96" s="13"/>
      <c r="B96" s="434"/>
      <c r="C96" s="464"/>
      <c r="D96" s="474"/>
      <c r="E96" s="475"/>
      <c r="F96" s="475"/>
      <c r="G96" s="475"/>
      <c r="H96" s="475"/>
      <c r="I96" s="475"/>
      <c r="J96" s="476"/>
      <c r="K96" s="468"/>
      <c r="L96" s="469"/>
      <c r="M96" s="469"/>
      <c r="N96" s="469"/>
      <c r="O96" s="469"/>
      <c r="P96" s="469"/>
      <c r="Q96" s="469"/>
      <c r="R96" s="469"/>
      <c r="S96" s="470"/>
      <c r="T96" s="468"/>
      <c r="U96" s="469"/>
      <c r="V96" s="469"/>
      <c r="W96" s="469"/>
      <c r="X96" s="469"/>
      <c r="Y96" s="469"/>
      <c r="Z96" s="469"/>
      <c r="AA96" s="469"/>
      <c r="AB96" s="470"/>
      <c r="AC96" s="316"/>
      <c r="AD96" s="317"/>
      <c r="AE96" s="317"/>
      <c r="AF96" s="317"/>
      <c r="AG96" s="317"/>
      <c r="AH96" s="317"/>
      <c r="AI96" s="317"/>
      <c r="AJ96" s="317"/>
      <c r="AK96" s="318"/>
      <c r="AM96" s="13"/>
      <c r="AN96" s="13"/>
      <c r="AO96" s="13"/>
      <c r="AP96" s="13"/>
      <c r="AQ96" s="13"/>
      <c r="AR96" s="13"/>
      <c r="AS96" s="13"/>
      <c r="AT96" s="13"/>
      <c r="AU96" s="13"/>
      <c r="AV96" s="13"/>
      <c r="AW96" s="13"/>
      <c r="AX96" s="13"/>
      <c r="AY96" s="13"/>
      <c r="AZ96" s="13"/>
      <c r="BA96" s="13"/>
      <c r="BB96" s="13"/>
      <c r="BC96" s="13"/>
      <c r="BD96" s="13"/>
    </row>
    <row r="97" spans="1:56" s="25" customFormat="1" ht="13.5" customHeight="1">
      <c r="A97" s="13"/>
      <c r="B97" s="434"/>
      <c r="C97" s="464"/>
      <c r="D97" s="486" t="s">
        <v>70</v>
      </c>
      <c r="E97" s="487"/>
      <c r="F97" s="487"/>
      <c r="G97" s="487"/>
      <c r="H97" s="487"/>
      <c r="I97" s="487"/>
      <c r="J97" s="488"/>
      <c r="K97" s="492">
        <v>0</v>
      </c>
      <c r="L97" s="493"/>
      <c r="M97" s="493"/>
      <c r="N97" s="493"/>
      <c r="O97" s="493"/>
      <c r="P97" s="493"/>
      <c r="Q97" s="493"/>
      <c r="R97" s="493"/>
      <c r="S97" s="494"/>
      <c r="T97" s="492">
        <f>K97*0.5</f>
        <v>0</v>
      </c>
      <c r="U97" s="493"/>
      <c r="V97" s="493"/>
      <c r="W97" s="493"/>
      <c r="X97" s="493"/>
      <c r="Y97" s="493"/>
      <c r="Z97" s="493"/>
      <c r="AA97" s="493"/>
      <c r="AB97" s="494"/>
      <c r="AC97" s="498">
        <f>K97-T97</f>
        <v>0</v>
      </c>
      <c r="AD97" s="499"/>
      <c r="AE97" s="499"/>
      <c r="AF97" s="499"/>
      <c r="AG97" s="499"/>
      <c r="AH97" s="499"/>
      <c r="AI97" s="499"/>
      <c r="AJ97" s="499"/>
      <c r="AK97" s="500"/>
      <c r="AM97" s="13"/>
      <c r="AN97" s="13"/>
      <c r="AO97" s="13"/>
      <c r="AP97" s="13"/>
      <c r="AQ97" s="13"/>
      <c r="AR97" s="13"/>
      <c r="AS97" s="13"/>
      <c r="AT97" s="13"/>
      <c r="AU97" s="13"/>
      <c r="AV97" s="13"/>
      <c r="AW97" s="13"/>
      <c r="AX97" s="13"/>
      <c r="AY97" s="13"/>
      <c r="AZ97" s="13"/>
      <c r="BA97" s="13"/>
      <c r="BB97" s="13"/>
      <c r="BC97" s="13"/>
      <c r="BD97" s="13"/>
    </row>
    <row r="98" spans="1:56" s="25" customFormat="1" ht="13.5" customHeight="1">
      <c r="A98" s="13"/>
      <c r="B98" s="434"/>
      <c r="C98" s="465"/>
      <c r="D98" s="489"/>
      <c r="E98" s="490"/>
      <c r="F98" s="490"/>
      <c r="G98" s="490"/>
      <c r="H98" s="490"/>
      <c r="I98" s="490"/>
      <c r="J98" s="491"/>
      <c r="K98" s="495"/>
      <c r="L98" s="496"/>
      <c r="M98" s="496"/>
      <c r="N98" s="496"/>
      <c r="O98" s="496"/>
      <c r="P98" s="496"/>
      <c r="Q98" s="496"/>
      <c r="R98" s="496"/>
      <c r="S98" s="497"/>
      <c r="T98" s="495"/>
      <c r="U98" s="496"/>
      <c r="V98" s="496"/>
      <c r="W98" s="496"/>
      <c r="X98" s="496"/>
      <c r="Y98" s="496"/>
      <c r="Z98" s="496"/>
      <c r="AA98" s="496"/>
      <c r="AB98" s="497"/>
      <c r="AC98" s="501"/>
      <c r="AD98" s="502"/>
      <c r="AE98" s="502"/>
      <c r="AF98" s="502"/>
      <c r="AG98" s="502"/>
      <c r="AH98" s="502"/>
      <c r="AI98" s="502"/>
      <c r="AJ98" s="502"/>
      <c r="AK98" s="503"/>
      <c r="AM98" s="13"/>
      <c r="AN98" s="13"/>
      <c r="AO98" s="13"/>
      <c r="AP98" s="13"/>
      <c r="AQ98" s="13"/>
      <c r="AR98" s="13"/>
      <c r="AS98" s="13"/>
      <c r="AT98" s="13"/>
      <c r="AU98" s="13"/>
      <c r="AV98" s="13"/>
      <c r="AW98" s="13"/>
      <c r="AX98" s="13"/>
      <c r="AY98" s="13"/>
      <c r="AZ98" s="13"/>
      <c r="BA98" s="13"/>
      <c r="BB98" s="13"/>
      <c r="BC98" s="13"/>
      <c r="BD98" s="13"/>
    </row>
    <row r="99" spans="1:56" s="25" customFormat="1" ht="13.5" customHeight="1">
      <c r="A99" s="13"/>
      <c r="B99" s="215"/>
      <c r="C99" s="215"/>
      <c r="D99" s="216"/>
      <c r="E99" s="216"/>
      <c r="F99" s="216"/>
      <c r="G99" s="216"/>
      <c r="H99" s="216"/>
      <c r="I99" s="216"/>
      <c r="J99" s="216"/>
      <c r="K99" s="209"/>
      <c r="L99" s="209"/>
      <c r="M99" s="209"/>
      <c r="N99" s="209"/>
      <c r="O99" s="209"/>
      <c r="P99" s="209"/>
      <c r="Q99" s="209"/>
      <c r="R99" s="209"/>
      <c r="S99" s="209"/>
      <c r="T99" s="209"/>
      <c r="U99" s="209"/>
      <c r="V99" s="209"/>
      <c r="W99" s="209"/>
      <c r="X99" s="209"/>
      <c r="Y99" s="209"/>
      <c r="Z99" s="209"/>
      <c r="AA99" s="209"/>
      <c r="AB99" s="209"/>
      <c r="AC99" s="217"/>
      <c r="AD99" s="217"/>
      <c r="AE99" s="217"/>
      <c r="AF99" s="217"/>
      <c r="AG99" s="217"/>
      <c r="AH99" s="217"/>
      <c r="AI99" s="217"/>
      <c r="AJ99" s="217"/>
      <c r="AK99" s="217"/>
      <c r="AM99" s="13"/>
      <c r="AN99" s="13"/>
      <c r="AO99" s="13"/>
      <c r="AP99" s="13"/>
      <c r="AQ99" s="13"/>
      <c r="AR99" s="13"/>
      <c r="AS99" s="13"/>
      <c r="AT99" s="13"/>
      <c r="AU99" s="13"/>
      <c r="AV99" s="13"/>
      <c r="AW99" s="13"/>
      <c r="AX99" s="13"/>
      <c r="AY99" s="13"/>
      <c r="AZ99" s="13"/>
      <c r="BA99" s="13"/>
      <c r="BB99" s="13"/>
      <c r="BC99" s="13"/>
      <c r="BD99" s="13"/>
    </row>
    <row r="100" spans="1:56" ht="13.5" customHeight="1">
      <c r="B100" s="304" t="s">
        <v>299</v>
      </c>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row>
  </sheetData>
  <mergeCells count="151">
    <mergeCell ref="D97:J98"/>
    <mergeCell ref="K97:S98"/>
    <mergeCell ref="T97:AB98"/>
    <mergeCell ref="D95:J96"/>
    <mergeCell ref="K95:S96"/>
    <mergeCell ref="T95:AB96"/>
    <mergeCell ref="AC95:AK96"/>
    <mergeCell ref="AC97:AK98"/>
    <mergeCell ref="AC87:AK88"/>
    <mergeCell ref="AC89:AK90"/>
    <mergeCell ref="D93:J94"/>
    <mergeCell ref="K93:S94"/>
    <mergeCell ref="T93:AB94"/>
    <mergeCell ref="D91:J92"/>
    <mergeCell ref="K91:S92"/>
    <mergeCell ref="T91:AB92"/>
    <mergeCell ref="AC91:AK92"/>
    <mergeCell ref="AC93:AK94"/>
    <mergeCell ref="K85:S86"/>
    <mergeCell ref="T85:AB86"/>
    <mergeCell ref="D83:J84"/>
    <mergeCell ref="K83:S84"/>
    <mergeCell ref="T83:AB84"/>
    <mergeCell ref="D89:J90"/>
    <mergeCell ref="K89:S90"/>
    <mergeCell ref="T89:AB90"/>
    <mergeCell ref="D87:J88"/>
    <mergeCell ref="K87:S88"/>
    <mergeCell ref="T87:AB88"/>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D81:J82"/>
    <mergeCell ref="K81:S82"/>
    <mergeCell ref="T81:AB82"/>
    <mergeCell ref="D79:J80"/>
    <mergeCell ref="K79:S80"/>
    <mergeCell ref="T79:AB80"/>
    <mergeCell ref="D85:J86"/>
    <mergeCell ref="C61:J63"/>
    <mergeCell ref="K61:S63"/>
    <mergeCell ref="AC61:AK63"/>
    <mergeCell ref="B64:J66"/>
    <mergeCell ref="K64:S66"/>
    <mergeCell ref="Z64:AB66"/>
    <mergeCell ref="AC64:AK66"/>
    <mergeCell ref="K55:S57"/>
    <mergeCell ref="AC55:AK57"/>
    <mergeCell ref="C58:J60"/>
    <mergeCell ref="K58:S60"/>
    <mergeCell ref="AC58:AK60"/>
    <mergeCell ref="B46:B63"/>
    <mergeCell ref="C46:J48"/>
    <mergeCell ref="K46:S48"/>
    <mergeCell ref="AC46:AK48"/>
    <mergeCell ref="C52:J54"/>
    <mergeCell ref="K52:S54"/>
    <mergeCell ref="AC52:AK54"/>
    <mergeCell ref="C55:J57"/>
    <mergeCell ref="AC40:AI40"/>
    <mergeCell ref="B44:J45"/>
    <mergeCell ref="K44:S45"/>
    <mergeCell ref="T44:AB45"/>
    <mergeCell ref="AC44:AK45"/>
    <mergeCell ref="C49:J51"/>
    <mergeCell ref="K49:S51"/>
    <mergeCell ref="AC49:AK51"/>
    <mergeCell ref="B31:I31"/>
    <mergeCell ref="J31:AK31"/>
    <mergeCell ref="B32:AK32"/>
    <mergeCell ref="B33:AK33"/>
    <mergeCell ref="B27:I28"/>
    <mergeCell ref="J27:AK27"/>
    <mergeCell ref="J28:AK28"/>
    <mergeCell ref="B29:I30"/>
    <mergeCell ref="J29:AK29"/>
    <mergeCell ref="J30:AK30"/>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AC2:AI2"/>
    <mergeCell ref="B5:I6"/>
    <mergeCell ref="J5:AK6"/>
    <mergeCell ref="B15:AK15"/>
    <mergeCell ref="B16:AK16"/>
    <mergeCell ref="B17:I17"/>
    <mergeCell ref="J17:AK17"/>
    <mergeCell ref="B10:AK11"/>
    <mergeCell ref="B12:AK12"/>
    <mergeCell ref="B13:AK14"/>
    <mergeCell ref="J7:AK7"/>
    <mergeCell ref="J8:AK8"/>
    <mergeCell ref="B100:AK100"/>
    <mergeCell ref="B9:I9"/>
    <mergeCell ref="J9:U9"/>
    <mergeCell ref="V9:W9"/>
    <mergeCell ref="Y9:AH9"/>
    <mergeCell ref="AC77:AK78"/>
    <mergeCell ref="AC79:AK80"/>
    <mergeCell ref="AC81:AK82"/>
    <mergeCell ref="AC83:AK84"/>
    <mergeCell ref="AC85:AK86"/>
    <mergeCell ref="T46:AB48"/>
    <mergeCell ref="T49:AB51"/>
    <mergeCell ref="T52:AB54"/>
    <mergeCell ref="T55:AB57"/>
    <mergeCell ref="T58:AB60"/>
    <mergeCell ref="T61:AB63"/>
    <mergeCell ref="B18:I18"/>
    <mergeCell ref="J18:AK18"/>
    <mergeCell ref="B19:I19"/>
    <mergeCell ref="J19:AK19"/>
    <mergeCell ref="B20:AK21"/>
    <mergeCell ref="B22:D22"/>
    <mergeCell ref="E22:G22"/>
    <mergeCell ref="H22:J2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headerFooter>
    <oddHeader>&amp;L&amp;"Calibri"&amp;10&amp;K000000機密性2情報&amp;1#</oddHeader>
  </headerFooter>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L79"/>
  <sheetViews>
    <sheetView view="pageBreakPreview" topLeftCell="A52" zoomScale="93" zoomScaleNormal="100" zoomScaleSheetLayoutView="93" workbookViewId="0">
      <selection activeCell="BD59" sqref="BC59:BD59"/>
    </sheetView>
  </sheetViews>
  <sheetFormatPr defaultColWidth="2.625" defaultRowHeight="13.5" customHeight="1"/>
  <cols>
    <col min="1" max="1" width="2.125" style="6" customWidth="1"/>
    <col min="2" max="4" width="2.625" style="6" customWidth="1"/>
    <col min="5" max="14" width="2.625" style="6"/>
    <col min="15" max="15" width="2.625" style="6" customWidth="1"/>
    <col min="16" max="16384" width="2.625" style="6"/>
  </cols>
  <sheetData>
    <row r="1" spans="1:38" ht="13.5" customHeight="1">
      <c r="AF1" s="7"/>
      <c r="AG1" s="7"/>
      <c r="AH1" s="7"/>
      <c r="AI1" s="7"/>
      <c r="AJ1" s="7"/>
      <c r="AK1" s="7"/>
      <c r="AL1" s="7"/>
    </row>
    <row r="2" spans="1:38" ht="13.5" customHeight="1">
      <c r="A2" s="8"/>
      <c r="AF2" s="7"/>
      <c r="AG2" s="7"/>
      <c r="AH2" s="7"/>
      <c r="AI2" s="7"/>
      <c r="AJ2" s="7"/>
      <c r="AK2" s="7"/>
      <c r="AL2" s="7"/>
    </row>
    <row r="3" spans="1:38" ht="13.5" customHeight="1">
      <c r="A3" s="8"/>
      <c r="AF3" s="7"/>
      <c r="AG3" s="7"/>
      <c r="AH3" s="7"/>
      <c r="AI3" s="7"/>
      <c r="AJ3" s="7"/>
      <c r="AK3" s="7"/>
      <c r="AL3" s="7"/>
    </row>
    <row r="4" spans="1:38" s="9" customFormat="1" ht="13.5" customHeight="1">
      <c r="B4" s="89" t="s">
        <v>300</v>
      </c>
      <c r="C4" s="89"/>
      <c r="D4" s="89"/>
      <c r="E4" s="89"/>
      <c r="F4" s="89"/>
      <c r="G4" s="89"/>
      <c r="H4" s="89"/>
      <c r="I4" s="89"/>
      <c r="J4" s="89"/>
      <c r="K4" s="89"/>
      <c r="L4" s="89"/>
      <c r="M4" s="89"/>
      <c r="N4" s="89"/>
      <c r="O4" s="89"/>
      <c r="P4" s="89"/>
      <c r="Q4" s="89"/>
      <c r="R4" s="88"/>
      <c r="S4" s="88"/>
      <c r="T4" s="87"/>
      <c r="U4" s="88"/>
      <c r="V4" s="88"/>
      <c r="W4" s="87"/>
      <c r="X4" s="87"/>
      <c r="Y4" s="87"/>
      <c r="Z4" s="87"/>
      <c r="AA4" s="88"/>
      <c r="AB4" s="88"/>
      <c r="AC4" s="87"/>
      <c r="AD4" s="88"/>
      <c r="AE4" s="88"/>
      <c r="AF4" s="87"/>
      <c r="AG4" s="88"/>
      <c r="AH4" s="88"/>
      <c r="AI4" s="87"/>
      <c r="AJ4" s="88"/>
      <c r="AK4" s="88"/>
    </row>
    <row r="5" spans="1:38" s="9" customFormat="1" ht="13.5" customHeight="1">
      <c r="B5" s="93"/>
      <c r="C5" s="93"/>
      <c r="D5" s="93"/>
      <c r="E5" s="85"/>
      <c r="F5" s="85"/>
      <c r="G5" s="85"/>
      <c r="H5" s="85"/>
      <c r="I5" s="85"/>
      <c r="J5" s="85"/>
      <c r="K5" s="85"/>
      <c r="L5" s="85"/>
      <c r="M5" s="85"/>
      <c r="N5" s="86"/>
      <c r="O5" s="86"/>
      <c r="P5" s="86"/>
      <c r="Q5" s="87"/>
      <c r="R5" s="88"/>
      <c r="S5" s="88"/>
      <c r="T5" s="87"/>
      <c r="U5" s="88"/>
      <c r="V5" s="88"/>
      <c r="W5" s="87"/>
      <c r="X5" s="87"/>
      <c r="Y5" s="87"/>
      <c r="Z5" s="87"/>
      <c r="AA5" s="88"/>
      <c r="AB5" s="88"/>
      <c r="AC5" s="87"/>
      <c r="AD5" s="88"/>
      <c r="AE5" s="88"/>
      <c r="AF5" s="87"/>
      <c r="AG5" s="88"/>
      <c r="AH5" s="88"/>
      <c r="AI5" s="87"/>
      <c r="AJ5" s="88"/>
      <c r="AK5" s="88"/>
    </row>
    <row r="6" spans="1:38" s="9" customFormat="1" ht="39.950000000000003" customHeight="1">
      <c r="B6" s="90" t="s">
        <v>114</v>
      </c>
      <c r="C6" s="510" t="s">
        <v>115</v>
      </c>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row>
    <row r="7" spans="1:38" s="9" customFormat="1" ht="39.950000000000003" customHeight="1">
      <c r="B7" s="405"/>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7"/>
    </row>
    <row r="8" spans="1:38" s="9" customFormat="1" ht="9.9499999999999993" customHeight="1">
      <c r="B8" s="93"/>
      <c r="C8" s="93"/>
      <c r="D8" s="93"/>
      <c r="E8" s="85"/>
      <c r="F8" s="85"/>
      <c r="G8" s="85"/>
      <c r="H8" s="85"/>
      <c r="I8" s="85"/>
      <c r="J8" s="85"/>
      <c r="K8" s="85"/>
      <c r="L8" s="85"/>
      <c r="M8" s="85"/>
      <c r="N8" s="86"/>
      <c r="O8" s="86"/>
      <c r="P8" s="86"/>
      <c r="Q8" s="87"/>
      <c r="R8" s="88"/>
      <c r="S8" s="88"/>
      <c r="T8" s="87"/>
      <c r="U8" s="88"/>
      <c r="V8" s="88"/>
      <c r="W8" s="87"/>
      <c r="X8" s="87"/>
      <c r="Y8" s="87"/>
      <c r="Z8" s="87"/>
      <c r="AA8" s="88"/>
      <c r="AB8" s="88"/>
      <c r="AC8" s="87"/>
      <c r="AD8" s="88"/>
      <c r="AE8" s="88"/>
      <c r="AF8" s="87"/>
      <c r="AG8" s="88"/>
      <c r="AH8" s="88"/>
      <c r="AI8" s="87"/>
      <c r="AJ8" s="88"/>
      <c r="AK8" s="88"/>
    </row>
    <row r="9" spans="1:38" s="9" customFormat="1" ht="39.950000000000003" customHeight="1">
      <c r="B9" s="90" t="s">
        <v>116</v>
      </c>
      <c r="C9" s="508" t="s">
        <v>117</v>
      </c>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row>
    <row r="10" spans="1:38" s="9" customFormat="1" ht="39.950000000000003" customHeight="1">
      <c r="B10" s="405"/>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7"/>
    </row>
    <row r="11" spans="1:38" s="9" customFormat="1" ht="9.9499999999999993" customHeight="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9" customFormat="1" ht="39.950000000000003" customHeight="1">
      <c r="B12" s="92" t="s">
        <v>135</v>
      </c>
      <c r="C12" s="507" t="s">
        <v>122</v>
      </c>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row>
    <row r="13" spans="1:38" s="9" customFormat="1" ht="23.25" customHeight="1">
      <c r="B13" s="92"/>
      <c r="C13" s="507" t="s">
        <v>123</v>
      </c>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row>
    <row r="14" spans="1:38" s="9" customFormat="1" ht="23.25" customHeight="1">
      <c r="B14" s="92"/>
      <c r="C14" s="507" t="s">
        <v>124</v>
      </c>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row>
    <row r="15" spans="1:38" s="9" customFormat="1" ht="23.25" customHeight="1">
      <c r="B15" s="90"/>
      <c r="C15" s="507" t="s">
        <v>125</v>
      </c>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row>
    <row r="16" spans="1:38" s="9" customFormat="1" ht="39.950000000000003" customHeight="1">
      <c r="B16" s="405"/>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7"/>
    </row>
    <row r="17" spans="2:37" s="9" customFormat="1" ht="9.9499999999999993" customHeigh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row>
    <row r="18" spans="2:37" s="9" customFormat="1" ht="39.950000000000003" customHeight="1">
      <c r="B18" s="90" t="s">
        <v>136</v>
      </c>
      <c r="C18" s="508" t="s">
        <v>130</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row>
    <row r="19" spans="2:37" s="9" customFormat="1" ht="39.950000000000003" customHeight="1">
      <c r="B19" s="405"/>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7"/>
    </row>
    <row r="20" spans="2:37" s="9" customFormat="1" ht="9.9499999999999993" customHeight="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2:37" s="9" customFormat="1" ht="9.9499999999999993" customHeight="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row>
    <row r="23" spans="2:37" ht="20.25" customHeight="1">
      <c r="B23" s="509" t="s">
        <v>295</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row>
    <row r="24" spans="2:37" ht="13.5" customHeight="1">
      <c r="B24" s="89"/>
    </row>
    <row r="25" spans="2:37" s="9" customFormat="1" ht="52.5" customHeight="1">
      <c r="B25" s="90" t="s">
        <v>149</v>
      </c>
      <c r="C25" s="508" t="s">
        <v>119</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row>
    <row r="26" spans="2:37" s="9" customFormat="1" ht="39.950000000000003" customHeight="1">
      <c r="B26" s="405"/>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2:37" s="9" customFormat="1" ht="9.9499999999999993" customHeight="1">
      <c r="B27" s="93"/>
      <c r="C27" s="93"/>
      <c r="D27" s="93"/>
      <c r="E27" s="85"/>
      <c r="F27" s="85"/>
      <c r="G27" s="85"/>
      <c r="H27" s="85"/>
      <c r="I27" s="85"/>
      <c r="J27" s="85"/>
      <c r="K27" s="85"/>
      <c r="L27" s="85"/>
      <c r="M27" s="85"/>
      <c r="N27" s="86"/>
      <c r="O27" s="86"/>
      <c r="P27" s="86"/>
      <c r="Q27" s="87"/>
      <c r="R27" s="88"/>
      <c r="S27" s="88"/>
      <c r="T27" s="87"/>
      <c r="U27" s="88"/>
      <c r="V27" s="88"/>
      <c r="W27" s="87"/>
      <c r="X27" s="87"/>
      <c r="Y27" s="87"/>
      <c r="Z27" s="87"/>
      <c r="AA27" s="88"/>
      <c r="AB27" s="88"/>
      <c r="AC27" s="87"/>
      <c r="AD27" s="88"/>
      <c r="AE27" s="88"/>
      <c r="AF27" s="87"/>
      <c r="AG27" s="88"/>
      <c r="AH27" s="88"/>
      <c r="AI27" s="87"/>
      <c r="AJ27" s="88"/>
      <c r="AK27" s="88"/>
    </row>
    <row r="28" spans="2:37" s="9" customFormat="1" ht="39.950000000000003" customHeight="1">
      <c r="B28" s="90" t="s">
        <v>150</v>
      </c>
      <c r="C28" s="508" t="s">
        <v>121</v>
      </c>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row>
    <row r="29" spans="2:37" s="9" customFormat="1" ht="39.950000000000003" customHeight="1">
      <c r="B29" s="405"/>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7"/>
    </row>
    <row r="30" spans="2:37" s="9" customFormat="1" ht="9.9499999999999993" customHeight="1">
      <c r="B30" s="93"/>
      <c r="C30" s="93"/>
      <c r="D30" s="93"/>
      <c r="E30" s="85"/>
      <c r="F30" s="85"/>
      <c r="G30" s="85"/>
      <c r="H30" s="85"/>
      <c r="I30" s="85"/>
      <c r="J30" s="85"/>
      <c r="K30" s="85"/>
      <c r="L30" s="85"/>
      <c r="M30" s="85"/>
      <c r="N30" s="86"/>
      <c r="O30" s="86"/>
      <c r="P30" s="86"/>
      <c r="Q30" s="87"/>
      <c r="R30" s="88"/>
      <c r="S30" s="88"/>
      <c r="T30" s="87"/>
      <c r="U30" s="88"/>
      <c r="V30" s="88"/>
      <c r="W30" s="87"/>
      <c r="X30" s="87"/>
      <c r="Y30" s="87"/>
      <c r="Z30" s="87"/>
      <c r="AA30" s="88"/>
      <c r="AB30" s="88"/>
      <c r="AC30" s="87"/>
      <c r="AD30" s="88"/>
      <c r="AE30" s="88"/>
      <c r="AF30" s="87"/>
      <c r="AG30" s="88"/>
      <c r="AH30" s="88"/>
      <c r="AI30" s="87"/>
      <c r="AJ30" s="88"/>
      <c r="AK30" s="88"/>
    </row>
    <row r="31" spans="2:37" s="9" customFormat="1" ht="60" customHeight="1">
      <c r="B31" s="90" t="s">
        <v>126</v>
      </c>
      <c r="C31" s="508" t="s">
        <v>189</v>
      </c>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row>
    <row r="32" spans="2:37" s="9" customFormat="1" ht="39.950000000000003" customHeight="1">
      <c r="B32" s="405"/>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7"/>
    </row>
    <row r="34" spans="2:37" s="9" customFormat="1" ht="66" customHeight="1">
      <c r="B34" s="90" t="s">
        <v>127</v>
      </c>
      <c r="C34" s="508" t="s">
        <v>137</v>
      </c>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row>
    <row r="35" spans="2:37" s="9" customFormat="1" ht="39.95000000000000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7"/>
    </row>
    <row r="36" spans="2:37" s="9" customFormat="1" ht="11.25" customHeight="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row>
    <row r="37" spans="2:37" ht="39.950000000000003" customHeight="1">
      <c r="B37" s="92" t="s">
        <v>128</v>
      </c>
      <c r="C37" s="507" t="s">
        <v>138</v>
      </c>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row>
    <row r="38" spans="2:37" ht="32.25" customHeight="1">
      <c r="B38" s="92"/>
      <c r="C38" s="507" t="s">
        <v>131</v>
      </c>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row>
    <row r="39" spans="2:37" ht="32.25" customHeight="1">
      <c r="B39" s="92"/>
      <c r="C39" s="507" t="s">
        <v>132</v>
      </c>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row>
    <row r="40" spans="2:37" ht="32.25" customHeight="1">
      <c r="B40" s="92"/>
      <c r="C40" s="507" t="s">
        <v>133</v>
      </c>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row>
    <row r="41" spans="2:37" ht="32.25" customHeight="1">
      <c r="B41" s="90"/>
      <c r="C41" s="507" t="s">
        <v>134</v>
      </c>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row>
    <row r="42" spans="2:37" ht="39.950000000000003" customHeight="1">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row>
    <row r="43" spans="2:37" ht="9.9499999999999993" customHeight="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2:37" ht="39.950000000000003" customHeight="1">
      <c r="B44" s="90" t="s">
        <v>129</v>
      </c>
      <c r="C44" s="508" t="s">
        <v>139</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row>
    <row r="45" spans="2:37" ht="39.950000000000003" customHeight="1">
      <c r="B45" s="405"/>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7"/>
    </row>
    <row r="46" spans="2:37" ht="9.9499999999999993" customHeight="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row>
    <row r="47" spans="2:37" s="9" customFormat="1" ht="9.9499999999999993" customHeight="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row>
    <row r="48" spans="2:37" ht="39.950000000000003" customHeight="1">
      <c r="B48" s="90" t="s">
        <v>141</v>
      </c>
      <c r="C48" s="508" t="s">
        <v>140</v>
      </c>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2:37" ht="39.950000000000003" customHeight="1">
      <c r="B49" s="405"/>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7"/>
    </row>
    <row r="50" spans="2:37" ht="13.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2:37" ht="13.5"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3" spans="2:37" ht="13.5" customHeight="1">
      <c r="B53" s="6" t="s">
        <v>142</v>
      </c>
    </row>
    <row r="55" spans="2:37" s="9" customFormat="1" ht="39.950000000000003" customHeight="1">
      <c r="B55" s="90" t="s">
        <v>114</v>
      </c>
      <c r="C55" s="508" t="s">
        <v>143</v>
      </c>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row>
    <row r="56" spans="2:37" s="9" customFormat="1" ht="39.950000000000003" customHeight="1">
      <c r="B56" s="405"/>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7"/>
    </row>
    <row r="58" spans="2:37" s="9" customFormat="1" ht="39.950000000000003" customHeight="1">
      <c r="B58" s="90" t="s">
        <v>145</v>
      </c>
      <c r="C58" s="508" t="s">
        <v>144</v>
      </c>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row>
    <row r="59" spans="2:37" s="9" customFormat="1" ht="39.950000000000003" customHeight="1">
      <c r="B59" s="405"/>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7"/>
    </row>
    <row r="61" spans="2:37" s="9" customFormat="1" ht="39.950000000000003" customHeight="1">
      <c r="B61" s="90" t="s">
        <v>118</v>
      </c>
      <c r="C61" s="508" t="s">
        <v>146</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row>
    <row r="62" spans="2:37" s="9" customFormat="1" ht="39.950000000000003" customHeight="1">
      <c r="B62" s="405"/>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7"/>
    </row>
    <row r="64" spans="2:37" s="9" customFormat="1" ht="39.950000000000003" customHeight="1">
      <c r="B64" s="90" t="s">
        <v>120</v>
      </c>
      <c r="C64" s="508" t="s">
        <v>147</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row>
    <row r="65" spans="2:37" s="9" customFormat="1" ht="39.950000000000003" customHeight="1">
      <c r="B65" s="405"/>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7"/>
    </row>
    <row r="67" spans="2:37" s="9" customFormat="1" ht="39.950000000000003" customHeight="1">
      <c r="B67" s="90" t="s">
        <v>149</v>
      </c>
      <c r="C67" s="508" t="s">
        <v>148</v>
      </c>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row>
    <row r="68" spans="2:37" s="9" customFormat="1" ht="39.950000000000003" customHeight="1">
      <c r="B68" s="405"/>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7"/>
    </row>
    <row r="70" spans="2:37" s="9" customFormat="1" ht="39.950000000000003" customHeight="1">
      <c r="B70" s="90" t="s">
        <v>150</v>
      </c>
      <c r="C70" s="508" t="s">
        <v>151</v>
      </c>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row>
    <row r="71" spans="2:37" s="9" customFormat="1" ht="39.950000000000003" customHeight="1">
      <c r="B71" s="405"/>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7"/>
    </row>
    <row r="73" spans="2:37" s="9" customFormat="1" ht="39.950000000000003" customHeight="1">
      <c r="B73" s="90" t="s">
        <v>126</v>
      </c>
      <c r="C73" s="508" t="s">
        <v>301</v>
      </c>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row>
    <row r="74" spans="2:37" s="9" customFormat="1" ht="39.950000000000003" customHeight="1">
      <c r="B74" s="405"/>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7"/>
    </row>
    <row r="76" spans="2:37" s="9" customFormat="1" ht="39.950000000000003" customHeight="1">
      <c r="B76" s="92" t="s">
        <v>127</v>
      </c>
      <c r="C76" s="507" t="s">
        <v>152</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row>
    <row r="77" spans="2:37" s="9" customFormat="1" ht="39.950000000000003" customHeight="1">
      <c r="B77" s="92"/>
      <c r="C77" s="507" t="s">
        <v>153</v>
      </c>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row>
    <row r="78" spans="2:37" s="9" customFormat="1" ht="39.950000000000003" customHeight="1">
      <c r="B78" s="92"/>
      <c r="C78" s="507" t="s">
        <v>154</v>
      </c>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row>
    <row r="79" spans="2:37" s="9" customFormat="1" ht="39.950000000000003" customHeight="1">
      <c r="B79" s="405"/>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7"/>
    </row>
  </sheetData>
  <mergeCells count="48">
    <mergeCell ref="C6:AK6"/>
    <mergeCell ref="B7:AK7"/>
    <mergeCell ref="C9:AK9"/>
    <mergeCell ref="B10:AK10"/>
    <mergeCell ref="C25:AK25"/>
    <mergeCell ref="C18:AK18"/>
    <mergeCell ref="B19:AK19"/>
    <mergeCell ref="C34:AK34"/>
    <mergeCell ref="B35:AK35"/>
    <mergeCell ref="C12:AK12"/>
    <mergeCell ref="C13:AK13"/>
    <mergeCell ref="C14:AK14"/>
    <mergeCell ref="C15:AK15"/>
    <mergeCell ref="B16:AK16"/>
    <mergeCell ref="B26:AK26"/>
    <mergeCell ref="C28:AK28"/>
    <mergeCell ref="B29:AK29"/>
    <mergeCell ref="C31:AK31"/>
    <mergeCell ref="B32:AK32"/>
    <mergeCell ref="B23:AK23"/>
    <mergeCell ref="B49:AK49"/>
    <mergeCell ref="C37:AK37"/>
    <mergeCell ref="C38:AK38"/>
    <mergeCell ref="C48:AK48"/>
    <mergeCell ref="B45:AK45"/>
    <mergeCell ref="C39:AK39"/>
    <mergeCell ref="C40:AK40"/>
    <mergeCell ref="C41:AK41"/>
    <mergeCell ref="B42:AK42"/>
    <mergeCell ref="C44:AK44"/>
    <mergeCell ref="C55:AK55"/>
    <mergeCell ref="B56:AK56"/>
    <mergeCell ref="C58:AK58"/>
    <mergeCell ref="B59:AK59"/>
    <mergeCell ref="C61:AK61"/>
    <mergeCell ref="B62:AK62"/>
    <mergeCell ref="C64:AK64"/>
    <mergeCell ref="B65:AK65"/>
    <mergeCell ref="C67:AK67"/>
    <mergeCell ref="B68:AK68"/>
    <mergeCell ref="B79:AK79"/>
    <mergeCell ref="C77:AK77"/>
    <mergeCell ref="C78:AK78"/>
    <mergeCell ref="C70:AK70"/>
    <mergeCell ref="B71:AK71"/>
    <mergeCell ref="C73:AK73"/>
    <mergeCell ref="B74:AK74"/>
    <mergeCell ref="C76:AK76"/>
  </mergeCells>
  <phoneticPr fontId="15"/>
  <printOptions horizontalCentered="1"/>
  <pageMargins left="0.23622047244094491" right="0.23622047244094491" top="0.35433070866141736" bottom="0.35433070866141736" header="0.31496062992125984" footer="0.31496062992125984"/>
  <pageSetup paperSize="9" scale="92" orientation="portrait" r:id="rId1"/>
  <headerFooter>
    <oddHeader>&amp;L&amp;"Calibri"&amp;10&amp;K000000機密性2情報&amp;1#</oddHeader>
  </headerFooter>
  <rowBreaks count="2" manualBreakCount="2">
    <brk id="21" max="16383" man="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37</xdr:row>
                    <xdr:rowOff>104775</xdr:rowOff>
                  </from>
                  <to>
                    <xdr:col>2</xdr:col>
                    <xdr:colOff>114300</xdr:colOff>
                    <xdr:row>37</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38</xdr:row>
                    <xdr:rowOff>28575</xdr:rowOff>
                  </from>
                  <to>
                    <xdr:col>2</xdr:col>
                    <xdr:colOff>123825</xdr:colOff>
                    <xdr:row>38</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39</xdr:row>
                    <xdr:rowOff>28575</xdr:rowOff>
                  </from>
                  <to>
                    <xdr:col>2</xdr:col>
                    <xdr:colOff>123825</xdr:colOff>
                    <xdr:row>39</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39</xdr:row>
                    <xdr:rowOff>28575</xdr:rowOff>
                  </from>
                  <to>
                    <xdr:col>2</xdr:col>
                    <xdr:colOff>123825</xdr:colOff>
                    <xdr:row>39</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40</xdr:row>
                    <xdr:rowOff>28575</xdr:rowOff>
                  </from>
                  <to>
                    <xdr:col>2</xdr:col>
                    <xdr:colOff>123825</xdr:colOff>
                    <xdr:row>40</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76</xdr:row>
                    <xdr:rowOff>104775</xdr:rowOff>
                  </from>
                  <to>
                    <xdr:col>2</xdr:col>
                    <xdr:colOff>114300</xdr:colOff>
                    <xdr:row>76</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77</xdr:row>
                    <xdr:rowOff>28575</xdr:rowOff>
                  </from>
                  <to>
                    <xdr:col>2</xdr:col>
                    <xdr:colOff>123825</xdr:colOff>
                    <xdr:row>77</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L83"/>
  <sheetViews>
    <sheetView tabSelected="1" view="pageBreakPreview" zoomScaleNormal="100" zoomScaleSheetLayoutView="100" workbookViewId="0">
      <selection activeCell="AY20" sqref="AY20"/>
    </sheetView>
  </sheetViews>
  <sheetFormatPr defaultColWidth="2.625" defaultRowHeight="13.5" customHeight="1"/>
  <cols>
    <col min="1" max="1" width="1.875" style="6" customWidth="1"/>
    <col min="2" max="2" width="3.625" style="6" customWidth="1"/>
    <col min="3" max="4" width="2.625" style="6" customWidth="1"/>
    <col min="5" max="7" width="2.625" style="6"/>
    <col min="8" max="8" width="13.625" style="6" customWidth="1"/>
    <col min="9" max="13" width="2.625" style="6"/>
    <col min="14" max="14" width="1" style="6" customWidth="1"/>
    <col min="15" max="15" width="2.625" style="6" customWidth="1"/>
    <col min="16" max="29" width="2.625" style="6"/>
    <col min="30" max="30" width="4" style="6" customWidth="1"/>
    <col min="31" max="34" width="2.625" style="6"/>
    <col min="35" max="35" width="3.125" style="6" customWidth="1"/>
    <col min="36" max="37" width="2.625" style="6"/>
    <col min="38" max="38" width="0.125" style="6" customWidth="1"/>
    <col min="39" max="16384" width="2.625" style="6"/>
  </cols>
  <sheetData>
    <row r="1" spans="1:38" ht="13.5" customHeight="1">
      <c r="AF1" s="7"/>
      <c r="AG1" s="7"/>
      <c r="AH1" s="7"/>
      <c r="AI1" s="7"/>
      <c r="AJ1" s="7"/>
      <c r="AK1" s="7"/>
      <c r="AL1" s="7"/>
    </row>
    <row r="2" spans="1:38" ht="13.5" customHeight="1">
      <c r="A2" s="8"/>
      <c r="AF2" s="7"/>
      <c r="AG2" s="7"/>
      <c r="AH2" s="7"/>
      <c r="AI2" s="7"/>
      <c r="AJ2" s="7"/>
      <c r="AK2" s="7"/>
      <c r="AL2" s="7"/>
    </row>
    <row r="3" spans="1:38" ht="13.5" customHeight="1">
      <c r="A3" s="8"/>
      <c r="AF3" s="7"/>
      <c r="AG3" s="7"/>
      <c r="AH3" s="7"/>
      <c r="AI3" s="7"/>
      <c r="AJ3" s="7"/>
      <c r="AK3" s="7"/>
      <c r="AL3" s="7"/>
    </row>
    <row r="4" spans="1:38" ht="16.5" customHeight="1">
      <c r="A4" s="523" t="s">
        <v>282</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row>
    <row r="6" spans="1:38" ht="32.25" customHeight="1">
      <c r="B6" s="511" t="s">
        <v>283</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row>
    <row r="7" spans="1:38">
      <c r="B7" s="102"/>
      <c r="C7" s="102"/>
      <c r="D7" s="102"/>
      <c r="E7" s="102"/>
      <c r="F7" s="102"/>
      <c r="G7" s="102"/>
      <c r="H7" s="102"/>
    </row>
    <row r="8" spans="1:38" ht="30" customHeight="1">
      <c r="B8" s="518" t="s">
        <v>284</v>
      </c>
      <c r="C8" s="518"/>
      <c r="D8" s="518"/>
      <c r="E8" s="518"/>
      <c r="F8" s="518"/>
      <c r="G8" s="518"/>
      <c r="H8" s="518"/>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row>
    <row r="9" spans="1:38" ht="30" customHeight="1">
      <c r="B9" s="518"/>
      <c r="C9" s="518"/>
      <c r="D9" s="518"/>
      <c r="E9" s="518"/>
      <c r="F9" s="518"/>
      <c r="G9" s="518"/>
      <c r="H9" s="518"/>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row>
    <row r="10" spans="1:38" ht="114.75" customHeight="1">
      <c r="B10" s="518"/>
      <c r="C10" s="518"/>
      <c r="D10" s="518"/>
      <c r="E10" s="518"/>
      <c r="F10" s="518"/>
      <c r="G10" s="518"/>
      <c r="H10" s="518"/>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row>
    <row r="11" spans="1:38" ht="27.75" customHeight="1">
      <c r="B11" s="520" t="s">
        <v>264</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8" ht="28.5" customHeight="1">
      <c r="B12" s="188"/>
      <c r="C12" s="516" t="s">
        <v>190</v>
      </c>
      <c r="D12" s="516"/>
      <c r="E12" s="516"/>
      <c r="F12" s="516"/>
      <c r="G12" s="516"/>
      <c r="H12" s="516"/>
      <c r="I12" s="516" t="s">
        <v>191</v>
      </c>
      <c r="J12" s="516"/>
      <c r="K12" s="516"/>
      <c r="L12" s="516"/>
      <c r="M12" s="516"/>
      <c r="N12" s="516"/>
      <c r="O12" s="516" t="s">
        <v>266</v>
      </c>
      <c r="P12" s="516"/>
      <c r="Q12" s="516"/>
      <c r="R12" s="516"/>
      <c r="S12" s="516"/>
      <c r="T12" s="516"/>
      <c r="U12" s="516"/>
      <c r="V12" s="516"/>
      <c r="W12" s="516"/>
      <c r="X12" s="516"/>
      <c r="Y12" s="516"/>
      <c r="Z12" s="516"/>
      <c r="AA12" s="516"/>
      <c r="AB12" s="516"/>
      <c r="AC12" s="516"/>
      <c r="AD12" s="516"/>
      <c r="AE12" s="516" t="s">
        <v>265</v>
      </c>
      <c r="AF12" s="516"/>
      <c r="AG12" s="516"/>
      <c r="AH12" s="516"/>
      <c r="AI12" s="516"/>
      <c r="AJ12" s="516"/>
      <c r="AK12" s="517"/>
    </row>
    <row r="13" spans="1:38" ht="27" customHeight="1">
      <c r="B13" s="219">
        <v>1</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5"/>
    </row>
    <row r="14" spans="1:38" ht="27" customHeight="1">
      <c r="B14" s="220">
        <v>2</v>
      </c>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3"/>
    </row>
    <row r="15" spans="1:38" ht="27" customHeight="1">
      <c r="B15" s="220">
        <v>3</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3"/>
    </row>
    <row r="16" spans="1:38" ht="27" customHeight="1">
      <c r="B16" s="220">
        <v>4</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3"/>
    </row>
    <row r="17" spans="2:37" ht="27" customHeight="1">
      <c r="B17" s="220">
        <v>5</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3"/>
    </row>
    <row r="18" spans="2:37" ht="27" customHeight="1">
      <c r="B18" s="220">
        <v>6</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3"/>
    </row>
    <row r="19" spans="2:37" ht="27" customHeight="1">
      <c r="B19" s="220">
        <v>7</v>
      </c>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3"/>
    </row>
    <row r="20" spans="2:37" ht="27" customHeight="1">
      <c r="B20" s="220">
        <v>8</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3"/>
    </row>
    <row r="21" spans="2:37" ht="27" customHeight="1">
      <c r="B21" s="220">
        <v>9</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3"/>
    </row>
    <row r="22" spans="2:37" ht="27" customHeight="1">
      <c r="B22" s="220">
        <v>10</v>
      </c>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3"/>
    </row>
    <row r="23" spans="2:37" ht="27" customHeight="1">
      <c r="B23" s="220">
        <v>11</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3"/>
    </row>
    <row r="24" spans="2:37" ht="27" customHeight="1">
      <c r="B24" s="220">
        <v>12</v>
      </c>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3"/>
    </row>
    <row r="25" spans="2:37" ht="27" customHeight="1">
      <c r="B25" s="220">
        <v>13</v>
      </c>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row>
    <row r="26" spans="2:37" ht="27" customHeight="1">
      <c r="B26" s="220">
        <v>14</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3"/>
    </row>
    <row r="27" spans="2:37" ht="27" customHeight="1">
      <c r="B27" s="220">
        <v>15</v>
      </c>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2:37" ht="27" customHeight="1">
      <c r="B28" s="220">
        <v>16</v>
      </c>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3"/>
    </row>
    <row r="29" spans="2:37" ht="27" customHeight="1">
      <c r="B29" s="220">
        <v>17</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3"/>
    </row>
    <row r="30" spans="2:37" ht="27" customHeight="1">
      <c r="B30" s="220">
        <v>18</v>
      </c>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3"/>
    </row>
    <row r="31" spans="2:37" ht="27" customHeight="1">
      <c r="B31" s="220">
        <v>19</v>
      </c>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3"/>
    </row>
    <row r="32" spans="2:37" ht="27" customHeight="1">
      <c r="B32" s="221">
        <v>20</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2"/>
    </row>
    <row r="33" spans="2:37" s="9" customFormat="1" ht="13.5" customHeight="1">
      <c r="B33" s="36" t="s">
        <v>192</v>
      </c>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row>
    <row r="34" spans="2:37" s="9" customFormat="1" ht="13.5" customHeight="1">
      <c r="B34" s="75" t="s">
        <v>199</v>
      </c>
      <c r="C34" s="10"/>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row>
    <row r="35" spans="2:37" s="9" customFormat="1" ht="13.5" customHeight="1">
      <c r="B35" s="11"/>
      <c r="C35" s="10"/>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row>
    <row r="36" spans="2:37" s="9" customFormat="1" ht="9.9499999999999993" customHeight="1">
      <c r="B36" s="11"/>
      <c r="C36" s="10"/>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2:37" s="9" customFormat="1" ht="9.9499999999999993" customHeight="1">
      <c r="B37" s="11"/>
      <c r="C37" s="11"/>
      <c r="D37" s="11"/>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2:37" s="9" customFormat="1" ht="9.9499999999999993" customHeight="1">
      <c r="I38" s="9" t="s">
        <v>193</v>
      </c>
    </row>
    <row r="39" spans="2:37" s="9" customFormat="1" ht="9.9499999999999993" customHeight="1">
      <c r="I39" s="9" t="s">
        <v>194</v>
      </c>
    </row>
    <row r="40" spans="2:37" s="9" customFormat="1" ht="9.9499999999999993" customHeight="1">
      <c r="I40" s="9" t="s">
        <v>195</v>
      </c>
    </row>
    <row r="41" spans="2:37" s="9" customFormat="1" ht="9.9499999999999993" customHeight="1">
      <c r="I41" s="9" t="s">
        <v>196</v>
      </c>
    </row>
    <row r="42" spans="2:37" s="9" customFormat="1" ht="9.9499999999999993" customHeight="1">
      <c r="I42" s="9" t="s">
        <v>197</v>
      </c>
    </row>
    <row r="43" spans="2:37" s="9" customFormat="1" ht="9.9499999999999993" customHeight="1">
      <c r="I43" s="9" t="s">
        <v>198</v>
      </c>
    </row>
    <row r="44" spans="2:37" ht="13.5" customHeight="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 ref="C31:H31"/>
    <mergeCell ref="C32:H32"/>
    <mergeCell ref="I30:N30"/>
    <mergeCell ref="O30:AD30"/>
    <mergeCell ref="AE30:AK30"/>
    <mergeCell ref="C30:H30"/>
    <mergeCell ref="AE31:AK31"/>
    <mergeCell ref="AE32:AK32"/>
    <mergeCell ref="I31:N31"/>
    <mergeCell ref="O31:AD31"/>
    <mergeCell ref="I32:N32"/>
    <mergeCell ref="O32:AD32"/>
    <mergeCell ref="O12:AD12"/>
    <mergeCell ref="AE12:AK12"/>
    <mergeCell ref="B8:H10"/>
    <mergeCell ref="I8:AK10"/>
    <mergeCell ref="B11:AK11"/>
    <mergeCell ref="C12:H12"/>
    <mergeCell ref="C13:H13"/>
    <mergeCell ref="I14:N14"/>
    <mergeCell ref="O14:AD14"/>
    <mergeCell ref="AE14:AK14"/>
    <mergeCell ref="I15:N15"/>
    <mergeCell ref="O15:AD15"/>
    <mergeCell ref="AE15:AK15"/>
    <mergeCell ref="AE20:AK20"/>
    <mergeCell ref="I21:N21"/>
    <mergeCell ref="O21:AD21"/>
    <mergeCell ref="AE21:AK21"/>
    <mergeCell ref="C21:H21"/>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C26:H26"/>
    <mergeCell ref="C27:H27"/>
    <mergeCell ref="C20:H20"/>
    <mergeCell ref="C28:H28"/>
    <mergeCell ref="C29:H29"/>
    <mergeCell ref="I26:N26"/>
    <mergeCell ref="O26:AD26"/>
    <mergeCell ref="I28:N28"/>
    <mergeCell ref="O28:AD28"/>
    <mergeCell ref="I20:N20"/>
    <mergeCell ref="O20:AD20"/>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s>
  <phoneticPr fontId="15"/>
  <dataValidations count="1">
    <dataValidation type="list" allowBlank="1" showInputMessage="1" showErrorMessage="1" sqref="I13:N32" xr:uid="{00000000-0002-0000-0500-000000000000}">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headerFooter>
    <oddHeader>&amp;L&amp;"Calibri"&amp;10&amp;K000000機密性2情報&amp;1#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2:R132"/>
  <sheetViews>
    <sheetView view="pageBreakPreview" zoomScaleNormal="100" zoomScaleSheetLayoutView="100" workbookViewId="0">
      <selection activeCell="T9" sqref="T9:T10"/>
    </sheetView>
  </sheetViews>
  <sheetFormatPr defaultRowHeight="13.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c r="A2" t="s">
        <v>185</v>
      </c>
    </row>
    <row r="3" spans="1:18">
      <c r="A3" s="107" t="s">
        <v>166</v>
      </c>
    </row>
    <row r="4" spans="1:18" ht="27" customHeight="1">
      <c r="A4" s="105"/>
      <c r="B4" s="105"/>
      <c r="C4" s="182"/>
      <c r="H4" s="542" t="s">
        <v>163</v>
      </c>
      <c r="I4" s="542"/>
      <c r="J4" s="542"/>
      <c r="K4" s="544" t="s">
        <v>164</v>
      </c>
      <c r="L4" s="544"/>
      <c r="M4" s="544"/>
      <c r="N4" s="544" t="s">
        <v>165</v>
      </c>
      <c r="O4" s="544"/>
      <c r="P4" s="544"/>
    </row>
    <row r="5" spans="1:18">
      <c r="A5" s="105"/>
      <c r="B5" s="105"/>
      <c r="C5" s="183"/>
      <c r="H5" s="543">
        <f>SUMIFS($P$8:$P$57,$Q$8:$Q$57,"")</f>
        <v>0</v>
      </c>
      <c r="I5" s="543"/>
      <c r="J5" s="543"/>
      <c r="K5" s="543">
        <f>SUMIFS($P$8:$P$57,$Q$8:$Q$57,"○")</f>
        <v>0</v>
      </c>
      <c r="L5" s="543"/>
      <c r="M5" s="543"/>
      <c r="N5" s="545">
        <f>SUM(H5,K5)</f>
        <v>0</v>
      </c>
      <c r="O5" s="545"/>
      <c r="P5" s="545"/>
      <c r="Q5" s="171"/>
      <c r="R5" s="104"/>
    </row>
    <row r="6" spans="1:18">
      <c r="B6" s="107"/>
      <c r="C6" s="106"/>
      <c r="D6" s="108"/>
      <c r="E6" s="109"/>
      <c r="F6" s="109"/>
      <c r="G6" s="109"/>
      <c r="H6" s="109"/>
      <c r="I6" s="109"/>
      <c r="J6" s="109"/>
      <c r="K6" s="109"/>
      <c r="L6" s="109"/>
      <c r="M6" s="109"/>
      <c r="N6" s="109"/>
      <c r="O6" s="109"/>
      <c r="P6" s="109"/>
      <c r="Q6" s="110" t="s">
        <v>167</v>
      </c>
    </row>
    <row r="7" spans="1:18" ht="22.5">
      <c r="A7" s="524" t="s">
        <v>168</v>
      </c>
      <c r="B7" s="525"/>
      <c r="C7" s="111" t="s">
        <v>169</v>
      </c>
      <c r="D7" s="112" t="s">
        <v>170</v>
      </c>
      <c r="E7" s="113"/>
      <c r="F7" s="114" t="s">
        <v>171</v>
      </c>
      <c r="G7" s="115" t="s">
        <v>172</v>
      </c>
      <c r="H7" s="114" t="s">
        <v>173</v>
      </c>
      <c r="I7" s="116" t="s">
        <v>174</v>
      </c>
      <c r="J7" s="115" t="s">
        <v>172</v>
      </c>
      <c r="K7" s="114" t="s">
        <v>175</v>
      </c>
      <c r="L7" s="116" t="s">
        <v>174</v>
      </c>
      <c r="M7" s="115" t="s">
        <v>176</v>
      </c>
      <c r="N7" s="114" t="s">
        <v>177</v>
      </c>
      <c r="O7" s="115" t="s">
        <v>178</v>
      </c>
      <c r="P7" s="117" t="s">
        <v>179</v>
      </c>
      <c r="Q7" s="118" t="s">
        <v>180</v>
      </c>
      <c r="R7" s="184" t="s">
        <v>187</v>
      </c>
    </row>
    <row r="8" spans="1:18">
      <c r="A8" s="528">
        <v>1</v>
      </c>
      <c r="B8" s="529"/>
      <c r="C8" s="119"/>
      <c r="D8" s="120"/>
      <c r="E8" s="121"/>
      <c r="F8" s="122"/>
      <c r="G8" s="121"/>
      <c r="H8" s="123"/>
      <c r="I8" s="124"/>
      <c r="J8" s="125"/>
      <c r="K8" s="126"/>
      <c r="L8" s="124"/>
      <c r="M8" s="125"/>
      <c r="N8" s="127"/>
      <c r="O8" s="128"/>
      <c r="P8" s="129">
        <f>IF(F8="",0,INT(SUM(PRODUCT(F8,H8,K8),N8)))</f>
        <v>0</v>
      </c>
      <c r="Q8" s="130"/>
      <c r="R8" s="187"/>
    </row>
    <row r="9" spans="1:18">
      <c r="A9" s="526">
        <v>2</v>
      </c>
      <c r="B9" s="527"/>
      <c r="C9" s="132"/>
      <c r="D9" s="133"/>
      <c r="E9" s="134"/>
      <c r="F9" s="135"/>
      <c r="G9" s="134"/>
      <c r="H9" s="136"/>
      <c r="I9" s="137"/>
      <c r="J9" s="138"/>
      <c r="K9" s="139"/>
      <c r="L9" s="137"/>
      <c r="M9" s="138"/>
      <c r="N9" s="140"/>
      <c r="O9" s="141"/>
      <c r="P9" s="142">
        <f>IF(F9="",0,INT(SUM(PRODUCT(F9,H9,K9),N9)))</f>
        <v>0</v>
      </c>
      <c r="Q9" s="143"/>
      <c r="R9" s="185"/>
    </row>
    <row r="10" spans="1:18">
      <c r="A10" s="526">
        <v>3</v>
      </c>
      <c r="B10" s="527"/>
      <c r="C10" s="132"/>
      <c r="D10" s="133"/>
      <c r="E10" s="134"/>
      <c r="F10" s="135"/>
      <c r="G10" s="134"/>
      <c r="H10" s="136"/>
      <c r="I10" s="137"/>
      <c r="J10" s="138"/>
      <c r="K10" s="139"/>
      <c r="L10" s="137"/>
      <c r="M10" s="138"/>
      <c r="N10" s="140"/>
      <c r="O10" s="141"/>
      <c r="P10" s="142">
        <f t="shared" ref="P10:P57" si="0">IF(F10="",0,INT(SUM(PRODUCT(F10,H10,K10),N10)))</f>
        <v>0</v>
      </c>
      <c r="Q10" s="143"/>
      <c r="R10" s="185"/>
    </row>
    <row r="11" spans="1:18">
      <c r="A11" s="526">
        <v>4</v>
      </c>
      <c r="B11" s="527"/>
      <c r="C11" s="132"/>
      <c r="D11" s="133"/>
      <c r="E11" s="134"/>
      <c r="F11" s="135"/>
      <c r="G11" s="134"/>
      <c r="H11" s="136"/>
      <c r="I11" s="137"/>
      <c r="J11" s="138"/>
      <c r="K11" s="139"/>
      <c r="L11" s="137"/>
      <c r="M11" s="138"/>
      <c r="N11" s="140"/>
      <c r="O11" s="141"/>
      <c r="P11" s="142">
        <f t="shared" si="0"/>
        <v>0</v>
      </c>
      <c r="Q11" s="143"/>
      <c r="R11" s="185"/>
    </row>
    <row r="12" spans="1:18">
      <c r="A12" s="526">
        <v>5</v>
      </c>
      <c r="B12" s="527"/>
      <c r="C12" s="132"/>
      <c r="D12" s="133"/>
      <c r="E12" s="134"/>
      <c r="F12" s="135"/>
      <c r="G12" s="134"/>
      <c r="H12" s="136"/>
      <c r="I12" s="137"/>
      <c r="J12" s="138"/>
      <c r="K12" s="139"/>
      <c r="L12" s="137"/>
      <c r="M12" s="138"/>
      <c r="N12" s="140"/>
      <c r="O12" s="141"/>
      <c r="P12" s="142">
        <f t="shared" si="0"/>
        <v>0</v>
      </c>
      <c r="Q12" s="143"/>
      <c r="R12" s="185"/>
    </row>
    <row r="13" spans="1:18">
      <c r="A13" s="526">
        <v>6</v>
      </c>
      <c r="B13" s="527"/>
      <c r="C13" s="132"/>
      <c r="D13" s="133"/>
      <c r="E13" s="134"/>
      <c r="F13" s="135"/>
      <c r="G13" s="134"/>
      <c r="H13" s="136"/>
      <c r="I13" s="137"/>
      <c r="J13" s="138"/>
      <c r="K13" s="139"/>
      <c r="L13" s="137"/>
      <c r="M13" s="138"/>
      <c r="N13" s="140"/>
      <c r="O13" s="141"/>
      <c r="P13" s="142">
        <f t="shared" si="0"/>
        <v>0</v>
      </c>
      <c r="Q13" s="143"/>
      <c r="R13" s="185"/>
    </row>
    <row r="14" spans="1:18">
      <c r="A14" s="526">
        <v>7</v>
      </c>
      <c r="B14" s="527"/>
      <c r="C14" s="132"/>
      <c r="D14" s="133"/>
      <c r="E14" s="134"/>
      <c r="F14" s="135"/>
      <c r="G14" s="134"/>
      <c r="H14" s="136"/>
      <c r="I14" s="137"/>
      <c r="J14" s="138"/>
      <c r="K14" s="139"/>
      <c r="L14" s="137"/>
      <c r="M14" s="138"/>
      <c r="N14" s="140"/>
      <c r="O14" s="141"/>
      <c r="P14" s="142">
        <f t="shared" si="0"/>
        <v>0</v>
      </c>
      <c r="Q14" s="143"/>
      <c r="R14" s="185"/>
    </row>
    <row r="15" spans="1:18">
      <c r="A15" s="526">
        <v>8</v>
      </c>
      <c r="B15" s="527"/>
      <c r="C15" s="132"/>
      <c r="D15" s="133"/>
      <c r="E15" s="134"/>
      <c r="F15" s="135"/>
      <c r="G15" s="134"/>
      <c r="H15" s="136"/>
      <c r="I15" s="137"/>
      <c r="J15" s="138"/>
      <c r="K15" s="139"/>
      <c r="L15" s="137"/>
      <c r="M15" s="138"/>
      <c r="N15" s="140"/>
      <c r="O15" s="141"/>
      <c r="P15" s="142">
        <f t="shared" si="0"/>
        <v>0</v>
      </c>
      <c r="Q15" s="143"/>
      <c r="R15" s="185"/>
    </row>
    <row r="16" spans="1:18">
      <c r="A16" s="526">
        <v>9</v>
      </c>
      <c r="B16" s="527"/>
      <c r="C16" s="132"/>
      <c r="D16" s="133"/>
      <c r="E16" s="134"/>
      <c r="F16" s="135"/>
      <c r="G16" s="134"/>
      <c r="H16" s="136"/>
      <c r="I16" s="137"/>
      <c r="J16" s="138"/>
      <c r="K16" s="139"/>
      <c r="L16" s="137"/>
      <c r="M16" s="138"/>
      <c r="N16" s="140"/>
      <c r="O16" s="141"/>
      <c r="P16" s="142">
        <f t="shared" si="0"/>
        <v>0</v>
      </c>
      <c r="Q16" s="143"/>
      <c r="R16" s="185"/>
    </row>
    <row r="17" spans="1:18">
      <c r="A17" s="526">
        <v>10</v>
      </c>
      <c r="B17" s="527"/>
      <c r="C17" s="132"/>
      <c r="D17" s="133"/>
      <c r="E17" s="134"/>
      <c r="F17" s="135"/>
      <c r="G17" s="134"/>
      <c r="H17" s="136"/>
      <c r="I17" s="137"/>
      <c r="J17" s="138"/>
      <c r="K17" s="139"/>
      <c r="L17" s="137"/>
      <c r="M17" s="138"/>
      <c r="N17" s="140"/>
      <c r="O17" s="141"/>
      <c r="P17" s="142">
        <f t="shared" si="0"/>
        <v>0</v>
      </c>
      <c r="Q17" s="143"/>
      <c r="R17" s="185"/>
    </row>
    <row r="18" spans="1:18">
      <c r="A18" s="526">
        <v>11</v>
      </c>
      <c r="B18" s="527"/>
      <c r="C18" s="132"/>
      <c r="D18" s="133"/>
      <c r="E18" s="134"/>
      <c r="F18" s="135"/>
      <c r="G18" s="134"/>
      <c r="H18" s="136"/>
      <c r="I18" s="137"/>
      <c r="J18" s="138"/>
      <c r="K18" s="139"/>
      <c r="L18" s="137"/>
      <c r="M18" s="138"/>
      <c r="N18" s="140"/>
      <c r="O18" s="141"/>
      <c r="P18" s="142">
        <f t="shared" si="0"/>
        <v>0</v>
      </c>
      <c r="Q18" s="143"/>
      <c r="R18" s="185"/>
    </row>
    <row r="19" spans="1:18">
      <c r="A19" s="526">
        <v>12</v>
      </c>
      <c r="B19" s="527"/>
      <c r="C19" s="132"/>
      <c r="D19" s="133"/>
      <c r="E19" s="134"/>
      <c r="F19" s="135"/>
      <c r="G19" s="138"/>
      <c r="H19" s="139"/>
      <c r="I19" s="137"/>
      <c r="J19" s="138"/>
      <c r="K19" s="139"/>
      <c r="L19" s="137"/>
      <c r="M19" s="138"/>
      <c r="N19" s="140"/>
      <c r="O19" s="141"/>
      <c r="P19" s="142">
        <f t="shared" si="0"/>
        <v>0</v>
      </c>
      <c r="Q19" s="143"/>
      <c r="R19" s="185"/>
    </row>
    <row r="20" spans="1:18">
      <c r="A20" s="526">
        <v>13</v>
      </c>
      <c r="B20" s="527"/>
      <c r="C20" s="132"/>
      <c r="D20" s="133"/>
      <c r="E20" s="134"/>
      <c r="F20" s="135"/>
      <c r="G20" s="138"/>
      <c r="H20" s="139"/>
      <c r="I20" s="137"/>
      <c r="J20" s="138"/>
      <c r="K20" s="139"/>
      <c r="L20" s="137"/>
      <c r="M20" s="138"/>
      <c r="N20" s="140"/>
      <c r="O20" s="141"/>
      <c r="P20" s="142">
        <f t="shared" si="0"/>
        <v>0</v>
      </c>
      <c r="Q20" s="143"/>
      <c r="R20" s="185"/>
    </row>
    <row r="21" spans="1:18">
      <c r="A21" s="526">
        <v>14</v>
      </c>
      <c r="B21" s="527"/>
      <c r="C21" s="132"/>
      <c r="D21" s="133"/>
      <c r="E21" s="134"/>
      <c r="F21" s="135"/>
      <c r="G21" s="138"/>
      <c r="H21" s="139"/>
      <c r="I21" s="137"/>
      <c r="J21" s="138"/>
      <c r="K21" s="139"/>
      <c r="L21" s="137"/>
      <c r="M21" s="138"/>
      <c r="N21" s="140"/>
      <c r="O21" s="141"/>
      <c r="P21" s="142">
        <f t="shared" si="0"/>
        <v>0</v>
      </c>
      <c r="Q21" s="143"/>
      <c r="R21" s="185"/>
    </row>
    <row r="22" spans="1:18">
      <c r="A22" s="526">
        <v>15</v>
      </c>
      <c r="B22" s="527"/>
      <c r="C22" s="132"/>
      <c r="D22" s="133"/>
      <c r="E22" s="134"/>
      <c r="F22" s="135"/>
      <c r="G22" s="138"/>
      <c r="H22" s="139"/>
      <c r="I22" s="137"/>
      <c r="J22" s="138"/>
      <c r="K22" s="139"/>
      <c r="L22" s="137"/>
      <c r="M22" s="138"/>
      <c r="N22" s="140"/>
      <c r="O22" s="141"/>
      <c r="P22" s="142">
        <f t="shared" si="0"/>
        <v>0</v>
      </c>
      <c r="Q22" s="143"/>
      <c r="R22" s="185"/>
    </row>
    <row r="23" spans="1:18">
      <c r="A23" s="526">
        <v>16</v>
      </c>
      <c r="B23" s="527"/>
      <c r="C23" s="132"/>
      <c r="D23" s="133"/>
      <c r="E23" s="134"/>
      <c r="F23" s="135"/>
      <c r="G23" s="138"/>
      <c r="H23" s="139"/>
      <c r="I23" s="137"/>
      <c r="J23" s="138"/>
      <c r="K23" s="139"/>
      <c r="L23" s="137"/>
      <c r="M23" s="138"/>
      <c r="N23" s="140"/>
      <c r="O23" s="141"/>
      <c r="P23" s="142">
        <f t="shared" si="0"/>
        <v>0</v>
      </c>
      <c r="Q23" s="143"/>
      <c r="R23" s="185"/>
    </row>
    <row r="24" spans="1:18">
      <c r="A24" s="526">
        <v>17</v>
      </c>
      <c r="B24" s="527"/>
      <c r="C24" s="132"/>
      <c r="D24" s="133"/>
      <c r="E24" s="134"/>
      <c r="F24" s="135"/>
      <c r="G24" s="134"/>
      <c r="H24" s="136"/>
      <c r="I24" s="137"/>
      <c r="J24" s="134"/>
      <c r="K24" s="139"/>
      <c r="L24" s="144"/>
      <c r="M24" s="138"/>
      <c r="N24" s="140"/>
      <c r="O24" s="141"/>
      <c r="P24" s="142">
        <f t="shared" si="0"/>
        <v>0</v>
      </c>
      <c r="Q24" s="143"/>
      <c r="R24" s="185"/>
    </row>
    <row r="25" spans="1:18">
      <c r="A25" s="526">
        <v>18</v>
      </c>
      <c r="B25" s="527"/>
      <c r="C25" s="132"/>
      <c r="D25" s="133"/>
      <c r="E25" s="134"/>
      <c r="F25" s="135"/>
      <c r="G25" s="134"/>
      <c r="H25" s="136"/>
      <c r="I25" s="137"/>
      <c r="J25" s="134"/>
      <c r="K25" s="139"/>
      <c r="L25" s="144"/>
      <c r="M25" s="138"/>
      <c r="N25" s="140"/>
      <c r="O25" s="141"/>
      <c r="P25" s="142">
        <f t="shared" si="0"/>
        <v>0</v>
      </c>
      <c r="Q25" s="143"/>
      <c r="R25" s="185"/>
    </row>
    <row r="26" spans="1:18">
      <c r="A26" s="526">
        <v>19</v>
      </c>
      <c r="B26" s="527"/>
      <c r="C26" s="132"/>
      <c r="D26" s="133"/>
      <c r="E26" s="134"/>
      <c r="F26" s="135"/>
      <c r="G26" s="134"/>
      <c r="H26" s="136"/>
      <c r="I26" s="137"/>
      <c r="J26" s="134"/>
      <c r="K26" s="139"/>
      <c r="L26" s="144"/>
      <c r="M26" s="138"/>
      <c r="N26" s="140"/>
      <c r="O26" s="141"/>
      <c r="P26" s="142">
        <f t="shared" si="0"/>
        <v>0</v>
      </c>
      <c r="Q26" s="143"/>
      <c r="R26" s="185"/>
    </row>
    <row r="27" spans="1:18">
      <c r="A27" s="526">
        <v>20</v>
      </c>
      <c r="B27" s="527"/>
      <c r="C27" s="132"/>
      <c r="D27" s="133"/>
      <c r="E27" s="134"/>
      <c r="F27" s="135"/>
      <c r="G27" s="134"/>
      <c r="H27" s="136"/>
      <c r="I27" s="137"/>
      <c r="J27" s="138"/>
      <c r="K27" s="139"/>
      <c r="L27" s="137"/>
      <c r="M27" s="138"/>
      <c r="N27" s="140"/>
      <c r="O27" s="141"/>
      <c r="P27" s="142">
        <f t="shared" si="0"/>
        <v>0</v>
      </c>
      <c r="Q27" s="143"/>
      <c r="R27" s="185"/>
    </row>
    <row r="28" spans="1:18">
      <c r="A28" s="526">
        <v>21</v>
      </c>
      <c r="B28" s="527"/>
      <c r="C28" s="132"/>
      <c r="D28" s="133"/>
      <c r="E28" s="134"/>
      <c r="F28" s="135"/>
      <c r="G28" s="134"/>
      <c r="H28" s="136"/>
      <c r="I28" s="137"/>
      <c r="J28" s="138"/>
      <c r="K28" s="139"/>
      <c r="L28" s="137"/>
      <c r="M28" s="138"/>
      <c r="N28" s="140"/>
      <c r="O28" s="141"/>
      <c r="P28" s="142">
        <f t="shared" si="0"/>
        <v>0</v>
      </c>
      <c r="Q28" s="143"/>
      <c r="R28" s="185"/>
    </row>
    <row r="29" spans="1:18">
      <c r="A29" s="526">
        <v>22</v>
      </c>
      <c r="B29" s="527"/>
      <c r="C29" s="132"/>
      <c r="D29" s="133"/>
      <c r="E29" s="134"/>
      <c r="F29" s="135"/>
      <c r="G29" s="134"/>
      <c r="H29" s="136"/>
      <c r="I29" s="137"/>
      <c r="J29" s="138"/>
      <c r="K29" s="139"/>
      <c r="L29" s="137"/>
      <c r="M29" s="138"/>
      <c r="N29" s="140"/>
      <c r="O29" s="141"/>
      <c r="P29" s="142">
        <f t="shared" si="0"/>
        <v>0</v>
      </c>
      <c r="Q29" s="143"/>
      <c r="R29" s="185"/>
    </row>
    <row r="30" spans="1:18">
      <c r="A30" s="526">
        <v>23</v>
      </c>
      <c r="B30" s="527"/>
      <c r="C30" s="132"/>
      <c r="D30" s="133"/>
      <c r="E30" s="134"/>
      <c r="F30" s="135"/>
      <c r="G30" s="134"/>
      <c r="H30" s="136"/>
      <c r="I30" s="137"/>
      <c r="J30" s="138"/>
      <c r="K30" s="139"/>
      <c r="L30" s="137"/>
      <c r="M30" s="138"/>
      <c r="N30" s="140"/>
      <c r="O30" s="141"/>
      <c r="P30" s="142">
        <f t="shared" si="0"/>
        <v>0</v>
      </c>
      <c r="Q30" s="143"/>
      <c r="R30" s="185"/>
    </row>
    <row r="31" spans="1:18">
      <c r="A31" s="526">
        <v>24</v>
      </c>
      <c r="B31" s="527"/>
      <c r="C31" s="132"/>
      <c r="D31" s="133"/>
      <c r="E31" s="134"/>
      <c r="F31" s="135"/>
      <c r="G31" s="134"/>
      <c r="H31" s="136"/>
      <c r="I31" s="137"/>
      <c r="J31" s="138"/>
      <c r="K31" s="139"/>
      <c r="L31" s="137"/>
      <c r="M31" s="138"/>
      <c r="N31" s="140"/>
      <c r="O31" s="141"/>
      <c r="P31" s="142">
        <f t="shared" si="0"/>
        <v>0</v>
      </c>
      <c r="Q31" s="143"/>
      <c r="R31" s="185"/>
    </row>
    <row r="32" spans="1:18">
      <c r="A32" s="526">
        <v>25</v>
      </c>
      <c r="B32" s="527"/>
      <c r="C32" s="132"/>
      <c r="D32" s="133"/>
      <c r="E32" s="134"/>
      <c r="F32" s="135"/>
      <c r="G32" s="134"/>
      <c r="H32" s="136"/>
      <c r="I32" s="137"/>
      <c r="J32" s="138"/>
      <c r="K32" s="139"/>
      <c r="L32" s="137"/>
      <c r="M32" s="138"/>
      <c r="N32" s="140"/>
      <c r="O32" s="141"/>
      <c r="P32" s="142">
        <f t="shared" si="0"/>
        <v>0</v>
      </c>
      <c r="Q32" s="143"/>
      <c r="R32" s="185"/>
    </row>
    <row r="33" spans="1:18">
      <c r="A33" s="526">
        <v>26</v>
      </c>
      <c r="B33" s="527"/>
      <c r="C33" s="132"/>
      <c r="D33" s="133"/>
      <c r="E33" s="134"/>
      <c r="F33" s="135"/>
      <c r="G33" s="134"/>
      <c r="H33" s="136"/>
      <c r="I33" s="137"/>
      <c r="J33" s="138"/>
      <c r="K33" s="139"/>
      <c r="L33" s="137"/>
      <c r="M33" s="138"/>
      <c r="N33" s="140"/>
      <c r="O33" s="141"/>
      <c r="P33" s="142">
        <f t="shared" si="0"/>
        <v>0</v>
      </c>
      <c r="Q33" s="143"/>
      <c r="R33" s="185"/>
    </row>
    <row r="34" spans="1:18">
      <c r="A34" s="526">
        <v>27</v>
      </c>
      <c r="B34" s="527"/>
      <c r="C34" s="132"/>
      <c r="D34" s="133"/>
      <c r="E34" s="134"/>
      <c r="F34" s="135"/>
      <c r="G34" s="134"/>
      <c r="H34" s="136"/>
      <c r="I34" s="137"/>
      <c r="J34" s="138"/>
      <c r="K34" s="139"/>
      <c r="L34" s="137"/>
      <c r="M34" s="138"/>
      <c r="N34" s="140"/>
      <c r="O34" s="141"/>
      <c r="P34" s="142">
        <f t="shared" si="0"/>
        <v>0</v>
      </c>
      <c r="Q34" s="143"/>
      <c r="R34" s="185"/>
    </row>
    <row r="35" spans="1:18">
      <c r="A35" s="526">
        <v>28</v>
      </c>
      <c r="B35" s="527"/>
      <c r="C35" s="132"/>
      <c r="D35" s="133"/>
      <c r="E35" s="134"/>
      <c r="F35" s="135"/>
      <c r="G35" s="134"/>
      <c r="H35" s="136"/>
      <c r="I35" s="137"/>
      <c r="J35" s="138"/>
      <c r="K35" s="139"/>
      <c r="L35" s="137"/>
      <c r="M35" s="138"/>
      <c r="N35" s="140"/>
      <c r="O35" s="141"/>
      <c r="P35" s="142">
        <f t="shared" si="0"/>
        <v>0</v>
      </c>
      <c r="Q35" s="143"/>
      <c r="R35" s="185"/>
    </row>
    <row r="36" spans="1:18">
      <c r="A36" s="526">
        <v>29</v>
      </c>
      <c r="B36" s="527"/>
      <c r="C36" s="132"/>
      <c r="D36" s="133"/>
      <c r="E36" s="134"/>
      <c r="F36" s="135"/>
      <c r="G36" s="134"/>
      <c r="H36" s="136"/>
      <c r="I36" s="137"/>
      <c r="J36" s="138"/>
      <c r="K36" s="139"/>
      <c r="L36" s="137"/>
      <c r="M36" s="138"/>
      <c r="N36" s="140"/>
      <c r="O36" s="141"/>
      <c r="P36" s="142">
        <f t="shared" si="0"/>
        <v>0</v>
      </c>
      <c r="Q36" s="143"/>
      <c r="R36" s="185"/>
    </row>
    <row r="37" spans="1:18">
      <c r="A37" s="526">
        <v>30</v>
      </c>
      <c r="B37" s="527"/>
      <c r="C37" s="132"/>
      <c r="D37" s="133"/>
      <c r="E37" s="134"/>
      <c r="F37" s="135"/>
      <c r="G37" s="134"/>
      <c r="H37" s="136"/>
      <c r="I37" s="137"/>
      <c r="J37" s="138"/>
      <c r="K37" s="139"/>
      <c r="L37" s="137"/>
      <c r="M37" s="138"/>
      <c r="N37" s="140"/>
      <c r="O37" s="141"/>
      <c r="P37" s="142">
        <f t="shared" si="0"/>
        <v>0</v>
      </c>
      <c r="Q37" s="143"/>
      <c r="R37" s="185"/>
    </row>
    <row r="38" spans="1:18">
      <c r="A38" s="526">
        <v>31</v>
      </c>
      <c r="B38" s="527"/>
      <c r="C38" s="132"/>
      <c r="D38" s="133"/>
      <c r="E38" s="134"/>
      <c r="F38" s="135"/>
      <c r="G38" s="134"/>
      <c r="H38" s="136"/>
      <c r="I38" s="137"/>
      <c r="J38" s="138"/>
      <c r="K38" s="139"/>
      <c r="L38" s="137"/>
      <c r="M38" s="138"/>
      <c r="N38" s="140"/>
      <c r="O38" s="141"/>
      <c r="P38" s="142">
        <f t="shared" si="0"/>
        <v>0</v>
      </c>
      <c r="Q38" s="143"/>
      <c r="R38" s="185"/>
    </row>
    <row r="39" spans="1:18">
      <c r="A39" s="526">
        <v>32</v>
      </c>
      <c r="B39" s="527"/>
      <c r="C39" s="132"/>
      <c r="D39" s="133"/>
      <c r="E39" s="134"/>
      <c r="F39" s="135"/>
      <c r="G39" s="134"/>
      <c r="H39" s="136"/>
      <c r="I39" s="137"/>
      <c r="J39" s="138"/>
      <c r="K39" s="139"/>
      <c r="L39" s="137"/>
      <c r="M39" s="138"/>
      <c r="N39" s="140"/>
      <c r="O39" s="141"/>
      <c r="P39" s="142">
        <f t="shared" si="0"/>
        <v>0</v>
      </c>
      <c r="Q39" s="143"/>
      <c r="R39" s="185"/>
    </row>
    <row r="40" spans="1:18">
      <c r="A40" s="526">
        <v>33</v>
      </c>
      <c r="B40" s="527"/>
      <c r="C40" s="132"/>
      <c r="D40" s="133"/>
      <c r="E40" s="134"/>
      <c r="F40" s="135"/>
      <c r="G40" s="134"/>
      <c r="H40" s="136"/>
      <c r="I40" s="137"/>
      <c r="J40" s="138"/>
      <c r="K40" s="139"/>
      <c r="L40" s="137"/>
      <c r="M40" s="138"/>
      <c r="N40" s="140"/>
      <c r="O40" s="141"/>
      <c r="P40" s="142">
        <f t="shared" si="0"/>
        <v>0</v>
      </c>
      <c r="Q40" s="143"/>
      <c r="R40" s="185"/>
    </row>
    <row r="41" spans="1:18">
      <c r="A41" s="526">
        <v>34</v>
      </c>
      <c r="B41" s="527"/>
      <c r="C41" s="132"/>
      <c r="D41" s="133"/>
      <c r="E41" s="134"/>
      <c r="F41" s="135"/>
      <c r="G41" s="134"/>
      <c r="H41" s="136"/>
      <c r="I41" s="137"/>
      <c r="J41" s="138"/>
      <c r="K41" s="139"/>
      <c r="L41" s="137"/>
      <c r="M41" s="138"/>
      <c r="N41" s="140"/>
      <c r="O41" s="141"/>
      <c r="P41" s="142">
        <f t="shared" si="0"/>
        <v>0</v>
      </c>
      <c r="Q41" s="143"/>
      <c r="R41" s="185"/>
    </row>
    <row r="42" spans="1:18">
      <c r="A42" s="526">
        <v>35</v>
      </c>
      <c r="B42" s="527"/>
      <c r="C42" s="132"/>
      <c r="D42" s="133"/>
      <c r="E42" s="134"/>
      <c r="F42" s="135"/>
      <c r="G42" s="134"/>
      <c r="H42" s="136"/>
      <c r="I42" s="137"/>
      <c r="J42" s="138"/>
      <c r="K42" s="139"/>
      <c r="L42" s="137"/>
      <c r="M42" s="138"/>
      <c r="N42" s="140"/>
      <c r="O42" s="141"/>
      <c r="P42" s="142">
        <f t="shared" si="0"/>
        <v>0</v>
      </c>
      <c r="Q42" s="143"/>
      <c r="R42" s="185"/>
    </row>
    <row r="43" spans="1:18">
      <c r="A43" s="526">
        <v>36</v>
      </c>
      <c r="B43" s="527"/>
      <c r="C43" s="132"/>
      <c r="D43" s="133"/>
      <c r="E43" s="134"/>
      <c r="F43" s="135"/>
      <c r="G43" s="138"/>
      <c r="H43" s="139"/>
      <c r="I43" s="137"/>
      <c r="J43" s="138"/>
      <c r="K43" s="139"/>
      <c r="L43" s="137"/>
      <c r="M43" s="138"/>
      <c r="N43" s="140"/>
      <c r="O43" s="141"/>
      <c r="P43" s="142">
        <f t="shared" si="0"/>
        <v>0</v>
      </c>
      <c r="Q43" s="143"/>
      <c r="R43" s="185"/>
    </row>
    <row r="44" spans="1:18">
      <c r="A44" s="526">
        <v>37</v>
      </c>
      <c r="B44" s="527"/>
      <c r="C44" s="132"/>
      <c r="D44" s="133"/>
      <c r="E44" s="134"/>
      <c r="F44" s="135"/>
      <c r="G44" s="134"/>
      <c r="H44" s="136"/>
      <c r="I44" s="137"/>
      <c r="J44" s="138"/>
      <c r="K44" s="139"/>
      <c r="L44" s="137"/>
      <c r="M44" s="138"/>
      <c r="N44" s="140"/>
      <c r="O44" s="141"/>
      <c r="P44" s="142">
        <f t="shared" si="0"/>
        <v>0</v>
      </c>
      <c r="Q44" s="143"/>
      <c r="R44" s="185"/>
    </row>
    <row r="45" spans="1:18">
      <c r="A45" s="526">
        <v>38</v>
      </c>
      <c r="B45" s="527"/>
      <c r="C45" s="132"/>
      <c r="D45" s="133"/>
      <c r="E45" s="134"/>
      <c r="F45" s="135"/>
      <c r="G45" s="134"/>
      <c r="H45" s="136"/>
      <c r="I45" s="137"/>
      <c r="J45" s="138"/>
      <c r="K45" s="139"/>
      <c r="L45" s="137"/>
      <c r="M45" s="138"/>
      <c r="N45" s="140"/>
      <c r="O45" s="141"/>
      <c r="P45" s="142">
        <f t="shared" si="0"/>
        <v>0</v>
      </c>
      <c r="Q45" s="143"/>
      <c r="R45" s="185"/>
    </row>
    <row r="46" spans="1:18">
      <c r="A46" s="526">
        <v>39</v>
      </c>
      <c r="B46" s="527"/>
      <c r="C46" s="132"/>
      <c r="D46" s="133"/>
      <c r="E46" s="134"/>
      <c r="F46" s="140"/>
      <c r="G46" s="138"/>
      <c r="H46" s="139"/>
      <c r="I46" s="137"/>
      <c r="J46" s="138"/>
      <c r="K46" s="139"/>
      <c r="L46" s="137"/>
      <c r="M46" s="138"/>
      <c r="N46" s="140"/>
      <c r="O46" s="141"/>
      <c r="P46" s="142">
        <f t="shared" si="0"/>
        <v>0</v>
      </c>
      <c r="Q46" s="143"/>
      <c r="R46" s="185"/>
    </row>
    <row r="47" spans="1:18">
      <c r="A47" s="526">
        <v>40</v>
      </c>
      <c r="B47" s="527"/>
      <c r="C47" s="132"/>
      <c r="D47" s="133"/>
      <c r="E47" s="134"/>
      <c r="F47" s="140"/>
      <c r="G47" s="138"/>
      <c r="H47" s="139"/>
      <c r="I47" s="137"/>
      <c r="J47" s="138"/>
      <c r="K47" s="139"/>
      <c r="L47" s="137"/>
      <c r="M47" s="138"/>
      <c r="N47" s="140"/>
      <c r="O47" s="141"/>
      <c r="P47" s="142">
        <f t="shared" si="0"/>
        <v>0</v>
      </c>
      <c r="Q47" s="143"/>
      <c r="R47" s="185"/>
    </row>
    <row r="48" spans="1:18">
      <c r="A48" s="526">
        <v>41</v>
      </c>
      <c r="B48" s="527"/>
      <c r="C48" s="132"/>
      <c r="D48" s="133"/>
      <c r="E48" s="134"/>
      <c r="F48" s="140"/>
      <c r="G48" s="138"/>
      <c r="H48" s="139"/>
      <c r="I48" s="137"/>
      <c r="J48" s="138"/>
      <c r="K48" s="139"/>
      <c r="L48" s="137"/>
      <c r="M48" s="138"/>
      <c r="N48" s="140"/>
      <c r="O48" s="141"/>
      <c r="P48" s="142">
        <f t="shared" si="0"/>
        <v>0</v>
      </c>
      <c r="Q48" s="143"/>
      <c r="R48" s="185"/>
    </row>
    <row r="49" spans="1:18">
      <c r="A49" s="526">
        <v>42</v>
      </c>
      <c r="B49" s="527"/>
      <c r="C49" s="131"/>
      <c r="D49" s="133"/>
      <c r="E49" s="134"/>
      <c r="F49" s="140"/>
      <c r="G49" s="138"/>
      <c r="H49" s="139"/>
      <c r="I49" s="137"/>
      <c r="J49" s="138"/>
      <c r="K49" s="139"/>
      <c r="L49" s="137"/>
      <c r="M49" s="138"/>
      <c r="N49" s="140"/>
      <c r="O49" s="141"/>
      <c r="P49" s="142">
        <f t="shared" si="0"/>
        <v>0</v>
      </c>
      <c r="Q49" s="143"/>
      <c r="R49" s="185"/>
    </row>
    <row r="50" spans="1:18">
      <c r="A50" s="526">
        <v>43</v>
      </c>
      <c r="B50" s="527"/>
      <c r="C50" s="131"/>
      <c r="D50" s="133"/>
      <c r="E50" s="134"/>
      <c r="F50" s="140"/>
      <c r="G50" s="138"/>
      <c r="H50" s="139"/>
      <c r="I50" s="137"/>
      <c r="J50" s="138"/>
      <c r="K50" s="139"/>
      <c r="L50" s="137"/>
      <c r="M50" s="138"/>
      <c r="N50" s="140"/>
      <c r="O50" s="141"/>
      <c r="P50" s="142">
        <f t="shared" si="0"/>
        <v>0</v>
      </c>
      <c r="Q50" s="143"/>
      <c r="R50" s="185"/>
    </row>
    <row r="51" spans="1:18">
      <c r="A51" s="526">
        <v>44</v>
      </c>
      <c r="B51" s="527"/>
      <c r="C51" s="131"/>
      <c r="D51" s="133"/>
      <c r="E51" s="134"/>
      <c r="F51" s="140"/>
      <c r="G51" s="138"/>
      <c r="H51" s="139"/>
      <c r="I51" s="137"/>
      <c r="J51" s="138"/>
      <c r="K51" s="139"/>
      <c r="L51" s="137"/>
      <c r="M51" s="138"/>
      <c r="N51" s="140"/>
      <c r="O51" s="141"/>
      <c r="P51" s="142">
        <f t="shared" si="0"/>
        <v>0</v>
      </c>
      <c r="Q51" s="143"/>
      <c r="R51" s="185"/>
    </row>
    <row r="52" spans="1:18">
      <c r="A52" s="526">
        <v>45</v>
      </c>
      <c r="B52" s="527"/>
      <c r="C52" s="131"/>
      <c r="D52" s="133"/>
      <c r="E52" s="134"/>
      <c r="F52" s="140"/>
      <c r="G52" s="138"/>
      <c r="H52" s="139"/>
      <c r="I52" s="137"/>
      <c r="J52" s="138"/>
      <c r="K52" s="139"/>
      <c r="L52" s="137"/>
      <c r="M52" s="138"/>
      <c r="N52" s="140"/>
      <c r="O52" s="141"/>
      <c r="P52" s="142">
        <f t="shared" si="0"/>
        <v>0</v>
      </c>
      <c r="Q52" s="143"/>
      <c r="R52" s="185"/>
    </row>
    <row r="53" spans="1:18">
      <c r="A53" s="526">
        <v>46</v>
      </c>
      <c r="B53" s="527"/>
      <c r="C53" s="131"/>
      <c r="D53" s="133"/>
      <c r="E53" s="134"/>
      <c r="F53" s="140"/>
      <c r="G53" s="138"/>
      <c r="H53" s="139"/>
      <c r="I53" s="137"/>
      <c r="J53" s="138"/>
      <c r="K53" s="139"/>
      <c r="L53" s="137"/>
      <c r="M53" s="138"/>
      <c r="N53" s="140"/>
      <c r="O53" s="141"/>
      <c r="P53" s="142">
        <f t="shared" si="0"/>
        <v>0</v>
      </c>
      <c r="Q53" s="143"/>
      <c r="R53" s="185"/>
    </row>
    <row r="54" spans="1:18">
      <c r="A54" s="526">
        <v>47</v>
      </c>
      <c r="B54" s="527"/>
      <c r="C54" s="131"/>
      <c r="D54" s="133"/>
      <c r="E54" s="134"/>
      <c r="F54" s="140"/>
      <c r="G54" s="138"/>
      <c r="H54" s="139"/>
      <c r="I54" s="137"/>
      <c r="J54" s="138"/>
      <c r="K54" s="139"/>
      <c r="L54" s="137"/>
      <c r="M54" s="138"/>
      <c r="N54" s="140"/>
      <c r="O54" s="141"/>
      <c r="P54" s="142">
        <f t="shared" si="0"/>
        <v>0</v>
      </c>
      <c r="Q54" s="143"/>
      <c r="R54" s="185"/>
    </row>
    <row r="55" spans="1:18">
      <c r="A55" s="526">
        <v>48</v>
      </c>
      <c r="B55" s="527"/>
      <c r="C55" s="131"/>
      <c r="D55" s="133"/>
      <c r="E55" s="134"/>
      <c r="F55" s="140"/>
      <c r="G55" s="138"/>
      <c r="H55" s="139"/>
      <c r="I55" s="137"/>
      <c r="J55" s="138"/>
      <c r="K55" s="139"/>
      <c r="L55" s="137"/>
      <c r="M55" s="138"/>
      <c r="N55" s="140"/>
      <c r="O55" s="141"/>
      <c r="P55" s="142">
        <f t="shared" si="0"/>
        <v>0</v>
      </c>
      <c r="Q55" s="143"/>
      <c r="R55" s="185"/>
    </row>
    <row r="56" spans="1:18">
      <c r="A56" s="526">
        <v>49</v>
      </c>
      <c r="B56" s="527"/>
      <c r="C56" s="131"/>
      <c r="D56" s="133"/>
      <c r="E56" s="134"/>
      <c r="F56" s="140"/>
      <c r="G56" s="138"/>
      <c r="H56" s="139"/>
      <c r="I56" s="137"/>
      <c r="J56" s="138"/>
      <c r="K56" s="139"/>
      <c r="L56" s="137"/>
      <c r="M56" s="138"/>
      <c r="N56" s="140"/>
      <c r="O56" s="141"/>
      <c r="P56" s="142">
        <f t="shared" si="0"/>
        <v>0</v>
      </c>
      <c r="Q56" s="143"/>
      <c r="R56" s="185"/>
    </row>
    <row r="57" spans="1:18">
      <c r="A57" s="540">
        <v>50</v>
      </c>
      <c r="B57" s="541"/>
      <c r="C57" s="178"/>
      <c r="D57" s="177"/>
      <c r="E57" s="179"/>
      <c r="F57" s="165"/>
      <c r="G57" s="166"/>
      <c r="H57" s="167"/>
      <c r="I57" s="168"/>
      <c r="J57" s="166"/>
      <c r="K57" s="167"/>
      <c r="L57" s="168"/>
      <c r="M57" s="166"/>
      <c r="N57" s="165"/>
      <c r="O57" s="169"/>
      <c r="P57" s="180">
        <f t="shared" si="0"/>
        <v>0</v>
      </c>
      <c r="Q57" s="181"/>
      <c r="R57" s="186"/>
    </row>
    <row r="59" spans="1:18">
      <c r="A59" s="149" t="s">
        <v>182</v>
      </c>
    </row>
    <row r="60" spans="1:18" ht="13.5" customHeight="1">
      <c r="A60" s="146"/>
      <c r="B60" s="146"/>
      <c r="C60" s="147"/>
      <c r="D60" s="147"/>
      <c r="E60" s="146"/>
      <c r="K60" s="534" t="s">
        <v>181</v>
      </c>
      <c r="L60" s="535"/>
      <c r="M60" s="535"/>
      <c r="N60" s="535"/>
      <c r="O60" s="535"/>
      <c r="P60" s="536"/>
      <c r="R60" s="104"/>
    </row>
    <row r="61" spans="1:18">
      <c r="A61" s="148"/>
      <c r="B61" s="148"/>
      <c r="C61" s="147"/>
      <c r="D61" s="147"/>
      <c r="E61" s="146"/>
      <c r="K61" s="537">
        <f>SUM(P64:P113)</f>
        <v>0</v>
      </c>
      <c r="L61" s="538"/>
      <c r="M61" s="538"/>
      <c r="N61" s="538"/>
      <c r="O61" s="538"/>
      <c r="P61" s="539"/>
      <c r="R61" s="104"/>
    </row>
    <row r="62" spans="1:18">
      <c r="B62" s="149"/>
      <c r="C62" s="150"/>
      <c r="D62" s="150"/>
      <c r="E62" s="150"/>
      <c r="F62" s="150"/>
      <c r="G62" s="150"/>
      <c r="H62" s="150"/>
      <c r="I62" s="150"/>
      <c r="J62" s="150"/>
      <c r="K62" s="145"/>
      <c r="L62" s="145"/>
      <c r="M62" s="145"/>
      <c r="N62" s="145"/>
      <c r="O62" s="145"/>
      <c r="P62" s="151" t="s">
        <v>167</v>
      </c>
      <c r="R62" s="104"/>
    </row>
    <row r="63" spans="1:18" ht="27" customHeight="1">
      <c r="A63" s="524" t="s">
        <v>183</v>
      </c>
      <c r="B63" s="525"/>
      <c r="C63" s="176" t="s">
        <v>169</v>
      </c>
      <c r="D63" s="112" t="s">
        <v>170</v>
      </c>
      <c r="E63" s="152"/>
      <c r="F63" s="153" t="s">
        <v>171</v>
      </c>
      <c r="G63" s="154" t="s">
        <v>172</v>
      </c>
      <c r="H63" s="155" t="s">
        <v>173</v>
      </c>
      <c r="I63" s="156" t="s">
        <v>174</v>
      </c>
      <c r="J63" s="154" t="s">
        <v>172</v>
      </c>
      <c r="K63" s="155" t="s">
        <v>175</v>
      </c>
      <c r="L63" s="156" t="s">
        <v>174</v>
      </c>
      <c r="M63" s="154" t="s">
        <v>176</v>
      </c>
      <c r="N63" s="155" t="s">
        <v>177</v>
      </c>
      <c r="O63" s="154" t="s">
        <v>178</v>
      </c>
      <c r="P63" s="157" t="s">
        <v>179</v>
      </c>
      <c r="Q63" s="184" t="s">
        <v>187</v>
      </c>
    </row>
    <row r="64" spans="1:18">
      <c r="A64" s="532">
        <v>1</v>
      </c>
      <c r="B64" s="533"/>
      <c r="C64" s="172"/>
      <c r="D64" s="120"/>
      <c r="E64" s="158"/>
      <c r="F64" s="122"/>
      <c r="G64" s="159"/>
      <c r="H64" s="126"/>
      <c r="I64" s="160"/>
      <c r="J64" s="159"/>
      <c r="K64" s="126"/>
      <c r="L64" s="160"/>
      <c r="M64" s="159"/>
      <c r="N64" s="127"/>
      <c r="O64" s="161"/>
      <c r="P64" s="162">
        <f t="shared" ref="P64:P113" si="1">IF(F64="",0,INT(SUM(PRODUCT(F64,H64,K64),N64)))</f>
        <v>0</v>
      </c>
      <c r="Q64" s="187"/>
    </row>
    <row r="65" spans="1:17">
      <c r="A65" s="530">
        <v>2</v>
      </c>
      <c r="B65" s="531"/>
      <c r="C65" s="173"/>
      <c r="D65" s="133"/>
      <c r="E65" s="163"/>
      <c r="F65" s="127"/>
      <c r="G65" s="159"/>
      <c r="H65" s="126"/>
      <c r="I65" s="160"/>
      <c r="J65" s="159"/>
      <c r="K65" s="126"/>
      <c r="L65" s="160"/>
      <c r="M65" s="159"/>
      <c r="N65" s="127"/>
      <c r="O65" s="141"/>
      <c r="P65" s="162">
        <f t="shared" si="1"/>
        <v>0</v>
      </c>
      <c r="Q65" s="185"/>
    </row>
    <row r="66" spans="1:17">
      <c r="A66" s="530">
        <v>3</v>
      </c>
      <c r="B66" s="531"/>
      <c r="C66" s="173"/>
      <c r="D66" s="133"/>
      <c r="E66" s="163"/>
      <c r="F66" s="140"/>
      <c r="G66" s="159"/>
      <c r="H66" s="126"/>
      <c r="I66" s="160"/>
      <c r="J66" s="159"/>
      <c r="K66" s="126"/>
      <c r="L66" s="160"/>
      <c r="M66" s="159"/>
      <c r="N66" s="127"/>
      <c r="O66" s="141"/>
      <c r="P66" s="162">
        <f t="shared" si="1"/>
        <v>0</v>
      </c>
      <c r="Q66" s="185"/>
    </row>
    <row r="67" spans="1:17">
      <c r="A67" s="530">
        <v>4</v>
      </c>
      <c r="B67" s="531"/>
      <c r="C67" s="173"/>
      <c r="D67" s="133"/>
      <c r="E67" s="163"/>
      <c r="F67" s="140"/>
      <c r="G67" s="159"/>
      <c r="H67" s="126"/>
      <c r="I67" s="160"/>
      <c r="J67" s="159"/>
      <c r="K67" s="126"/>
      <c r="L67" s="160"/>
      <c r="M67" s="159"/>
      <c r="N67" s="127"/>
      <c r="O67" s="141"/>
      <c r="P67" s="162">
        <f t="shared" si="1"/>
        <v>0</v>
      </c>
      <c r="Q67" s="185"/>
    </row>
    <row r="68" spans="1:17">
      <c r="A68" s="530">
        <v>5</v>
      </c>
      <c r="B68" s="531"/>
      <c r="C68" s="174"/>
      <c r="D68" s="133"/>
      <c r="E68" s="163"/>
      <c r="F68" s="140"/>
      <c r="G68" s="159"/>
      <c r="H68" s="126"/>
      <c r="I68" s="160"/>
      <c r="J68" s="159"/>
      <c r="K68" s="126"/>
      <c r="L68" s="160"/>
      <c r="M68" s="159"/>
      <c r="N68" s="127"/>
      <c r="O68" s="141"/>
      <c r="P68" s="162">
        <f t="shared" si="1"/>
        <v>0</v>
      </c>
      <c r="Q68" s="185"/>
    </row>
    <row r="69" spans="1:17">
      <c r="A69" s="530">
        <v>6</v>
      </c>
      <c r="B69" s="531"/>
      <c r="C69" s="174"/>
      <c r="D69" s="133"/>
      <c r="E69" s="163"/>
      <c r="F69" s="140"/>
      <c r="G69" s="159"/>
      <c r="H69" s="126"/>
      <c r="I69" s="160"/>
      <c r="J69" s="159"/>
      <c r="K69" s="126"/>
      <c r="L69" s="160"/>
      <c r="M69" s="159"/>
      <c r="N69" s="127"/>
      <c r="O69" s="141"/>
      <c r="P69" s="162">
        <f t="shared" si="1"/>
        <v>0</v>
      </c>
      <c r="Q69" s="185"/>
    </row>
    <row r="70" spans="1:17">
      <c r="A70" s="530">
        <v>7</v>
      </c>
      <c r="B70" s="531"/>
      <c r="C70" s="174"/>
      <c r="D70" s="133"/>
      <c r="E70" s="163"/>
      <c r="F70" s="140"/>
      <c r="G70" s="159"/>
      <c r="H70" s="126"/>
      <c r="I70" s="160"/>
      <c r="J70" s="159"/>
      <c r="K70" s="126"/>
      <c r="L70" s="160"/>
      <c r="M70" s="159"/>
      <c r="N70" s="127"/>
      <c r="O70" s="141"/>
      <c r="P70" s="162">
        <f t="shared" si="1"/>
        <v>0</v>
      </c>
      <c r="Q70" s="185"/>
    </row>
    <row r="71" spans="1:17">
      <c r="A71" s="530">
        <v>8</v>
      </c>
      <c r="B71" s="531"/>
      <c r="C71" s="174"/>
      <c r="D71" s="133"/>
      <c r="E71" s="163"/>
      <c r="F71" s="140"/>
      <c r="G71" s="159"/>
      <c r="H71" s="126"/>
      <c r="I71" s="160"/>
      <c r="J71" s="159"/>
      <c r="K71" s="126"/>
      <c r="L71" s="160"/>
      <c r="M71" s="159"/>
      <c r="N71" s="127"/>
      <c r="O71" s="141"/>
      <c r="P71" s="162">
        <f t="shared" si="1"/>
        <v>0</v>
      </c>
      <c r="Q71" s="185"/>
    </row>
    <row r="72" spans="1:17">
      <c r="A72" s="530">
        <v>9</v>
      </c>
      <c r="B72" s="531"/>
      <c r="C72" s="174"/>
      <c r="D72" s="133"/>
      <c r="E72" s="163"/>
      <c r="F72" s="140"/>
      <c r="G72" s="159"/>
      <c r="H72" s="126"/>
      <c r="I72" s="160"/>
      <c r="J72" s="159"/>
      <c r="K72" s="126"/>
      <c r="L72" s="160"/>
      <c r="M72" s="159"/>
      <c r="N72" s="127"/>
      <c r="O72" s="141"/>
      <c r="P72" s="162">
        <f t="shared" si="1"/>
        <v>0</v>
      </c>
      <c r="Q72" s="185"/>
    </row>
    <row r="73" spans="1:17">
      <c r="A73" s="530">
        <v>10</v>
      </c>
      <c r="B73" s="531"/>
      <c r="C73" s="174"/>
      <c r="D73" s="133"/>
      <c r="E73" s="163"/>
      <c r="F73" s="140"/>
      <c r="G73" s="159"/>
      <c r="H73" s="126"/>
      <c r="I73" s="160"/>
      <c r="J73" s="159"/>
      <c r="K73" s="126"/>
      <c r="L73" s="160"/>
      <c r="M73" s="159"/>
      <c r="N73" s="127"/>
      <c r="O73" s="141"/>
      <c r="P73" s="162">
        <f t="shared" si="1"/>
        <v>0</v>
      </c>
      <c r="Q73" s="185"/>
    </row>
    <row r="74" spans="1:17">
      <c r="A74" s="530">
        <v>11</v>
      </c>
      <c r="B74" s="531"/>
      <c r="C74" s="174"/>
      <c r="D74" s="133"/>
      <c r="E74" s="163"/>
      <c r="F74" s="140"/>
      <c r="G74" s="159"/>
      <c r="H74" s="126"/>
      <c r="I74" s="160"/>
      <c r="J74" s="159"/>
      <c r="K74" s="126"/>
      <c r="L74" s="160"/>
      <c r="M74" s="159"/>
      <c r="N74" s="127"/>
      <c r="O74" s="141"/>
      <c r="P74" s="162">
        <f t="shared" si="1"/>
        <v>0</v>
      </c>
      <c r="Q74" s="185"/>
    </row>
    <row r="75" spans="1:17">
      <c r="A75" s="530">
        <v>12</v>
      </c>
      <c r="B75" s="531"/>
      <c r="C75" s="174"/>
      <c r="D75" s="133"/>
      <c r="E75" s="163"/>
      <c r="F75" s="140"/>
      <c r="G75" s="159"/>
      <c r="H75" s="126"/>
      <c r="I75" s="160"/>
      <c r="J75" s="159"/>
      <c r="K75" s="126"/>
      <c r="L75" s="160"/>
      <c r="M75" s="159"/>
      <c r="N75" s="127"/>
      <c r="O75" s="141"/>
      <c r="P75" s="162">
        <f t="shared" si="1"/>
        <v>0</v>
      </c>
      <c r="Q75" s="185"/>
    </row>
    <row r="76" spans="1:17">
      <c r="A76" s="530">
        <v>13</v>
      </c>
      <c r="B76" s="531"/>
      <c r="C76" s="174"/>
      <c r="D76" s="133"/>
      <c r="E76" s="163"/>
      <c r="F76" s="140"/>
      <c r="G76" s="159"/>
      <c r="H76" s="126"/>
      <c r="I76" s="160"/>
      <c r="J76" s="159"/>
      <c r="K76" s="126"/>
      <c r="L76" s="160"/>
      <c r="M76" s="159"/>
      <c r="N76" s="127"/>
      <c r="O76" s="141"/>
      <c r="P76" s="162">
        <f t="shared" si="1"/>
        <v>0</v>
      </c>
      <c r="Q76" s="185"/>
    </row>
    <row r="77" spans="1:17">
      <c r="A77" s="530">
        <v>14</v>
      </c>
      <c r="B77" s="531"/>
      <c r="C77" s="174"/>
      <c r="D77" s="133"/>
      <c r="E77" s="163"/>
      <c r="F77" s="140"/>
      <c r="G77" s="159"/>
      <c r="H77" s="126"/>
      <c r="I77" s="160"/>
      <c r="J77" s="159"/>
      <c r="K77" s="126"/>
      <c r="L77" s="160"/>
      <c r="M77" s="159"/>
      <c r="N77" s="127"/>
      <c r="O77" s="141"/>
      <c r="P77" s="162">
        <f t="shared" si="1"/>
        <v>0</v>
      </c>
      <c r="Q77" s="185"/>
    </row>
    <row r="78" spans="1:17">
      <c r="A78" s="530">
        <v>15</v>
      </c>
      <c r="B78" s="531"/>
      <c r="C78" s="174"/>
      <c r="D78" s="133"/>
      <c r="E78" s="163"/>
      <c r="F78" s="140"/>
      <c r="G78" s="159"/>
      <c r="H78" s="126"/>
      <c r="I78" s="160"/>
      <c r="J78" s="159"/>
      <c r="K78" s="126"/>
      <c r="L78" s="160"/>
      <c r="M78" s="159"/>
      <c r="N78" s="127"/>
      <c r="O78" s="141"/>
      <c r="P78" s="162">
        <f t="shared" si="1"/>
        <v>0</v>
      </c>
      <c r="Q78" s="185"/>
    </row>
    <row r="79" spans="1:17">
      <c r="A79" s="530">
        <v>16</v>
      </c>
      <c r="B79" s="531"/>
      <c r="C79" s="174"/>
      <c r="D79" s="133"/>
      <c r="E79" s="163"/>
      <c r="F79" s="140"/>
      <c r="G79" s="159"/>
      <c r="H79" s="126"/>
      <c r="I79" s="160"/>
      <c r="J79" s="159"/>
      <c r="K79" s="126"/>
      <c r="L79" s="160"/>
      <c r="M79" s="159"/>
      <c r="N79" s="127"/>
      <c r="O79" s="141"/>
      <c r="P79" s="162">
        <f t="shared" si="1"/>
        <v>0</v>
      </c>
      <c r="Q79" s="185"/>
    </row>
    <row r="80" spans="1:17">
      <c r="A80" s="530">
        <v>17</v>
      </c>
      <c r="B80" s="531"/>
      <c r="C80" s="174"/>
      <c r="D80" s="133"/>
      <c r="E80" s="163"/>
      <c r="F80" s="140"/>
      <c r="G80" s="159"/>
      <c r="H80" s="126"/>
      <c r="I80" s="160"/>
      <c r="J80" s="159"/>
      <c r="K80" s="126"/>
      <c r="L80" s="160"/>
      <c r="M80" s="159"/>
      <c r="N80" s="127"/>
      <c r="O80" s="141"/>
      <c r="P80" s="162">
        <f t="shared" si="1"/>
        <v>0</v>
      </c>
      <c r="Q80" s="185"/>
    </row>
    <row r="81" spans="1:17">
      <c r="A81" s="530">
        <v>18</v>
      </c>
      <c r="B81" s="531"/>
      <c r="C81" s="174"/>
      <c r="D81" s="133"/>
      <c r="E81" s="163"/>
      <c r="F81" s="140"/>
      <c r="G81" s="159"/>
      <c r="H81" s="126"/>
      <c r="I81" s="160"/>
      <c r="J81" s="159"/>
      <c r="K81" s="126"/>
      <c r="L81" s="160"/>
      <c r="M81" s="159"/>
      <c r="N81" s="127"/>
      <c r="O81" s="141"/>
      <c r="P81" s="162">
        <f t="shared" si="1"/>
        <v>0</v>
      </c>
      <c r="Q81" s="185"/>
    </row>
    <row r="82" spans="1:17">
      <c r="A82" s="530">
        <v>19</v>
      </c>
      <c r="B82" s="531"/>
      <c r="C82" s="174"/>
      <c r="D82" s="133"/>
      <c r="E82" s="163"/>
      <c r="F82" s="140"/>
      <c r="G82" s="159"/>
      <c r="H82" s="126"/>
      <c r="I82" s="160"/>
      <c r="J82" s="159"/>
      <c r="K82" s="126"/>
      <c r="L82" s="160"/>
      <c r="M82" s="159"/>
      <c r="N82" s="127"/>
      <c r="O82" s="141"/>
      <c r="P82" s="162">
        <f t="shared" si="1"/>
        <v>0</v>
      </c>
      <c r="Q82" s="185"/>
    </row>
    <row r="83" spans="1:17">
      <c r="A83" s="530">
        <v>20</v>
      </c>
      <c r="B83" s="531"/>
      <c r="C83" s="174"/>
      <c r="D83" s="133"/>
      <c r="E83" s="163"/>
      <c r="F83" s="140"/>
      <c r="G83" s="159"/>
      <c r="H83" s="126"/>
      <c r="I83" s="160"/>
      <c r="J83" s="159"/>
      <c r="K83" s="126"/>
      <c r="L83" s="160"/>
      <c r="M83" s="159"/>
      <c r="N83" s="127"/>
      <c r="O83" s="141"/>
      <c r="P83" s="162">
        <f t="shared" si="1"/>
        <v>0</v>
      </c>
      <c r="Q83" s="185"/>
    </row>
    <row r="84" spans="1:17">
      <c r="A84" s="530">
        <v>21</v>
      </c>
      <c r="B84" s="531"/>
      <c r="C84" s="174"/>
      <c r="D84" s="133"/>
      <c r="E84" s="163"/>
      <c r="F84" s="140"/>
      <c r="G84" s="159"/>
      <c r="H84" s="126"/>
      <c r="I84" s="160"/>
      <c r="J84" s="159"/>
      <c r="K84" s="126"/>
      <c r="L84" s="160"/>
      <c r="M84" s="159"/>
      <c r="N84" s="127"/>
      <c r="O84" s="141"/>
      <c r="P84" s="162">
        <f t="shared" si="1"/>
        <v>0</v>
      </c>
      <c r="Q84" s="185"/>
    </row>
    <row r="85" spans="1:17">
      <c r="A85" s="530">
        <v>22</v>
      </c>
      <c r="B85" s="531"/>
      <c r="C85" s="174"/>
      <c r="D85" s="133"/>
      <c r="E85" s="163"/>
      <c r="F85" s="140"/>
      <c r="G85" s="159"/>
      <c r="H85" s="126"/>
      <c r="I85" s="160"/>
      <c r="J85" s="159"/>
      <c r="K85" s="126"/>
      <c r="L85" s="160"/>
      <c r="M85" s="159"/>
      <c r="N85" s="127"/>
      <c r="O85" s="141"/>
      <c r="P85" s="162">
        <f t="shared" si="1"/>
        <v>0</v>
      </c>
      <c r="Q85" s="185"/>
    </row>
    <row r="86" spans="1:17">
      <c r="A86" s="530">
        <v>23</v>
      </c>
      <c r="B86" s="531"/>
      <c r="C86" s="174"/>
      <c r="D86" s="133"/>
      <c r="E86" s="163"/>
      <c r="F86" s="140"/>
      <c r="G86" s="159"/>
      <c r="H86" s="126"/>
      <c r="I86" s="160"/>
      <c r="J86" s="159"/>
      <c r="K86" s="126"/>
      <c r="L86" s="160"/>
      <c r="M86" s="159"/>
      <c r="N86" s="127"/>
      <c r="O86" s="141"/>
      <c r="P86" s="162">
        <f t="shared" si="1"/>
        <v>0</v>
      </c>
      <c r="Q86" s="185"/>
    </row>
    <row r="87" spans="1:17">
      <c r="A87" s="530">
        <v>24</v>
      </c>
      <c r="B87" s="531"/>
      <c r="C87" s="174"/>
      <c r="D87" s="133"/>
      <c r="E87" s="163"/>
      <c r="F87" s="140"/>
      <c r="G87" s="159"/>
      <c r="H87" s="126"/>
      <c r="I87" s="160"/>
      <c r="J87" s="159"/>
      <c r="K87" s="126"/>
      <c r="L87" s="160"/>
      <c r="M87" s="159"/>
      <c r="N87" s="127"/>
      <c r="O87" s="141"/>
      <c r="P87" s="162">
        <f t="shared" si="1"/>
        <v>0</v>
      </c>
      <c r="Q87" s="185"/>
    </row>
    <row r="88" spans="1:17">
      <c r="A88" s="530">
        <v>25</v>
      </c>
      <c r="B88" s="531"/>
      <c r="C88" s="174"/>
      <c r="D88" s="133"/>
      <c r="E88" s="163"/>
      <c r="F88" s="140"/>
      <c r="G88" s="159"/>
      <c r="H88" s="126"/>
      <c r="I88" s="160"/>
      <c r="J88" s="159"/>
      <c r="K88" s="126"/>
      <c r="L88" s="160"/>
      <c r="M88" s="159"/>
      <c r="N88" s="127"/>
      <c r="O88" s="141"/>
      <c r="P88" s="162">
        <f t="shared" si="1"/>
        <v>0</v>
      </c>
      <c r="Q88" s="185"/>
    </row>
    <row r="89" spans="1:17">
      <c r="A89" s="530">
        <v>26</v>
      </c>
      <c r="B89" s="531"/>
      <c r="C89" s="174"/>
      <c r="D89" s="133"/>
      <c r="E89" s="163"/>
      <c r="F89" s="140"/>
      <c r="G89" s="159"/>
      <c r="H89" s="126"/>
      <c r="I89" s="160"/>
      <c r="J89" s="159"/>
      <c r="K89" s="126"/>
      <c r="L89" s="160"/>
      <c r="M89" s="159"/>
      <c r="N89" s="127"/>
      <c r="O89" s="141"/>
      <c r="P89" s="162">
        <f t="shared" si="1"/>
        <v>0</v>
      </c>
      <c r="Q89" s="185"/>
    </row>
    <row r="90" spans="1:17">
      <c r="A90" s="530">
        <v>27</v>
      </c>
      <c r="B90" s="531"/>
      <c r="C90" s="174"/>
      <c r="D90" s="133"/>
      <c r="E90" s="163"/>
      <c r="F90" s="140"/>
      <c r="G90" s="159"/>
      <c r="H90" s="126"/>
      <c r="I90" s="160"/>
      <c r="J90" s="159"/>
      <c r="K90" s="126"/>
      <c r="L90" s="160"/>
      <c r="M90" s="159"/>
      <c r="N90" s="127"/>
      <c r="O90" s="141"/>
      <c r="P90" s="162">
        <f t="shared" si="1"/>
        <v>0</v>
      </c>
      <c r="Q90" s="185"/>
    </row>
    <row r="91" spans="1:17">
      <c r="A91" s="530">
        <v>28</v>
      </c>
      <c r="B91" s="531"/>
      <c r="C91" s="174"/>
      <c r="D91" s="133"/>
      <c r="E91" s="163"/>
      <c r="F91" s="140"/>
      <c r="G91" s="159"/>
      <c r="H91" s="126"/>
      <c r="I91" s="160"/>
      <c r="J91" s="159"/>
      <c r="K91" s="126"/>
      <c r="L91" s="160"/>
      <c r="M91" s="159"/>
      <c r="N91" s="127"/>
      <c r="O91" s="141"/>
      <c r="P91" s="162">
        <f t="shared" si="1"/>
        <v>0</v>
      </c>
      <c r="Q91" s="185"/>
    </row>
    <row r="92" spans="1:17">
      <c r="A92" s="530">
        <v>29</v>
      </c>
      <c r="B92" s="531"/>
      <c r="C92" s="174"/>
      <c r="D92" s="133"/>
      <c r="E92" s="163"/>
      <c r="F92" s="140"/>
      <c r="G92" s="159"/>
      <c r="H92" s="126"/>
      <c r="I92" s="160"/>
      <c r="J92" s="159"/>
      <c r="K92" s="126"/>
      <c r="L92" s="160"/>
      <c r="M92" s="159"/>
      <c r="N92" s="127"/>
      <c r="O92" s="141"/>
      <c r="P92" s="162">
        <f t="shared" si="1"/>
        <v>0</v>
      </c>
      <c r="Q92" s="185"/>
    </row>
    <row r="93" spans="1:17">
      <c r="A93" s="530">
        <v>30</v>
      </c>
      <c r="B93" s="531"/>
      <c r="C93" s="174"/>
      <c r="D93" s="133"/>
      <c r="E93" s="163"/>
      <c r="F93" s="140"/>
      <c r="G93" s="159"/>
      <c r="H93" s="126"/>
      <c r="I93" s="160"/>
      <c r="J93" s="159"/>
      <c r="K93" s="126"/>
      <c r="L93" s="160"/>
      <c r="M93" s="159"/>
      <c r="N93" s="127"/>
      <c r="O93" s="141"/>
      <c r="P93" s="162">
        <f t="shared" si="1"/>
        <v>0</v>
      </c>
      <c r="Q93" s="185"/>
    </row>
    <row r="94" spans="1:17">
      <c r="A94" s="530">
        <v>31</v>
      </c>
      <c r="B94" s="531"/>
      <c r="C94" s="174"/>
      <c r="D94" s="133"/>
      <c r="E94" s="163"/>
      <c r="F94" s="140"/>
      <c r="G94" s="159"/>
      <c r="H94" s="126"/>
      <c r="I94" s="160"/>
      <c r="J94" s="159"/>
      <c r="K94" s="126"/>
      <c r="L94" s="160"/>
      <c r="M94" s="159"/>
      <c r="N94" s="127"/>
      <c r="O94" s="141"/>
      <c r="P94" s="162">
        <f t="shared" si="1"/>
        <v>0</v>
      </c>
      <c r="Q94" s="185"/>
    </row>
    <row r="95" spans="1:17">
      <c r="A95" s="530">
        <v>32</v>
      </c>
      <c r="B95" s="531"/>
      <c r="C95" s="174"/>
      <c r="D95" s="133"/>
      <c r="E95" s="163"/>
      <c r="F95" s="140"/>
      <c r="G95" s="159"/>
      <c r="H95" s="126"/>
      <c r="I95" s="160"/>
      <c r="J95" s="159"/>
      <c r="K95" s="126"/>
      <c r="L95" s="160"/>
      <c r="M95" s="159"/>
      <c r="N95" s="127"/>
      <c r="O95" s="141"/>
      <c r="P95" s="162">
        <f t="shared" si="1"/>
        <v>0</v>
      </c>
      <c r="Q95" s="185"/>
    </row>
    <row r="96" spans="1:17">
      <c r="A96" s="530">
        <v>33</v>
      </c>
      <c r="B96" s="531"/>
      <c r="C96" s="174"/>
      <c r="D96" s="133"/>
      <c r="E96" s="163"/>
      <c r="F96" s="140"/>
      <c r="G96" s="159"/>
      <c r="H96" s="126"/>
      <c r="I96" s="160"/>
      <c r="J96" s="159"/>
      <c r="K96" s="126"/>
      <c r="L96" s="160"/>
      <c r="M96" s="159"/>
      <c r="N96" s="127"/>
      <c r="O96" s="141"/>
      <c r="P96" s="162">
        <f t="shared" si="1"/>
        <v>0</v>
      </c>
      <c r="Q96" s="185"/>
    </row>
    <row r="97" spans="1:17">
      <c r="A97" s="530">
        <v>34</v>
      </c>
      <c r="B97" s="531"/>
      <c r="C97" s="174"/>
      <c r="D97" s="133"/>
      <c r="E97" s="163"/>
      <c r="F97" s="140"/>
      <c r="G97" s="159"/>
      <c r="H97" s="126"/>
      <c r="I97" s="160"/>
      <c r="J97" s="159"/>
      <c r="K97" s="126"/>
      <c r="L97" s="160"/>
      <c r="M97" s="159"/>
      <c r="N97" s="127"/>
      <c r="O97" s="141"/>
      <c r="P97" s="162">
        <f t="shared" si="1"/>
        <v>0</v>
      </c>
      <c r="Q97" s="185"/>
    </row>
    <row r="98" spans="1:17">
      <c r="A98" s="530">
        <v>35</v>
      </c>
      <c r="B98" s="531"/>
      <c r="C98" s="174"/>
      <c r="D98" s="133"/>
      <c r="E98" s="163"/>
      <c r="F98" s="140"/>
      <c r="G98" s="159"/>
      <c r="H98" s="126"/>
      <c r="I98" s="160"/>
      <c r="J98" s="159"/>
      <c r="K98" s="126"/>
      <c r="L98" s="160"/>
      <c r="M98" s="159"/>
      <c r="N98" s="127"/>
      <c r="O98" s="141"/>
      <c r="P98" s="162">
        <f t="shared" si="1"/>
        <v>0</v>
      </c>
      <c r="Q98" s="185"/>
    </row>
    <row r="99" spans="1:17">
      <c r="A99" s="530">
        <v>36</v>
      </c>
      <c r="B99" s="531"/>
      <c r="C99" s="174"/>
      <c r="D99" s="133"/>
      <c r="E99" s="163"/>
      <c r="F99" s="140"/>
      <c r="G99" s="159"/>
      <c r="H99" s="126"/>
      <c r="I99" s="160"/>
      <c r="J99" s="159"/>
      <c r="K99" s="126"/>
      <c r="L99" s="160"/>
      <c r="M99" s="159"/>
      <c r="N99" s="127"/>
      <c r="O99" s="141"/>
      <c r="P99" s="162">
        <f t="shared" si="1"/>
        <v>0</v>
      </c>
      <c r="Q99" s="185"/>
    </row>
    <row r="100" spans="1:17">
      <c r="A100" s="530">
        <v>37</v>
      </c>
      <c r="B100" s="531"/>
      <c r="C100" s="174"/>
      <c r="D100" s="133"/>
      <c r="E100" s="163"/>
      <c r="F100" s="140"/>
      <c r="G100" s="159"/>
      <c r="H100" s="126"/>
      <c r="I100" s="160"/>
      <c r="J100" s="159"/>
      <c r="K100" s="126"/>
      <c r="L100" s="160"/>
      <c r="M100" s="159"/>
      <c r="N100" s="127"/>
      <c r="O100" s="141"/>
      <c r="P100" s="162">
        <f t="shared" si="1"/>
        <v>0</v>
      </c>
      <c r="Q100" s="185"/>
    </row>
    <row r="101" spans="1:17">
      <c r="A101" s="530">
        <v>38</v>
      </c>
      <c r="B101" s="531"/>
      <c r="C101" s="174"/>
      <c r="D101" s="133"/>
      <c r="E101" s="163"/>
      <c r="F101" s="140"/>
      <c r="G101" s="159"/>
      <c r="H101" s="126"/>
      <c r="I101" s="160"/>
      <c r="J101" s="159"/>
      <c r="K101" s="126"/>
      <c r="L101" s="160"/>
      <c r="M101" s="159"/>
      <c r="N101" s="127"/>
      <c r="O101" s="141"/>
      <c r="P101" s="162">
        <f t="shared" si="1"/>
        <v>0</v>
      </c>
      <c r="Q101" s="185"/>
    </row>
    <row r="102" spans="1:17">
      <c r="A102" s="530">
        <v>39</v>
      </c>
      <c r="B102" s="531"/>
      <c r="C102" s="174"/>
      <c r="D102" s="133"/>
      <c r="E102" s="163"/>
      <c r="F102" s="140"/>
      <c r="G102" s="159"/>
      <c r="H102" s="126"/>
      <c r="I102" s="160"/>
      <c r="J102" s="159"/>
      <c r="K102" s="126"/>
      <c r="L102" s="160"/>
      <c r="M102" s="159"/>
      <c r="N102" s="127"/>
      <c r="O102" s="141"/>
      <c r="P102" s="162">
        <f t="shared" si="1"/>
        <v>0</v>
      </c>
      <c r="Q102" s="185"/>
    </row>
    <row r="103" spans="1:17">
      <c r="A103" s="530">
        <v>40</v>
      </c>
      <c r="B103" s="531"/>
      <c r="C103" s="174"/>
      <c r="D103" s="133"/>
      <c r="E103" s="163"/>
      <c r="F103" s="140"/>
      <c r="G103" s="159"/>
      <c r="H103" s="126"/>
      <c r="I103" s="160"/>
      <c r="J103" s="159"/>
      <c r="K103" s="126"/>
      <c r="L103" s="160"/>
      <c r="M103" s="159"/>
      <c r="N103" s="127"/>
      <c r="O103" s="141"/>
      <c r="P103" s="162">
        <f t="shared" si="1"/>
        <v>0</v>
      </c>
      <c r="Q103" s="185"/>
    </row>
    <row r="104" spans="1:17">
      <c r="A104" s="530">
        <v>41</v>
      </c>
      <c r="B104" s="531"/>
      <c r="C104" s="174"/>
      <c r="D104" s="133"/>
      <c r="E104" s="163"/>
      <c r="F104" s="140"/>
      <c r="G104" s="159"/>
      <c r="H104" s="126"/>
      <c r="I104" s="160"/>
      <c r="J104" s="159"/>
      <c r="K104" s="126"/>
      <c r="L104" s="160"/>
      <c r="M104" s="159"/>
      <c r="N104" s="127"/>
      <c r="O104" s="141"/>
      <c r="P104" s="162">
        <f t="shared" si="1"/>
        <v>0</v>
      </c>
      <c r="Q104" s="185"/>
    </row>
    <row r="105" spans="1:17">
      <c r="A105" s="530">
        <v>42</v>
      </c>
      <c r="B105" s="531"/>
      <c r="C105" s="174"/>
      <c r="D105" s="133"/>
      <c r="E105" s="163"/>
      <c r="F105" s="140"/>
      <c r="G105" s="159"/>
      <c r="H105" s="126"/>
      <c r="I105" s="160"/>
      <c r="J105" s="159"/>
      <c r="K105" s="126"/>
      <c r="L105" s="160"/>
      <c r="M105" s="159"/>
      <c r="N105" s="127"/>
      <c r="O105" s="141"/>
      <c r="P105" s="162">
        <f t="shared" si="1"/>
        <v>0</v>
      </c>
      <c r="Q105" s="185"/>
    </row>
    <row r="106" spans="1:17">
      <c r="A106" s="530">
        <v>43</v>
      </c>
      <c r="B106" s="531"/>
      <c r="C106" s="174"/>
      <c r="D106" s="133"/>
      <c r="E106" s="163"/>
      <c r="F106" s="140"/>
      <c r="G106" s="159"/>
      <c r="H106" s="126"/>
      <c r="I106" s="160"/>
      <c r="J106" s="159"/>
      <c r="K106" s="126"/>
      <c r="L106" s="160"/>
      <c r="M106" s="159"/>
      <c r="N106" s="127"/>
      <c r="O106" s="141"/>
      <c r="P106" s="162">
        <f t="shared" si="1"/>
        <v>0</v>
      </c>
      <c r="Q106" s="185"/>
    </row>
    <row r="107" spans="1:17">
      <c r="A107" s="530">
        <v>44</v>
      </c>
      <c r="B107" s="531"/>
      <c r="C107" s="174"/>
      <c r="D107" s="133"/>
      <c r="E107" s="163"/>
      <c r="F107" s="140"/>
      <c r="G107" s="159"/>
      <c r="H107" s="126"/>
      <c r="I107" s="160"/>
      <c r="J107" s="159"/>
      <c r="K107" s="126"/>
      <c r="L107" s="160"/>
      <c r="M107" s="159"/>
      <c r="N107" s="127"/>
      <c r="O107" s="141"/>
      <c r="P107" s="162">
        <f t="shared" si="1"/>
        <v>0</v>
      </c>
      <c r="Q107" s="185"/>
    </row>
    <row r="108" spans="1:17">
      <c r="A108" s="530">
        <v>45</v>
      </c>
      <c r="B108" s="531"/>
      <c r="C108" s="174"/>
      <c r="D108" s="133"/>
      <c r="E108" s="163"/>
      <c r="F108" s="140"/>
      <c r="G108" s="159"/>
      <c r="H108" s="126"/>
      <c r="I108" s="160"/>
      <c r="J108" s="159"/>
      <c r="K108" s="126"/>
      <c r="L108" s="160"/>
      <c r="M108" s="159"/>
      <c r="N108" s="127"/>
      <c r="O108" s="141"/>
      <c r="P108" s="162">
        <f t="shared" si="1"/>
        <v>0</v>
      </c>
      <c r="Q108" s="185"/>
    </row>
    <row r="109" spans="1:17">
      <c r="A109" s="530">
        <v>46</v>
      </c>
      <c r="B109" s="531"/>
      <c r="C109" s="174"/>
      <c r="D109" s="133"/>
      <c r="E109" s="163"/>
      <c r="F109" s="140"/>
      <c r="G109" s="159"/>
      <c r="H109" s="126"/>
      <c r="I109" s="160"/>
      <c r="J109" s="159"/>
      <c r="K109" s="126"/>
      <c r="L109" s="160"/>
      <c r="M109" s="159"/>
      <c r="N109" s="127"/>
      <c r="O109" s="141"/>
      <c r="P109" s="162">
        <f t="shared" si="1"/>
        <v>0</v>
      </c>
      <c r="Q109" s="185"/>
    </row>
    <row r="110" spans="1:17">
      <c r="A110" s="530">
        <v>47</v>
      </c>
      <c r="B110" s="531"/>
      <c r="C110" s="174"/>
      <c r="D110" s="133"/>
      <c r="E110" s="163"/>
      <c r="F110" s="140"/>
      <c r="G110" s="159"/>
      <c r="H110" s="126"/>
      <c r="I110" s="160"/>
      <c r="J110" s="159"/>
      <c r="K110" s="126"/>
      <c r="L110" s="160"/>
      <c r="M110" s="159"/>
      <c r="N110" s="127"/>
      <c r="O110" s="141"/>
      <c r="P110" s="162">
        <f t="shared" si="1"/>
        <v>0</v>
      </c>
      <c r="Q110" s="185"/>
    </row>
    <row r="111" spans="1:17">
      <c r="A111" s="530">
        <v>48</v>
      </c>
      <c r="B111" s="531"/>
      <c r="C111" s="174"/>
      <c r="D111" s="133"/>
      <c r="E111" s="163"/>
      <c r="F111" s="140"/>
      <c r="G111" s="159"/>
      <c r="H111" s="126"/>
      <c r="I111" s="160"/>
      <c r="J111" s="159"/>
      <c r="K111" s="126"/>
      <c r="L111" s="160"/>
      <c r="M111" s="159"/>
      <c r="N111" s="127"/>
      <c r="O111" s="141"/>
      <c r="P111" s="162">
        <f t="shared" si="1"/>
        <v>0</v>
      </c>
      <c r="Q111" s="185"/>
    </row>
    <row r="112" spans="1:17">
      <c r="A112" s="530">
        <v>49</v>
      </c>
      <c r="B112" s="531"/>
      <c r="C112" s="174"/>
      <c r="D112" s="133"/>
      <c r="E112" s="163"/>
      <c r="F112" s="140"/>
      <c r="G112" s="159"/>
      <c r="H112" s="126"/>
      <c r="I112" s="160"/>
      <c r="J112" s="159"/>
      <c r="K112" s="126"/>
      <c r="L112" s="160"/>
      <c r="M112" s="159"/>
      <c r="N112" s="127"/>
      <c r="O112" s="141"/>
      <c r="P112" s="162">
        <f t="shared" si="1"/>
        <v>0</v>
      </c>
      <c r="Q112" s="185"/>
    </row>
    <row r="113" spans="1:17">
      <c r="A113" s="546">
        <v>50</v>
      </c>
      <c r="B113" s="547"/>
      <c r="C113" s="175"/>
      <c r="D113" s="177"/>
      <c r="E113" s="164"/>
      <c r="F113" s="165"/>
      <c r="G113" s="166"/>
      <c r="H113" s="167"/>
      <c r="I113" s="168"/>
      <c r="J113" s="166"/>
      <c r="K113" s="167"/>
      <c r="L113" s="168"/>
      <c r="M113" s="166"/>
      <c r="N113" s="165"/>
      <c r="O113" s="169"/>
      <c r="P113" s="170">
        <f t="shared" si="1"/>
        <v>0</v>
      </c>
      <c r="Q113" s="186"/>
    </row>
    <row r="114" spans="1:17">
      <c r="A114" s="104"/>
      <c r="B114" s="104"/>
      <c r="C114" s="104"/>
      <c r="D114" s="104"/>
      <c r="E114" s="104"/>
      <c r="F114" s="104"/>
      <c r="G114" s="104"/>
      <c r="H114" s="104"/>
      <c r="I114" s="104"/>
      <c r="J114" s="104"/>
      <c r="K114" s="104"/>
      <c r="L114" s="104"/>
      <c r="M114" s="104"/>
      <c r="N114" s="104"/>
      <c r="O114" s="104"/>
      <c r="P114" s="104"/>
      <c r="Q114" s="104"/>
    </row>
    <row r="121" spans="1:17">
      <c r="C121" t="s">
        <v>155</v>
      </c>
    </row>
    <row r="122" spans="1:17">
      <c r="C122" t="s">
        <v>68</v>
      </c>
    </row>
    <row r="123" spans="1:17">
      <c r="C123" t="s">
        <v>76</v>
      </c>
    </row>
    <row r="124" spans="1:17">
      <c r="C124" t="s">
        <v>71</v>
      </c>
    </row>
    <row r="125" spans="1:17">
      <c r="C125" t="s">
        <v>78</v>
      </c>
    </row>
    <row r="126" spans="1:17">
      <c r="C126" t="s">
        <v>72</v>
      </c>
    </row>
    <row r="127" spans="1:17">
      <c r="C127" t="s">
        <v>77</v>
      </c>
    </row>
    <row r="128" spans="1:17">
      <c r="C128" t="s">
        <v>186</v>
      </c>
    </row>
    <row r="129" spans="3:3">
      <c r="C129" t="s">
        <v>69</v>
      </c>
    </row>
    <row r="130" spans="3:3">
      <c r="C130" t="s">
        <v>79</v>
      </c>
    </row>
    <row r="131" spans="3:3">
      <c r="C131" t="s">
        <v>70</v>
      </c>
    </row>
    <row r="132" spans="3:3">
      <c r="C132" t="s">
        <v>188</v>
      </c>
    </row>
  </sheetData>
  <mergeCells count="110">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 ref="A93:B93"/>
    <mergeCell ref="A94:B94"/>
    <mergeCell ref="A95:B95"/>
    <mergeCell ref="A90:B90"/>
    <mergeCell ref="A91:B91"/>
    <mergeCell ref="A92:B92"/>
    <mergeCell ref="A87:B87"/>
    <mergeCell ref="A88:B88"/>
    <mergeCell ref="A89:B89"/>
    <mergeCell ref="A84:B84"/>
    <mergeCell ref="A85:B85"/>
    <mergeCell ref="A86:B86"/>
    <mergeCell ref="A81:B81"/>
    <mergeCell ref="A82:B82"/>
    <mergeCell ref="A83:B83"/>
    <mergeCell ref="A78:B78"/>
    <mergeCell ref="A79:B79"/>
    <mergeCell ref="A80:B80"/>
    <mergeCell ref="A75:B75"/>
    <mergeCell ref="A76:B76"/>
    <mergeCell ref="A77:B77"/>
    <mergeCell ref="A72:B72"/>
    <mergeCell ref="A73:B73"/>
    <mergeCell ref="A74:B74"/>
    <mergeCell ref="A69:B69"/>
    <mergeCell ref="A70:B70"/>
    <mergeCell ref="A71:B71"/>
    <mergeCell ref="A66:B66"/>
    <mergeCell ref="A67:B67"/>
    <mergeCell ref="A68:B68"/>
    <mergeCell ref="A63:B63"/>
    <mergeCell ref="A64:B64"/>
    <mergeCell ref="A65:B65"/>
    <mergeCell ref="K60:P60"/>
    <mergeCell ref="K61:P61"/>
    <mergeCell ref="A56:B56"/>
    <mergeCell ref="A57:B57"/>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7:B7"/>
    <mergeCell ref="A14:B14"/>
    <mergeCell ref="A15:B15"/>
    <mergeCell ref="A16:B16"/>
    <mergeCell ref="A17:B17"/>
    <mergeCell ref="A18:B18"/>
    <mergeCell ref="A19:B19"/>
    <mergeCell ref="A8:B8"/>
    <mergeCell ref="A9:B9"/>
    <mergeCell ref="A10:B10"/>
    <mergeCell ref="A11:B11"/>
    <mergeCell ref="A12:B12"/>
    <mergeCell ref="A13:B13"/>
  </mergeCells>
  <phoneticPr fontId="15"/>
  <dataValidations count="5">
    <dataValidation imeMode="off" allowBlank="1" showInputMessage="1" showErrorMessage="1" sqref="F8:F57 H8:H57 K8:K57 N8:N57 P8:P57 H64:H113 K64:K113 N64:N113 P64:P113 F64:F113" xr:uid="{00000000-0002-0000-0600-000000000000}"/>
    <dataValidation type="list" allowBlank="1" showInputMessage="1" showErrorMessage="1" sqref="Q8:Q57" xr:uid="{00000000-0002-0000-0600-000001000000}">
      <formula1>"○"</formula1>
    </dataValidation>
    <dataValidation imeMode="disabled" allowBlank="1" showInputMessage="1" showErrorMessage="1" sqref="A8:A57 N5 A64:A113 H5 C5 K5 K61" xr:uid="{00000000-0002-0000-0600-000002000000}"/>
    <dataValidation imeMode="hiragana" allowBlank="1" showInputMessage="1" showErrorMessage="1" sqref="D8:D57 I8:I57 L8:L57 L64:L113 I64:I113 D64:D113" xr:uid="{00000000-0002-0000-0600-000003000000}"/>
    <dataValidation type="list" allowBlank="1" showInputMessage="1" showErrorMessage="1" sqref="C8:C57" xr:uid="{00000000-0002-0000-0600-000004000000}">
      <formula1>$C$121:$C$132</formula1>
    </dataValidation>
  </dataValidations>
  <pageMargins left="0.7" right="0.7" top="0.75" bottom="0.75" header="0.3" footer="0.3"/>
  <pageSetup paperSize="9" scale="66" fitToHeight="0" orientation="portrait" r:id="rId1"/>
  <headerFooter>
    <oddHeader>&amp;L&amp;"Calibri"&amp;10&amp;K000000機密性2情報&amp;1#</oddHeader>
  </headerFooter>
  <rowBreaks count="1" manualBreakCount="1">
    <brk id="5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3:Y38"/>
  <sheetViews>
    <sheetView view="pageBreakPreview" zoomScale="130" zoomScaleNormal="100" zoomScaleSheetLayoutView="130" workbookViewId="0">
      <selection activeCell="AW32" sqref="AW32"/>
    </sheetView>
  </sheetViews>
  <sheetFormatPr defaultColWidth="3.625" defaultRowHeight="17.100000000000001" customHeight="1"/>
  <cols>
    <col min="1" max="1" width="7.5" style="1" customWidth="1"/>
    <col min="2" max="16384" width="3.625" style="1"/>
  </cols>
  <sheetData>
    <row r="3" spans="1:25" ht="18.75" customHeight="1">
      <c r="A3" s="600" t="s">
        <v>54</v>
      </c>
      <c r="B3" s="601"/>
      <c r="C3" s="601"/>
      <c r="D3" s="601"/>
      <c r="E3" s="601"/>
      <c r="F3" s="601"/>
      <c r="G3" s="601"/>
      <c r="H3" s="601"/>
      <c r="I3" s="601"/>
      <c r="J3" s="601"/>
      <c r="K3" s="601"/>
      <c r="L3" s="601"/>
      <c r="M3" s="601"/>
      <c r="N3" s="601"/>
      <c r="O3" s="601"/>
      <c r="P3" s="601"/>
      <c r="Q3" s="601"/>
      <c r="R3" s="601"/>
      <c r="S3" s="601"/>
      <c r="T3" s="601"/>
      <c r="U3" s="601"/>
      <c r="V3" s="601"/>
      <c r="W3" s="601"/>
      <c r="X3" s="601"/>
      <c r="Y3" s="601"/>
    </row>
    <row r="5" spans="1:25" ht="17.100000000000001" customHeight="1">
      <c r="A5" s="602" t="s">
        <v>18</v>
      </c>
      <c r="B5" s="549"/>
      <c r="C5" s="550"/>
      <c r="D5" s="603"/>
      <c r="E5" s="604"/>
      <c r="F5" s="604"/>
      <c r="G5" s="604"/>
      <c r="H5" s="604"/>
      <c r="I5" s="604"/>
      <c r="J5" s="604"/>
      <c r="K5" s="604"/>
      <c r="L5" s="604"/>
      <c r="M5" s="605"/>
      <c r="N5" s="606" t="s">
        <v>19</v>
      </c>
      <c r="O5" s="607"/>
      <c r="P5" s="608"/>
      <c r="Q5" s="615"/>
      <c r="R5" s="616"/>
      <c r="S5" s="616"/>
      <c r="T5" s="616"/>
      <c r="U5" s="616"/>
      <c r="V5" s="616"/>
      <c r="W5" s="616"/>
      <c r="X5" s="616"/>
      <c r="Y5" s="617"/>
    </row>
    <row r="6" spans="1:25" ht="17.100000000000001" customHeight="1">
      <c r="A6" s="587"/>
      <c r="B6" s="585"/>
      <c r="C6" s="586"/>
      <c r="D6" s="598"/>
      <c r="E6" s="564"/>
      <c r="F6" s="564"/>
      <c r="G6" s="564"/>
      <c r="H6" s="564"/>
      <c r="I6" s="564"/>
      <c r="J6" s="564"/>
      <c r="K6" s="564"/>
      <c r="L6" s="564"/>
      <c r="M6" s="565"/>
      <c r="N6" s="609"/>
      <c r="O6" s="610"/>
      <c r="P6" s="611"/>
      <c r="Q6" s="598"/>
      <c r="R6" s="564"/>
      <c r="S6" s="564"/>
      <c r="T6" s="564"/>
      <c r="U6" s="564"/>
      <c r="V6" s="564"/>
      <c r="W6" s="564"/>
      <c r="X6" s="564"/>
      <c r="Y6" s="565"/>
    </row>
    <row r="7" spans="1:25" ht="17.100000000000001" customHeight="1">
      <c r="A7" s="551"/>
      <c r="B7" s="552"/>
      <c r="C7" s="553"/>
      <c r="D7" s="569"/>
      <c r="E7" s="570"/>
      <c r="F7" s="570"/>
      <c r="G7" s="570"/>
      <c r="H7" s="570"/>
      <c r="I7" s="570"/>
      <c r="J7" s="570"/>
      <c r="K7" s="570"/>
      <c r="L7" s="570"/>
      <c r="M7" s="571"/>
      <c r="N7" s="612"/>
      <c r="O7" s="613"/>
      <c r="P7" s="614"/>
      <c r="Q7" s="569"/>
      <c r="R7" s="570"/>
      <c r="S7" s="570"/>
      <c r="T7" s="570"/>
      <c r="U7" s="570"/>
      <c r="V7" s="570"/>
      <c r="W7" s="570"/>
      <c r="X7" s="570"/>
      <c r="Y7" s="571"/>
    </row>
    <row r="8" spans="1:25" ht="17.100000000000001" customHeight="1">
      <c r="A8" s="583" t="s">
        <v>20</v>
      </c>
      <c r="B8" s="549"/>
      <c r="C8" s="550"/>
      <c r="D8" s="572"/>
      <c r="E8" s="573"/>
      <c r="F8" s="573"/>
      <c r="G8" s="573"/>
      <c r="H8" s="573"/>
      <c r="I8" s="573"/>
      <c r="J8" s="573"/>
      <c r="K8" s="573"/>
      <c r="L8" s="573"/>
      <c r="M8" s="574"/>
      <c r="N8" s="582" t="s">
        <v>21</v>
      </c>
      <c r="O8" s="582"/>
      <c r="P8" s="582"/>
      <c r="Q8" s="598"/>
      <c r="R8" s="564"/>
      <c r="S8" s="564"/>
      <c r="T8" s="564"/>
      <c r="U8" s="564"/>
      <c r="V8" s="564"/>
      <c r="W8" s="564"/>
      <c r="X8" s="564"/>
      <c r="Y8" s="565"/>
    </row>
    <row r="9" spans="1:25" ht="17.100000000000001" customHeight="1">
      <c r="A9" s="584"/>
      <c r="B9" s="585"/>
      <c r="C9" s="586"/>
      <c r="D9" s="575"/>
      <c r="E9" s="576"/>
      <c r="F9" s="576"/>
      <c r="G9" s="576"/>
      <c r="H9" s="576"/>
      <c r="I9" s="576"/>
      <c r="J9" s="576"/>
      <c r="K9" s="576"/>
      <c r="L9" s="576"/>
      <c r="M9" s="577"/>
      <c r="N9" s="582"/>
      <c r="O9" s="582"/>
      <c r="P9" s="582"/>
      <c r="Q9" s="569"/>
      <c r="R9" s="570"/>
      <c r="S9" s="570"/>
      <c r="T9" s="570"/>
      <c r="U9" s="570"/>
      <c r="V9" s="570"/>
      <c r="W9" s="570"/>
      <c r="X9" s="570"/>
      <c r="Y9" s="571"/>
    </row>
    <row r="10" spans="1:25" ht="17.100000000000001" customHeight="1">
      <c r="A10" s="587"/>
      <c r="B10" s="585"/>
      <c r="C10" s="586"/>
      <c r="D10" s="575"/>
      <c r="E10" s="576"/>
      <c r="F10" s="576"/>
      <c r="G10" s="576"/>
      <c r="H10" s="576"/>
      <c r="I10" s="576"/>
      <c r="J10" s="576"/>
      <c r="K10" s="576"/>
      <c r="L10" s="576"/>
      <c r="M10" s="577"/>
      <c r="N10" s="582" t="s">
        <v>22</v>
      </c>
      <c r="O10" s="582"/>
      <c r="P10" s="582"/>
      <c r="Q10" s="598"/>
      <c r="R10" s="564"/>
      <c r="S10" s="564"/>
      <c r="T10" s="564"/>
      <c r="U10" s="564"/>
      <c r="V10" s="564"/>
      <c r="W10" s="564"/>
      <c r="X10" s="564"/>
      <c r="Y10" s="565"/>
    </row>
    <row r="11" spans="1:25" ht="17.100000000000001" customHeight="1">
      <c r="A11" s="551"/>
      <c r="B11" s="552"/>
      <c r="C11" s="553"/>
      <c r="D11" s="578"/>
      <c r="E11" s="579"/>
      <c r="F11" s="579"/>
      <c r="G11" s="579"/>
      <c r="H11" s="579"/>
      <c r="I11" s="579"/>
      <c r="J11" s="579"/>
      <c r="K11" s="579"/>
      <c r="L11" s="579"/>
      <c r="M11" s="580"/>
      <c r="N11" s="582"/>
      <c r="O11" s="582"/>
      <c r="P11" s="582"/>
      <c r="Q11" s="569"/>
      <c r="R11" s="570"/>
      <c r="S11" s="570"/>
      <c r="T11" s="570"/>
      <c r="U11" s="570"/>
      <c r="V11" s="570"/>
      <c r="W11" s="570"/>
      <c r="X11" s="570"/>
      <c r="Y11" s="571"/>
    </row>
    <row r="12" spans="1:25" ht="17.100000000000001" customHeight="1">
      <c r="A12" s="599" t="s">
        <v>55</v>
      </c>
      <c r="B12" s="549"/>
      <c r="C12" s="549"/>
      <c r="D12" s="549"/>
      <c r="E12" s="549"/>
      <c r="F12" s="549"/>
      <c r="G12" s="549"/>
      <c r="H12" s="549"/>
      <c r="I12" s="549"/>
      <c r="J12" s="549"/>
      <c r="K12" s="549"/>
      <c r="L12" s="549"/>
      <c r="M12" s="550"/>
      <c r="N12" s="548" t="s">
        <v>23</v>
      </c>
      <c r="O12" s="549"/>
      <c r="P12" s="549"/>
      <c r="Q12" s="549"/>
      <c r="R12" s="549"/>
      <c r="S12" s="549"/>
      <c r="T12" s="549"/>
      <c r="U12" s="549"/>
      <c r="V12" s="549"/>
      <c r="W12" s="549"/>
      <c r="X12" s="549"/>
      <c r="Y12" s="550"/>
    </row>
    <row r="13" spans="1:25" ht="17.100000000000001" customHeight="1">
      <c r="A13" s="551"/>
      <c r="B13" s="552"/>
      <c r="C13" s="552"/>
      <c r="D13" s="552"/>
      <c r="E13" s="552"/>
      <c r="F13" s="552"/>
      <c r="G13" s="552"/>
      <c r="H13" s="552"/>
      <c r="I13" s="552"/>
      <c r="J13" s="552"/>
      <c r="K13" s="552"/>
      <c r="L13" s="552"/>
      <c r="M13" s="553"/>
      <c r="N13" s="551"/>
      <c r="O13" s="552"/>
      <c r="P13" s="552"/>
      <c r="Q13" s="552"/>
      <c r="R13" s="552"/>
      <c r="S13" s="552"/>
      <c r="T13" s="552"/>
      <c r="U13" s="552"/>
      <c r="V13" s="552"/>
      <c r="W13" s="552"/>
      <c r="X13" s="552"/>
      <c r="Y13" s="553"/>
    </row>
    <row r="14" spans="1:25" ht="17.100000000000001" customHeight="1">
      <c r="A14" s="554"/>
      <c r="B14" s="555"/>
      <c r="C14" s="555"/>
      <c r="D14" s="555"/>
      <c r="E14" s="555"/>
      <c r="F14" s="555"/>
      <c r="G14" s="555"/>
      <c r="H14" s="555"/>
      <c r="I14" s="555"/>
      <c r="J14" s="555"/>
      <c r="K14" s="555"/>
      <c r="L14" s="555"/>
      <c r="M14" s="556"/>
      <c r="N14" s="563"/>
      <c r="O14" s="564"/>
      <c r="P14" s="564"/>
      <c r="Q14" s="564"/>
      <c r="R14" s="564"/>
      <c r="S14" s="564"/>
      <c r="T14" s="564"/>
      <c r="U14" s="564"/>
      <c r="V14" s="564"/>
      <c r="W14" s="564"/>
      <c r="X14" s="564"/>
      <c r="Y14" s="565"/>
    </row>
    <row r="15" spans="1:25" ht="17.100000000000001" customHeight="1">
      <c r="A15" s="557"/>
      <c r="B15" s="558"/>
      <c r="C15" s="558"/>
      <c r="D15" s="558"/>
      <c r="E15" s="558"/>
      <c r="F15" s="558"/>
      <c r="G15" s="558"/>
      <c r="H15" s="558"/>
      <c r="I15" s="558"/>
      <c r="J15" s="558"/>
      <c r="K15" s="558"/>
      <c r="L15" s="558"/>
      <c r="M15" s="559"/>
      <c r="N15" s="566"/>
      <c r="O15" s="567"/>
      <c r="P15" s="567"/>
      <c r="Q15" s="567"/>
      <c r="R15" s="567"/>
      <c r="S15" s="567"/>
      <c r="T15" s="567"/>
      <c r="U15" s="567"/>
      <c r="V15" s="567"/>
      <c r="W15" s="567"/>
      <c r="X15" s="567"/>
      <c r="Y15" s="568"/>
    </row>
    <row r="16" spans="1:25" ht="17.100000000000001" customHeight="1">
      <c r="A16" s="557"/>
      <c r="B16" s="558"/>
      <c r="C16" s="558"/>
      <c r="D16" s="558"/>
      <c r="E16" s="558"/>
      <c r="F16" s="558"/>
      <c r="G16" s="558"/>
      <c r="H16" s="558"/>
      <c r="I16" s="558"/>
      <c r="J16" s="558"/>
      <c r="K16" s="558"/>
      <c r="L16" s="558"/>
      <c r="M16" s="559"/>
      <c r="N16" s="566"/>
      <c r="O16" s="567"/>
      <c r="P16" s="567"/>
      <c r="Q16" s="567"/>
      <c r="R16" s="567"/>
      <c r="S16" s="567"/>
      <c r="T16" s="567"/>
      <c r="U16" s="567"/>
      <c r="V16" s="567"/>
      <c r="W16" s="567"/>
      <c r="X16" s="567"/>
      <c r="Y16" s="568"/>
    </row>
    <row r="17" spans="1:25" ht="17.100000000000001" customHeight="1">
      <c r="A17" s="557"/>
      <c r="B17" s="558"/>
      <c r="C17" s="558"/>
      <c r="D17" s="558"/>
      <c r="E17" s="558"/>
      <c r="F17" s="558"/>
      <c r="G17" s="558"/>
      <c r="H17" s="558"/>
      <c r="I17" s="558"/>
      <c r="J17" s="558"/>
      <c r="K17" s="558"/>
      <c r="L17" s="558"/>
      <c r="M17" s="559"/>
      <c r="N17" s="566"/>
      <c r="O17" s="567"/>
      <c r="P17" s="567"/>
      <c r="Q17" s="567"/>
      <c r="R17" s="567"/>
      <c r="S17" s="567"/>
      <c r="T17" s="567"/>
      <c r="U17" s="567"/>
      <c r="V17" s="567"/>
      <c r="W17" s="567"/>
      <c r="X17" s="567"/>
      <c r="Y17" s="568"/>
    </row>
    <row r="18" spans="1:25" ht="17.100000000000001" customHeight="1">
      <c r="A18" s="557"/>
      <c r="B18" s="558"/>
      <c r="C18" s="558"/>
      <c r="D18" s="558"/>
      <c r="E18" s="558"/>
      <c r="F18" s="558"/>
      <c r="G18" s="558"/>
      <c r="H18" s="558"/>
      <c r="I18" s="558"/>
      <c r="J18" s="558"/>
      <c r="K18" s="558"/>
      <c r="L18" s="558"/>
      <c r="M18" s="559"/>
      <c r="N18" s="566"/>
      <c r="O18" s="567"/>
      <c r="P18" s="567"/>
      <c r="Q18" s="567"/>
      <c r="R18" s="567"/>
      <c r="S18" s="567"/>
      <c r="T18" s="567"/>
      <c r="U18" s="567"/>
      <c r="V18" s="567"/>
      <c r="W18" s="567"/>
      <c r="X18" s="567"/>
      <c r="Y18" s="568"/>
    </row>
    <row r="19" spans="1:25" ht="17.100000000000001" customHeight="1">
      <c r="A19" s="560"/>
      <c r="B19" s="561"/>
      <c r="C19" s="561"/>
      <c r="D19" s="561"/>
      <c r="E19" s="561"/>
      <c r="F19" s="561"/>
      <c r="G19" s="561"/>
      <c r="H19" s="561"/>
      <c r="I19" s="561"/>
      <c r="J19" s="561"/>
      <c r="K19" s="561"/>
      <c r="L19" s="561"/>
      <c r="M19" s="562"/>
      <c r="N19" s="569"/>
      <c r="O19" s="570"/>
      <c r="P19" s="570"/>
      <c r="Q19" s="570"/>
      <c r="R19" s="570"/>
      <c r="S19" s="570"/>
      <c r="T19" s="570"/>
      <c r="U19" s="570"/>
      <c r="V19" s="570"/>
      <c r="W19" s="570"/>
      <c r="X19" s="570"/>
      <c r="Y19" s="571"/>
    </row>
    <row r="20" spans="1:25" ht="17.100000000000001" customHeight="1">
      <c r="A20" s="588" t="s">
        <v>53</v>
      </c>
      <c r="B20" s="582"/>
      <c r="C20" s="582"/>
      <c r="D20" s="589"/>
      <c r="E20" s="590"/>
      <c r="F20" s="590"/>
      <c r="G20" s="590"/>
      <c r="H20" s="590"/>
      <c r="I20" s="590"/>
      <c r="J20" s="590"/>
      <c r="K20" s="590"/>
      <c r="L20" s="590"/>
      <c r="M20" s="590"/>
      <c r="N20" s="590"/>
      <c r="O20" s="590"/>
      <c r="P20" s="590"/>
      <c r="Q20" s="590"/>
      <c r="R20" s="590"/>
      <c r="S20" s="590"/>
      <c r="T20" s="590"/>
      <c r="U20" s="590"/>
      <c r="V20" s="590"/>
      <c r="W20" s="590"/>
      <c r="X20" s="590"/>
      <c r="Y20" s="591"/>
    </row>
    <row r="21" spans="1:25" ht="17.100000000000001" customHeight="1">
      <c r="A21" s="582"/>
      <c r="B21" s="582"/>
      <c r="C21" s="582"/>
      <c r="D21" s="592"/>
      <c r="E21" s="593"/>
      <c r="F21" s="593"/>
      <c r="G21" s="593"/>
      <c r="H21" s="593"/>
      <c r="I21" s="593"/>
      <c r="J21" s="593"/>
      <c r="K21" s="593"/>
      <c r="L21" s="593"/>
      <c r="M21" s="593"/>
      <c r="N21" s="593"/>
      <c r="O21" s="593"/>
      <c r="P21" s="593"/>
      <c r="Q21" s="593"/>
      <c r="R21" s="593"/>
      <c r="S21" s="593"/>
      <c r="T21" s="593"/>
      <c r="U21" s="593"/>
      <c r="V21" s="593"/>
      <c r="W21" s="593"/>
      <c r="X21" s="593"/>
      <c r="Y21" s="594"/>
    </row>
    <row r="22" spans="1:25" ht="17.100000000000001" customHeight="1">
      <c r="A22" s="582"/>
      <c r="B22" s="582"/>
      <c r="C22" s="582"/>
      <c r="D22" s="592"/>
      <c r="E22" s="593"/>
      <c r="F22" s="593"/>
      <c r="G22" s="593"/>
      <c r="H22" s="593"/>
      <c r="I22" s="593"/>
      <c r="J22" s="593"/>
      <c r="K22" s="593"/>
      <c r="L22" s="593"/>
      <c r="M22" s="593"/>
      <c r="N22" s="593"/>
      <c r="O22" s="593"/>
      <c r="P22" s="593"/>
      <c r="Q22" s="593"/>
      <c r="R22" s="593"/>
      <c r="S22" s="593"/>
      <c r="T22" s="593"/>
      <c r="U22" s="593"/>
      <c r="V22" s="593"/>
      <c r="W22" s="593"/>
      <c r="X22" s="593"/>
      <c r="Y22" s="594"/>
    </row>
    <row r="23" spans="1:25" ht="17.100000000000001" customHeight="1">
      <c r="A23" s="582"/>
      <c r="B23" s="582"/>
      <c r="C23" s="582"/>
      <c r="D23" s="592"/>
      <c r="E23" s="593"/>
      <c r="F23" s="593"/>
      <c r="G23" s="593"/>
      <c r="H23" s="593"/>
      <c r="I23" s="593"/>
      <c r="J23" s="593"/>
      <c r="K23" s="593"/>
      <c r="L23" s="593"/>
      <c r="M23" s="593"/>
      <c r="N23" s="593"/>
      <c r="O23" s="593"/>
      <c r="P23" s="593"/>
      <c r="Q23" s="593"/>
      <c r="R23" s="593"/>
      <c r="S23" s="593"/>
      <c r="T23" s="593"/>
      <c r="U23" s="593"/>
      <c r="V23" s="593"/>
      <c r="W23" s="593"/>
      <c r="X23" s="593"/>
      <c r="Y23" s="594"/>
    </row>
    <row r="24" spans="1:25" ht="17.100000000000001" customHeight="1">
      <c r="A24" s="582"/>
      <c r="B24" s="582"/>
      <c r="C24" s="582"/>
      <c r="D24" s="592"/>
      <c r="E24" s="593"/>
      <c r="F24" s="593"/>
      <c r="G24" s="593"/>
      <c r="H24" s="593"/>
      <c r="I24" s="593"/>
      <c r="J24" s="593"/>
      <c r="K24" s="593"/>
      <c r="L24" s="593"/>
      <c r="M24" s="593"/>
      <c r="N24" s="593"/>
      <c r="O24" s="593"/>
      <c r="P24" s="593"/>
      <c r="Q24" s="593"/>
      <c r="R24" s="593"/>
      <c r="S24" s="593"/>
      <c r="T24" s="593"/>
      <c r="U24" s="593"/>
      <c r="V24" s="593"/>
      <c r="W24" s="593"/>
      <c r="X24" s="593"/>
      <c r="Y24" s="594"/>
    </row>
    <row r="25" spans="1:25" ht="17.100000000000001" customHeight="1">
      <c r="A25" s="582"/>
      <c r="B25" s="582"/>
      <c r="C25" s="582"/>
      <c r="D25" s="592"/>
      <c r="E25" s="593"/>
      <c r="F25" s="593"/>
      <c r="G25" s="593"/>
      <c r="H25" s="593"/>
      <c r="I25" s="593"/>
      <c r="J25" s="593"/>
      <c r="K25" s="593"/>
      <c r="L25" s="593"/>
      <c r="M25" s="593"/>
      <c r="N25" s="593"/>
      <c r="O25" s="593"/>
      <c r="P25" s="593"/>
      <c r="Q25" s="593"/>
      <c r="R25" s="593"/>
      <c r="S25" s="593"/>
      <c r="T25" s="593"/>
      <c r="U25" s="593"/>
      <c r="V25" s="593"/>
      <c r="W25" s="593"/>
      <c r="X25" s="593"/>
      <c r="Y25" s="594"/>
    </row>
    <row r="26" spans="1:25" ht="17.100000000000001" customHeight="1">
      <c r="A26" s="582"/>
      <c r="B26" s="582"/>
      <c r="C26" s="582"/>
      <c r="D26" s="592"/>
      <c r="E26" s="593"/>
      <c r="F26" s="593"/>
      <c r="G26" s="593"/>
      <c r="H26" s="593"/>
      <c r="I26" s="593"/>
      <c r="J26" s="593"/>
      <c r="K26" s="593"/>
      <c r="L26" s="593"/>
      <c r="M26" s="593"/>
      <c r="N26" s="593"/>
      <c r="O26" s="593"/>
      <c r="P26" s="593"/>
      <c r="Q26" s="593"/>
      <c r="R26" s="593"/>
      <c r="S26" s="593"/>
      <c r="T26" s="593"/>
      <c r="U26" s="593"/>
      <c r="V26" s="593"/>
      <c r="W26" s="593"/>
      <c r="X26" s="593"/>
      <c r="Y26" s="594"/>
    </row>
    <row r="27" spans="1:25" ht="17.100000000000001" customHeight="1">
      <c r="A27" s="582"/>
      <c r="B27" s="582"/>
      <c r="C27" s="582"/>
      <c r="D27" s="592"/>
      <c r="E27" s="593"/>
      <c r="F27" s="593"/>
      <c r="G27" s="593"/>
      <c r="H27" s="593"/>
      <c r="I27" s="593"/>
      <c r="J27" s="593"/>
      <c r="K27" s="593"/>
      <c r="L27" s="593"/>
      <c r="M27" s="593"/>
      <c r="N27" s="593"/>
      <c r="O27" s="593"/>
      <c r="P27" s="593"/>
      <c r="Q27" s="593"/>
      <c r="R27" s="593"/>
      <c r="S27" s="593"/>
      <c r="T27" s="593"/>
      <c r="U27" s="593"/>
      <c r="V27" s="593"/>
      <c r="W27" s="593"/>
      <c r="X27" s="593"/>
      <c r="Y27" s="594"/>
    </row>
    <row r="28" spans="1:25" ht="17.100000000000001" customHeight="1">
      <c r="A28" s="582"/>
      <c r="B28" s="582"/>
      <c r="C28" s="582"/>
      <c r="D28" s="592"/>
      <c r="E28" s="593"/>
      <c r="F28" s="593"/>
      <c r="G28" s="593"/>
      <c r="H28" s="593"/>
      <c r="I28" s="593"/>
      <c r="J28" s="593"/>
      <c r="K28" s="593"/>
      <c r="L28" s="593"/>
      <c r="M28" s="593"/>
      <c r="N28" s="593"/>
      <c r="O28" s="593"/>
      <c r="P28" s="593"/>
      <c r="Q28" s="593"/>
      <c r="R28" s="593"/>
      <c r="S28" s="593"/>
      <c r="T28" s="593"/>
      <c r="U28" s="593"/>
      <c r="V28" s="593"/>
      <c r="W28" s="593"/>
      <c r="X28" s="593"/>
      <c r="Y28" s="594"/>
    </row>
    <row r="29" spans="1:25" ht="17.100000000000001" customHeight="1">
      <c r="A29" s="582"/>
      <c r="B29" s="582"/>
      <c r="C29" s="582"/>
      <c r="D29" s="592"/>
      <c r="E29" s="593"/>
      <c r="F29" s="593"/>
      <c r="G29" s="593"/>
      <c r="H29" s="593"/>
      <c r="I29" s="593"/>
      <c r="J29" s="593"/>
      <c r="K29" s="593"/>
      <c r="L29" s="593"/>
      <c r="M29" s="593"/>
      <c r="N29" s="593"/>
      <c r="O29" s="593"/>
      <c r="P29" s="593"/>
      <c r="Q29" s="593"/>
      <c r="R29" s="593"/>
      <c r="S29" s="593"/>
      <c r="T29" s="593"/>
      <c r="U29" s="593"/>
      <c r="V29" s="593"/>
      <c r="W29" s="593"/>
      <c r="X29" s="593"/>
      <c r="Y29" s="594"/>
    </row>
    <row r="30" spans="1:25" ht="17.100000000000001" customHeight="1">
      <c r="A30" s="582"/>
      <c r="B30" s="582"/>
      <c r="C30" s="582"/>
      <c r="D30" s="592"/>
      <c r="E30" s="593"/>
      <c r="F30" s="593"/>
      <c r="G30" s="593"/>
      <c r="H30" s="593"/>
      <c r="I30" s="593"/>
      <c r="J30" s="593"/>
      <c r="K30" s="593"/>
      <c r="L30" s="593"/>
      <c r="M30" s="593"/>
      <c r="N30" s="593"/>
      <c r="O30" s="593"/>
      <c r="P30" s="593"/>
      <c r="Q30" s="593"/>
      <c r="R30" s="593"/>
      <c r="S30" s="593"/>
      <c r="T30" s="593"/>
      <c r="U30" s="593"/>
      <c r="V30" s="593"/>
      <c r="W30" s="593"/>
      <c r="X30" s="593"/>
      <c r="Y30" s="594"/>
    </row>
    <row r="31" spans="1:25" ht="17.100000000000001" customHeight="1">
      <c r="A31" s="582"/>
      <c r="B31" s="582"/>
      <c r="C31" s="582"/>
      <c r="D31" s="592"/>
      <c r="E31" s="593"/>
      <c r="F31" s="593"/>
      <c r="G31" s="593"/>
      <c r="H31" s="593"/>
      <c r="I31" s="593"/>
      <c r="J31" s="593"/>
      <c r="K31" s="593"/>
      <c r="L31" s="593"/>
      <c r="M31" s="593"/>
      <c r="N31" s="593"/>
      <c r="O31" s="593"/>
      <c r="P31" s="593"/>
      <c r="Q31" s="593"/>
      <c r="R31" s="593"/>
      <c r="S31" s="593"/>
      <c r="T31" s="593"/>
      <c r="U31" s="593"/>
      <c r="V31" s="593"/>
      <c r="W31" s="593"/>
      <c r="X31" s="593"/>
      <c r="Y31" s="594"/>
    </row>
    <row r="32" spans="1:25" ht="17.100000000000001" customHeight="1">
      <c r="A32" s="582"/>
      <c r="B32" s="582"/>
      <c r="C32" s="582"/>
      <c r="D32" s="592"/>
      <c r="E32" s="593"/>
      <c r="F32" s="593"/>
      <c r="G32" s="593"/>
      <c r="H32" s="593"/>
      <c r="I32" s="593"/>
      <c r="J32" s="593"/>
      <c r="K32" s="593"/>
      <c r="L32" s="593"/>
      <c r="M32" s="593"/>
      <c r="N32" s="593"/>
      <c r="O32" s="593"/>
      <c r="P32" s="593"/>
      <c r="Q32" s="593"/>
      <c r="R32" s="593"/>
      <c r="S32" s="593"/>
      <c r="T32" s="593"/>
      <c r="U32" s="593"/>
      <c r="V32" s="593"/>
      <c r="W32" s="593"/>
      <c r="X32" s="593"/>
      <c r="Y32" s="594"/>
    </row>
    <row r="33" spans="1:25" ht="17.100000000000001" customHeight="1">
      <c r="A33" s="582"/>
      <c r="B33" s="582"/>
      <c r="C33" s="582"/>
      <c r="D33" s="592"/>
      <c r="E33" s="593"/>
      <c r="F33" s="593"/>
      <c r="G33" s="593"/>
      <c r="H33" s="593"/>
      <c r="I33" s="593"/>
      <c r="J33" s="593"/>
      <c r="K33" s="593"/>
      <c r="L33" s="593"/>
      <c r="M33" s="593"/>
      <c r="N33" s="593"/>
      <c r="O33" s="593"/>
      <c r="P33" s="593"/>
      <c r="Q33" s="593"/>
      <c r="R33" s="593"/>
      <c r="S33" s="593"/>
      <c r="T33" s="593"/>
      <c r="U33" s="593"/>
      <c r="V33" s="593"/>
      <c r="W33" s="593"/>
      <c r="X33" s="593"/>
      <c r="Y33" s="594"/>
    </row>
    <row r="34" spans="1:25" ht="17.100000000000001" customHeight="1">
      <c r="A34" s="582"/>
      <c r="B34" s="582"/>
      <c r="C34" s="582"/>
      <c r="D34" s="592"/>
      <c r="E34" s="593"/>
      <c r="F34" s="593"/>
      <c r="G34" s="593"/>
      <c r="H34" s="593"/>
      <c r="I34" s="593"/>
      <c r="J34" s="593"/>
      <c r="K34" s="593"/>
      <c r="L34" s="593"/>
      <c r="M34" s="593"/>
      <c r="N34" s="593"/>
      <c r="O34" s="593"/>
      <c r="P34" s="593"/>
      <c r="Q34" s="593"/>
      <c r="R34" s="593"/>
      <c r="S34" s="593"/>
      <c r="T34" s="593"/>
      <c r="U34" s="593"/>
      <c r="V34" s="593"/>
      <c r="W34" s="593"/>
      <c r="X34" s="593"/>
      <c r="Y34" s="594"/>
    </row>
    <row r="35" spans="1:25" ht="17.100000000000001" customHeight="1">
      <c r="A35" s="582"/>
      <c r="B35" s="582"/>
      <c r="C35" s="582"/>
      <c r="D35" s="595"/>
      <c r="E35" s="596"/>
      <c r="F35" s="596"/>
      <c r="G35" s="596"/>
      <c r="H35" s="596"/>
      <c r="I35" s="596"/>
      <c r="J35" s="596"/>
      <c r="K35" s="596"/>
      <c r="L35" s="596"/>
      <c r="M35" s="596"/>
      <c r="N35" s="596"/>
      <c r="O35" s="596"/>
      <c r="P35" s="596"/>
      <c r="Q35" s="596"/>
      <c r="R35" s="596"/>
      <c r="S35" s="596"/>
      <c r="T35" s="596"/>
      <c r="U35" s="596"/>
      <c r="V35" s="596"/>
      <c r="W35" s="596"/>
      <c r="X35" s="596"/>
      <c r="Y35" s="597"/>
    </row>
    <row r="36" spans="1:25" ht="20.100000000000001" customHeight="1">
      <c r="A36" s="37" t="s">
        <v>158</v>
      </c>
    </row>
    <row r="37" spans="1:25" ht="17.100000000000001" customHeight="1">
      <c r="A37" s="581" t="s">
        <v>81</v>
      </c>
      <c r="B37" s="581"/>
      <c r="C37" s="581"/>
      <c r="D37" s="581"/>
      <c r="E37" s="581"/>
      <c r="F37" s="581"/>
      <c r="G37" s="581"/>
      <c r="H37" s="581"/>
      <c r="I37" s="581"/>
      <c r="J37" s="581"/>
      <c r="K37" s="581"/>
      <c r="L37" s="581"/>
      <c r="M37" s="581"/>
      <c r="N37" s="581"/>
      <c r="O37" s="581"/>
      <c r="P37" s="581"/>
      <c r="Q37" s="581"/>
      <c r="R37" s="581"/>
      <c r="S37" s="581"/>
      <c r="T37" s="581"/>
      <c r="U37" s="581"/>
      <c r="V37" s="581"/>
      <c r="W37" s="581"/>
      <c r="X37" s="581"/>
      <c r="Y37" s="581"/>
    </row>
    <row r="38" spans="1:25" ht="17.100000000000001" customHeight="1">
      <c r="A38" s="581"/>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row>
  </sheetData>
  <mergeCells count="20">
    <mergeCell ref="A3:Y3"/>
    <mergeCell ref="A5:C7"/>
    <mergeCell ref="D6:M7"/>
    <mergeCell ref="D5:M5"/>
    <mergeCell ref="N5:P7"/>
    <mergeCell ref="Q6:Y7"/>
    <mergeCell ref="Q5:Y5"/>
    <mergeCell ref="N12:Y13"/>
    <mergeCell ref="A14:M19"/>
    <mergeCell ref="N14:Y19"/>
    <mergeCell ref="D8:M11"/>
    <mergeCell ref="A37:Y38"/>
    <mergeCell ref="N8:P9"/>
    <mergeCell ref="N10:P11"/>
    <mergeCell ref="A8:C11"/>
    <mergeCell ref="A20:C35"/>
    <mergeCell ref="D20:Y35"/>
    <mergeCell ref="Q8:Y9"/>
    <mergeCell ref="Q10:Y11"/>
    <mergeCell ref="A12:M13"/>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headerFooter>
    <oddHeader>&amp;L&amp;"Calibri"&amp;10&amp;K000000機密性2情報&amp;1#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2:G27"/>
  <sheetViews>
    <sheetView view="pageBreakPreview" zoomScale="120" zoomScaleNormal="100" zoomScaleSheetLayoutView="120" workbookViewId="0">
      <selection activeCell="I17" sqref="I17"/>
    </sheetView>
  </sheetViews>
  <sheetFormatPr defaultColWidth="9" defaultRowHeight="13.5"/>
  <cols>
    <col min="1" max="1" width="9" style="2" customWidth="1"/>
    <col min="2" max="16384" width="9" style="2"/>
  </cols>
  <sheetData>
    <row r="2" spans="1:7" ht="21" customHeight="1"/>
    <row r="3" spans="1:7" ht="21" customHeight="1">
      <c r="F3" s="641" t="s">
        <v>82</v>
      </c>
      <c r="G3" s="641"/>
    </row>
    <row r="4" spans="1:7" ht="17.25">
      <c r="A4" s="624" t="s">
        <v>27</v>
      </c>
      <c r="B4" s="624"/>
      <c r="C4" s="624"/>
      <c r="D4" s="624"/>
      <c r="E4" s="624"/>
      <c r="F4" s="624"/>
      <c r="G4" s="624"/>
    </row>
    <row r="6" spans="1:7" ht="20.100000000000001" customHeight="1">
      <c r="A6" s="78" t="s">
        <v>84</v>
      </c>
    </row>
    <row r="7" spans="1:7" ht="20.100000000000001" customHeight="1"/>
    <row r="8" spans="1:7" ht="33.75" customHeight="1">
      <c r="A8" s="625" t="s">
        <v>85</v>
      </c>
      <c r="B8" s="626"/>
      <c r="C8" s="626"/>
      <c r="D8" s="626"/>
      <c r="E8" s="626"/>
      <c r="F8" s="626"/>
      <c r="G8" s="626"/>
    </row>
    <row r="9" spans="1:7" ht="20.100000000000001" customHeight="1">
      <c r="A9" s="3"/>
      <c r="B9" s="3"/>
      <c r="C9" s="3"/>
      <c r="D9" s="3"/>
      <c r="E9" s="3"/>
      <c r="F9" s="3"/>
    </row>
    <row r="10" spans="1:7">
      <c r="A10" s="218" t="s">
        <v>285</v>
      </c>
      <c r="B10" s="210"/>
      <c r="C10" s="210"/>
    </row>
    <row r="11" spans="1:7">
      <c r="E11" s="627"/>
      <c r="F11" s="627"/>
      <c r="G11" s="627"/>
    </row>
    <row r="12" spans="1:7">
      <c r="E12" s="628"/>
      <c r="F12" s="629"/>
      <c r="G12" s="629"/>
    </row>
    <row r="13" spans="1:7">
      <c r="A13" s="3"/>
      <c r="B13" s="3"/>
      <c r="C13" s="3"/>
      <c r="D13" s="3"/>
      <c r="E13" s="3"/>
      <c r="F13" s="3"/>
    </row>
    <row r="14" spans="1:7" ht="20.100000000000001" customHeight="1" thickBot="1">
      <c r="A14" s="4" t="s">
        <v>28</v>
      </c>
      <c r="B14" s="630">
        <f>D27</f>
        <v>0</v>
      </c>
      <c r="C14" s="630"/>
      <c r="D14" s="630"/>
      <c r="E14" s="630"/>
      <c r="F14" s="630"/>
      <c r="G14" s="5" t="s">
        <v>29</v>
      </c>
    </row>
    <row r="16" spans="1:7" ht="20.100000000000001" customHeight="1">
      <c r="A16" s="631" t="s">
        <v>30</v>
      </c>
      <c r="B16" s="632"/>
      <c r="C16" s="632"/>
      <c r="D16" s="633" t="s">
        <v>9</v>
      </c>
      <c r="E16" s="634"/>
      <c r="F16" s="633" t="s">
        <v>31</v>
      </c>
      <c r="G16" s="634"/>
    </row>
    <row r="17" spans="1:7" ht="20.100000000000001" customHeight="1">
      <c r="A17" s="620"/>
      <c r="B17" s="621"/>
      <c r="C17" s="621"/>
      <c r="D17" s="635"/>
      <c r="E17" s="636"/>
      <c r="F17" s="618"/>
      <c r="G17" s="619"/>
    </row>
    <row r="18" spans="1:7" ht="23.25" customHeight="1">
      <c r="A18" s="620"/>
      <c r="B18" s="621"/>
      <c r="C18" s="621"/>
      <c r="D18" s="622"/>
      <c r="E18" s="623"/>
      <c r="F18" s="618"/>
      <c r="G18" s="619"/>
    </row>
    <row r="19" spans="1:7" ht="23.25" customHeight="1">
      <c r="A19" s="620"/>
      <c r="B19" s="621"/>
      <c r="C19" s="621"/>
      <c r="D19" s="622"/>
      <c r="E19" s="623"/>
      <c r="F19" s="618"/>
      <c r="G19" s="619"/>
    </row>
    <row r="20" spans="1:7" ht="23.25" customHeight="1">
      <c r="A20" s="620"/>
      <c r="B20" s="621"/>
      <c r="C20" s="621"/>
      <c r="D20" s="622"/>
      <c r="E20" s="623"/>
      <c r="F20" s="618"/>
      <c r="G20" s="619"/>
    </row>
    <row r="21" spans="1:7" ht="23.25" customHeight="1">
      <c r="A21" s="620"/>
      <c r="B21" s="621"/>
      <c r="C21" s="621"/>
      <c r="D21" s="622"/>
      <c r="E21" s="623"/>
      <c r="F21" s="618"/>
      <c r="G21" s="619"/>
    </row>
    <row r="22" spans="1:7" ht="23.25" customHeight="1">
      <c r="A22" s="620"/>
      <c r="B22" s="621"/>
      <c r="C22" s="621"/>
      <c r="D22" s="622"/>
      <c r="E22" s="623"/>
      <c r="F22" s="56"/>
      <c r="G22" s="57"/>
    </row>
    <row r="23" spans="1:7" ht="23.25" customHeight="1">
      <c r="A23" s="620"/>
      <c r="B23" s="621"/>
      <c r="C23" s="621"/>
      <c r="D23" s="622"/>
      <c r="E23" s="623"/>
      <c r="F23" s="618"/>
      <c r="G23" s="619"/>
    </row>
    <row r="24" spans="1:7" ht="23.25" customHeight="1">
      <c r="A24" s="620"/>
      <c r="B24" s="621"/>
      <c r="C24" s="621"/>
      <c r="D24" s="622"/>
      <c r="E24" s="623"/>
      <c r="F24" s="618"/>
      <c r="G24" s="619"/>
    </row>
    <row r="25" spans="1:7" ht="23.25" customHeight="1">
      <c r="A25" s="620"/>
      <c r="B25" s="621"/>
      <c r="C25" s="621"/>
      <c r="D25" s="622"/>
      <c r="E25" s="623"/>
      <c r="F25" s="618"/>
      <c r="G25" s="619"/>
    </row>
    <row r="26" spans="1:7" ht="20.100000000000001" customHeight="1">
      <c r="A26" s="637"/>
      <c r="B26" s="638"/>
      <c r="C26" s="638"/>
      <c r="D26" s="642"/>
      <c r="E26" s="643"/>
      <c r="F26" s="644"/>
      <c r="G26" s="645"/>
    </row>
    <row r="27" spans="1:7" ht="27.75" customHeight="1">
      <c r="A27" s="637" t="s">
        <v>32</v>
      </c>
      <c r="B27" s="638"/>
      <c r="C27" s="638"/>
      <c r="D27" s="622">
        <f>D24-D25</f>
        <v>0</v>
      </c>
      <c r="E27" s="623"/>
      <c r="F27" s="639"/>
      <c r="G27" s="640"/>
    </row>
  </sheetData>
  <mergeCells count="41">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16:C16"/>
    <mergeCell ref="D16:E16"/>
    <mergeCell ref="F16:G16"/>
    <mergeCell ref="A17:C17"/>
    <mergeCell ref="D17:E17"/>
    <mergeCell ref="F17:G17"/>
    <mergeCell ref="A4:G4"/>
    <mergeCell ref="A8:G8"/>
    <mergeCell ref="E11:G11"/>
    <mergeCell ref="E12:G12"/>
    <mergeCell ref="B14:F14"/>
    <mergeCell ref="F21:G21"/>
    <mergeCell ref="A21:C21"/>
    <mergeCell ref="D21:E21"/>
    <mergeCell ref="A22:C22"/>
    <mergeCell ref="D22:E22"/>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headerFooter>
    <oddHeader>&amp;L&amp;"Calibri"&amp;10&amp;K000000機密性2情報&amp;1#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BU111"/>
  <sheetViews>
    <sheetView view="pageBreakPreview" topLeftCell="A19" zoomScaleNormal="100" zoomScaleSheetLayoutView="100" workbookViewId="0">
      <selection activeCell="AL28" sqref="AL28:BU28"/>
    </sheetView>
  </sheetViews>
  <sheetFormatPr defaultColWidth="2.625" defaultRowHeight="13.5" customHeight="1"/>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36" ht="13.5" customHeight="1">
      <c r="AD1" s="7"/>
      <c r="AE1" s="7"/>
      <c r="AF1" s="7"/>
      <c r="AG1" s="7"/>
      <c r="AH1" s="7"/>
      <c r="AI1" s="7"/>
      <c r="AJ1" s="7"/>
    </row>
    <row r="2" spans="1:36" ht="13.5" customHeight="1">
      <c r="A2" s="8"/>
      <c r="AD2" s="7"/>
      <c r="AE2" s="7"/>
      <c r="AF2" s="7"/>
      <c r="AG2" s="7"/>
      <c r="AH2" s="7"/>
      <c r="AI2" s="7"/>
      <c r="AJ2" s="7"/>
    </row>
    <row r="3" spans="1:36" ht="13.5" customHeight="1">
      <c r="A3" s="8"/>
      <c r="AD3" s="7"/>
      <c r="AE3" s="7"/>
      <c r="AF3" s="7"/>
      <c r="AG3" s="7"/>
      <c r="AH3" s="7"/>
      <c r="AI3" s="7"/>
      <c r="AJ3" s="7"/>
    </row>
    <row r="4" spans="1:36" ht="16.5" customHeight="1">
      <c r="A4" s="523" t="s">
        <v>286</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row>
    <row r="5" spans="1:36">
      <c r="B5" s="655"/>
      <c r="C5" s="655"/>
      <c r="D5" s="655"/>
      <c r="E5" s="655"/>
      <c r="F5" s="655"/>
      <c r="G5" s="655"/>
      <c r="H5" s="655"/>
    </row>
    <row r="6" spans="1:36" ht="13.5" customHeight="1">
      <c r="B6" s="656" t="s">
        <v>159</v>
      </c>
      <c r="C6" s="657"/>
      <c r="D6" s="657"/>
      <c r="E6" s="657"/>
      <c r="F6" s="657"/>
      <c r="G6" s="657"/>
      <c r="H6" s="657"/>
      <c r="I6" s="657"/>
      <c r="J6" s="658"/>
      <c r="K6" s="662"/>
      <c r="L6" s="663"/>
      <c r="M6" s="663"/>
      <c r="N6" s="663"/>
      <c r="O6" s="663"/>
      <c r="P6" s="663"/>
      <c r="Q6" s="663"/>
      <c r="R6" s="663"/>
      <c r="S6" s="663"/>
      <c r="T6" s="663"/>
      <c r="U6" s="663"/>
      <c r="V6" s="663"/>
      <c r="W6" s="663"/>
      <c r="X6" s="663"/>
      <c r="Y6" s="663"/>
      <c r="Z6" s="663"/>
      <c r="AA6" s="663"/>
      <c r="AB6" s="663"/>
      <c r="AC6" s="663"/>
      <c r="AD6" s="663"/>
      <c r="AE6" s="663"/>
      <c r="AF6" s="663"/>
      <c r="AG6" s="663"/>
      <c r="AH6" s="663"/>
      <c r="AI6" s="664"/>
    </row>
    <row r="7" spans="1:36" ht="13.5" customHeight="1">
      <c r="B7" s="659"/>
      <c r="C7" s="660"/>
      <c r="D7" s="660"/>
      <c r="E7" s="660"/>
      <c r="F7" s="660"/>
      <c r="G7" s="660"/>
      <c r="H7" s="660"/>
      <c r="I7" s="660"/>
      <c r="J7" s="661"/>
      <c r="K7" s="665"/>
      <c r="L7" s="655"/>
      <c r="M7" s="655"/>
      <c r="N7" s="655"/>
      <c r="O7" s="655"/>
      <c r="P7" s="655"/>
      <c r="Q7" s="655"/>
      <c r="R7" s="655"/>
      <c r="S7" s="655"/>
      <c r="T7" s="655"/>
      <c r="U7" s="655"/>
      <c r="V7" s="655"/>
      <c r="W7" s="655"/>
      <c r="X7" s="655"/>
      <c r="Y7" s="655"/>
      <c r="Z7" s="655"/>
      <c r="AA7" s="655"/>
      <c r="AB7" s="655"/>
      <c r="AC7" s="655"/>
      <c r="AD7" s="655"/>
      <c r="AE7" s="655"/>
      <c r="AF7" s="655"/>
      <c r="AG7" s="655"/>
      <c r="AH7" s="655"/>
      <c r="AI7" s="666"/>
    </row>
    <row r="8" spans="1:36" ht="13.5" customHeight="1">
      <c r="B8" s="670" t="s">
        <v>160</v>
      </c>
      <c r="C8" s="670"/>
      <c r="D8" s="670"/>
      <c r="E8" s="670"/>
      <c r="F8" s="670"/>
      <c r="G8" s="670"/>
      <c r="H8" s="670"/>
      <c r="I8" s="670"/>
      <c r="J8" s="670"/>
      <c r="K8" s="671"/>
      <c r="L8" s="672"/>
      <c r="M8" s="672"/>
      <c r="N8" s="672"/>
      <c r="O8" s="672"/>
      <c r="P8" s="672"/>
      <c r="Q8" s="672"/>
      <c r="R8" s="672"/>
      <c r="S8" s="672"/>
      <c r="T8" s="672"/>
      <c r="U8" s="672"/>
      <c r="V8" s="672"/>
      <c r="W8" s="672"/>
      <c r="X8" s="672"/>
      <c r="Y8" s="672"/>
      <c r="Z8" s="672"/>
      <c r="AA8" s="672"/>
      <c r="AB8" s="672"/>
      <c r="AC8" s="672"/>
      <c r="AD8" s="672"/>
      <c r="AE8" s="672"/>
      <c r="AF8" s="672"/>
      <c r="AG8" s="672"/>
      <c r="AH8" s="672"/>
      <c r="AI8" s="673"/>
    </row>
    <row r="9" spans="1:36" ht="13.5" customHeight="1">
      <c r="B9" s="670"/>
      <c r="C9" s="670"/>
      <c r="D9" s="670"/>
      <c r="E9" s="670"/>
      <c r="F9" s="670"/>
      <c r="G9" s="670"/>
      <c r="H9" s="670"/>
      <c r="I9" s="670"/>
      <c r="J9" s="670"/>
      <c r="K9" s="674"/>
      <c r="L9" s="675"/>
      <c r="M9" s="675"/>
      <c r="N9" s="675"/>
      <c r="O9" s="675"/>
      <c r="P9" s="675"/>
      <c r="Q9" s="675"/>
      <c r="R9" s="675"/>
      <c r="S9" s="675"/>
      <c r="T9" s="675"/>
      <c r="U9" s="675"/>
      <c r="V9" s="675"/>
      <c r="W9" s="675"/>
      <c r="X9" s="675"/>
      <c r="Y9" s="675"/>
      <c r="Z9" s="675"/>
      <c r="AA9" s="675"/>
      <c r="AB9" s="675"/>
      <c r="AC9" s="675"/>
      <c r="AD9" s="675"/>
      <c r="AE9" s="675"/>
      <c r="AF9" s="675"/>
      <c r="AG9" s="675"/>
      <c r="AH9" s="675"/>
      <c r="AI9" s="676"/>
    </row>
    <row r="10" spans="1:36" ht="13.5" customHeight="1">
      <c r="B10" s="656" t="s">
        <v>287</v>
      </c>
      <c r="C10" s="657"/>
      <c r="D10" s="657"/>
      <c r="E10" s="657"/>
      <c r="F10" s="657"/>
      <c r="G10" s="657"/>
      <c r="H10" s="657"/>
      <c r="I10" s="657"/>
      <c r="J10" s="658"/>
      <c r="K10" s="662"/>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4"/>
    </row>
    <row r="11" spans="1:36" ht="13.5" customHeight="1">
      <c r="B11" s="659"/>
      <c r="C11" s="660"/>
      <c r="D11" s="660"/>
      <c r="E11" s="660"/>
      <c r="F11" s="660"/>
      <c r="G11" s="660"/>
      <c r="H11" s="660"/>
      <c r="I11" s="660"/>
      <c r="J11" s="661"/>
      <c r="K11" s="66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66"/>
    </row>
    <row r="12" spans="1:36" ht="13.5" customHeight="1">
      <c r="B12" s="670" t="s">
        <v>288</v>
      </c>
      <c r="C12" s="670"/>
      <c r="D12" s="670"/>
      <c r="E12" s="670"/>
      <c r="F12" s="670"/>
      <c r="G12" s="670"/>
      <c r="H12" s="670"/>
      <c r="I12" s="670"/>
      <c r="J12" s="670"/>
      <c r="K12" s="671"/>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3"/>
    </row>
    <row r="13" spans="1:36" ht="13.5" customHeight="1">
      <c r="B13" s="670"/>
      <c r="C13" s="670"/>
      <c r="D13" s="670"/>
      <c r="E13" s="670"/>
      <c r="F13" s="670"/>
      <c r="G13" s="670"/>
      <c r="H13" s="670"/>
      <c r="I13" s="670"/>
      <c r="J13" s="670"/>
      <c r="K13" s="674"/>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6"/>
    </row>
    <row r="14" spans="1:36" ht="13.5" customHeight="1">
      <c r="B14" s="656" t="s">
        <v>289</v>
      </c>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8"/>
    </row>
    <row r="15" spans="1:36" ht="13.5" customHeight="1">
      <c r="B15" s="678"/>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80"/>
    </row>
    <row r="16" spans="1:36" ht="13.5" customHeight="1">
      <c r="B16" s="667" t="s">
        <v>89</v>
      </c>
      <c r="C16" s="668"/>
      <c r="D16" s="668"/>
      <c r="E16" s="668"/>
      <c r="F16" s="668"/>
      <c r="G16" s="668"/>
      <c r="H16" s="668"/>
      <c r="I16" s="668"/>
      <c r="J16" s="668"/>
      <c r="K16" s="668"/>
      <c r="L16" s="669"/>
      <c r="M16" s="667" t="s">
        <v>87</v>
      </c>
      <c r="N16" s="668"/>
      <c r="O16" s="668"/>
      <c r="P16" s="668"/>
      <c r="Q16" s="668"/>
      <c r="R16" s="668"/>
      <c r="S16" s="668"/>
      <c r="T16" s="668"/>
      <c r="U16" s="668"/>
      <c r="V16" s="669"/>
      <c r="W16" s="96"/>
      <c r="X16" s="667" t="s">
        <v>88</v>
      </c>
      <c r="Y16" s="668"/>
      <c r="Z16" s="668"/>
      <c r="AA16" s="668"/>
      <c r="AB16" s="668"/>
      <c r="AC16" s="668"/>
      <c r="AD16" s="668"/>
      <c r="AE16" s="668"/>
      <c r="AF16" s="668"/>
      <c r="AG16" s="669"/>
      <c r="AH16" s="667" t="s">
        <v>162</v>
      </c>
      <c r="AI16" s="669"/>
    </row>
    <row r="17" spans="2:73" s="13" customFormat="1" ht="35.1" customHeight="1">
      <c r="B17" s="681" t="s">
        <v>263</v>
      </c>
      <c r="C17" s="682"/>
      <c r="D17" s="682"/>
      <c r="E17" s="682"/>
      <c r="F17" s="682"/>
      <c r="G17" s="682"/>
      <c r="H17" s="682"/>
      <c r="I17" s="682"/>
      <c r="J17" s="682"/>
      <c r="K17" s="682"/>
      <c r="L17" s="683"/>
      <c r="M17" s="684"/>
      <c r="N17" s="685"/>
      <c r="O17" s="685"/>
      <c r="P17" s="685"/>
      <c r="Q17" s="685"/>
      <c r="R17" s="685"/>
      <c r="S17" s="685"/>
      <c r="T17" s="685"/>
      <c r="U17" s="685"/>
      <c r="V17" s="686"/>
      <c r="W17" s="95" t="s">
        <v>62</v>
      </c>
      <c r="X17" s="687"/>
      <c r="Y17" s="687"/>
      <c r="Z17" s="687"/>
      <c r="AA17" s="687"/>
      <c r="AB17" s="687"/>
      <c r="AC17" s="687"/>
      <c r="AD17" s="687"/>
      <c r="AE17" s="687"/>
      <c r="AF17" s="687"/>
      <c r="AG17" s="687"/>
      <c r="AH17" s="705"/>
      <c r="AI17" s="706"/>
      <c r="AL17" s="721"/>
      <c r="AM17" s="721"/>
      <c r="AN17" s="721"/>
      <c r="AO17" s="721"/>
      <c r="AP17" s="721"/>
      <c r="AQ17" s="721"/>
      <c r="AR17" s="721"/>
      <c r="AS17" s="721"/>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c r="BS17" s="723"/>
      <c r="BT17" s="723"/>
      <c r="BU17" s="723"/>
    </row>
    <row r="18" spans="2:73" s="13" customFormat="1" ht="35.1" customHeight="1">
      <c r="B18" s="681"/>
      <c r="C18" s="682"/>
      <c r="D18" s="682"/>
      <c r="E18" s="682"/>
      <c r="F18" s="682"/>
      <c r="G18" s="682"/>
      <c r="H18" s="682"/>
      <c r="I18" s="682"/>
      <c r="J18" s="682"/>
      <c r="K18" s="682"/>
      <c r="L18" s="683"/>
      <c r="M18" s="684"/>
      <c r="N18" s="685"/>
      <c r="O18" s="685"/>
      <c r="P18" s="685"/>
      <c r="Q18" s="685"/>
      <c r="R18" s="685"/>
      <c r="S18" s="685"/>
      <c r="T18" s="685"/>
      <c r="U18" s="685"/>
      <c r="V18" s="686"/>
      <c r="W18" s="95" t="s">
        <v>62</v>
      </c>
      <c r="X18" s="687"/>
      <c r="Y18" s="687"/>
      <c r="Z18" s="687"/>
      <c r="AA18" s="687"/>
      <c r="AB18" s="687"/>
      <c r="AC18" s="687"/>
      <c r="AD18" s="687"/>
      <c r="AE18" s="687"/>
      <c r="AF18" s="687"/>
      <c r="AG18" s="687"/>
      <c r="AH18" s="705"/>
      <c r="AI18" s="706"/>
      <c r="AL18" s="721"/>
      <c r="AM18" s="721"/>
      <c r="AN18" s="721"/>
      <c r="AO18" s="721"/>
      <c r="AP18" s="721"/>
      <c r="AQ18" s="721"/>
      <c r="AR18" s="721"/>
      <c r="AS18" s="721"/>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row>
    <row r="19" spans="2:73" s="13" customFormat="1" ht="35.1" customHeight="1">
      <c r="B19" s="681"/>
      <c r="C19" s="682"/>
      <c r="D19" s="682"/>
      <c r="E19" s="682"/>
      <c r="F19" s="682"/>
      <c r="G19" s="682"/>
      <c r="H19" s="682"/>
      <c r="I19" s="682"/>
      <c r="J19" s="682"/>
      <c r="K19" s="682"/>
      <c r="L19" s="683"/>
      <c r="M19" s="684"/>
      <c r="N19" s="685"/>
      <c r="O19" s="685"/>
      <c r="P19" s="685"/>
      <c r="Q19" s="685"/>
      <c r="R19" s="685"/>
      <c r="S19" s="685"/>
      <c r="T19" s="685"/>
      <c r="U19" s="685"/>
      <c r="V19" s="686"/>
      <c r="W19" s="95" t="s">
        <v>62</v>
      </c>
      <c r="X19" s="687"/>
      <c r="Y19" s="687"/>
      <c r="Z19" s="687"/>
      <c r="AA19" s="687"/>
      <c r="AB19" s="687"/>
      <c r="AC19" s="687"/>
      <c r="AD19" s="687"/>
      <c r="AE19" s="687"/>
      <c r="AF19" s="687"/>
      <c r="AG19" s="687"/>
      <c r="AH19" s="705"/>
      <c r="AI19" s="706"/>
      <c r="AL19" s="721"/>
      <c r="AM19" s="721"/>
      <c r="AN19" s="721"/>
      <c r="AO19" s="721"/>
      <c r="AP19" s="721"/>
      <c r="AQ19" s="721"/>
      <c r="AR19" s="721"/>
      <c r="AS19" s="721"/>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row>
    <row r="20" spans="2:73" s="13" customFormat="1" ht="35.1" customHeight="1">
      <c r="B20" s="681" t="s">
        <v>161</v>
      </c>
      <c r="C20" s="682"/>
      <c r="D20" s="682"/>
      <c r="E20" s="682"/>
      <c r="F20" s="682"/>
      <c r="G20" s="682"/>
      <c r="H20" s="682"/>
      <c r="I20" s="682"/>
      <c r="J20" s="682"/>
      <c r="K20" s="682"/>
      <c r="L20" s="683"/>
      <c r="M20" s="684"/>
      <c r="N20" s="685"/>
      <c r="O20" s="685"/>
      <c r="P20" s="685"/>
      <c r="Q20" s="685"/>
      <c r="R20" s="685"/>
      <c r="S20" s="685"/>
      <c r="T20" s="685"/>
      <c r="U20" s="685"/>
      <c r="V20" s="686"/>
      <c r="W20" s="95" t="s">
        <v>62</v>
      </c>
      <c r="X20" s="687"/>
      <c r="Y20" s="687"/>
      <c r="Z20" s="687"/>
      <c r="AA20" s="687"/>
      <c r="AB20" s="687"/>
      <c r="AC20" s="687"/>
      <c r="AD20" s="687"/>
      <c r="AE20" s="687"/>
      <c r="AF20" s="687"/>
      <c r="AG20" s="687"/>
      <c r="AH20" s="705"/>
      <c r="AI20" s="706"/>
      <c r="AL20" s="721"/>
      <c r="AM20" s="721"/>
      <c r="AN20" s="721"/>
      <c r="AO20" s="721"/>
      <c r="AP20" s="721"/>
      <c r="AQ20" s="721"/>
      <c r="AR20" s="721"/>
      <c r="AS20" s="721"/>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row>
    <row r="21" spans="2:73" s="13" customFormat="1" ht="9.9499999999999993" customHeight="1">
      <c r="B21" s="656" t="s">
        <v>290</v>
      </c>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c r="AL21" s="97"/>
      <c r="AM21" s="97"/>
      <c r="AN21" s="97"/>
      <c r="AO21" s="97"/>
      <c r="AP21" s="97"/>
      <c r="AQ21" s="97"/>
      <c r="AR21" s="97"/>
      <c r="AS21" s="97"/>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row>
    <row r="22" spans="2:73" s="13" customFormat="1" ht="9.9499999999999993" customHeight="1">
      <c r="B22" s="678"/>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80"/>
      <c r="AL22" s="97"/>
      <c r="AM22" s="97"/>
      <c r="AN22" s="97"/>
      <c r="AO22" s="97"/>
      <c r="AP22" s="97"/>
      <c r="AQ22" s="97"/>
      <c r="AR22" s="97"/>
      <c r="AS22" s="97"/>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row>
    <row r="23" spans="2:73" s="13" customFormat="1" ht="35.1" customHeight="1">
      <c r="B23" s="684"/>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6"/>
      <c r="AL23" s="97"/>
      <c r="AM23" s="97"/>
      <c r="AN23" s="97"/>
      <c r="AO23" s="97"/>
      <c r="AP23" s="97"/>
      <c r="AQ23" s="97"/>
      <c r="AR23" s="97"/>
      <c r="AS23" s="97"/>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row>
    <row r="24" spans="2:73" ht="15.95" customHeight="1">
      <c r="B24" s="677" t="s">
        <v>291</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L24" s="721"/>
      <c r="AM24" s="721"/>
      <c r="AN24" s="721"/>
      <c r="AO24" s="721"/>
      <c r="AP24" s="721"/>
      <c r="AQ24" s="721"/>
      <c r="AR24" s="721"/>
      <c r="AS24" s="721"/>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row>
    <row r="25" spans="2:73" ht="15.95" customHeight="1">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L25" s="721"/>
      <c r="AM25" s="721"/>
      <c r="AN25" s="721"/>
      <c r="AO25" s="721"/>
      <c r="AP25" s="721"/>
      <c r="AQ25" s="721"/>
      <c r="AR25" s="721"/>
      <c r="AS25" s="721"/>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row>
    <row r="26" spans="2:73" ht="11.1" customHeight="1">
      <c r="B26" s="712"/>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4"/>
      <c r="AL26" s="721"/>
      <c r="AM26" s="721"/>
      <c r="AN26" s="721"/>
      <c r="AO26" s="721"/>
      <c r="AP26" s="721"/>
      <c r="AQ26" s="721"/>
      <c r="AR26" s="721"/>
      <c r="AS26" s="721"/>
      <c r="AT26" s="723"/>
      <c r="AU26" s="723"/>
      <c r="AV26" s="723"/>
      <c r="AW26" s="723"/>
      <c r="AX26" s="723"/>
      <c r="AY26" s="723"/>
      <c r="AZ26" s="723"/>
      <c r="BA26" s="723"/>
      <c r="BB26" s="723"/>
      <c r="BC26" s="723"/>
      <c r="BD26" s="723"/>
      <c r="BE26" s="723"/>
      <c r="BF26" s="723"/>
      <c r="BG26" s="723"/>
      <c r="BH26" s="723"/>
      <c r="BI26" s="723"/>
      <c r="BJ26" s="723"/>
      <c r="BK26" s="723"/>
      <c r="BL26" s="723"/>
      <c r="BM26" s="723"/>
      <c r="BN26" s="723"/>
      <c r="BO26" s="723"/>
      <c r="BP26" s="723"/>
      <c r="BQ26" s="723"/>
      <c r="BR26" s="723"/>
      <c r="BS26" s="723"/>
      <c r="BT26" s="723"/>
      <c r="BU26" s="723"/>
    </row>
    <row r="27" spans="2:73" ht="11.1" customHeight="1">
      <c r="B27" s="715"/>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BK27" s="707"/>
      <c r="BL27" s="707"/>
      <c r="BM27" s="707"/>
      <c r="BN27" s="707"/>
      <c r="BO27" s="707"/>
      <c r="BP27" s="707"/>
      <c r="BQ27" s="707"/>
      <c r="BR27" s="707"/>
      <c r="BS27" s="707"/>
      <c r="BT27" s="707"/>
      <c r="BU27" s="707"/>
    </row>
    <row r="28" spans="2:73" ht="11.1" customHeight="1">
      <c r="B28" s="715"/>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7"/>
      <c r="BO28" s="707"/>
      <c r="BP28" s="707"/>
      <c r="BQ28" s="707"/>
      <c r="BR28" s="707"/>
      <c r="BS28" s="707"/>
      <c r="BT28" s="707"/>
      <c r="BU28" s="707"/>
    </row>
    <row r="29" spans="2:73" ht="11.1" customHeight="1">
      <c r="B29" s="715"/>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7"/>
    </row>
    <row r="30" spans="2:73" ht="11.1" customHeight="1">
      <c r="B30" s="715"/>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7"/>
    </row>
    <row r="31" spans="2:73" ht="11.1" customHeight="1">
      <c r="B31" s="715"/>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7"/>
    </row>
    <row r="32" spans="2:73" ht="11.1" customHeight="1">
      <c r="B32" s="715"/>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7"/>
    </row>
    <row r="33" spans="2:35" ht="11.1" customHeight="1">
      <c r="B33" s="715"/>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7"/>
    </row>
    <row r="34" spans="2:35" ht="11.1" customHeight="1">
      <c r="B34" s="715"/>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7"/>
    </row>
    <row r="35" spans="2:35" ht="13.5" hidden="1" customHeight="1">
      <c r="B35" s="718"/>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20"/>
    </row>
    <row r="36" spans="2:35" ht="13.5" customHeight="1">
      <c r="B36" s="677" t="s">
        <v>292</v>
      </c>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row>
    <row r="37" spans="2:35" ht="13.5" customHeight="1">
      <c r="B37" s="677"/>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row>
    <row r="38" spans="2:35" ht="13.5" customHeight="1">
      <c r="B38" s="677"/>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row>
    <row r="39" spans="2:35" ht="13.5" customHeight="1">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row>
    <row r="40" spans="2:35" ht="9" customHeight="1">
      <c r="B40" s="69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3"/>
    </row>
    <row r="41" spans="2:35" ht="9" customHeight="1">
      <c r="B41" s="71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2"/>
    </row>
    <row r="42" spans="2:35" ht="9" customHeight="1">
      <c r="B42" s="700"/>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2"/>
    </row>
    <row r="43" spans="2:35" ht="9" customHeight="1">
      <c r="B43" s="700"/>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2"/>
    </row>
    <row r="44" spans="2:35" ht="9" customHeight="1">
      <c r="B44" s="700"/>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2"/>
    </row>
    <row r="45" spans="2:35" ht="9" customHeight="1">
      <c r="B45" s="700"/>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2"/>
    </row>
    <row r="46" spans="2:35" ht="9" customHeight="1">
      <c r="B46" s="700"/>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2"/>
    </row>
    <row r="47" spans="2:35" ht="9" customHeight="1">
      <c r="B47" s="700"/>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2"/>
    </row>
    <row r="48" spans="2:35" ht="9" customHeight="1">
      <c r="B48" s="646" t="s">
        <v>296</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8"/>
    </row>
    <row r="49" spans="2:35" ht="9.75" customHeight="1">
      <c r="B49" s="649"/>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1"/>
    </row>
    <row r="50" spans="2:35" ht="63" customHeight="1">
      <c r="B50" s="652" t="s">
        <v>297</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4"/>
    </row>
    <row r="51" spans="2:35" s="9" customFormat="1" ht="9.75" customHeight="1">
      <c r="B51" s="688" t="s">
        <v>293</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703"/>
    </row>
    <row r="52" spans="2:35" s="9" customFormat="1" ht="9.75" customHeight="1">
      <c r="B52" s="690"/>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704"/>
    </row>
    <row r="53" spans="2:35" s="9" customFormat="1" ht="13.5" customHeight="1">
      <c r="B53" s="708" t="s">
        <v>14</v>
      </c>
      <c r="C53" s="709"/>
      <c r="D53" s="709"/>
      <c r="E53" s="709"/>
      <c r="F53" s="710"/>
      <c r="G53" s="40"/>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2"/>
    </row>
    <row r="54" spans="2:35" s="9" customFormat="1" ht="13.5" customHeight="1">
      <c r="B54" s="698" t="s">
        <v>1</v>
      </c>
      <c r="C54" s="699"/>
      <c r="D54" s="699"/>
      <c r="E54" s="699"/>
      <c r="F54" s="699"/>
      <c r="G54" s="700"/>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2"/>
    </row>
    <row r="55" spans="2:35" s="9" customFormat="1" ht="13.5" customHeight="1">
      <c r="B55" s="690"/>
      <c r="C55" s="691"/>
      <c r="D55" s="691"/>
      <c r="E55" s="691"/>
      <c r="F55" s="691"/>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6"/>
    </row>
    <row r="56" spans="2:35" s="9" customFormat="1" ht="13.5" customHeight="1">
      <c r="B56" s="688" t="s">
        <v>15</v>
      </c>
      <c r="C56" s="689"/>
      <c r="D56" s="689"/>
      <c r="E56" s="689"/>
      <c r="F56" s="689"/>
      <c r="G56" s="671"/>
      <c r="H56" s="672"/>
      <c r="I56" s="672"/>
      <c r="J56" s="672"/>
      <c r="K56" s="672"/>
      <c r="L56" s="672"/>
      <c r="M56" s="672"/>
      <c r="N56" s="672"/>
      <c r="O56" s="672"/>
      <c r="P56" s="672"/>
      <c r="Q56" s="672"/>
      <c r="R56" s="672"/>
      <c r="S56" s="673"/>
      <c r="T56" s="688" t="s">
        <v>24</v>
      </c>
      <c r="U56" s="689"/>
      <c r="V56" s="689"/>
      <c r="W56" s="689"/>
      <c r="X56" s="703"/>
      <c r="Y56" s="671"/>
      <c r="Z56" s="672"/>
      <c r="AA56" s="672"/>
      <c r="AB56" s="672"/>
      <c r="AC56" s="672"/>
      <c r="AD56" s="672"/>
      <c r="AE56" s="672"/>
      <c r="AF56" s="672"/>
      <c r="AG56" s="672"/>
      <c r="AH56" s="672"/>
      <c r="AI56" s="673"/>
    </row>
    <row r="57" spans="2:35" s="9" customFormat="1" ht="13.5" customHeight="1">
      <c r="B57" s="690"/>
      <c r="C57" s="691"/>
      <c r="D57" s="691"/>
      <c r="E57" s="691"/>
      <c r="F57" s="691"/>
      <c r="G57" s="674"/>
      <c r="H57" s="675"/>
      <c r="I57" s="675"/>
      <c r="J57" s="675"/>
      <c r="K57" s="675"/>
      <c r="L57" s="675"/>
      <c r="M57" s="675"/>
      <c r="N57" s="675"/>
      <c r="O57" s="675"/>
      <c r="P57" s="675"/>
      <c r="Q57" s="675"/>
      <c r="R57" s="675"/>
      <c r="S57" s="676"/>
      <c r="T57" s="690"/>
      <c r="U57" s="691"/>
      <c r="V57" s="691"/>
      <c r="W57" s="691"/>
      <c r="X57" s="704"/>
      <c r="Y57" s="674"/>
      <c r="Z57" s="675"/>
      <c r="AA57" s="675"/>
      <c r="AB57" s="675"/>
      <c r="AC57" s="675"/>
      <c r="AD57" s="675"/>
      <c r="AE57" s="675"/>
      <c r="AF57" s="675"/>
      <c r="AG57" s="675"/>
      <c r="AH57" s="675"/>
      <c r="AI57" s="676"/>
    </row>
    <row r="58" spans="2:35" s="9" customFormat="1" ht="13.5" customHeight="1">
      <c r="B58" s="688" t="s">
        <v>16</v>
      </c>
      <c r="C58" s="689"/>
      <c r="D58" s="689"/>
      <c r="E58" s="689"/>
      <c r="F58" s="689"/>
      <c r="G58" s="671"/>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3"/>
    </row>
    <row r="59" spans="2:35" s="9" customFormat="1" ht="13.5" customHeight="1">
      <c r="B59" s="690"/>
      <c r="C59" s="691"/>
      <c r="D59" s="691"/>
      <c r="E59" s="691"/>
      <c r="F59" s="691"/>
      <c r="G59" s="674"/>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6"/>
    </row>
    <row r="60" spans="2:35" s="9" customFormat="1" ht="13.5" customHeight="1">
      <c r="B60" s="688" t="s">
        <v>0</v>
      </c>
      <c r="C60" s="689"/>
      <c r="D60" s="689"/>
      <c r="E60" s="689"/>
      <c r="F60" s="689"/>
      <c r="G60" s="692"/>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4"/>
    </row>
    <row r="61" spans="2:35" s="9" customFormat="1" ht="13.5" customHeight="1">
      <c r="B61" s="690"/>
      <c r="C61" s="691"/>
      <c r="D61" s="691"/>
      <c r="E61" s="691"/>
      <c r="F61" s="691"/>
      <c r="G61" s="695"/>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7"/>
    </row>
    <row r="62" spans="2:35" s="9" customFormat="1" ht="13.5" customHeight="1">
      <c r="B62" s="36" t="s">
        <v>80</v>
      </c>
      <c r="C62" s="33"/>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2:35" s="9" customFormat="1" ht="17.25" customHeight="1">
      <c r="B63" s="75" t="s">
        <v>269</v>
      </c>
      <c r="C63" s="10"/>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s="9" customFormat="1" ht="9.9499999999999993" customHeight="1">
      <c r="B64" s="11"/>
      <c r="C64" s="10"/>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s="9" customFormat="1" ht="9.9499999999999993" customHeight="1">
      <c r="B65" s="11"/>
      <c r="C65" s="11"/>
      <c r="D65" s="11"/>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2:35" s="9" customFormat="1" ht="9.9499999999999993" customHeight="1"/>
    <row r="67" spans="2:35" s="9" customFormat="1" ht="9.9499999999999993" customHeight="1"/>
    <row r="68" spans="2:35" s="9" customFormat="1" ht="9.9499999999999993" customHeight="1"/>
    <row r="69" spans="2:35" s="9" customFormat="1" ht="9.9499999999999993" customHeight="1"/>
    <row r="70" spans="2:35" s="9" customFormat="1" ht="9.9499999999999993" customHeight="1"/>
    <row r="71" spans="2:35" s="9" customFormat="1" ht="9.9499999999999993" customHeight="1"/>
    <row r="72" spans="2:35"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2:35"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2:35"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2:35" ht="13.5"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2:35" ht="13.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2:35" ht="13.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2:35" ht="13.5"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2:35" ht="13.5"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9" spans="2:35" ht="13.5" customHeight="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3.5" customHeight="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3.5" customHeight="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2:35" ht="13.5" customHeight="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2:35" ht="13.5" customHeight="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2:35" ht="13.5" customHeight="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2:35" ht="13.5" customHeight="1">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2:35" ht="13.5" customHeight="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sheetData>
  <mergeCells count="63">
    <mergeCell ref="AL17:AS17"/>
    <mergeCell ref="AT17:BU17"/>
    <mergeCell ref="AL18:AS20"/>
    <mergeCell ref="AT18:BU18"/>
    <mergeCell ref="AT20:BU20"/>
    <mergeCell ref="AL27:BU27"/>
    <mergeCell ref="AL28:BU28"/>
    <mergeCell ref="B19:L19"/>
    <mergeCell ref="B51:AI52"/>
    <mergeCell ref="B53:F53"/>
    <mergeCell ref="B36:AI39"/>
    <mergeCell ref="B40:AI47"/>
    <mergeCell ref="B26:AI35"/>
    <mergeCell ref="AL24:AS25"/>
    <mergeCell ref="AT24:BU24"/>
    <mergeCell ref="AT25:BU25"/>
    <mergeCell ref="AL26:AS26"/>
    <mergeCell ref="AT26:BU26"/>
    <mergeCell ref="AH20:AI20"/>
    <mergeCell ref="B21:AI22"/>
    <mergeCell ref="B23:AI23"/>
    <mergeCell ref="AH16:AI16"/>
    <mergeCell ref="B60:F61"/>
    <mergeCell ref="G60:AI61"/>
    <mergeCell ref="B54:F55"/>
    <mergeCell ref="G54:AI55"/>
    <mergeCell ref="B56:F57"/>
    <mergeCell ref="G56:S57"/>
    <mergeCell ref="T56:X57"/>
    <mergeCell ref="Y56:AI57"/>
    <mergeCell ref="B58:F59"/>
    <mergeCell ref="G58:AI59"/>
    <mergeCell ref="AH17:AI17"/>
    <mergeCell ref="AH18:AI18"/>
    <mergeCell ref="AH19:AI19"/>
    <mergeCell ref="X16:AG16"/>
    <mergeCell ref="X17:AG17"/>
    <mergeCell ref="X18:AG18"/>
    <mergeCell ref="X19:AG19"/>
    <mergeCell ref="X20:AG20"/>
    <mergeCell ref="B20:L20"/>
    <mergeCell ref="B18:L18"/>
    <mergeCell ref="M16:V16"/>
    <mergeCell ref="M17:V17"/>
    <mergeCell ref="M18:V18"/>
    <mergeCell ref="M19:V19"/>
    <mergeCell ref="M20:V20"/>
    <mergeCell ref="B48:AI49"/>
    <mergeCell ref="B50:AI50"/>
    <mergeCell ref="A4:AJ4"/>
    <mergeCell ref="B5:H5"/>
    <mergeCell ref="B6:J7"/>
    <mergeCell ref="K6:AI7"/>
    <mergeCell ref="B16:L16"/>
    <mergeCell ref="B8:J9"/>
    <mergeCell ref="K8:AI9"/>
    <mergeCell ref="B10:J11"/>
    <mergeCell ref="K10:AI11"/>
    <mergeCell ref="B12:J13"/>
    <mergeCell ref="K12:AI13"/>
    <mergeCell ref="B24:AI25"/>
    <mergeCell ref="B14:AI15"/>
    <mergeCell ref="B17:L17"/>
  </mergeCells>
  <phoneticPr fontId="15"/>
  <printOptions horizontalCentered="1"/>
  <pageMargins left="0.23622047244094491" right="0.23622047244094491" top="0.35433070866141736" bottom="0.35433070866141736" header="0.31496062992125984" footer="0.31496062992125984"/>
  <pageSetup paperSize="9" scale="92" orientation="portrait" r:id="rId1"/>
  <headerFooter>
    <oddHeader>&amp;L&amp;"Calibri"&amp;10&amp;K000000機密性2情報&amp;1#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2.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02BFBA7-AB9F-424F-B3C3-9976FA718E83}">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（様式1-1）</vt:lpstr>
      <vt:lpstr>（様式1-2）</vt:lpstr>
      <vt:lpstr>（様式１-2）交付要望書</vt:lpstr>
      <vt:lpstr>（様式1-3～4）</vt:lpstr>
      <vt:lpstr>（別紙1・2）必須項目等</vt:lpstr>
      <vt:lpstr>（別紙３）文化資産調書</vt:lpstr>
      <vt:lpstr>（別紙５）内訳書</vt:lpstr>
      <vt:lpstr>(様式２－１）実施体制の概要</vt:lpstr>
      <vt:lpstr>（様式２－２）見積書</vt:lpstr>
      <vt:lpstr>（様式３）成果報告書</vt:lpstr>
      <vt:lpstr>'（別紙1・2）必須項目等'!Print_Area</vt:lpstr>
      <vt:lpstr>'（別紙３）文化資産調書'!Print_Area</vt:lpstr>
      <vt:lpstr>'（別紙５）内訳書'!Print_Area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山崎智紀</dc:creator>
  <cp:lastModifiedBy>下村真美子</cp:lastModifiedBy>
  <cp:lastPrinted>2021-12-24T05:39:01Z</cp:lastPrinted>
  <dcterms:created xsi:type="dcterms:W3CDTF">2011-07-14T02:05:11Z</dcterms:created>
  <dcterms:modified xsi:type="dcterms:W3CDTF">2022-01-11T06:58:57Z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2022-01-11T06:58:43Z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3b793850-8796-4cd6-903a-cbf9fa017a4b</vt:lpwstr>
  </property>
  <property fmtid="{D5CDD505-2E9C-101B-9397-08002B2CF9AE}" pid="8" name="MSIP_Label_d899a617-f30e-4fb8-b81c-fb6d0b94ac5b_ContentBits">
    <vt:lpwstr>1</vt:lpwstr>
  </property>
</Properties>
</file>