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y-takedomi\Desktop\団体公募　起案用\"/>
    </mc:Choice>
  </mc:AlternateContent>
  <xr:revisionPtr revIDLastSave="0" documentId="13_ncr:1_{7F19A27A-5E5C-4DE1-8F63-FE38310D3D87}" xr6:coauthVersionLast="47" xr6:coauthVersionMax="47" xr10:uidLastSave="{00000000-0000-0000-0000-000000000000}"/>
  <bookViews>
    <workbookView xWindow="6240" yWindow="30" windowWidth="22005" windowHeight="15600" tabRatio="731" xr2:uid="{00000000-000D-0000-FFFF-FFFF00000000}"/>
  </bookViews>
  <sheets>
    <sheet name="かがみ" sheetId="2" r:id="rId1"/>
    <sheet name="申請書　様式1" sheetId="30" r:id="rId2"/>
    <sheet name="事業計画書（共通;概要）様式２" sheetId="11" r:id="rId3"/>
    <sheet name="事業計画書 （計画)様式2-2" sheetId="17" r:id="rId4"/>
    <sheet name="事業計画書（共通;委託経費）様式2-3" sheetId="7" r:id="rId5"/>
    <sheet name="別紙様式（共通;人材）" sheetId="28" r:id="rId6"/>
    <sheet name="登録表 " sheetId="29" r:id="rId7"/>
  </sheets>
  <externalReferences>
    <externalReference r:id="rId8"/>
  </externalReferences>
  <definedNames>
    <definedName name="_xlnm._FilterDatabase" localSheetId="6" hidden="1">'登録表 '!$C$7:$Y$8</definedName>
    <definedName name="_xlnm.Print_Area" localSheetId="0">かがみ!$A$1:$E$36</definedName>
    <definedName name="_xlnm.Print_Area" localSheetId="3">'事業計画書 （計画)様式2-2'!$A$1:$R$76</definedName>
    <definedName name="_xlnm.Print_Area" localSheetId="4">'事業計画書（共通;委託経費）様式2-3'!$A$1:$N$200</definedName>
    <definedName name="_xlnm.Print_Area" localSheetId="2">'事業計画書（共通;概要）様式２'!$A$1:$R$45</definedName>
    <definedName name="_xlnm.Print_Area" localSheetId="1">'申請書　様式1'!$A$1:$C$12</definedName>
    <definedName name="_xlnm.Print_Area" localSheetId="6">'登録表 '!$A$1:$O$18</definedName>
    <definedName name="_xlnm.Print_Area" localSheetId="5">'別紙様式（共通;人材）'!$A$1:$R$40</definedName>
    <definedName name="_xlnm.Print_Titles" localSheetId="6">'登録表 '!$C:$K,'登録表 '!$3:$7</definedName>
    <definedName name="Z_06FBB2D1_DFB8_4610_B556_0BC6508A7AAF_.wvu.FilterData" localSheetId="6" hidden="1">'登録表 '!$C$7:$Y$8</definedName>
    <definedName name="Z_1BCA4C76_F3BA_4BDC_B471_0751C2073206_.wvu.PrintArea" localSheetId="6" hidden="1">'登録表 '!$C$3:$N$8</definedName>
    <definedName name="Z_1BCA4C76_F3BA_4BDC_B471_0751C2073206_.wvu.Rows" localSheetId="6" hidden="1">'登録表 '!#REF!</definedName>
    <definedName name="Z_1DDEE16E_034B_4AF6_8D32_47EFFF44FAC0_.wvu.PrintArea" localSheetId="6" hidden="1">'登録表 '!$C$3:$N$8</definedName>
    <definedName name="Z_1DDEE16E_034B_4AF6_8D32_47EFFF44FAC0_.wvu.Rows" localSheetId="6" hidden="1">'登録表 '!#REF!</definedName>
    <definedName name="Z_21552220_4B4C_449C_8124_6799F3C9D436_.wvu.FilterData" localSheetId="6" hidden="1">'登録表 '!$C$7:$Y$8</definedName>
    <definedName name="Z_21552220_4B4C_449C_8124_6799F3C9D436_.wvu.PrintArea" localSheetId="6" hidden="1">'登録表 '!$C$3:$N$8</definedName>
    <definedName name="Z_347DA724_4894_4530_BFA2_1502F1622B9B_.wvu.FilterData" localSheetId="6" hidden="1">'登録表 '!$C$7:$Y$8</definedName>
    <definedName name="Z_347DA724_4894_4530_BFA2_1502F1622B9B_.wvu.PrintArea" localSheetId="6" hidden="1">'登録表 '!$C$3:$N$8</definedName>
    <definedName name="Z_41199885_6E4F_4260_9F12_FE5C090D40A0_.wvu.FilterData" localSheetId="6" hidden="1">'登録表 '!$C$7:$Y$8</definedName>
    <definedName name="Z_47D4433F_B32D_4EFD_AE80_CD68BEA1B9D6_.wvu.PrintArea" localSheetId="6" hidden="1">'登録表 '!$C$3:$N$8</definedName>
    <definedName name="Z_47D4433F_B32D_4EFD_AE80_CD68BEA1B9D6_.wvu.Rows" localSheetId="6" hidden="1">'登録表 '!#REF!</definedName>
    <definedName name="Z_5ADCB72F_B5BF_460B_832D_E6FA76A33704_.wvu.PrintArea" localSheetId="6" hidden="1">'登録表 '!$C$3:$N$8</definedName>
    <definedName name="Z_5ADCB72F_B5BF_460B_832D_E6FA76A33704_.wvu.Rows" localSheetId="6" hidden="1">'登録表 '!#REF!</definedName>
    <definedName name="Z_705A9E19_B35B_4A2D_85B9_673909E1DA8C_.wvu.FilterData" localSheetId="6" hidden="1">'登録表 '!$C$7:$Y$8</definedName>
    <definedName name="Z_7171A7CC_49E4_4BBD_A2B3_A8F652FAEEC0_.wvu.PrintArea" localSheetId="6" hidden="1">'登録表 '!$C$3:$N$8</definedName>
    <definedName name="Z_7171A7CC_49E4_4BBD_A2B3_A8F652FAEEC0_.wvu.Rows" localSheetId="6" hidden="1">'登録表 '!#REF!</definedName>
    <definedName name="Z_7855B853_B897_4BD8_AF93_3B8095518996_.wvu.FilterData" localSheetId="6" hidden="1">'登録表 '!$C$7:$Y$8</definedName>
    <definedName name="Z_7855B853_B897_4BD8_AF93_3B8095518996_.wvu.PrintArea" localSheetId="6" hidden="1">'登録表 '!$C$3:$N$8</definedName>
    <definedName name="Z_9C2C393B_4A14_4716_B9B2_287C9664336A_.wvu.FilterData" localSheetId="6" hidden="1">'登録表 '!$C$7:$Y$8</definedName>
    <definedName name="Z_AD4630F7_A809_48C6_8F41_BA4946C3A762_.wvu.FilterData" localSheetId="6" hidden="1">'登録表 '!$C$7:$Y$8</definedName>
    <definedName name="Z_D734759C_5F70_4DC0_BC8C_F68FE96F8402_.wvu.FilterData" localSheetId="6" hidden="1">'登録表 '!$C$7:$Y$7</definedName>
    <definedName name="Z_E1D7E704_7CFD_4E99_83B6_B094C03A26F0_.wvu.FilterData" localSheetId="6" hidden="1">'登録表 '!$C$7:$Y$8</definedName>
    <definedName name="Z_E2DD15AF_E5B2_49B7_90A1_73A6A07DD96C_.wvu.FilterData" localSheetId="6" hidden="1">'登録表 '!$C$7:$Y$8</definedName>
    <definedName name="Z_E2DD15AF_E5B2_49B7_90A1_73A6A07DD96C_.wvu.PrintArea" localSheetId="6" hidden="1">'登録表 '!$C$3:$N$8</definedName>
    <definedName name="Z_EB413C99_16CB_482F_80D0_EACB99C5BCB3_.wvu.FilterData" localSheetId="6" hidden="1">'登録表 '!$C$7:$Y$8</definedName>
    <definedName name="Z_EB413C99_16CB_482F_80D0_EACB99C5BCB3_.wvu.PrintArea" localSheetId="6" hidden="1">'登録表 '!$C$3:$N$8</definedName>
    <definedName name="Z_F649AD22_EFFE_492B_8F9F_522E56D12CF7_.wvu.FilterData" localSheetId="6" hidden="1">'登録表 '!$C$7:$Y$8</definedName>
    <definedName name="Z_F6808938_AB5C_4E0C_8E81_9E62D2126597_.wvu.FilterData" localSheetId="6" hidden="1">'登録表 '!$C$7:$Y$8</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7" l="1"/>
  <c r="N60" i="7" l="1"/>
  <c r="N31" i="7"/>
  <c r="N30" i="7"/>
  <c r="N23" i="7" l="1"/>
  <c r="N8" i="29" l="1"/>
  <c r="N24" i="7" l="1"/>
  <c r="N64" i="7"/>
  <c r="N59" i="7"/>
  <c r="N54" i="7"/>
  <c r="N49" i="7"/>
  <c r="N39" i="7"/>
  <c r="N34" i="7"/>
  <c r="N29" i="7"/>
  <c r="N18" i="7"/>
  <c r="N20" i="7"/>
  <c r="N44" i="7" l="1"/>
  <c r="N19" i="7" l="1"/>
  <c r="N17" i="7" l="1"/>
  <c r="N16" i="7"/>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33" i="7"/>
  <c r="N66" i="7" l="1"/>
  <c r="N67" i="7" s="1"/>
  <c r="N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O7" authorId="0" shapeId="0" xr:uid="{00000000-0006-0000-0200-000001000000}">
      <text>
        <r>
          <rPr>
            <b/>
            <sz val="14"/>
            <color indexed="10"/>
            <rFont val="MS P ゴシック"/>
            <family val="3"/>
            <charset val="128"/>
          </rPr>
          <t xml:space="preserve">複数の部活動種目がある場合は、主となる活動の種目をリストから選択してください。
リストにないものは手入力してください。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400-000001000000}">
      <text>
        <r>
          <rPr>
            <b/>
            <sz val="12"/>
            <color indexed="10"/>
            <rFont val="MS P ゴシック"/>
            <family val="3"/>
            <charset val="128"/>
          </rPr>
          <t>赤字で入力されているものは例示です。消去して利用ください。</t>
        </r>
        <r>
          <rPr>
            <sz val="12"/>
            <color indexed="10"/>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6" authorId="0" shapeId="0" xr:uid="{00000000-0006-0000-0500-000001000000}">
      <text>
        <r>
          <rPr>
            <b/>
            <sz val="11"/>
            <color indexed="10"/>
            <rFont val="MS P ゴシック"/>
            <family val="3"/>
            <charset val="128"/>
          </rPr>
          <t>赤字で入力されているものは例示です。消去して利用ください。</t>
        </r>
      </text>
    </comment>
    <comment ref="B17" authorId="0" shapeId="0" xr:uid="{00000000-0006-0000-0500-000002000000}">
      <text>
        <r>
          <rPr>
            <b/>
            <sz val="11"/>
            <color indexed="10"/>
            <rFont val="MS P ゴシック"/>
            <family val="3"/>
            <charset val="128"/>
          </rPr>
          <t>赤字で入力されているものは例示です。消去して利用ください。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8" authorId="0" shapeId="0" xr:uid="{00000000-0006-0000-0600-000001000000}">
      <text>
        <r>
          <rPr>
            <b/>
            <sz val="14"/>
            <color indexed="10"/>
            <rFont val="MS P ゴシック"/>
            <family val="3"/>
            <charset val="128"/>
          </rPr>
          <t>赤字で入力されているものは例示です。消去して利用ください。</t>
        </r>
      </text>
    </comment>
  </commentList>
</comments>
</file>

<file path=xl/sharedStrings.xml><?xml version="1.0" encoding="utf-8"?>
<sst xmlns="http://schemas.openxmlformats.org/spreadsheetml/2006/main" count="446" uniqueCount="272">
  <si>
    <t>人件費</t>
    <rPh sb="0" eb="3">
      <t>ジンケンヒ</t>
    </rPh>
    <phoneticPr fontId="3"/>
  </si>
  <si>
    <t>事業費</t>
    <rPh sb="0" eb="3">
      <t>ジギョウヒ</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</si>
  <si>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</si>
  <si>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</si>
  <si>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</si>
  <si>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</si>
  <si>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</si>
  <si>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</si>
  <si>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</si>
  <si>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</si>
  <si>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</si>
  <si>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</si>
  <si>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</si>
  <si>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</si>
  <si>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</si>
  <si>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</si>
  <si>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</si>
  <si>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</si>
  <si>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</si>
  <si>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</si>
  <si>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</si>
  <si>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</si>
  <si>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</si>
  <si>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</si>
  <si>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</si>
  <si>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</si>
  <si>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</si>
  <si>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</si>
  <si>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</si>
  <si>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</si>
  <si>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</si>
  <si>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</si>
  <si>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</si>
  <si>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</si>
  <si>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</si>
  <si>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</si>
  <si>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</si>
  <si>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</si>
  <si>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</si>
  <si>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</si>
  <si>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</si>
  <si>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</si>
  <si>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</si>
  <si>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</si>
  <si>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</si>
  <si>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</si>
  <si>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</si>
  <si>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</si>
  <si>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</si>
  <si>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</si>
  <si>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</si>
  <si>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</si>
  <si>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</si>
  <si>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</si>
  <si>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（事業担当者連絡先，書類の送付先）</t>
    <phoneticPr fontId="3"/>
  </si>
  <si>
    <t>種目</t>
    <rPh sb="0" eb="2">
      <t>シュモク</t>
    </rPh>
    <phoneticPr fontId="3"/>
  </si>
  <si>
    <t>書類の送付先住所</t>
    <rPh sb="0" eb="2">
      <t>ショルイ</t>
    </rPh>
    <rPh sb="3" eb="5">
      <t>ソウフ</t>
    </rPh>
    <rPh sb="5" eb="6">
      <t>サキ</t>
    </rPh>
    <rPh sb="6" eb="8">
      <t>ジュウショ</t>
    </rPh>
    <phoneticPr fontId="3"/>
  </si>
  <si>
    <t>主な経歴</t>
    <rPh sb="0" eb="1">
      <t>オモ</t>
    </rPh>
    <rPh sb="2" eb="4">
      <t>ケイレキ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</si>
  <si>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</si>
  <si>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</si>
  <si>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</si>
  <si>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</si>
  <si>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住所</t>
    <rPh sb="0" eb="2">
      <t>ジュウショ</t>
    </rPh>
    <phoneticPr fontId="5"/>
  </si>
  <si>
    <t>●●　○○</t>
    <phoneticPr fontId="5"/>
  </si>
  <si>
    <t>○○○○○○○○○○○
①・・・・・・・・・・
②・・・・・・・・・・
③・・・・・・・・・・</t>
    <phoneticPr fontId="5"/>
  </si>
  <si>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</si>
  <si>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</si>
  <si>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</si>
  <si>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</si>
  <si>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</si>
  <si>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</si>
  <si>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</si>
  <si>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本事業における役割</t>
    <rPh sb="0" eb="1">
      <t>ホン</t>
    </rPh>
    <rPh sb="1" eb="3">
      <t>ジギョウ</t>
    </rPh>
    <rPh sb="7" eb="9">
      <t>ヤクワリ</t>
    </rPh>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</si>
  <si>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</si>
  <si>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</si>
  <si>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</si>
  <si>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印刷製本費</t>
    <phoneticPr fontId="3"/>
  </si>
  <si>
    <t>印刷製本費合計</t>
    <rPh sb="5" eb="7">
      <t>ゴウケイ</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</si>
  <si>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</si>
  <si>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</si>
  <si>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</si>
  <si>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</si>
  <si>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</si>
  <si>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</si>
  <si>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</si>
  <si>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</si>
  <si>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</si>
  <si>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</si>
  <si>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</si>
  <si>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　プルダウンより選択してください</t>
    <rPh sb="9" eb="11">
      <t>センタク</t>
    </rPh>
    <phoneticPr fontId="3"/>
  </si>
  <si>
    <t>代表者職名</t>
    <phoneticPr fontId="3"/>
  </si>
  <si>
    <t>代表者名</t>
    <phoneticPr fontId="3"/>
  </si>
  <si>
    <t>知事</t>
    <rPh sb="0" eb="2">
      <t>チジ</t>
    </rPh>
    <phoneticPr fontId="3"/>
  </si>
  <si>
    <t>市部・町村部</t>
    <rPh sb="0" eb="2">
      <t>シブ</t>
    </rPh>
    <rPh sb="3" eb="6">
      <t>チョウソンブ</t>
    </rPh>
    <phoneticPr fontId="3"/>
  </si>
  <si>
    <t>市部</t>
    <rPh sb="0" eb="2">
      <t>シブ</t>
    </rPh>
    <phoneticPr fontId="3"/>
  </si>
  <si>
    <t>学校名</t>
    <rPh sb="0" eb="3">
      <t>ガッコウメイ</t>
    </rPh>
    <phoneticPr fontId="3"/>
  </si>
  <si>
    <t>自治体名</t>
    <rPh sb="0" eb="3">
      <t>ジチタイ</t>
    </rPh>
    <rPh sb="3" eb="4">
      <t>メイ</t>
    </rPh>
    <phoneticPr fontId="3"/>
  </si>
  <si>
    <t>●●市</t>
    <rPh sb="2" eb="3">
      <t>シ</t>
    </rPh>
    <phoneticPr fontId="3"/>
  </si>
  <si>
    <t>○○中学校</t>
    <rPh sb="2" eb="5">
      <t>チュウガッコウ</t>
    </rPh>
    <phoneticPr fontId="3"/>
  </si>
  <si>
    <t>地域移行に取り組む部活動</t>
    <rPh sb="0" eb="2">
      <t>チイキ</t>
    </rPh>
    <rPh sb="2" eb="4">
      <t>イコウ</t>
    </rPh>
    <rPh sb="5" eb="6">
      <t>ト</t>
    </rPh>
    <rPh sb="7" eb="8">
      <t>ク</t>
    </rPh>
    <rPh sb="9" eb="12">
      <t>ブカツドウ</t>
    </rPh>
    <phoneticPr fontId="3"/>
  </si>
  <si>
    <t>運営団体</t>
    <rPh sb="0" eb="2">
      <t>ウンエイ</t>
    </rPh>
    <rPh sb="2" eb="4">
      <t>ダンタイ</t>
    </rPh>
    <phoneticPr fontId="3"/>
  </si>
  <si>
    <t>指導者の属性</t>
    <rPh sb="0" eb="3">
      <t>シドウシャ</t>
    </rPh>
    <rPh sb="4" eb="6">
      <t>ゾクセイ</t>
    </rPh>
    <phoneticPr fontId="3"/>
  </si>
  <si>
    <t>地域移行の課題</t>
    <rPh sb="0" eb="2">
      <t>チイキ</t>
    </rPh>
    <rPh sb="2" eb="4">
      <t>イコウ</t>
    </rPh>
    <rPh sb="5" eb="7">
      <t>カダイ</t>
    </rPh>
    <phoneticPr fontId="3"/>
  </si>
  <si>
    <t>実施体制（関係団体）</t>
    <rPh sb="5" eb="7">
      <t>カンケイ</t>
    </rPh>
    <rPh sb="7" eb="9">
      <t>ダンタイ</t>
    </rPh>
    <phoneticPr fontId="3"/>
  </si>
  <si>
    <t>再委託先</t>
    <rPh sb="0" eb="3">
      <t>サイイタク</t>
    </rPh>
    <rPh sb="3" eb="4">
      <t>サキ</t>
    </rPh>
    <phoneticPr fontId="3"/>
  </si>
  <si>
    <t>再々委託先</t>
    <rPh sb="0" eb="2">
      <t>サイサイ</t>
    </rPh>
    <phoneticPr fontId="3"/>
  </si>
  <si>
    <t>なし</t>
    <phoneticPr fontId="3"/>
  </si>
  <si>
    <t>経費(円)</t>
    <rPh sb="0" eb="2">
      <t>ケイヒ</t>
    </rPh>
    <rPh sb="3" eb="4">
      <t>エン</t>
    </rPh>
    <phoneticPr fontId="3"/>
  </si>
  <si>
    <t>総経費(円)</t>
    <rPh sb="0" eb="1">
      <t>ソウ</t>
    </rPh>
    <rPh sb="1" eb="3">
      <t>ケイヒ</t>
    </rPh>
    <phoneticPr fontId="3"/>
  </si>
  <si>
    <t>氏名</t>
  </si>
  <si>
    <t>団体・指導者</t>
    <rPh sb="0" eb="2">
      <t>ダンタイ</t>
    </rPh>
    <rPh sb="3" eb="6">
      <t>シドウシャ</t>
    </rPh>
    <phoneticPr fontId="3"/>
  </si>
  <si>
    <t>委託経費</t>
    <rPh sb="0" eb="2">
      <t>イタク</t>
    </rPh>
    <rPh sb="2" eb="4">
      <t>ケイヒ</t>
    </rPh>
    <phoneticPr fontId="3"/>
  </si>
  <si>
    <t>拠点校</t>
    <rPh sb="0" eb="3">
      <t>キョテンコウ</t>
    </rPh>
    <phoneticPr fontId="3"/>
  </si>
  <si>
    <t>事業内容</t>
    <rPh sb="0" eb="2">
      <t>ジギョウ</t>
    </rPh>
    <rPh sb="2" eb="4">
      <t>ナイヨウ</t>
    </rPh>
    <phoneticPr fontId="3"/>
  </si>
  <si>
    <t>都道府県・
指定都市名</t>
    <rPh sb="6" eb="8">
      <t>シテイ</t>
    </rPh>
    <rPh sb="8" eb="10">
      <t>トシ</t>
    </rPh>
    <rPh sb="10" eb="11">
      <t>メイ</t>
    </rPh>
    <phoneticPr fontId="3"/>
  </si>
  <si>
    <t>種目名</t>
    <rPh sb="0" eb="2">
      <t>シュモク</t>
    </rPh>
    <rPh sb="2" eb="3">
      <t>メイ</t>
    </rPh>
    <phoneticPr fontId="3"/>
  </si>
  <si>
    <t>再委託</t>
    <rPh sb="0" eb="3">
      <t>サイイタク</t>
    </rPh>
    <phoneticPr fontId="3"/>
  </si>
  <si>
    <t>連絡先</t>
    <rPh sb="0" eb="3">
      <t>レンラクサキ</t>
    </rPh>
    <phoneticPr fontId="5"/>
  </si>
  <si>
    <t>電話</t>
    <rPh sb="0" eb="2">
      <t>デンワ</t>
    </rPh>
    <phoneticPr fontId="5"/>
  </si>
  <si>
    <t>E-mail</t>
    <phoneticPr fontId="5"/>
  </si>
  <si>
    <t>数</t>
    <rPh sb="0" eb="1">
      <t>スウ</t>
    </rPh>
    <phoneticPr fontId="3"/>
  </si>
  <si>
    <t>事業受託者</t>
    <rPh sb="0" eb="2">
      <t>ジギョウ</t>
    </rPh>
    <rPh sb="2" eb="5">
      <t>ジュタクシャ</t>
    </rPh>
    <phoneticPr fontId="3"/>
  </si>
  <si>
    <t>事業概要</t>
    <rPh sb="2" eb="4">
      <t>ガイヨウ</t>
    </rPh>
    <phoneticPr fontId="3"/>
  </si>
  <si>
    <t>〒000-0000</t>
    <phoneticPr fontId="5"/>
  </si>
  <si>
    <t>00-000-0000</t>
    <phoneticPr fontId="5"/>
  </si>
  <si>
    <t>都道府県・
指定都市
番号</t>
    <rPh sb="6" eb="8">
      <t>シテイ</t>
    </rPh>
    <rPh sb="8" eb="10">
      <t>トシ</t>
    </rPh>
    <rPh sb="11" eb="13">
      <t>バンゴウ</t>
    </rPh>
    <phoneticPr fontId="3"/>
  </si>
  <si>
    <t>○○県</t>
    <phoneticPr fontId="3"/>
  </si>
  <si>
    <t>概算払希望の有無</t>
    <rPh sb="0" eb="3">
      <t>ガイサンバラ</t>
    </rPh>
    <rPh sb="3" eb="5">
      <t>キボウ</t>
    </rPh>
    <rPh sb="6" eb="8">
      <t>ウム</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</si>
  <si>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</si>
  <si>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</si>
  <si>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</si>
  <si>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</si>
  <si>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</si>
  <si>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</si>
  <si>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</si>
  <si>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</si>
  <si>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</si>
  <si>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</si>
  <si>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</si>
  <si>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</si>
  <si>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Ⅳ　委託業務経費</t>
    <rPh sb="2" eb="4">
      <t>イタク</t>
    </rPh>
    <rPh sb="4" eb="6">
      <t>ギョウム</t>
    </rPh>
    <rPh sb="6" eb="8">
      <t>ケイヒ</t>
    </rPh>
    <phoneticPr fontId="3"/>
  </si>
  <si>
    <t>市部</t>
    <rPh sb="0" eb="2">
      <t>シブ</t>
    </rPh>
    <phoneticPr fontId="3"/>
  </si>
  <si>
    <t>町村部</t>
    <rPh sb="0" eb="2">
      <t>チョウソン</t>
    </rPh>
    <rPh sb="2" eb="3">
      <t>ブ</t>
    </rPh>
    <phoneticPr fontId="3"/>
  </si>
  <si>
    <t>人</t>
    <rPh sb="0" eb="1">
      <t>ヒト</t>
    </rPh>
    <phoneticPr fontId="3"/>
  </si>
  <si>
    <t>ｈ</t>
    <phoneticPr fontId="3"/>
  </si>
  <si>
    <t>週</t>
    <rPh sb="0" eb="1">
      <t>シュウ</t>
    </rPh>
    <phoneticPr fontId="3"/>
  </si>
  <si>
    <t>h</t>
    <phoneticPr fontId="3"/>
  </si>
  <si>
    <t>会社員</t>
    <rPh sb="0" eb="3">
      <t>カイシャイン</t>
    </rPh>
    <phoneticPr fontId="3"/>
  </si>
  <si>
    <t>６年</t>
    <rPh sb="1" eb="2">
      <t>ネン</t>
    </rPh>
    <phoneticPr fontId="3"/>
  </si>
  <si>
    <t>１年</t>
    <rPh sb="1" eb="2">
      <t>ネン</t>
    </rPh>
    <phoneticPr fontId="3"/>
  </si>
  <si>
    <t>１H：1600円</t>
    <rPh sb="7" eb="8">
      <t>エン</t>
    </rPh>
    <phoneticPr fontId="3"/>
  </si>
  <si>
    <t>　1．事業内容</t>
    <rPh sb="3" eb="5">
      <t>ジギョウ</t>
    </rPh>
    <rPh sb="5" eb="7">
      <t>ナイヨウ</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</si>
  <si>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</si>
  <si>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</si>
  <si>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</si>
  <si>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</si>
  <si>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</si>
  <si>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部活</t>
  </si>
  <si>
    <t>部活</t>
    <rPh sb="0" eb="2">
      <t>ブカツ</t>
    </rPh>
    <phoneticPr fontId="3"/>
  </si>
  <si>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</si>
  <si>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</si>
  <si>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</si>
  <si>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</si>
  <si>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</si>
  <si>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</si>
  <si>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</si>
  <si>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</si>
  <si>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</si>
  <si>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</si>
  <si>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</si>
  <si>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</si>
  <si>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</si>
  <si>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</si>
  <si>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</si>
  <si>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</si>
  <si>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t>
    <phoneticPr fontId="3"/>
  </si>
  <si>
    <t>○</t>
  </si>
  <si>
    <t>□□</t>
    <phoneticPr fontId="3"/>
  </si>
  <si>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3"/>
  </si>
  <si>
    <t>××クラブ事務局</t>
    <rPh sb="5" eb="8">
      <t>ジムキョク</t>
    </rPh>
    <phoneticPr fontId="3"/>
  </si>
  <si>
    <t>事務局職員として××クラブに勤務</t>
    <rPh sb="0" eb="3">
      <t>ジムキョク</t>
    </rPh>
    <rPh sb="3" eb="5">
      <t>ショクイン</t>
    </rPh>
    <rPh sb="14" eb="16">
      <t>キンム</t>
    </rPh>
    <phoneticPr fontId="3"/>
  </si>
  <si>
    <t>主な経歴等</t>
    <rPh sb="0" eb="1">
      <t>オモ</t>
    </rPh>
    <rPh sb="2" eb="4">
      <t>ケイレキ</t>
    </rPh>
    <rPh sb="4" eb="5">
      <t>トウ</t>
    </rPh>
    <phoneticPr fontId="3"/>
  </si>
  <si>
    <t>○○大学</t>
    <rPh sb="2" eb="4">
      <t>ダイガク</t>
    </rPh>
    <phoneticPr fontId="3"/>
  </si>
  <si>
    <t>～大学教授、～検討会座長</t>
    <rPh sb="1" eb="3">
      <t>ダイガク</t>
    </rPh>
    <rPh sb="3" eb="5">
      <t>キョウジュ</t>
    </rPh>
    <rPh sb="7" eb="10">
      <t>ケントウカイ</t>
    </rPh>
    <rPh sb="10" eb="12">
      <t>ザチョウ</t>
    </rPh>
    <phoneticPr fontId="3"/>
  </si>
  <si>
    <t>◆◆</t>
    <phoneticPr fontId="3"/>
  </si>
  <si>
    <t>～大学教授</t>
    <phoneticPr fontId="3"/>
  </si>
  <si>
    <t>××</t>
    <phoneticPr fontId="3"/>
  </si>
  <si>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</si>
  <si>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</si>
  <si>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　３．概算払いについて</t>
    <rPh sb="3" eb="5">
      <t>ガイサン</t>
    </rPh>
    <rPh sb="5" eb="6">
      <t>バラ</t>
    </rPh>
    <phoneticPr fontId="3"/>
  </si>
  <si>
    <t>本事業における関わり方</t>
    <rPh sb="0" eb="1">
      <t>ホン</t>
    </rPh>
    <rPh sb="1" eb="3">
      <t>ジギョウ</t>
    </rPh>
    <rPh sb="7" eb="8">
      <t>カカ</t>
    </rPh>
    <rPh sb="10" eb="11">
      <t>カタ</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</si>
  <si>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</si>
  <si>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</si>
  <si>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</si>
  <si>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t>※本事業の目標の検証やどのような指標を用いて評価するのかを記入すること。</t>
    <rPh sb="5" eb="7">
      <t>モクヒョウ</t>
    </rPh>
    <phoneticPr fontId="3"/>
  </si>
  <si>
    <t>（例えば、教師の勤務時間の調査（どれだけ勤務時間が減少したのか）、生徒・保護者向けアンケート）</t>
    <rPh sb="1" eb="2">
      <t>タト</t>
    </rPh>
    <rPh sb="5" eb="7">
      <t>キョウシ</t>
    </rPh>
    <rPh sb="8" eb="10">
      <t>キンム</t>
    </rPh>
    <rPh sb="10" eb="12">
      <t>ジカン</t>
    </rPh>
    <rPh sb="13" eb="15">
      <t>チョウサ</t>
    </rPh>
    <rPh sb="20" eb="22">
      <t>キンム</t>
    </rPh>
    <rPh sb="22" eb="24">
      <t>ジカン</t>
    </rPh>
    <rPh sb="25" eb="27">
      <t>ゲンショウ</t>
    </rPh>
    <rPh sb="33" eb="35">
      <t>セイト</t>
    </rPh>
    <rPh sb="36" eb="39">
      <t>ホゴシャ</t>
    </rPh>
    <rPh sb="39" eb="40">
      <t>ム</t>
    </rPh>
    <phoneticPr fontId="3"/>
  </si>
  <si>
    <t>　２．地域移行にかかる拠点校の課題</t>
    <rPh sb="3" eb="5">
      <t>チイキ</t>
    </rPh>
    <rPh sb="5" eb="7">
      <t>イコウ</t>
    </rPh>
    <rPh sb="11" eb="13">
      <t>キョテン</t>
    </rPh>
    <rPh sb="13" eb="14">
      <t>コウ</t>
    </rPh>
    <rPh sb="15" eb="17">
      <t>カダイ</t>
    </rPh>
    <phoneticPr fontId="3"/>
  </si>
  <si>
    <t>本事業において協力いただく外部人材（指導者除く）の概要</t>
    <rPh sb="7" eb="9">
      <t>キョウリョク</t>
    </rPh>
    <rPh sb="18" eb="21">
      <t>シドウシャ</t>
    </rPh>
    <rPh sb="21" eb="22">
      <t>ノゾ</t>
    </rPh>
    <phoneticPr fontId="3"/>
  </si>
  <si>
    <t>※可能な限り明確かつ定量的に記載すること
（移行する部活動数、地域部活動の実施期間、その頻度・回数、費用負担の有無等）</t>
    <rPh sb="22" eb="24">
      <t>イコウ</t>
    </rPh>
    <rPh sb="26" eb="29">
      <t>ブカツドウ</t>
    </rPh>
    <rPh sb="29" eb="30">
      <t>スウ</t>
    </rPh>
    <rPh sb="31" eb="33">
      <t>チイキ</t>
    </rPh>
    <rPh sb="33" eb="36">
      <t>ブカツドウ</t>
    </rPh>
    <rPh sb="37" eb="39">
      <t>ジッシ</t>
    </rPh>
    <rPh sb="39" eb="41">
      <t>キカン</t>
    </rPh>
    <rPh sb="44" eb="46">
      <t>ヒンド</t>
    </rPh>
    <rPh sb="47" eb="49">
      <t>カイスウ</t>
    </rPh>
    <rPh sb="50" eb="52">
      <t>ヒヨウ</t>
    </rPh>
    <rPh sb="52" eb="54">
      <t>フタン</t>
    </rPh>
    <rPh sb="55" eb="57">
      <t>ウム</t>
    </rPh>
    <rPh sb="57" eb="58">
      <t>トウ</t>
    </rPh>
    <phoneticPr fontId="3"/>
  </si>
  <si>
    <t>　【目標の検証】</t>
    <rPh sb="2" eb="4">
      <t>モクヒョウ</t>
    </rPh>
    <phoneticPr fontId="3"/>
  </si>
  <si>
    <t>概算払の有無</t>
    <rPh sb="0" eb="2">
      <t>ガイサン</t>
    </rPh>
    <rPh sb="2" eb="3">
      <t>バラ</t>
    </rPh>
    <rPh sb="4" eb="6">
      <t>ウム</t>
    </rPh>
    <phoneticPr fontId="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</si>
  <si>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</si>
  <si>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参考：事業の評価項目</t>
    <rPh sb="0" eb="2">
      <t>サンコウ</t>
    </rPh>
    <rPh sb="3" eb="5">
      <t>ジギョウ</t>
    </rPh>
    <rPh sb="6" eb="8">
      <t>ヒョウカ</t>
    </rPh>
    <rPh sb="8" eb="10">
      <t>コウモク</t>
    </rPh>
    <phoneticPr fontId="3"/>
  </si>
  <si>
    <t>　　文化庁次長　殿</t>
    <rPh sb="2" eb="4">
      <t>ブンカ</t>
    </rPh>
    <rPh sb="4" eb="5">
      <t>チョウ</t>
    </rPh>
    <rPh sb="5" eb="7">
      <t>ジチョウ</t>
    </rPh>
    <rPh sb="8" eb="9">
      <t>ドノ</t>
    </rPh>
    <phoneticPr fontId="3"/>
  </si>
  <si>
    <t>Ⅱ　事業の具体的計画（市町村）</t>
    <rPh sb="2" eb="4">
      <t>ジギョウ</t>
    </rPh>
    <rPh sb="5" eb="8">
      <t>グタイテキ</t>
    </rPh>
    <rPh sb="8" eb="10">
      <t>ケイカク</t>
    </rPh>
    <rPh sb="11" eb="14">
      <t>シチョウソン</t>
    </rPh>
    <phoneticPr fontId="3"/>
  </si>
  <si>
    <t>指導者交通費（市町村部）</t>
    <rPh sb="0" eb="3">
      <t>シドウシャ</t>
    </rPh>
    <rPh sb="3" eb="6">
      <t>コウツウヒ</t>
    </rPh>
    <rPh sb="7" eb="10">
      <t>シチョウソン</t>
    </rPh>
    <rPh sb="10" eb="11">
      <t>ブ</t>
    </rPh>
    <phoneticPr fontId="3"/>
  </si>
  <si>
    <t>指導者謝金</t>
    <rPh sb="0" eb="3">
      <t>シドウシャ</t>
    </rPh>
    <rPh sb="3" eb="5">
      <t>シャキン</t>
    </rPh>
    <phoneticPr fontId="3"/>
  </si>
  <si>
    <t>会議出席</t>
    <rPh sb="0" eb="2">
      <t>カイギ</t>
    </rPh>
    <rPh sb="2" eb="4">
      <t>シュッセキ</t>
    </rPh>
    <phoneticPr fontId="3"/>
  </si>
  <si>
    <t>吹奏学部</t>
    <rPh sb="0" eb="2">
      <t>スイソウ</t>
    </rPh>
    <rPh sb="2" eb="4">
      <t>ガクブ</t>
    </rPh>
    <phoneticPr fontId="3"/>
  </si>
  <si>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3"/>
  </si>
  <si>
    <t>吹奏楽部</t>
    <rPh sb="0" eb="3">
      <t>スイソウガク</t>
    </rPh>
    <rPh sb="3" eb="4">
      <t>ブ</t>
    </rPh>
    <phoneticPr fontId="3"/>
  </si>
  <si>
    <t>・○○文化クラブ</t>
    <rPh sb="3" eb="5">
      <t>ブンカ</t>
    </rPh>
    <phoneticPr fontId="3"/>
  </si>
  <si>
    <t>社会人、大学生</t>
    <rPh sb="0" eb="3">
      <t>シャカイジン</t>
    </rPh>
    <rPh sb="4" eb="7">
      <t>ダイガクセイ</t>
    </rPh>
    <phoneticPr fontId="3"/>
  </si>
  <si>
    <t>　拠点校名：○○</t>
    <phoneticPr fontId="3"/>
  </si>
  <si>
    <t>トラック借上料</t>
    <rPh sb="4" eb="6">
      <t>カリア</t>
    </rPh>
    <rPh sb="6" eb="7">
      <t>リョウ</t>
    </rPh>
    <phoneticPr fontId="3"/>
  </si>
  <si>
    <t>回</t>
    <rPh sb="0" eb="1">
      <t>カイ</t>
    </rPh>
    <phoneticPr fontId="3"/>
  </si>
  <si>
    <t>楽器レンタル</t>
    <rPh sb="0" eb="2">
      <t>ガッキ</t>
    </rPh>
    <phoneticPr fontId="3"/>
  </si>
  <si>
    <t>台</t>
    <rPh sb="0" eb="1">
      <t>ダイ</t>
    </rPh>
    <phoneticPr fontId="3"/>
  </si>
  <si>
    <t>楽器保険料</t>
    <rPh sb="0" eb="2">
      <t>ガッキ</t>
    </rPh>
    <rPh sb="2" eb="5">
      <t>ホケンリョウ</t>
    </rPh>
    <phoneticPr fontId="3"/>
  </si>
  <si>
    <t>式</t>
    <rPh sb="0" eb="1">
      <t>シキ</t>
    </rPh>
    <phoneticPr fontId="3"/>
  </si>
  <si>
    <t>　２．事業実施者に関する事項</t>
    <rPh sb="3" eb="5">
      <t>ジギョウ</t>
    </rPh>
    <rPh sb="5" eb="7">
      <t>ジッシ</t>
    </rPh>
    <rPh sb="7" eb="8">
      <t>シャ</t>
    </rPh>
    <rPh sb="9" eb="10">
      <t>カン</t>
    </rPh>
    <rPh sb="12" eb="14">
      <t>ジコウ</t>
    </rPh>
    <phoneticPr fontId="3"/>
  </si>
  <si>
    <t>事業実施者の住所及び氏名</t>
    <rPh sb="0" eb="2">
      <t>ジギョウ</t>
    </rPh>
    <rPh sb="2" eb="4">
      <t>ジッシ</t>
    </rPh>
    <rPh sb="4" eb="5">
      <t>シャ</t>
    </rPh>
    <rPh sb="6" eb="8">
      <t>ジュウショ</t>
    </rPh>
    <rPh sb="8" eb="9">
      <t>オヨ</t>
    </rPh>
    <rPh sb="10" eb="12">
      <t>シメイ</t>
    </rPh>
    <phoneticPr fontId="3"/>
  </si>
  <si>
    <t>業務の範囲</t>
    <rPh sb="0" eb="2">
      <t>ギョウム</t>
    </rPh>
    <rPh sb="3" eb="5">
      <t>ハンイ</t>
    </rPh>
    <phoneticPr fontId="3"/>
  </si>
  <si>
    <t>（１）再委託の有無</t>
    <rPh sb="3" eb="4">
      <t>サイ</t>
    </rPh>
    <rPh sb="4" eb="6">
      <t>イタク</t>
    </rPh>
    <rPh sb="7" eb="9">
      <t>ウム</t>
    </rPh>
    <phoneticPr fontId="3"/>
  </si>
  <si>
    <t>再委託の相手方の住所及び氏名</t>
    <rPh sb="0" eb="1">
      <t>サイ</t>
    </rPh>
    <rPh sb="1" eb="3">
      <t>イタク</t>
    </rPh>
    <rPh sb="4" eb="6">
      <t>アイテ</t>
    </rPh>
    <rPh sb="6" eb="7">
      <t>カタ</t>
    </rPh>
    <rPh sb="8" eb="10">
      <t>ジュウショ</t>
    </rPh>
    <rPh sb="10" eb="11">
      <t>オヨ</t>
    </rPh>
    <rPh sb="12" eb="14">
      <t>シメイ</t>
    </rPh>
    <phoneticPr fontId="3"/>
  </si>
  <si>
    <t>再委託を行う業務の範囲</t>
    <rPh sb="0" eb="1">
      <t>サイ</t>
    </rPh>
    <rPh sb="1" eb="3">
      <t>イタク</t>
    </rPh>
    <rPh sb="4" eb="5">
      <t>オコナ</t>
    </rPh>
    <rPh sb="6" eb="8">
      <t>ギョウム</t>
    </rPh>
    <rPh sb="9" eb="11">
      <t>ハンイ</t>
    </rPh>
    <phoneticPr fontId="3"/>
  </si>
  <si>
    <t>※事業実施者とは文化庁が選定した受託事業者と契約を行う者。</t>
    <rPh sb="1" eb="3">
      <t>ジギョウ</t>
    </rPh>
    <rPh sb="3" eb="5">
      <t>ジッシ</t>
    </rPh>
    <rPh sb="5" eb="6">
      <t>シャ</t>
    </rPh>
    <rPh sb="8" eb="11">
      <t>ブンカチョウ</t>
    </rPh>
    <rPh sb="12" eb="14">
      <t>センテイ</t>
    </rPh>
    <rPh sb="16" eb="18">
      <t>ジュタク</t>
    </rPh>
    <rPh sb="18" eb="20">
      <t>ジギョウ</t>
    </rPh>
    <rPh sb="20" eb="21">
      <t>シャ</t>
    </rPh>
    <rPh sb="22" eb="24">
      <t>ケイヤク</t>
    </rPh>
    <rPh sb="25" eb="26">
      <t>オコナ</t>
    </rPh>
    <rPh sb="27" eb="28">
      <t>シャ</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</si>
  <si>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</si>
  <si>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</si>
  <si>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※再委託とは事業実施者が別事業者等へ委託すること。</t>
    <rPh sb="1" eb="4">
      <t>サイイタク</t>
    </rPh>
    <rPh sb="6" eb="8">
      <t>ジギョウ</t>
    </rPh>
    <rPh sb="8" eb="10">
      <t>ジッシ</t>
    </rPh>
    <rPh sb="10" eb="11">
      <t>シャ</t>
    </rPh>
    <rPh sb="12" eb="13">
      <t>ベツ</t>
    </rPh>
    <rPh sb="13" eb="15">
      <t>ジギョウ</t>
    </rPh>
    <rPh sb="15" eb="16">
      <t>シャ</t>
    </rPh>
    <rPh sb="16" eb="17">
      <t>トウ</t>
    </rPh>
    <rPh sb="18" eb="20">
      <t>イタク</t>
    </rPh>
    <phoneticPr fontId="3"/>
  </si>
  <si>
    <t>経験年数</t>
    <rPh sb="0" eb="2">
      <t>ケイケン</t>
    </rPh>
    <rPh sb="2" eb="4">
      <t>ネンスウ</t>
    </rPh>
    <phoneticPr fontId="3"/>
  </si>
  <si>
    <t>○○文化団体</t>
    <rPh sb="2" eb="4">
      <t>ブンカ</t>
    </rPh>
    <rPh sb="4" eb="6">
      <t>ダンタイ</t>
    </rPh>
    <phoneticPr fontId="3"/>
  </si>
  <si>
    <t>・大学
・○○クラブ</t>
    <rPh sb="1" eb="3">
      <t>ダイガク</t>
    </rPh>
    <phoneticPr fontId="3"/>
  </si>
  <si>
    <t>【保護者】
　参加費：1回500円
【自治体】
　運営費：30万円</t>
    <rPh sb="1" eb="4">
      <t>ホゴシャ</t>
    </rPh>
    <rPh sb="7" eb="10">
      <t>サンカヒ</t>
    </rPh>
    <rPh sb="12" eb="13">
      <t>カイ</t>
    </rPh>
    <rPh sb="16" eb="17">
      <t>エン</t>
    </rPh>
    <rPh sb="19" eb="22">
      <t>ジチタイ</t>
    </rPh>
    <rPh sb="25" eb="28">
      <t>ウンエイヒ</t>
    </rPh>
    <rPh sb="31" eb="33">
      <t>マンエン</t>
    </rPh>
    <phoneticPr fontId="3"/>
  </si>
  <si>
    <t>○○○○</t>
    <phoneticPr fontId="3"/>
  </si>
  <si>
    <t>拠点校担当者連絡先</t>
    <phoneticPr fontId="3"/>
  </si>
  <si>
    <t>地域部活動
にかかる費用負担
（国の委託費以外）</t>
    <rPh sb="0" eb="2">
      <t>チイキ</t>
    </rPh>
    <rPh sb="2" eb="3">
      <t>ブ</t>
    </rPh>
    <rPh sb="3" eb="5">
      <t>カツドウ</t>
    </rPh>
    <rPh sb="10" eb="12">
      <t>ヒヨウ</t>
    </rPh>
    <rPh sb="12" eb="14">
      <t>フタン</t>
    </rPh>
    <rPh sb="16" eb="17">
      <t>クニ</t>
    </rPh>
    <rPh sb="18" eb="20">
      <t>イタク</t>
    </rPh>
    <rPh sb="20" eb="21">
      <t>ヒ</t>
    </rPh>
    <rPh sb="21" eb="23">
      <t>イガイ</t>
    </rPh>
    <phoneticPr fontId="3"/>
  </si>
  <si>
    <t>○○県吹奏楽連盟会長</t>
    <rPh sb="2" eb="3">
      <t>ケン</t>
    </rPh>
    <rPh sb="3" eb="6">
      <t>スイソウガク</t>
    </rPh>
    <rPh sb="6" eb="8">
      <t>レンメイ</t>
    </rPh>
    <rPh sb="8" eb="10">
      <t>カイチョウ</t>
    </rPh>
    <phoneticPr fontId="3"/>
  </si>
  <si>
    <t>コーディネーター（運営事務局員）</t>
    <rPh sb="9" eb="11">
      <t>ウンエイ</t>
    </rPh>
    <rPh sb="11" eb="14">
      <t>ジムキョク</t>
    </rPh>
    <rPh sb="14" eb="15">
      <t>イン</t>
    </rPh>
    <phoneticPr fontId="3"/>
  </si>
  <si>
    <t>週</t>
    <rPh sb="0" eb="1">
      <t>シュウ</t>
    </rPh>
    <phoneticPr fontId="3"/>
  </si>
  <si>
    <t>（様式１）</t>
  </si>
  <si>
    <t>企画提案申請書</t>
  </si>
  <si>
    <t>申　　請　　者</t>
  </si>
  <si>
    <t>都道府県名</t>
  </si>
  <si>
    <t>代表者役職名・氏名（ふりがな）</t>
  </si>
  <si>
    <t>所在地</t>
  </si>
  <si>
    <t>〒</t>
  </si>
  <si>
    <t>連　絡　担　当　窓　口</t>
  </si>
  <si>
    <t>氏名（ふりがな）</t>
  </si>
  <si>
    <t>所属部署・役職名</t>
  </si>
  <si>
    <t>電話番号</t>
  </si>
  <si>
    <t>FAX番号</t>
  </si>
  <si>
    <t>Ｅ－ｍａｉｌ</t>
  </si>
  <si>
    <t>（様式２）</t>
    <rPh sb="1" eb="3">
      <t>ヨウシキ</t>
    </rPh>
    <phoneticPr fontId="3"/>
  </si>
  <si>
    <t>令和４年度地域部活動推進事業（休日の部活動の段階的な地域移行に関する実践研究）</t>
    <phoneticPr fontId="3"/>
  </si>
  <si>
    <t>※再委託事業者がさらに事業を別業者へ委託する必要性。</t>
    <rPh sb="1" eb="4">
      <t>サイイタク</t>
    </rPh>
    <rPh sb="4" eb="6">
      <t>ジギョウ</t>
    </rPh>
    <rPh sb="6" eb="7">
      <t>シャ</t>
    </rPh>
    <rPh sb="11" eb="13">
      <t>ジギョウ</t>
    </rPh>
    <rPh sb="14" eb="15">
      <t>ベツ</t>
    </rPh>
    <rPh sb="15" eb="17">
      <t>ギョウシャ</t>
    </rPh>
    <rPh sb="18" eb="20">
      <t>イタク</t>
    </rPh>
    <rPh sb="22" eb="24">
      <t>ヒツヨウ</t>
    </rPh>
    <rPh sb="24" eb="25">
      <t>セイ</t>
    </rPh>
    <phoneticPr fontId="3"/>
  </si>
  <si>
    <t>事業担当者</t>
    <rPh sb="0" eb="2">
      <t>ジギョウ</t>
    </rPh>
    <rPh sb="2" eb="5">
      <t>タントウシャ</t>
    </rPh>
    <phoneticPr fontId="3"/>
  </si>
  <si>
    <t>文化　太郎</t>
    <rPh sb="0" eb="2">
      <t>ブンカ</t>
    </rPh>
    <rPh sb="3" eb="5">
      <t>タロウ</t>
    </rPh>
    <phoneticPr fontId="3"/>
  </si>
  <si>
    <t>◇◇＠。。。.com</t>
    <phoneticPr fontId="3"/>
  </si>
  <si>
    <t>※四半期ごとに事業全体額の25％上限のお支払いとなります。</t>
    <rPh sb="1" eb="2">
      <t>ヨン</t>
    </rPh>
    <rPh sb="2" eb="4">
      <t>ハンキ</t>
    </rPh>
    <rPh sb="7" eb="9">
      <t>ジギョウ</t>
    </rPh>
    <rPh sb="9" eb="11">
      <t>ゼンタイ</t>
    </rPh>
    <rPh sb="11" eb="12">
      <t>ガク</t>
    </rPh>
    <rPh sb="16" eb="18">
      <t>ジョウゲン</t>
    </rPh>
    <rPh sb="20" eb="22">
      <t>シハラ</t>
    </rPh>
    <phoneticPr fontId="3"/>
  </si>
  <si>
    <t xml:space="preserve">        実施期間: 　　契約日　　～　　令和　　年　　月　　日（　　）</t>
    <rPh sb="8" eb="10">
      <t>ジッシ</t>
    </rPh>
    <rPh sb="10" eb="12">
      <t>キカン</t>
    </rPh>
    <rPh sb="16" eb="18">
      <t>ケイヤク</t>
    </rPh>
    <rPh sb="18" eb="19">
      <t>ニチ</t>
    </rPh>
    <phoneticPr fontId="3"/>
  </si>
  <si>
    <t>赤字で入力されているものは例示です。消去して利用ください。</t>
    <rPh sb="0" eb="2">
      <t>アカジ</t>
    </rPh>
    <rPh sb="3" eb="5">
      <t>ニュウリョク</t>
    </rPh>
    <rPh sb="13" eb="15">
      <t>レイジ</t>
    </rPh>
    <rPh sb="18" eb="20">
      <t>ショウキョ</t>
    </rPh>
    <rPh sb="22" eb="24">
      <t>リヨウ</t>
    </rPh>
    <phoneticPr fontId="3"/>
  </si>
  <si>
    <t>地域部活動における指導者の概要</t>
    <rPh sb="0" eb="2">
      <t>チイキ</t>
    </rPh>
    <rPh sb="2" eb="3">
      <t>ブ</t>
    </rPh>
    <rPh sb="3" eb="5">
      <t>カツドウ</t>
    </rPh>
    <rPh sb="9" eb="12">
      <t>シドウシャ</t>
    </rPh>
    <phoneticPr fontId="3"/>
  </si>
  <si>
    <t>　令和４年度地域部活動推進事業【休日の部活動の段階的な地域移行に関する実践研究】の委託を希望しますので、別添の事業計画書のとおり企画提案します。</t>
    <rPh sb="1" eb="3">
      <t>レイワ</t>
    </rPh>
    <rPh sb="4" eb="6">
      <t>ネンド</t>
    </rPh>
    <rPh sb="6" eb="8">
      <t>チイキ</t>
    </rPh>
    <rPh sb="8" eb="9">
      <t>ブ</t>
    </rPh>
    <rPh sb="9" eb="11">
      <t>カツドウ</t>
    </rPh>
    <rPh sb="11" eb="13">
      <t>スイシン</t>
    </rPh>
    <rPh sb="13" eb="15">
      <t>ジギョウ</t>
    </rPh>
    <rPh sb="16" eb="18">
      <t>キュウジツ</t>
    </rPh>
    <rPh sb="19" eb="22">
      <t>ブカツドウ</t>
    </rPh>
    <rPh sb="23" eb="26">
      <t>ダンカイテキ</t>
    </rPh>
    <rPh sb="27" eb="29">
      <t>チイキ</t>
    </rPh>
    <rPh sb="29" eb="31">
      <t>イコウ</t>
    </rPh>
    <rPh sb="32" eb="33">
      <t>カン</t>
    </rPh>
    <rPh sb="35" eb="37">
      <t>ジッセン</t>
    </rPh>
    <rPh sb="37" eb="39">
      <t>ケンキュウ</t>
    </rPh>
    <rPh sb="41" eb="43">
      <t>イタク</t>
    </rPh>
    <rPh sb="44" eb="46">
      <t>キボウ</t>
    </rPh>
    <rPh sb="52" eb="54">
      <t>ベッテン</t>
    </rPh>
    <rPh sb="55" eb="57">
      <t>ジギョウ</t>
    </rPh>
    <rPh sb="57" eb="60">
      <t>ケイカクショ</t>
    </rPh>
    <rPh sb="64" eb="66">
      <t>キカク</t>
    </rPh>
    <rPh sb="66" eb="68">
      <t>テイアン</t>
    </rPh>
    <phoneticPr fontId="2"/>
  </si>
  <si>
    <t>令和４年　　月　　日</t>
    <rPh sb="0" eb="2">
      <t>レイワ</t>
    </rPh>
    <rPh sb="3" eb="4">
      <t>ネン</t>
    </rPh>
    <rPh sb="6" eb="7">
      <t>ガツ</t>
    </rPh>
    <rPh sb="9" eb="10">
      <t>ニチ</t>
    </rPh>
    <phoneticPr fontId="3"/>
  </si>
  <si>
    <r>
      <rPr>
        <b/>
        <sz val="20"/>
        <color theme="1"/>
        <rFont val="メイリオ"/>
        <family val="3"/>
        <charset val="128"/>
      </rPr>
      <t>【登録表】休日の部活動の段階的な地域移行に関する実践研究</t>
    </r>
    <r>
      <rPr>
        <sz val="20"/>
        <color theme="1"/>
        <rFont val="メイリオ"/>
        <family val="3"/>
        <charset val="128"/>
      </rPr>
      <t xml:space="preserve">
　★企画提案書の内容を以下の表に簡潔に記載してください。</t>
    </r>
    <rPh sb="1" eb="3">
      <t>トウロク</t>
    </rPh>
    <rPh sb="3" eb="4">
      <t>ヒョウ</t>
    </rPh>
    <rPh sb="5" eb="7">
      <t>キュウジツ</t>
    </rPh>
    <rPh sb="8" eb="11">
      <t>ブカツドウ</t>
    </rPh>
    <rPh sb="12" eb="15">
      <t>ダンカイテキ</t>
    </rPh>
    <rPh sb="16" eb="18">
      <t>チイキ</t>
    </rPh>
    <rPh sb="18" eb="20">
      <t>イコウ</t>
    </rPh>
    <rPh sb="21" eb="22">
      <t>カン</t>
    </rPh>
    <rPh sb="24" eb="26">
      <t>ジッセン</t>
    </rPh>
    <rPh sb="26" eb="28">
      <t>ケンキュウ</t>
    </rPh>
    <rPh sb="37" eb="39">
      <t>ナイヨウ</t>
    </rPh>
    <rPh sb="40" eb="42">
      <t>イカ</t>
    </rPh>
    <rPh sb="43" eb="44">
      <t>ヒョウ</t>
    </rPh>
    <rPh sb="45" eb="47">
      <t>カンケツ</t>
    </rPh>
    <rPh sb="48" eb="50">
      <t>キサイ</t>
    </rPh>
    <phoneticPr fontId="5"/>
  </si>
  <si>
    <t>　　　　　　　　　　　　　　　　　住　  　　　所　　〒　　　 　　　　　</t>
    <rPh sb="17" eb="18">
      <t>ジュウ</t>
    </rPh>
    <rPh sb="24" eb="25">
      <t>ショ</t>
    </rPh>
    <phoneticPr fontId="3"/>
  </si>
  <si>
    <t>　　　　　　　　　　　　　　　　　団　   体  　名　　　　　　　　　　　　　　　　　　　　　　　</t>
    <rPh sb="17" eb="18">
      <t>ダン</t>
    </rPh>
    <rPh sb="22" eb="23">
      <t>カラダ</t>
    </rPh>
    <rPh sb="26" eb="27">
      <t>メイ</t>
    </rPh>
    <phoneticPr fontId="3"/>
  </si>
  <si>
    <t>　　　　　　　　　　　　　　　　　代表者職・氏名　　　　　　　　　　　　　　　　　　　　　　　</t>
    <rPh sb="17" eb="20">
      <t>ダイヒョウシャ</t>
    </rPh>
    <rPh sb="20" eb="21">
      <t>ショク</t>
    </rPh>
    <rPh sb="22" eb="24">
      <t>シメイ</t>
    </rPh>
    <phoneticPr fontId="3"/>
  </si>
  <si>
    <t>「令和4年度　地域部活動推進事業」実践業務</t>
    <rPh sb="1" eb="3">
      <t>レイワ</t>
    </rPh>
    <rPh sb="4" eb="6">
      <t>ネンド</t>
    </rPh>
    <phoneticPr fontId="3"/>
  </si>
  <si>
    <t>部活動種目</t>
    <rPh sb="0" eb="1">
      <t>ブ</t>
    </rPh>
    <rPh sb="1" eb="3">
      <t>カツドウ</t>
    </rPh>
    <rPh sb="3" eb="5">
      <t>シュモク</t>
    </rPh>
    <phoneticPr fontId="3"/>
  </si>
  <si>
    <t>再  々  委　託　費</t>
    <rPh sb="0" eb="1">
      <t>サイ</t>
    </rPh>
    <rPh sb="6" eb="7">
      <t>イ</t>
    </rPh>
    <rPh sb="8" eb="9">
      <t>コトヅケ</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</si>
</sst>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Red]\-#,##0&quot; 円&quot;"/>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4"/>
      <color indexed="10"/>
      <name val="MS P ゴシック"/>
      <family val="3"/>
      <charset val="128"/>
    </font>
    <font>
      <b/>
      <sz val="12"/>
      <color indexed="10"/>
      <name val="MS P ゴシック"/>
      <family val="3"/>
      <charset val="128"/>
    </font>
    <font>
      <b/>
      <sz val="11"/>
      <color indexed="10"/>
      <name val="MS P ゴシック"/>
      <family val="3"/>
      <charset val="128"/>
    </font>
    <font>
      <sz val="12"/>
      <color indexed="10"/>
      <name val="MS P ゴシック"/>
      <family val="3"/>
      <charset val="128"/>
    </font>
    <font>
      <sz val="11"/>
      <name val="メイリオ"/>
      <family val="3"/>
      <charset val="128"/>
    </font>
    <font>
      <sz val="16"/>
      <name val="メイリオ"/>
      <family val="3"/>
      <charset val="128"/>
    </font>
    <font>
      <sz val="12"/>
      <name val="メイリオ"/>
      <family val="3"/>
      <charset val="128"/>
    </font>
    <font>
      <sz val="12"/>
      <color rgb="FF000000"/>
      <name val="メイリオ"/>
      <family val="3"/>
      <charset val="128"/>
    </font>
    <font>
      <sz val="10"/>
      <name val="メイリオ"/>
      <family val="3"/>
      <charset val="128"/>
    </font>
    <font>
      <sz val="9"/>
      <name val="メイリオ"/>
      <family val="3"/>
      <charset val="128"/>
    </font>
    <font>
      <sz val="10.5"/>
      <name val="メイリオ"/>
      <family val="3"/>
      <charset val="128"/>
    </font>
    <font>
      <b/>
      <sz val="16"/>
      <name val="メイリオ"/>
      <family val="3"/>
      <charset val="128"/>
    </font>
    <font>
      <b/>
      <sz val="18"/>
      <name val="メイリオ"/>
      <family val="3"/>
      <charset val="128"/>
    </font>
    <font>
      <sz val="14"/>
      <name val="メイリオ"/>
      <family val="3"/>
      <charset val="128"/>
    </font>
    <font>
      <u/>
      <sz val="16"/>
      <name val="メイリオ"/>
      <family val="3"/>
      <charset val="128"/>
    </font>
    <font>
      <b/>
      <sz val="14"/>
      <name val="メイリオ"/>
      <family val="3"/>
      <charset val="128"/>
    </font>
    <font>
      <b/>
      <sz val="10"/>
      <name val="メイリオ"/>
      <family val="3"/>
      <charset val="128"/>
    </font>
    <font>
      <b/>
      <sz val="14"/>
      <color theme="0"/>
      <name val="メイリオ"/>
      <family val="3"/>
      <charset val="128"/>
    </font>
    <font>
      <b/>
      <sz val="12"/>
      <name val="メイリオ"/>
      <family val="3"/>
      <charset val="128"/>
    </font>
    <font>
      <b/>
      <sz val="11"/>
      <name val="メイリオ"/>
      <family val="3"/>
      <charset val="128"/>
    </font>
    <font>
      <u/>
      <sz val="11"/>
      <name val="メイリオ"/>
      <family val="3"/>
      <charset val="128"/>
    </font>
    <font>
      <sz val="11"/>
      <color rgb="FFFF0000"/>
      <name val="メイリオ"/>
      <family val="3"/>
      <charset val="128"/>
    </font>
    <font>
      <b/>
      <sz val="11"/>
      <color rgb="FFFF0000"/>
      <name val="メイリオ"/>
      <family val="3"/>
      <charset val="128"/>
    </font>
    <font>
      <sz val="9"/>
      <color rgb="FFFF0000"/>
      <name val="メイリオ"/>
      <family val="3"/>
      <charset val="128"/>
    </font>
    <font>
      <sz val="20"/>
      <color theme="1"/>
      <name val="メイリオ"/>
      <family val="3"/>
      <charset val="128"/>
    </font>
    <font>
      <b/>
      <sz val="20"/>
      <color theme="1"/>
      <name val="メイリオ"/>
      <family val="3"/>
      <charset val="128"/>
    </font>
    <font>
      <sz val="16"/>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b/>
      <sz val="10"/>
      <color theme="1"/>
      <name val="メイリオ"/>
      <family val="3"/>
      <charset val="128"/>
    </font>
    <font>
      <sz val="14"/>
      <color rgb="FFFF0000"/>
      <name val="メイリオ"/>
      <family val="3"/>
      <charset val="128"/>
    </font>
    <font>
      <b/>
      <sz val="14"/>
      <color rgb="FFFF0000"/>
      <name val="メイリオ"/>
      <family val="3"/>
      <charset val="128"/>
    </font>
    <font>
      <u/>
      <sz val="14"/>
      <color rgb="FFFF0000"/>
      <name val="メイリオ"/>
      <family val="3"/>
      <charset val="128"/>
    </font>
    <font>
      <u/>
      <sz val="14"/>
      <name val="メイリオ"/>
      <family val="3"/>
      <charset val="128"/>
    </font>
  </fonts>
  <fills count="9">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12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style="thin">
        <color indexed="64"/>
      </right>
      <top style="double">
        <color indexed="64"/>
      </top>
      <bottom style="thin">
        <color theme="1"/>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theme="1"/>
      </bottom>
      <diagonal/>
    </border>
    <border>
      <left/>
      <right style="medium">
        <color indexed="64"/>
      </right>
      <top/>
      <bottom style="double">
        <color indexed="64"/>
      </bottom>
      <diagonal/>
    </border>
    <border>
      <left/>
      <right style="medium">
        <color indexed="64"/>
      </right>
      <top style="double">
        <color indexed="64"/>
      </top>
      <bottom style="thin">
        <color theme="1"/>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thin">
        <color indexed="64"/>
      </right>
      <top style="double">
        <color indexed="64"/>
      </top>
      <bottom style="thin">
        <color theme="1"/>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476">
    <xf numFmtId="0" fontId="0" fillId="0" borderId="0" xfId="0">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1" fillId="0" borderId="0" xfId="0" applyFont="1" applyAlignment="1">
      <alignment vertical="center"/>
    </xf>
    <xf numFmtId="0" fontId="13" fillId="0" borderId="69" xfId="0" applyFont="1" applyBorder="1">
      <alignment vertical="center"/>
    </xf>
    <xf numFmtId="0" fontId="13" fillId="0" borderId="70" xfId="0" applyFont="1" applyBorder="1">
      <alignment vertical="center"/>
    </xf>
    <xf numFmtId="0" fontId="13" fillId="0" borderId="71" xfId="0" applyFont="1" applyBorder="1">
      <alignment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1" fillId="0" borderId="16" xfId="0" applyFont="1" applyBorder="1" applyAlignment="1">
      <alignment horizontal="left" vertical="center"/>
    </xf>
    <xf numFmtId="0" fontId="15" fillId="0" borderId="16" xfId="0" applyFont="1" applyBorder="1">
      <alignment vertical="center"/>
    </xf>
    <xf numFmtId="0" fontId="16" fillId="0" borderId="16" xfId="0" applyFont="1" applyBorder="1" applyAlignment="1">
      <alignment horizontal="justify" vertical="center" wrapText="1"/>
    </xf>
    <xf numFmtId="0" fontId="11" fillId="0" borderId="16" xfId="0" applyFont="1" applyBorder="1" applyAlignment="1">
      <alignment horizontal="justify" vertical="center"/>
    </xf>
    <xf numFmtId="0" fontId="11" fillId="0" borderId="16" xfId="0" applyFont="1" applyBorder="1" applyAlignment="1">
      <alignment horizontal="left" vertical="center" wrapText="1"/>
    </xf>
    <xf numFmtId="0" fontId="17" fillId="0" borderId="0" xfId="0" applyFont="1" applyAlignment="1">
      <alignment horizontal="justify" vertical="center"/>
    </xf>
    <xf numFmtId="0" fontId="18" fillId="0" borderId="0" xfId="0" applyFont="1">
      <alignment vertical="center"/>
    </xf>
    <xf numFmtId="0" fontId="18" fillId="0" borderId="0" xfId="0" applyFont="1" applyAlignment="1">
      <alignment vertical="center"/>
    </xf>
    <xf numFmtId="0" fontId="12" fillId="0" borderId="0" xfId="0" applyFont="1" applyAlignment="1">
      <alignment horizontal="left" vertical="center" wrapText="1" indent="3" shrinkToFit="1"/>
    </xf>
    <xf numFmtId="0" fontId="18" fillId="0" borderId="0" xfId="0" applyFont="1" applyAlignment="1">
      <alignment vertical="top"/>
    </xf>
    <xf numFmtId="0" fontId="12" fillId="0" borderId="87" xfId="0" applyFont="1" applyBorder="1" applyAlignment="1">
      <alignment vertical="center"/>
    </xf>
    <xf numFmtId="0" fontId="12" fillId="0" borderId="9" xfId="0" applyFont="1" applyBorder="1" applyAlignment="1">
      <alignment vertical="center"/>
    </xf>
    <xf numFmtId="0" fontId="20" fillId="0" borderId="9" xfId="0" applyFont="1" applyBorder="1" applyAlignment="1">
      <alignment vertical="center"/>
    </xf>
    <xf numFmtId="0" fontId="20" fillId="0" borderId="9" xfId="0" applyFont="1" applyBorder="1" applyAlignment="1">
      <alignment vertical="center" wrapText="1"/>
    </xf>
    <xf numFmtId="0" fontId="22" fillId="0" borderId="5" xfId="0" applyFont="1" applyBorder="1" applyAlignment="1">
      <alignment horizontal="left" vertical="center"/>
    </xf>
    <xf numFmtId="0" fontId="22" fillId="0" borderId="64" xfId="0" applyFont="1" applyBorder="1" applyAlignment="1">
      <alignment horizontal="left" vertical="center"/>
    </xf>
    <xf numFmtId="0" fontId="22" fillId="0" borderId="7" xfId="0" applyFont="1" applyBorder="1" applyAlignment="1">
      <alignment horizontal="left" vertical="center"/>
    </xf>
    <xf numFmtId="0" fontId="18" fillId="0" borderId="64" xfId="0" applyFont="1" applyBorder="1" applyAlignment="1">
      <alignment horizontal="left" vertical="center"/>
    </xf>
    <xf numFmtId="0" fontId="20" fillId="0" borderId="1" xfId="0" applyFont="1" applyBorder="1" applyAlignment="1">
      <alignment vertical="center"/>
    </xf>
    <xf numFmtId="0" fontId="22" fillId="0" borderId="1" xfId="0" applyFont="1" applyBorder="1">
      <alignment vertical="center"/>
    </xf>
    <xf numFmtId="0" fontId="22" fillId="0" borderId="2" xfId="0" applyFont="1" applyBorder="1">
      <alignment vertical="center"/>
    </xf>
    <xf numFmtId="0" fontId="22" fillId="0" borderId="0" xfId="0" applyFont="1">
      <alignment vertical="center"/>
    </xf>
    <xf numFmtId="0" fontId="23" fillId="0" borderId="0" xfId="0" applyFont="1" applyAlignment="1">
      <alignment vertical="top"/>
    </xf>
    <xf numFmtId="0" fontId="23" fillId="0" borderId="0" xfId="0" applyFont="1">
      <alignment vertical="center"/>
    </xf>
    <xf numFmtId="0" fontId="23" fillId="0" borderId="0" xfId="0" applyFont="1" applyBorder="1">
      <alignment vertical="center"/>
    </xf>
    <xf numFmtId="0" fontId="24" fillId="0" borderId="0" xfId="0" applyFont="1" applyFill="1">
      <alignment vertical="center"/>
    </xf>
    <xf numFmtId="0" fontId="22" fillId="5" borderId="0" xfId="0" applyFont="1" applyFill="1" applyAlignment="1">
      <alignment horizontal="center" vertical="center"/>
    </xf>
    <xf numFmtId="0" fontId="22" fillId="0" borderId="0" xfId="0" applyFont="1" applyFill="1">
      <alignment vertical="center"/>
    </xf>
    <xf numFmtId="0" fontId="25" fillId="0" borderId="6" xfId="0" applyFont="1" applyBorder="1">
      <alignment vertical="center"/>
    </xf>
    <xf numFmtId="0" fontId="23" fillId="0" borderId="6" xfId="0" applyFont="1" applyBorder="1">
      <alignment vertical="center"/>
    </xf>
    <xf numFmtId="0" fontId="23" fillId="0" borderId="7" xfId="0" applyFont="1" applyBorder="1">
      <alignment vertical="center"/>
    </xf>
    <xf numFmtId="0" fontId="18" fillId="0" borderId="3" xfId="0" applyFont="1" applyBorder="1">
      <alignment vertical="center"/>
    </xf>
    <xf numFmtId="0" fontId="18" fillId="0" borderId="0" xfId="0" applyFont="1" applyBorder="1">
      <alignment vertical="center"/>
    </xf>
    <xf numFmtId="0" fontId="18" fillId="0" borderId="4" xfId="0" applyFont="1" applyBorder="1">
      <alignment vertical="center"/>
    </xf>
    <xf numFmtId="0" fontId="22" fillId="5" borderId="0" xfId="0" applyFont="1" applyFill="1" applyBorder="1" applyAlignment="1">
      <alignment horizontal="center"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26" fillId="0" borderId="0" xfId="3" applyFont="1" applyAlignment="1">
      <alignment vertical="center"/>
    </xf>
    <xf numFmtId="0" fontId="11" fillId="0" borderId="0" xfId="3" applyFont="1" applyAlignment="1">
      <alignment vertical="center" shrinkToFit="1"/>
    </xf>
    <xf numFmtId="0" fontId="11" fillId="0" borderId="0" xfId="3" applyFont="1" applyAlignment="1">
      <alignment vertical="center"/>
    </xf>
    <xf numFmtId="0" fontId="11" fillId="0" borderId="0" xfId="3" applyFont="1" applyAlignment="1">
      <alignment horizontal="center" vertical="center"/>
    </xf>
    <xf numFmtId="38" fontId="26" fillId="0" borderId="0" xfId="1" applyFont="1" applyAlignment="1">
      <alignment vertical="center"/>
    </xf>
    <xf numFmtId="0" fontId="26" fillId="0" borderId="0" xfId="3" applyFont="1" applyAlignment="1">
      <alignment horizontal="right" vertical="center"/>
    </xf>
    <xf numFmtId="0" fontId="26" fillId="0" borderId="0" xfId="3" applyFont="1" applyBorder="1" applyAlignment="1">
      <alignment vertical="center"/>
    </xf>
    <xf numFmtId="0" fontId="23" fillId="0" borderId="6" xfId="3" applyFont="1" applyBorder="1" applyAlignment="1">
      <alignment vertical="center"/>
    </xf>
    <xf numFmtId="38" fontId="11" fillId="0" borderId="6" xfId="1" applyFont="1" applyBorder="1" applyAlignment="1">
      <alignment horizontal="right" vertical="center"/>
    </xf>
    <xf numFmtId="38" fontId="11" fillId="0" borderId="0" xfId="1" applyFont="1" applyBorder="1" applyAlignment="1">
      <alignment vertical="center"/>
    </xf>
    <xf numFmtId="0" fontId="11" fillId="0" borderId="0" xfId="3" applyFont="1" applyBorder="1" applyAlignment="1">
      <alignment horizontal="right" vertical="center"/>
    </xf>
    <xf numFmtId="0" fontId="26" fillId="4" borderId="110" xfId="3" applyFont="1" applyFill="1" applyBorder="1" applyAlignment="1">
      <alignment vertical="center"/>
    </xf>
    <xf numFmtId="0" fontId="26" fillId="0" borderId="0" xfId="3" applyFont="1" applyFill="1" applyAlignment="1">
      <alignment horizontal="right" vertical="center"/>
    </xf>
    <xf numFmtId="0" fontId="11" fillId="0" borderId="0" xfId="3" applyFont="1" applyBorder="1" applyAlignment="1">
      <alignment vertical="center" shrinkToFit="1"/>
    </xf>
    <xf numFmtId="0" fontId="11" fillId="0" borderId="0" xfId="3" applyFont="1" applyBorder="1" applyAlignment="1">
      <alignment vertical="center"/>
    </xf>
    <xf numFmtId="0" fontId="27" fillId="0" borderId="0" xfId="3" applyFont="1" applyAlignment="1">
      <alignment vertical="center" shrinkToFit="1"/>
    </xf>
    <xf numFmtId="0" fontId="27" fillId="0" borderId="0" xfId="3" applyFont="1" applyAlignment="1">
      <alignment vertical="center"/>
    </xf>
    <xf numFmtId="0" fontId="27" fillId="0" borderId="0" xfId="3" applyFont="1" applyAlignment="1">
      <alignment horizontal="center" vertical="center"/>
    </xf>
    <xf numFmtId="0" fontId="26" fillId="3" borderId="13" xfId="3" applyFont="1" applyFill="1" applyBorder="1" applyAlignment="1">
      <alignment horizontal="center" vertical="center"/>
    </xf>
    <xf numFmtId="0" fontId="26" fillId="3" borderId="44" xfId="3" applyFont="1" applyFill="1" applyBorder="1" applyAlignment="1">
      <alignment horizontal="center" vertical="center" shrinkToFit="1"/>
    </xf>
    <xf numFmtId="38" fontId="26" fillId="3" borderId="15" xfId="1" applyFont="1" applyFill="1" applyBorder="1" applyAlignment="1">
      <alignment horizontal="center" vertical="center"/>
    </xf>
    <xf numFmtId="38" fontId="26" fillId="3" borderId="43" xfId="1" applyFont="1" applyFill="1" applyBorder="1" applyAlignment="1">
      <alignment horizontal="center" vertical="center"/>
    </xf>
    <xf numFmtId="0" fontId="26" fillId="0" borderId="0" xfId="3" applyFont="1" applyAlignment="1">
      <alignment horizontal="center" vertical="center"/>
    </xf>
    <xf numFmtId="0" fontId="11" fillId="0" borderId="0" xfId="3" applyFont="1" applyAlignment="1">
      <alignment horizontal="left" vertical="top"/>
    </xf>
    <xf numFmtId="0" fontId="28" fillId="0" borderId="55" xfId="3" applyFont="1" applyFill="1" applyBorder="1" applyAlignment="1">
      <alignment horizontal="left" vertical="center" shrinkToFit="1"/>
    </xf>
    <xf numFmtId="0" fontId="28" fillId="0" borderId="52" xfId="3" applyFont="1" applyFill="1" applyBorder="1" applyAlignment="1">
      <alignment vertical="center"/>
    </xf>
    <xf numFmtId="0" fontId="28" fillId="0" borderId="52" xfId="3" applyFont="1" applyFill="1" applyBorder="1" applyAlignment="1">
      <alignment horizontal="center" vertical="center"/>
    </xf>
    <xf numFmtId="0" fontId="28" fillId="0" borderId="54" xfId="3" applyFont="1" applyFill="1" applyBorder="1" applyAlignment="1">
      <alignment vertical="center"/>
    </xf>
    <xf numFmtId="0" fontId="28" fillId="0" borderId="53" xfId="3" applyFont="1" applyFill="1" applyBorder="1" applyAlignment="1">
      <alignment horizontal="center" vertical="center"/>
    </xf>
    <xf numFmtId="38" fontId="29" fillId="0" borderId="52" xfId="1" applyFont="1" applyFill="1" applyBorder="1" applyAlignment="1">
      <alignment vertical="center"/>
    </xf>
    <xf numFmtId="38" fontId="29" fillId="0" borderId="51" xfId="1" applyFont="1" applyFill="1" applyBorder="1" applyAlignment="1">
      <alignment vertical="center"/>
    </xf>
    <xf numFmtId="0" fontId="29" fillId="0" borderId="0" xfId="3" applyFont="1" applyAlignment="1">
      <alignment vertical="center"/>
    </xf>
    <xf numFmtId="0" fontId="26" fillId="3" borderId="31" xfId="3" applyFont="1" applyFill="1" applyBorder="1" applyAlignment="1">
      <alignment horizontal="left" vertical="center"/>
    </xf>
    <xf numFmtId="0" fontId="26" fillId="3" borderId="46" xfId="3" applyFont="1" applyFill="1" applyBorder="1" applyAlignment="1">
      <alignment horizontal="left" vertical="center"/>
    </xf>
    <xf numFmtId="0" fontId="11" fillId="0" borderId="49" xfId="3" applyFont="1" applyFill="1" applyBorder="1" applyAlignment="1">
      <alignment horizontal="left" vertical="center" shrinkToFit="1"/>
    </xf>
    <xf numFmtId="0" fontId="11" fillId="0" borderId="48" xfId="3" applyFont="1" applyFill="1" applyBorder="1" applyAlignment="1">
      <alignment vertical="center"/>
    </xf>
    <xf numFmtId="0" fontId="11" fillId="0" borderId="48" xfId="3" applyFont="1" applyFill="1" applyBorder="1" applyAlignment="1">
      <alignment horizontal="center" vertical="center"/>
    </xf>
    <xf numFmtId="0" fontId="11" fillId="0" borderId="50" xfId="3" applyFont="1" applyFill="1" applyBorder="1" applyAlignment="1">
      <alignment vertical="center"/>
    </xf>
    <xf numFmtId="0" fontId="11" fillId="0" borderId="49" xfId="3" applyFont="1" applyFill="1" applyBorder="1" applyAlignment="1">
      <alignment horizontal="center" vertical="center"/>
    </xf>
    <xf numFmtId="38" fontId="26" fillId="0" borderId="48" xfId="1" applyFont="1" applyFill="1" applyBorder="1" applyAlignment="1">
      <alignment vertical="center"/>
    </xf>
    <xf numFmtId="38" fontId="26" fillId="0" borderId="47" xfId="1" applyFont="1" applyFill="1" applyBorder="1" applyAlignment="1">
      <alignment vertical="center"/>
    </xf>
    <xf numFmtId="0" fontId="11" fillId="0" borderId="62" xfId="3" applyFont="1" applyFill="1" applyBorder="1" applyAlignment="1">
      <alignment horizontal="left" vertical="center" shrinkToFit="1"/>
    </xf>
    <xf numFmtId="0" fontId="11" fillId="0" borderId="61" xfId="3" applyFont="1" applyFill="1" applyBorder="1" applyAlignment="1">
      <alignment vertical="center"/>
    </xf>
    <xf numFmtId="0" fontId="11" fillId="0" borderId="61" xfId="3" applyFont="1" applyFill="1" applyBorder="1" applyAlignment="1">
      <alignment horizontal="center" vertical="center"/>
    </xf>
    <xf numFmtId="0" fontId="11" fillId="0" borderId="63" xfId="3" applyFont="1" applyFill="1" applyBorder="1" applyAlignment="1">
      <alignment vertical="center"/>
    </xf>
    <xf numFmtId="0" fontId="11" fillId="0" borderId="62" xfId="3" applyFont="1" applyFill="1" applyBorder="1" applyAlignment="1">
      <alignment horizontal="center" vertical="center"/>
    </xf>
    <xf numFmtId="38" fontId="26" fillId="0" borderId="61" xfId="1" applyFont="1" applyFill="1" applyBorder="1" applyAlignment="1">
      <alignment vertical="center"/>
    </xf>
    <xf numFmtId="38" fontId="26" fillId="0" borderId="60" xfId="1" applyFont="1" applyFill="1" applyBorder="1" applyAlignment="1">
      <alignment vertical="center"/>
    </xf>
    <xf numFmtId="0" fontId="11" fillId="0" borderId="58" xfId="3" applyFont="1" applyFill="1" applyBorder="1" applyAlignment="1">
      <alignment horizontal="left" vertical="center" shrinkToFit="1"/>
    </xf>
    <xf numFmtId="0" fontId="11" fillId="0" borderId="57" xfId="3" applyFont="1" applyFill="1" applyBorder="1" applyAlignment="1">
      <alignment vertical="center"/>
    </xf>
    <xf numFmtId="0" fontId="11" fillId="0" borderId="57" xfId="3" applyFont="1" applyFill="1" applyBorder="1" applyAlignment="1">
      <alignment horizontal="center" vertical="center"/>
    </xf>
    <xf numFmtId="0" fontId="11" fillId="0" borderId="59" xfId="3" applyFont="1" applyFill="1" applyBorder="1" applyAlignment="1">
      <alignment vertical="center"/>
    </xf>
    <xf numFmtId="0" fontId="11" fillId="0" borderId="58" xfId="3" applyFont="1" applyFill="1" applyBorder="1" applyAlignment="1">
      <alignment horizontal="center" vertical="center"/>
    </xf>
    <xf numFmtId="38" fontId="26" fillId="0" borderId="57" xfId="1" applyFont="1" applyFill="1" applyBorder="1" applyAlignment="1">
      <alignment vertical="center"/>
    </xf>
    <xf numFmtId="38" fontId="26" fillId="0" borderId="56" xfId="1" applyFont="1" applyFill="1" applyBorder="1" applyAlignment="1">
      <alignment vertical="center"/>
    </xf>
    <xf numFmtId="0" fontId="26" fillId="3" borderId="21" xfId="3" applyFont="1" applyFill="1" applyBorder="1" applyAlignment="1">
      <alignment vertical="center"/>
    </xf>
    <xf numFmtId="0" fontId="26" fillId="3" borderId="16" xfId="3" applyFont="1" applyFill="1" applyBorder="1" applyAlignment="1">
      <alignment vertical="center"/>
    </xf>
    <xf numFmtId="0" fontId="26" fillId="0" borderId="80" xfId="3" applyFont="1" applyFill="1" applyBorder="1" applyAlignment="1">
      <alignment horizontal="center" vertical="center" shrinkToFit="1"/>
    </xf>
    <xf numFmtId="0" fontId="11" fillId="0" borderId="15" xfId="3" applyFont="1" applyFill="1" applyBorder="1" applyAlignment="1">
      <alignment vertical="center"/>
    </xf>
    <xf numFmtId="0" fontId="11" fillId="0" borderId="15" xfId="3" applyFont="1" applyFill="1" applyBorder="1" applyAlignment="1">
      <alignment horizontal="center" vertical="center"/>
    </xf>
    <xf numFmtId="38" fontId="26" fillId="0" borderId="15" xfId="1" applyFont="1" applyFill="1" applyBorder="1" applyAlignment="1">
      <alignment vertical="center"/>
    </xf>
    <xf numFmtId="38" fontId="26" fillId="4" borderId="43" xfId="1" applyFont="1" applyFill="1" applyBorder="1" applyAlignment="1">
      <alignment vertical="center"/>
    </xf>
    <xf numFmtId="0" fontId="28" fillId="0" borderId="112" xfId="3" applyFont="1" applyFill="1" applyBorder="1" applyAlignment="1">
      <alignment horizontal="left" vertical="center" shrinkToFit="1"/>
    </xf>
    <xf numFmtId="0" fontId="28" fillId="0" borderId="114" xfId="3" applyFont="1" applyFill="1" applyBorder="1" applyAlignment="1">
      <alignment vertical="center"/>
    </xf>
    <xf numFmtId="0" fontId="28" fillId="0" borderId="115" xfId="3" applyFont="1" applyFill="1" applyBorder="1" applyAlignment="1">
      <alignment horizontal="center" vertical="center"/>
    </xf>
    <xf numFmtId="0" fontId="28" fillId="0" borderId="114" xfId="3" applyFont="1" applyFill="1" applyBorder="1" applyAlignment="1">
      <alignment horizontal="center" vertical="center"/>
    </xf>
    <xf numFmtId="0" fontId="28" fillId="0" borderId="116" xfId="3" applyFont="1" applyFill="1" applyBorder="1" applyAlignment="1">
      <alignment vertical="center"/>
    </xf>
    <xf numFmtId="38" fontId="29" fillId="0" borderId="114" xfId="1" applyFont="1" applyFill="1" applyBorder="1" applyAlignment="1">
      <alignment vertical="center"/>
    </xf>
    <xf numFmtId="38" fontId="29" fillId="0" borderId="117" xfId="1" applyFont="1" applyFill="1" applyBorder="1" applyAlignment="1">
      <alignment vertical="center"/>
    </xf>
    <xf numFmtId="0" fontId="28" fillId="0" borderId="113" xfId="3" applyFont="1" applyFill="1" applyBorder="1" applyAlignment="1">
      <alignment horizontal="left" vertical="center" shrinkToFit="1"/>
    </xf>
    <xf numFmtId="0" fontId="28" fillId="0" borderId="48" xfId="3" applyFont="1" applyFill="1" applyBorder="1" applyAlignment="1">
      <alignment vertical="center"/>
    </xf>
    <xf numFmtId="0" fontId="28" fillId="0" borderId="48" xfId="3" applyFont="1" applyFill="1" applyBorder="1" applyAlignment="1">
      <alignment horizontal="center" vertical="center"/>
    </xf>
    <xf numFmtId="0" fontId="28" fillId="0" borderId="50" xfId="3" applyFont="1" applyFill="1" applyBorder="1" applyAlignment="1">
      <alignment vertical="center"/>
    </xf>
    <xf numFmtId="0" fontId="28" fillId="0" borderId="49" xfId="3" applyFont="1" applyFill="1" applyBorder="1" applyAlignment="1">
      <alignment horizontal="center" vertical="center"/>
    </xf>
    <xf numFmtId="38" fontId="29" fillId="0" borderId="48" xfId="1" applyFont="1" applyFill="1" applyBorder="1" applyAlignment="1">
      <alignment vertical="center"/>
    </xf>
    <xf numFmtId="38" fontId="29" fillId="0" borderId="47" xfId="1" applyFont="1" applyFill="1" applyBorder="1" applyAlignment="1">
      <alignment vertical="center"/>
    </xf>
    <xf numFmtId="0" fontId="28" fillId="0" borderId="49" xfId="3" applyFont="1" applyFill="1" applyBorder="1" applyAlignment="1">
      <alignment horizontal="left" vertical="center" shrinkToFit="1"/>
    </xf>
    <xf numFmtId="38" fontId="29" fillId="0" borderId="60" xfId="1" applyFont="1" applyFill="1" applyBorder="1" applyAlignment="1">
      <alignment vertical="center"/>
    </xf>
    <xf numFmtId="0" fontId="26" fillId="3" borderId="31" xfId="3" applyFont="1" applyFill="1" applyBorder="1" applyAlignment="1">
      <alignment horizontal="center" vertical="center"/>
    </xf>
    <xf numFmtId="0" fontId="26" fillId="3" borderId="46" xfId="3" applyFont="1" applyFill="1" applyBorder="1" applyAlignment="1">
      <alignment horizontal="center" vertical="center"/>
    </xf>
    <xf numFmtId="0" fontId="26" fillId="0" borderId="80" xfId="3" applyFont="1" applyFill="1" applyBorder="1" applyAlignment="1">
      <alignment horizontal="right" vertical="center" shrinkToFit="1"/>
    </xf>
    <xf numFmtId="9" fontId="11" fillId="0" borderId="15" xfId="5" applyFont="1" applyFill="1" applyBorder="1" applyAlignment="1">
      <alignment horizontal="center" vertical="center"/>
    </xf>
    <xf numFmtId="38" fontId="26" fillId="0" borderId="9" xfId="1" applyFont="1" applyFill="1" applyBorder="1" applyAlignment="1">
      <alignment vertical="center"/>
    </xf>
    <xf numFmtId="0" fontId="11" fillId="0" borderId="80" xfId="3" applyFont="1" applyBorder="1" applyAlignment="1">
      <alignment vertical="center" shrinkToFit="1"/>
    </xf>
    <xf numFmtId="0" fontId="11" fillId="0" borderId="15" xfId="3" applyFont="1" applyBorder="1" applyAlignment="1">
      <alignment vertical="center"/>
    </xf>
    <xf numFmtId="0" fontId="11" fillId="0" borderId="15" xfId="3" applyFont="1" applyBorder="1" applyAlignment="1">
      <alignment horizontal="center" vertical="center"/>
    </xf>
    <xf numFmtId="38" fontId="26" fillId="0" borderId="15" xfId="1" applyFont="1" applyBorder="1" applyAlignment="1">
      <alignment vertical="center"/>
    </xf>
    <xf numFmtId="38" fontId="26" fillId="2" borderId="43" xfId="1" applyNumberFormat="1" applyFont="1" applyFill="1" applyBorder="1" applyAlignment="1">
      <alignment vertical="center"/>
    </xf>
    <xf numFmtId="0" fontId="11" fillId="0" borderId="84" xfId="3" applyFont="1" applyBorder="1" applyAlignment="1">
      <alignment vertical="center" shrinkToFit="1"/>
    </xf>
    <xf numFmtId="0" fontId="11" fillId="0" borderId="41" xfId="3" applyFont="1" applyBorder="1" applyAlignment="1">
      <alignment vertical="center"/>
    </xf>
    <xf numFmtId="0" fontId="11" fillId="0" borderId="41" xfId="3" applyFont="1" applyBorder="1" applyAlignment="1">
      <alignment horizontal="center" vertical="center"/>
    </xf>
    <xf numFmtId="38" fontId="26" fillId="0" borderId="41" xfId="1" applyFont="1" applyBorder="1" applyAlignment="1">
      <alignment vertical="center"/>
    </xf>
    <xf numFmtId="38" fontId="26" fillId="2" borderId="40" xfId="1" applyFont="1" applyFill="1" applyBorder="1" applyAlignment="1">
      <alignment vertical="center"/>
    </xf>
    <xf numFmtId="0" fontId="26" fillId="3" borderId="39" xfId="3" applyFont="1" applyFill="1" applyBorder="1" applyAlignment="1">
      <alignment vertical="center"/>
    </xf>
    <xf numFmtId="0" fontId="26" fillId="3" borderId="38" xfId="3" applyFont="1" applyFill="1" applyBorder="1" applyAlignment="1">
      <alignment vertical="center"/>
    </xf>
    <xf numFmtId="0" fontId="26" fillId="3" borderId="37" xfId="3" applyFont="1" applyFill="1" applyBorder="1" applyAlignment="1">
      <alignment vertical="center"/>
    </xf>
    <xf numFmtId="0" fontId="11" fillId="0" borderId="36" xfId="3" applyFont="1" applyBorder="1" applyAlignment="1">
      <alignment vertical="center" shrinkToFit="1"/>
    </xf>
    <xf numFmtId="0" fontId="11" fillId="0" borderId="34" xfId="3" applyFont="1" applyBorder="1" applyAlignment="1">
      <alignment vertical="center"/>
    </xf>
    <xf numFmtId="0" fontId="11" fillId="0" borderId="35" xfId="3" applyFont="1" applyBorder="1" applyAlignment="1">
      <alignment horizontal="center" vertical="center"/>
    </xf>
    <xf numFmtId="0" fontId="11" fillId="0" borderId="33" xfId="3" applyFont="1" applyBorder="1" applyAlignment="1">
      <alignment horizontal="center" vertical="center"/>
    </xf>
    <xf numFmtId="38" fontId="26" fillId="0" borderId="33" xfId="1" applyFont="1" applyBorder="1" applyAlignment="1">
      <alignment vertical="center"/>
    </xf>
    <xf numFmtId="38" fontId="26" fillId="0" borderId="32" xfId="1" applyFont="1" applyFill="1" applyBorder="1" applyAlignment="1">
      <alignment vertical="center"/>
    </xf>
    <xf numFmtId="0" fontId="26" fillId="3" borderId="31" xfId="3" applyFont="1" applyFill="1" applyBorder="1" applyAlignment="1">
      <alignment vertical="center"/>
    </xf>
    <xf numFmtId="0" fontId="26" fillId="3" borderId="0" xfId="3" applyFont="1" applyFill="1" applyBorder="1" applyAlignment="1">
      <alignment vertical="center"/>
    </xf>
    <xf numFmtId="0" fontId="11" fillId="0" borderId="30" xfId="3" applyFont="1" applyBorder="1" applyAlignment="1">
      <alignment vertical="center" shrinkToFit="1"/>
    </xf>
    <xf numFmtId="0" fontId="11" fillId="0" borderId="28" xfId="3" applyFont="1" applyBorder="1" applyAlignment="1">
      <alignment vertical="center"/>
    </xf>
    <xf numFmtId="0" fontId="11" fillId="0" borderId="29" xfId="3" applyFont="1" applyBorder="1" applyAlignment="1">
      <alignment horizontal="center" vertical="center"/>
    </xf>
    <xf numFmtId="0" fontId="11" fillId="0" borderId="27" xfId="3" applyFont="1" applyBorder="1" applyAlignment="1">
      <alignment horizontal="center" vertical="center"/>
    </xf>
    <xf numFmtId="38" fontId="26" fillId="0" borderId="27" xfId="1" applyFont="1" applyBorder="1" applyAlignment="1">
      <alignment vertical="center"/>
    </xf>
    <xf numFmtId="38" fontId="26" fillId="0" borderId="26" xfId="1" applyFont="1" applyFill="1" applyBorder="1" applyAlignment="1">
      <alignment vertical="center"/>
    </xf>
    <xf numFmtId="0" fontId="26" fillId="3" borderId="25" xfId="3" applyFont="1" applyFill="1" applyBorder="1" applyAlignment="1">
      <alignment vertical="center"/>
    </xf>
    <xf numFmtId="0" fontId="26" fillId="3" borderId="24" xfId="3" applyFont="1" applyFill="1" applyBorder="1" applyAlignment="1">
      <alignment vertical="center"/>
    </xf>
    <xf numFmtId="0" fontId="26" fillId="0" borderId="25" xfId="3" applyFont="1" applyBorder="1" applyAlignment="1">
      <alignment horizontal="center" vertical="center" shrinkToFit="1"/>
    </xf>
    <xf numFmtId="0" fontId="11" fillId="0" borderId="42" xfId="3" applyFont="1" applyBorder="1" applyAlignment="1">
      <alignment vertical="center"/>
    </xf>
    <xf numFmtId="0" fontId="11" fillId="0" borderId="24" xfId="3" applyFont="1" applyBorder="1" applyAlignment="1">
      <alignment horizontal="center" vertical="center"/>
    </xf>
    <xf numFmtId="0" fontId="11" fillId="0" borderId="42" xfId="3" applyFont="1" applyBorder="1" applyAlignment="1">
      <alignment horizontal="center" vertical="center"/>
    </xf>
    <xf numFmtId="38" fontId="26" fillId="0" borderId="23" xfId="1" applyFont="1" applyBorder="1" applyAlignment="1">
      <alignment vertical="center"/>
    </xf>
    <xf numFmtId="38" fontId="26" fillId="0" borderId="22" xfId="1" applyFont="1" applyFill="1" applyBorder="1" applyAlignment="1">
      <alignment vertical="center"/>
    </xf>
    <xf numFmtId="0" fontId="11" fillId="0" borderId="21" xfId="3" applyFont="1" applyBorder="1" applyAlignment="1">
      <alignment vertical="center" shrinkToFit="1"/>
    </xf>
    <xf numFmtId="0" fontId="11" fillId="0" borderId="86" xfId="3" applyFont="1" applyBorder="1" applyAlignment="1">
      <alignment vertical="center"/>
    </xf>
    <xf numFmtId="0" fontId="11" fillId="0" borderId="86" xfId="3" applyFont="1" applyBorder="1" applyAlignment="1">
      <alignment horizontal="center" vertical="center"/>
    </xf>
    <xf numFmtId="38" fontId="26" fillId="0" borderId="20" xfId="1" applyFont="1" applyBorder="1" applyAlignment="1">
      <alignment vertical="center"/>
    </xf>
    <xf numFmtId="38" fontId="26" fillId="2" borderId="19" xfId="1" applyFont="1" applyFill="1" applyBorder="1" applyAlignment="1">
      <alignment vertical="center"/>
    </xf>
    <xf numFmtId="0" fontId="25" fillId="0" borderId="0" xfId="3" applyFont="1" applyFill="1" applyBorder="1" applyAlignment="1">
      <alignment vertical="center"/>
    </xf>
    <xf numFmtId="0" fontId="25" fillId="0" borderId="0" xfId="3" applyFont="1" applyBorder="1" applyAlignment="1">
      <alignment vertical="center"/>
    </xf>
    <xf numFmtId="0" fontId="11" fillId="0" borderId="0" xfId="3" applyFont="1" applyBorder="1" applyAlignment="1">
      <alignment horizontal="center" vertical="center"/>
    </xf>
    <xf numFmtId="38" fontId="26" fillId="0" borderId="0" xfId="1" applyFont="1" applyBorder="1" applyAlignment="1">
      <alignment vertical="center"/>
    </xf>
    <xf numFmtId="38" fontId="26" fillId="0" borderId="0" xfId="1" applyFont="1" applyFill="1" applyBorder="1" applyAlignment="1">
      <alignment vertical="center"/>
    </xf>
    <xf numFmtId="0" fontId="11" fillId="0" borderId="55" xfId="3" applyFont="1" applyFill="1" applyBorder="1" applyAlignment="1">
      <alignment horizontal="left" vertical="center" shrinkToFit="1"/>
    </xf>
    <xf numFmtId="0" fontId="11" fillId="0" borderId="52" xfId="3" applyFont="1" applyFill="1" applyBorder="1" applyAlignment="1">
      <alignment vertical="center"/>
    </xf>
    <xf numFmtId="0" fontId="11" fillId="0" borderId="52" xfId="3" applyFont="1" applyFill="1" applyBorder="1" applyAlignment="1">
      <alignment horizontal="center" vertical="center"/>
    </xf>
    <xf numFmtId="0" fontId="11" fillId="0" borderId="54" xfId="3" applyFont="1" applyFill="1" applyBorder="1" applyAlignment="1">
      <alignment vertical="center"/>
    </xf>
    <xf numFmtId="0" fontId="11" fillId="0" borderId="53" xfId="3" applyFont="1" applyFill="1" applyBorder="1" applyAlignment="1">
      <alignment horizontal="center" vertical="center"/>
    </xf>
    <xf numFmtId="38" fontId="26" fillId="0" borderId="52" xfId="1" applyFont="1" applyFill="1" applyBorder="1" applyAlignment="1">
      <alignment vertical="center"/>
    </xf>
    <xf numFmtId="38" fontId="26" fillId="0" borderId="51" xfId="1" applyFont="1" applyFill="1" applyBorder="1" applyAlignment="1">
      <alignment vertical="center"/>
    </xf>
    <xf numFmtId="0" fontId="26" fillId="0" borderId="82" xfId="3" applyFont="1" applyBorder="1" applyAlignment="1">
      <alignment horizontal="right" vertical="center" shrinkToFit="1"/>
    </xf>
    <xf numFmtId="9" fontId="11" fillId="0" borderId="42" xfId="5" applyFont="1" applyBorder="1" applyAlignment="1">
      <alignment horizontal="center" vertical="center"/>
    </xf>
    <xf numFmtId="38" fontId="26" fillId="0" borderId="42" xfId="1" applyFont="1" applyBorder="1" applyAlignment="1">
      <alignment vertical="center"/>
    </xf>
    <xf numFmtId="0" fontId="20" fillId="0" borderId="0" xfId="0" applyFont="1">
      <alignment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28" fillId="0" borderId="8"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33" fillId="0" borderId="0" xfId="2" applyFont="1" applyFill="1" applyBorder="1" applyAlignment="1" applyProtection="1">
      <alignment horizontal="left" vertical="center" wrapText="1"/>
      <protection locked="0"/>
    </xf>
    <xf numFmtId="38" fontId="34" fillId="0" borderId="0" xfId="7" applyFont="1" applyAlignment="1" applyProtection="1">
      <alignment vertical="center" wrapText="1"/>
    </xf>
    <xf numFmtId="0" fontId="34" fillId="0" borderId="0" xfId="2" applyFont="1" applyProtection="1">
      <alignment vertical="center"/>
    </xf>
    <xf numFmtId="0" fontId="34" fillId="0" borderId="0" xfId="2" applyFont="1" applyProtection="1">
      <alignment vertical="center"/>
      <protection locked="0"/>
    </xf>
    <xf numFmtId="0" fontId="34" fillId="0" borderId="0" xfId="2" applyFont="1" applyAlignment="1" applyProtection="1">
      <alignment horizontal="left" vertical="center"/>
    </xf>
    <xf numFmtId="0" fontId="36" fillId="0" borderId="0" xfId="2" applyFont="1" applyProtection="1">
      <alignment vertical="center"/>
    </xf>
    <xf numFmtId="0" fontId="35" fillId="6" borderId="69" xfId="2" applyFont="1" applyFill="1" applyBorder="1" applyAlignment="1" applyProtection="1">
      <alignment horizontal="center" vertical="center" wrapText="1"/>
      <protection locked="0"/>
    </xf>
    <xf numFmtId="0" fontId="35" fillId="6" borderId="0" xfId="2" applyFont="1" applyFill="1" applyBorder="1" applyAlignment="1" applyProtection="1">
      <alignment horizontal="center" vertical="center"/>
    </xf>
    <xf numFmtId="0" fontId="36" fillId="0" borderId="0" xfId="2" applyFont="1" applyAlignment="1" applyProtection="1">
      <alignment horizontal="center" vertical="center"/>
    </xf>
    <xf numFmtId="0" fontId="38" fillId="0" borderId="101" xfId="2" applyNumberFormat="1" applyFont="1" applyBorder="1" applyAlignment="1" applyProtection="1">
      <alignment horizontal="center" vertical="center" shrinkToFit="1"/>
      <protection locked="0"/>
    </xf>
    <xf numFmtId="0" fontId="38" fillId="0" borderId="100" xfId="2" applyNumberFormat="1" applyFont="1" applyBorder="1" applyAlignment="1" applyProtection="1">
      <alignment horizontal="center" vertical="center" shrinkToFit="1"/>
      <protection locked="0"/>
    </xf>
    <xf numFmtId="0" fontId="38" fillId="0" borderId="93" xfId="2" applyNumberFormat="1" applyFont="1" applyBorder="1" applyAlignment="1" applyProtection="1">
      <alignment horizontal="center" vertical="center" shrinkToFit="1"/>
      <protection locked="0"/>
    </xf>
    <xf numFmtId="0" fontId="38" fillId="0" borderId="98" xfId="2" applyNumberFormat="1" applyFont="1" applyBorder="1" applyAlignment="1" applyProtection="1">
      <alignment horizontal="center" vertical="center" shrinkToFit="1"/>
      <protection locked="0"/>
    </xf>
    <xf numFmtId="0" fontId="38" fillId="0" borderId="104" xfId="2" applyNumberFormat="1" applyFont="1" applyBorder="1" applyAlignment="1" applyProtection="1">
      <alignment horizontal="center" vertical="center" wrapText="1" shrinkToFit="1"/>
      <protection locked="0"/>
    </xf>
    <xf numFmtId="176" fontId="38" fillId="0" borderId="95" xfId="7" applyNumberFormat="1" applyFont="1" applyFill="1" applyBorder="1" applyAlignment="1" applyProtection="1">
      <alignment horizontal="center" vertical="center" wrapText="1" shrinkToFit="1"/>
      <protection locked="0"/>
    </xf>
    <xf numFmtId="176" fontId="38" fillId="0" borderId="93" xfId="7" applyNumberFormat="1" applyFont="1" applyFill="1" applyBorder="1" applyAlignment="1" applyProtection="1">
      <alignment horizontal="left" vertical="center" wrapText="1" shrinkToFit="1"/>
      <protection locked="0"/>
    </xf>
    <xf numFmtId="176" fontId="38" fillId="0" borderId="126" xfId="7" applyNumberFormat="1" applyFont="1" applyFill="1" applyBorder="1" applyAlignment="1" applyProtection="1">
      <alignment horizontal="left" vertical="center" shrinkToFit="1"/>
      <protection locked="0"/>
    </xf>
    <xf numFmtId="176" fontId="38" fillId="0" borderId="127" xfId="7" applyNumberFormat="1" applyFont="1" applyFill="1" applyBorder="1" applyAlignment="1" applyProtection="1">
      <alignment horizontal="center" vertical="center" shrinkToFit="1"/>
      <protection locked="0"/>
    </xf>
    <xf numFmtId="176" fontId="38" fillId="0" borderId="37" xfId="7" applyNumberFormat="1" applyFont="1" applyFill="1" applyBorder="1" applyAlignment="1" applyProtection="1">
      <alignment horizontal="center" vertical="center" shrinkToFit="1"/>
      <protection locked="0"/>
    </xf>
    <xf numFmtId="0" fontId="38" fillId="0" borderId="0" xfId="2" applyFont="1" applyAlignment="1" applyProtection="1">
      <alignment vertical="center" wrapText="1"/>
    </xf>
    <xf numFmtId="0" fontId="39" fillId="0" borderId="0" xfId="3" applyFont="1" applyAlignment="1">
      <alignment vertical="center" wrapText="1"/>
    </xf>
    <xf numFmtId="0" fontId="20" fillId="0" borderId="123" xfId="2" applyNumberFormat="1" applyFont="1" applyBorder="1" applyAlignment="1" applyProtection="1">
      <alignment horizontal="center" vertical="center" shrinkToFit="1"/>
      <protection locked="0"/>
    </xf>
    <xf numFmtId="0" fontId="20" fillId="0" borderId="43" xfId="2" applyNumberFormat="1" applyFont="1" applyBorder="1" applyAlignment="1" applyProtection="1">
      <alignment horizontal="center" vertical="center" shrinkToFit="1"/>
      <protection locked="0"/>
    </xf>
    <xf numFmtId="0" fontId="20" fillId="0" borderId="45" xfId="2" applyNumberFormat="1" applyFont="1" applyBorder="1" applyAlignment="1" applyProtection="1">
      <alignment horizontal="center" vertical="center" shrinkToFit="1"/>
      <protection locked="0"/>
    </xf>
    <xf numFmtId="0" fontId="20" fillId="0" borderId="124" xfId="2" applyNumberFormat="1" applyFont="1" applyBorder="1" applyAlignment="1" applyProtection="1">
      <alignment horizontal="center" vertical="center" wrapText="1" shrinkToFit="1"/>
      <protection locked="0"/>
    </xf>
    <xf numFmtId="176" fontId="20" fillId="0" borderId="44" xfId="7" applyNumberFormat="1" applyFont="1" applyFill="1" applyBorder="1" applyAlignment="1" applyProtection="1">
      <alignment horizontal="left" vertical="center" wrapText="1" shrinkToFit="1"/>
      <protection locked="0"/>
    </xf>
    <xf numFmtId="176" fontId="20" fillId="0" borderId="45" xfId="7" applyNumberFormat="1" applyFont="1" applyFill="1" applyBorder="1" applyAlignment="1" applyProtection="1">
      <alignment horizontal="left" vertical="center" wrapText="1" shrinkToFit="1"/>
      <protection locked="0"/>
    </xf>
    <xf numFmtId="176" fontId="20" fillId="0" borderId="119" xfId="7" applyNumberFormat="1" applyFont="1" applyFill="1" applyBorder="1" applyAlignment="1" applyProtection="1">
      <alignment horizontal="left" vertical="center" shrinkToFit="1"/>
      <protection locked="0"/>
    </xf>
    <xf numFmtId="176" fontId="38" fillId="0" borderId="120" xfId="7" applyNumberFormat="1" applyFont="1" applyFill="1" applyBorder="1" applyAlignment="1" applyProtection="1">
      <alignment horizontal="left" vertical="center" shrinkToFit="1"/>
      <protection locked="0"/>
    </xf>
    <xf numFmtId="176" fontId="20" fillId="0" borderId="14" xfId="7" applyNumberFormat="1" applyFont="1" applyFill="1" applyBorder="1" applyAlignment="1" applyProtection="1">
      <alignment horizontal="center" vertical="center" shrinkToFit="1"/>
      <protection locked="0"/>
    </xf>
    <xf numFmtId="0" fontId="20" fillId="0" borderId="31" xfId="2" applyFont="1" applyBorder="1" applyAlignment="1" applyProtection="1">
      <alignment vertical="center" wrapText="1"/>
    </xf>
    <xf numFmtId="0" fontId="20" fillId="0" borderId="0" xfId="2" applyFont="1" applyBorder="1" applyAlignment="1" applyProtection="1">
      <alignment vertical="center" wrapText="1"/>
    </xf>
    <xf numFmtId="0" fontId="20" fillId="0" borderId="0" xfId="2" applyFont="1" applyAlignment="1" applyProtection="1">
      <alignment vertical="center" wrapText="1"/>
    </xf>
    <xf numFmtId="0" fontId="34" fillId="0" borderId="78" xfId="2" applyFont="1" applyBorder="1" applyProtection="1">
      <alignment vertical="center"/>
      <protection locked="0"/>
    </xf>
    <xf numFmtId="0" fontId="34" fillId="0" borderId="78" xfId="2" applyFont="1" applyBorder="1" applyAlignment="1" applyProtection="1">
      <alignment horizontal="left" vertical="center"/>
    </xf>
    <xf numFmtId="0" fontId="34" fillId="0" borderId="0" xfId="2" applyFont="1" applyBorder="1" applyAlignment="1" applyProtection="1">
      <alignment horizontal="left" vertical="center"/>
    </xf>
    <xf numFmtId="38" fontId="34" fillId="0" borderId="0" xfId="7" applyFont="1" applyBorder="1" applyAlignment="1" applyProtection="1">
      <alignment vertical="center" wrapText="1"/>
    </xf>
    <xf numFmtId="38" fontId="35" fillId="6" borderId="103" xfId="7" applyFont="1" applyFill="1" applyBorder="1" applyAlignment="1" applyProtection="1">
      <alignment horizontal="center" vertical="center" wrapText="1"/>
    </xf>
    <xf numFmtId="38" fontId="35" fillId="6" borderId="105" xfId="7" applyFont="1" applyFill="1" applyBorder="1" applyAlignment="1" applyProtection="1">
      <alignment horizontal="center" vertical="center" wrapText="1"/>
    </xf>
    <xf numFmtId="0" fontId="35" fillId="6" borderId="103" xfId="2" applyFont="1" applyFill="1" applyBorder="1" applyAlignment="1" applyProtection="1">
      <alignment horizontal="center" vertical="center" wrapText="1"/>
    </xf>
    <xf numFmtId="0" fontId="35" fillId="6" borderId="105" xfId="2" applyFont="1" applyFill="1" applyBorder="1" applyAlignment="1" applyProtection="1">
      <alignment horizontal="center" vertical="center" wrapText="1"/>
    </xf>
    <xf numFmtId="176" fontId="38" fillId="0" borderId="128" xfId="7" applyNumberFormat="1" applyFont="1" applyFill="1" applyBorder="1" applyAlignment="1" applyProtection="1">
      <alignment horizontal="center" vertical="center" shrinkToFit="1"/>
      <protection locked="0"/>
    </xf>
    <xf numFmtId="176" fontId="38" fillId="0" borderId="94" xfId="7" applyNumberFormat="1" applyFont="1" applyFill="1" applyBorder="1" applyAlignment="1" applyProtection="1">
      <alignment horizontal="left" vertical="center" wrapText="1" shrinkToFit="1"/>
      <protection locked="0"/>
    </xf>
    <xf numFmtId="176" fontId="38" fillId="0" borderId="104" xfId="7" applyNumberFormat="1" applyFont="1" applyFill="1" applyBorder="1" applyAlignment="1" applyProtection="1">
      <alignment horizontal="center" vertical="center" shrinkToFit="1"/>
      <protection locked="0"/>
    </xf>
    <xf numFmtId="176" fontId="40" fillId="0" borderId="106" xfId="8" applyNumberFormat="1" applyFont="1" applyFill="1" applyBorder="1" applyAlignment="1" applyProtection="1">
      <alignment horizontal="center" vertical="center" shrinkToFit="1"/>
      <protection locked="0"/>
    </xf>
    <xf numFmtId="176" fontId="38" fillId="0" borderId="104" xfId="7" applyNumberFormat="1" applyFont="1" applyFill="1" applyBorder="1" applyAlignment="1" applyProtection="1">
      <alignment horizontal="left" vertical="center" wrapText="1" shrinkToFit="1"/>
      <protection locked="0"/>
    </xf>
    <xf numFmtId="176" fontId="38" fillId="0" borderId="106" xfId="7" applyNumberFormat="1" applyFont="1" applyFill="1" applyBorder="1" applyAlignment="1" applyProtection="1">
      <alignment horizontal="left" vertical="center" shrinkToFit="1"/>
      <protection locked="0"/>
    </xf>
    <xf numFmtId="176" fontId="38" fillId="0" borderId="100" xfId="7" applyNumberFormat="1" applyFont="1" applyFill="1" applyBorder="1" applyAlignment="1" applyProtection="1">
      <alignment horizontal="center" vertical="center" wrapText="1" shrinkToFit="1"/>
      <protection locked="0"/>
    </xf>
    <xf numFmtId="176" fontId="38" fillId="0" borderId="125" xfId="7" applyNumberFormat="1" applyFont="1" applyFill="1" applyBorder="1" applyAlignment="1" applyProtection="1">
      <alignment horizontal="center" vertical="center" shrinkToFit="1"/>
      <protection locked="0"/>
    </xf>
    <xf numFmtId="176" fontId="40" fillId="0" borderId="37" xfId="8" applyNumberFormat="1" applyFont="1" applyFill="1" applyBorder="1" applyAlignment="1" applyProtection="1">
      <alignment horizontal="center" vertical="center" shrinkToFit="1"/>
      <protection locked="0"/>
    </xf>
    <xf numFmtId="176" fontId="20" fillId="0" borderId="123" xfId="7" applyNumberFormat="1" applyFont="1" applyFill="1" applyBorder="1" applyAlignment="1" applyProtection="1">
      <alignment horizontal="center" vertical="center" shrinkToFit="1"/>
      <protection locked="0"/>
    </xf>
    <xf numFmtId="176" fontId="20" fillId="0" borderId="43" xfId="7" applyNumberFormat="1" applyFont="1" applyFill="1" applyBorder="1" applyAlignment="1" applyProtection="1">
      <alignment horizontal="left" vertical="center" wrapText="1" shrinkToFit="1"/>
      <protection locked="0"/>
    </xf>
    <xf numFmtId="176" fontId="20" fillId="0" borderId="124" xfId="7" applyNumberFormat="1" applyFont="1" applyFill="1" applyBorder="1" applyAlignment="1" applyProtection="1">
      <alignment horizontal="center" vertical="center" shrinkToFit="1"/>
      <protection locked="0"/>
    </xf>
    <xf numFmtId="176" fontId="41" fillId="0" borderId="14" xfId="8" applyNumberFormat="1" applyFont="1" applyFill="1" applyBorder="1" applyAlignment="1" applyProtection="1">
      <alignment horizontal="center" vertical="center" shrinkToFit="1"/>
      <protection locked="0"/>
    </xf>
    <xf numFmtId="176" fontId="20" fillId="0" borderId="124" xfId="7" applyNumberFormat="1" applyFont="1" applyFill="1" applyBorder="1" applyAlignment="1" applyProtection="1">
      <alignment horizontal="left" vertical="center" wrapText="1" shrinkToFit="1"/>
      <protection locked="0"/>
    </xf>
    <xf numFmtId="176" fontId="20" fillId="0" borderId="14" xfId="7" applyNumberFormat="1" applyFont="1" applyFill="1" applyBorder="1" applyAlignment="1" applyProtection="1">
      <alignment horizontal="left" vertical="center" shrinkToFit="1"/>
      <protection locked="0"/>
    </xf>
    <xf numFmtId="176" fontId="20" fillId="0" borderId="43" xfId="7" applyNumberFormat="1" applyFont="1" applyFill="1" applyBorder="1" applyAlignment="1" applyProtection="1">
      <alignment horizontal="center" vertical="center" wrapText="1" shrinkToFit="1"/>
      <protection locked="0"/>
    </xf>
    <xf numFmtId="176" fontId="38" fillId="0" borderId="101" xfId="7" applyNumberFormat="1"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vertical="center"/>
    </xf>
    <xf numFmtId="0" fontId="13" fillId="0" borderId="72" xfId="0" applyFont="1" applyBorder="1" applyAlignment="1">
      <alignment vertical="center"/>
    </xf>
    <xf numFmtId="0" fontId="13" fillId="0" borderId="73" xfId="0" applyFont="1" applyBorder="1" applyAlignment="1">
      <alignment vertical="center"/>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3"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1" xfId="0" applyFont="1" applyBorder="1" applyAlignment="1">
      <alignment horizontal="center" vertical="center" textRotation="255"/>
    </xf>
    <xf numFmtId="0" fontId="11" fillId="0" borderId="81" xfId="0" applyFont="1" applyBorder="1" applyAlignment="1">
      <alignment horizontal="center" vertical="center" textRotation="255"/>
    </xf>
    <xf numFmtId="0" fontId="11" fillId="0" borderId="121" xfId="0" applyFont="1" applyBorder="1" applyAlignment="1">
      <alignment horizontal="center" vertical="center" textRotation="255"/>
    </xf>
    <xf numFmtId="0" fontId="11" fillId="0" borderId="122" xfId="0" applyFont="1" applyBorder="1" applyAlignment="1">
      <alignment horizontal="center" vertical="center" textRotation="255"/>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18" fillId="0" borderId="18"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20" fillId="0" borderId="18"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0" fillId="0" borderId="18"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20" fillId="0" borderId="0" xfId="0" applyFont="1" applyBorder="1" applyAlignment="1">
      <alignment horizontal="left" vertical="center"/>
    </xf>
    <xf numFmtId="0" fontId="18" fillId="7" borderId="8" xfId="0" applyFont="1" applyFill="1" applyBorder="1" applyAlignment="1">
      <alignment horizontal="center" vertical="center"/>
    </xf>
    <xf numFmtId="0" fontId="18" fillId="8" borderId="8" xfId="0" applyFont="1" applyFill="1" applyBorder="1" applyAlignment="1">
      <alignment horizontal="center" vertical="center" shrinkToFit="1"/>
    </xf>
    <xf numFmtId="0" fontId="18" fillId="0" borderId="3" xfId="0" applyFont="1" applyBorder="1" applyAlignment="1">
      <alignment horizontal="left" vertical="top" wrapText="1"/>
    </xf>
    <xf numFmtId="0" fontId="18" fillId="0" borderId="0" xfId="0" applyFont="1" applyAlignment="1">
      <alignment horizontal="left" vertical="top"/>
    </xf>
    <xf numFmtId="0" fontId="18" fillId="0" borderId="3" xfId="0" applyFont="1" applyBorder="1" applyAlignment="1">
      <alignment horizontal="left" vertical="top"/>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8" fillId="0" borderId="1" xfId="0" applyFont="1" applyBorder="1" applyAlignment="1">
      <alignment horizontal="center" vertical="center"/>
    </xf>
    <xf numFmtId="0" fontId="22" fillId="0" borderId="18" xfId="0" applyFont="1" applyBorder="1" applyAlignment="1">
      <alignment vertical="center"/>
    </xf>
    <xf numFmtId="0" fontId="20" fillId="0" borderId="64" xfId="0" applyFont="1" applyBorder="1" applyAlignment="1">
      <alignment vertical="center"/>
    </xf>
    <xf numFmtId="0" fontId="20" fillId="0" borderId="65" xfId="0" applyFont="1" applyBorder="1" applyAlignment="1">
      <alignment vertical="center"/>
    </xf>
    <xf numFmtId="0" fontId="22" fillId="0" borderId="18" xfId="0" applyFont="1" applyBorder="1" applyAlignment="1">
      <alignment horizontal="left" vertical="center" shrinkToFit="1"/>
    </xf>
    <xf numFmtId="0" fontId="22" fillId="0" borderId="64" xfId="0" applyFont="1" applyBorder="1" applyAlignment="1">
      <alignment horizontal="left" vertical="center" shrinkToFit="1"/>
    </xf>
    <xf numFmtId="0" fontId="22" fillId="0" borderId="65" xfId="0" applyFont="1" applyBorder="1" applyAlignment="1">
      <alignment horizontal="left" vertical="center" shrinkToFit="1"/>
    </xf>
    <xf numFmtId="0" fontId="20" fillId="0" borderId="64" xfId="0" applyFont="1" applyBorder="1" applyAlignment="1">
      <alignment horizontal="left" vertical="center" shrinkToFit="1"/>
    </xf>
    <xf numFmtId="0" fontId="20" fillId="0" borderId="65" xfId="0" applyFont="1" applyBorder="1" applyAlignment="1">
      <alignment horizontal="left" vertical="center" shrinkToFit="1"/>
    </xf>
    <xf numFmtId="0" fontId="22" fillId="0" borderId="3" xfId="0" applyFont="1" applyBorder="1" applyAlignment="1">
      <alignment horizontal="left" vertical="top"/>
    </xf>
    <xf numFmtId="0" fontId="22" fillId="0" borderId="0" xfId="0" applyFont="1" applyBorder="1" applyAlignment="1">
      <alignment horizontal="left" vertical="top"/>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3" xfId="0" applyFont="1" applyBorder="1" applyAlignment="1">
      <alignment horizontal="left" vertical="center"/>
    </xf>
    <xf numFmtId="0" fontId="22" fillId="0" borderId="0"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3" fontId="22" fillId="0" borderId="18" xfId="0" applyNumberFormat="1" applyFont="1" applyBorder="1" applyAlignment="1">
      <alignment horizontal="right" vertical="center"/>
    </xf>
    <xf numFmtId="3" fontId="22" fillId="0" borderId="64" xfId="0" applyNumberFormat="1" applyFont="1" applyBorder="1" applyAlignment="1">
      <alignment horizontal="right" vertical="center"/>
    </xf>
    <xf numFmtId="0" fontId="26" fillId="3" borderId="11" xfId="3" applyFont="1" applyFill="1" applyBorder="1" applyAlignment="1">
      <alignment horizontal="center" vertical="center"/>
    </xf>
    <xf numFmtId="0" fontId="26" fillId="3" borderId="81" xfId="3" applyFont="1" applyFill="1" applyBorder="1" applyAlignment="1">
      <alignment horizontal="center" vertical="center"/>
    </xf>
    <xf numFmtId="0" fontId="26" fillId="3" borderId="12" xfId="3" applyFont="1" applyFill="1" applyBorder="1" applyAlignment="1">
      <alignment horizontal="center" vertical="center"/>
    </xf>
    <xf numFmtId="0" fontId="26" fillId="3" borderId="80" xfId="3" applyFont="1" applyFill="1" applyBorder="1" applyAlignment="1">
      <alignment vertical="center"/>
    </xf>
    <xf numFmtId="0" fontId="26" fillId="0" borderId="15" xfId="3" applyFont="1" applyBorder="1" applyAlignment="1">
      <alignment vertical="center"/>
    </xf>
    <xf numFmtId="0" fontId="26" fillId="0" borderId="14" xfId="3" applyFont="1" applyBorder="1" applyAlignment="1">
      <alignment vertical="center"/>
    </xf>
    <xf numFmtId="0" fontId="26" fillId="3" borderId="77" xfId="3" applyFont="1" applyFill="1" applyBorder="1" applyAlignment="1">
      <alignment horizontal="center" vertical="center"/>
    </xf>
    <xf numFmtId="0" fontId="26" fillId="3" borderId="79" xfId="3" applyFont="1" applyFill="1" applyBorder="1" applyAlignment="1">
      <alignment horizontal="center" vertical="center"/>
    </xf>
    <xf numFmtId="0" fontId="26" fillId="3" borderId="80" xfId="3" applyFont="1" applyFill="1" applyBorder="1" applyAlignment="1">
      <alignment horizontal="center" vertical="center" shrinkToFit="1"/>
    </xf>
    <xf numFmtId="0" fontId="26" fillId="3" borderId="14" xfId="3" applyFont="1" applyFill="1" applyBorder="1" applyAlignment="1">
      <alignment horizontal="center" vertical="center" shrinkToFit="1"/>
    </xf>
    <xf numFmtId="38" fontId="11" fillId="0" borderId="15" xfId="4" applyFont="1" applyFill="1" applyBorder="1" applyAlignment="1">
      <alignment horizontal="right" vertical="center"/>
    </xf>
    <xf numFmtId="0" fontId="26" fillId="3" borderId="31" xfId="3" applyFont="1" applyFill="1" applyBorder="1" applyAlignment="1">
      <alignment horizontal="center" vertical="center"/>
    </xf>
    <xf numFmtId="0" fontId="26" fillId="3" borderId="46" xfId="3" applyFont="1" applyFill="1" applyBorder="1" applyAlignment="1">
      <alignment horizontal="center" vertical="center"/>
    </xf>
    <xf numFmtId="0" fontId="26" fillId="0" borderId="80" xfId="3" applyFont="1" applyFill="1" applyBorder="1" applyAlignment="1">
      <alignment horizontal="left" vertical="center" shrinkToFit="1"/>
    </xf>
    <xf numFmtId="0" fontId="26" fillId="0" borderId="15" xfId="3" applyFont="1" applyFill="1" applyBorder="1" applyAlignment="1">
      <alignment horizontal="left" vertical="center" shrinkToFit="1"/>
    </xf>
    <xf numFmtId="0" fontId="26" fillId="0" borderId="44" xfId="3" applyFont="1" applyFill="1" applyBorder="1" applyAlignment="1">
      <alignment horizontal="left" vertical="center" shrinkToFit="1"/>
    </xf>
    <xf numFmtId="0" fontId="26" fillId="3" borderId="21" xfId="3" applyFont="1" applyFill="1" applyBorder="1" applyAlignment="1">
      <alignment vertical="center" shrinkToFit="1"/>
    </xf>
    <xf numFmtId="0" fontId="26" fillId="0" borderId="17" xfId="3" applyFont="1" applyBorder="1" applyAlignment="1">
      <alignment vertical="center" shrinkToFit="1"/>
    </xf>
    <xf numFmtId="0" fontId="26" fillId="3" borderId="84" xfId="3" applyFont="1" applyFill="1" applyBorder="1" applyAlignment="1">
      <alignment vertical="center"/>
    </xf>
    <xf numFmtId="0" fontId="26" fillId="0" borderId="41" xfId="3" applyFont="1" applyBorder="1" applyAlignment="1">
      <alignment vertical="center"/>
    </xf>
    <xf numFmtId="0" fontId="26" fillId="0" borderId="85" xfId="3" applyFont="1" applyBorder="1" applyAlignment="1">
      <alignment vertical="center"/>
    </xf>
    <xf numFmtId="0" fontId="26" fillId="3" borderId="31" xfId="3" applyFont="1" applyFill="1" applyBorder="1" applyAlignment="1">
      <alignment horizontal="left" vertical="center"/>
    </xf>
    <xf numFmtId="0" fontId="26" fillId="3" borderId="0" xfId="3" applyFont="1" applyFill="1" applyBorder="1" applyAlignment="1">
      <alignment horizontal="left" vertical="center"/>
    </xf>
    <xf numFmtId="0" fontId="26" fillId="3" borderId="46" xfId="3" applyFont="1" applyFill="1" applyBorder="1" applyAlignment="1">
      <alignment horizontal="left" vertical="center"/>
    </xf>
    <xf numFmtId="0" fontId="26" fillId="3" borderId="45" xfId="3" applyFont="1" applyFill="1" applyBorder="1" applyAlignment="1">
      <alignment horizontal="center" vertical="center"/>
    </xf>
    <xf numFmtId="0" fontId="26" fillId="3" borderId="44" xfId="3" applyFont="1" applyFill="1" applyBorder="1" applyAlignment="1">
      <alignment horizontal="center" vertical="center"/>
    </xf>
    <xf numFmtId="0" fontId="26" fillId="3" borderId="80" xfId="3" applyFont="1" applyFill="1" applyBorder="1" applyAlignment="1">
      <alignment horizontal="center" vertical="center"/>
    </xf>
    <xf numFmtId="0" fontId="26" fillId="3" borderId="14" xfId="3" applyFont="1" applyFill="1" applyBorder="1" applyAlignment="1">
      <alignment horizontal="center" vertical="center"/>
    </xf>
    <xf numFmtId="0" fontId="26" fillId="3" borderId="15" xfId="3" applyFont="1" applyFill="1" applyBorder="1" applyAlignment="1">
      <alignment horizontal="center" vertical="center"/>
    </xf>
    <xf numFmtId="0" fontId="11" fillId="0" borderId="79" xfId="3" applyFont="1" applyBorder="1"/>
    <xf numFmtId="0" fontId="26" fillId="0" borderId="10" xfId="3" applyFont="1" applyBorder="1" applyAlignment="1">
      <alignment horizontal="left" vertical="center"/>
    </xf>
    <xf numFmtId="0" fontId="26" fillId="0" borderId="1" xfId="3" applyFont="1" applyBorder="1" applyAlignment="1">
      <alignment horizontal="left" vertical="center"/>
    </xf>
    <xf numFmtId="0" fontId="26" fillId="0" borderId="2" xfId="3" applyFont="1" applyBorder="1" applyAlignment="1">
      <alignment horizontal="left" vertical="center"/>
    </xf>
    <xf numFmtId="0" fontId="26" fillId="0" borderId="5" xfId="3" applyFont="1" applyBorder="1" applyAlignment="1">
      <alignment horizontal="left" vertical="center"/>
    </xf>
    <xf numFmtId="0" fontId="26" fillId="0" borderId="6" xfId="3" applyFont="1" applyBorder="1" applyAlignment="1">
      <alignment horizontal="left" vertical="center"/>
    </xf>
    <xf numFmtId="0" fontId="26" fillId="0" borderId="7" xfId="3" applyFont="1" applyBorder="1" applyAlignment="1">
      <alignment horizontal="left" vertical="center"/>
    </xf>
    <xf numFmtId="0" fontId="26" fillId="3" borderId="0" xfId="3" applyFont="1" applyFill="1" applyBorder="1" applyAlignment="1">
      <alignment horizontal="center" vertical="center"/>
    </xf>
    <xf numFmtId="0" fontId="26" fillId="0" borderId="80" xfId="3" applyFont="1" applyFill="1" applyBorder="1" applyAlignment="1">
      <alignment horizontal="center" vertical="center" shrinkToFit="1"/>
    </xf>
    <xf numFmtId="0" fontId="26" fillId="0" borderId="15" xfId="3" applyFont="1" applyFill="1" applyBorder="1" applyAlignment="1">
      <alignment horizontal="center" vertical="center" shrinkToFit="1"/>
    </xf>
    <xf numFmtId="0" fontId="26" fillId="0" borderId="44" xfId="3" applyFont="1" applyFill="1" applyBorder="1" applyAlignment="1">
      <alignment horizontal="center" vertical="center" shrinkToFit="1"/>
    </xf>
    <xf numFmtId="0" fontId="26" fillId="3" borderId="82" xfId="3" applyFont="1" applyFill="1" applyBorder="1" applyAlignment="1">
      <alignment vertical="center"/>
    </xf>
    <xf numFmtId="0" fontId="26" fillId="0" borderId="42" xfId="3" applyFont="1" applyBorder="1" applyAlignment="1">
      <alignment vertical="center"/>
    </xf>
    <xf numFmtId="0" fontId="26" fillId="0" borderId="83" xfId="3" applyFont="1" applyBorder="1" applyAlignment="1">
      <alignment vertical="center"/>
    </xf>
    <xf numFmtId="38" fontId="11" fillId="0" borderId="42" xfId="4" applyFont="1" applyBorder="1" applyAlignment="1">
      <alignment horizontal="right"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8" xfId="0" applyFont="1" applyBorder="1" applyAlignment="1">
      <alignment horizontal="left" vertical="center"/>
    </xf>
    <xf numFmtId="0" fontId="28" fillId="0" borderId="8" xfId="0" applyFont="1" applyBorder="1" applyAlignment="1">
      <alignment horizontal="center" vertical="center"/>
    </xf>
    <xf numFmtId="0" fontId="30" fillId="0" borderId="8" xfId="0" applyFont="1" applyBorder="1" applyAlignment="1">
      <alignment horizontal="left" vertical="center" wrapText="1"/>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11" fillId="0" borderId="8" xfId="0" applyFont="1" applyBorder="1" applyAlignment="1">
      <alignment horizontal="left" vertical="center"/>
    </xf>
    <xf numFmtId="0" fontId="11" fillId="0" borderId="6" xfId="0" applyFont="1" applyBorder="1" applyAlignment="1">
      <alignment horizontal="center" vertical="center"/>
    </xf>
    <xf numFmtId="56" fontId="11" fillId="0" borderId="8" xfId="0" applyNumberFormat="1" applyFont="1" applyBorder="1" applyAlignment="1">
      <alignment horizontal="left" vertical="top"/>
    </xf>
    <xf numFmtId="0" fontId="11" fillId="0" borderId="8" xfId="0" applyFont="1" applyBorder="1" applyAlignment="1">
      <alignment horizontal="left" vertical="top"/>
    </xf>
    <xf numFmtId="0" fontId="15" fillId="0" borderId="8" xfId="0" applyFont="1" applyBorder="1" applyAlignment="1">
      <alignment horizontal="left" vertical="top"/>
    </xf>
    <xf numFmtId="0" fontId="28" fillId="0" borderId="18"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18"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30" fillId="0" borderId="18" xfId="0" applyFont="1" applyBorder="1" applyAlignment="1">
      <alignment horizontal="left" vertical="center"/>
    </xf>
    <xf numFmtId="0" fontId="30" fillId="0" borderId="64" xfId="0" applyFont="1" applyBorder="1" applyAlignment="1">
      <alignment horizontal="left" vertical="center"/>
    </xf>
    <xf numFmtId="0" fontId="30" fillId="0" borderId="65" xfId="0" applyFont="1" applyBorder="1" applyAlignment="1">
      <alignment horizontal="left" vertical="center"/>
    </xf>
    <xf numFmtId="38" fontId="35" fillId="6" borderId="90" xfId="7" applyFont="1" applyFill="1" applyBorder="1" applyAlignment="1" applyProtection="1">
      <alignment horizontal="center" vertical="center" wrapText="1"/>
    </xf>
    <xf numFmtId="38" fontId="35" fillId="6" borderId="91" xfId="7" applyFont="1" applyFill="1" applyBorder="1" applyAlignment="1" applyProtection="1">
      <alignment horizontal="center" vertical="center" wrapText="1"/>
    </xf>
    <xf numFmtId="38" fontId="35" fillId="6" borderId="92" xfId="7" applyFont="1" applyFill="1" applyBorder="1" applyAlignment="1" applyProtection="1">
      <alignment horizontal="center" vertical="center" wrapText="1"/>
    </xf>
    <xf numFmtId="38" fontId="35" fillId="6" borderId="87" xfId="7" applyFont="1" applyFill="1" applyBorder="1" applyAlignment="1" applyProtection="1">
      <alignment horizontal="center" vertical="center" wrapText="1"/>
    </xf>
    <xf numFmtId="38" fontId="35" fillId="6" borderId="9" xfId="7" applyFont="1" applyFill="1" applyBorder="1" applyAlignment="1" applyProtection="1">
      <alignment horizontal="center" vertical="center" wrapText="1"/>
    </xf>
    <xf numFmtId="38" fontId="35" fillId="6" borderId="22" xfId="7" applyFont="1" applyFill="1" applyBorder="1" applyAlignment="1" applyProtection="1">
      <alignment horizontal="center" vertical="center" wrapText="1"/>
    </xf>
    <xf numFmtId="38" fontId="35" fillId="6" borderId="10" xfId="7" applyFont="1" applyFill="1" applyBorder="1" applyAlignment="1" applyProtection="1">
      <alignment horizontal="center" vertical="center" wrapText="1"/>
    </xf>
    <xf numFmtId="38" fontId="35" fillId="6" borderId="102" xfId="7" applyFont="1" applyFill="1" applyBorder="1" applyAlignment="1" applyProtection="1">
      <alignment horizontal="center" vertical="center" wrapText="1"/>
    </xf>
    <xf numFmtId="38" fontId="35" fillId="6" borderId="5" xfId="7" applyFont="1" applyFill="1" applyBorder="1" applyAlignment="1" applyProtection="1">
      <alignment horizontal="center" vertical="center" wrapText="1"/>
    </xf>
    <xf numFmtId="38" fontId="35" fillId="6" borderId="89" xfId="7" applyFont="1" applyFill="1" applyBorder="1" applyAlignment="1" applyProtection="1">
      <alignment horizontal="center" vertical="center" wrapText="1"/>
    </xf>
    <xf numFmtId="38" fontId="35" fillId="6" borderId="77" xfId="7" applyFont="1" applyFill="1" applyBorder="1" applyAlignment="1" applyProtection="1">
      <alignment horizontal="center" vertical="center" wrapText="1"/>
    </xf>
    <xf numFmtId="38" fontId="35" fillId="6" borderId="78" xfId="7" applyFont="1" applyFill="1" applyBorder="1" applyAlignment="1" applyProtection="1">
      <alignment horizontal="center" vertical="center" wrapText="1"/>
    </xf>
    <xf numFmtId="38" fontId="35" fillId="6" borderId="79" xfId="7" applyFont="1" applyFill="1" applyBorder="1" applyAlignment="1" applyProtection="1">
      <alignment horizontal="center" vertical="center" wrapText="1"/>
    </xf>
    <xf numFmtId="38" fontId="35" fillId="6" borderId="88" xfId="7" applyFont="1" applyFill="1" applyBorder="1" applyAlignment="1" applyProtection="1">
      <alignment horizontal="center" vertical="center" wrapText="1"/>
    </xf>
    <xf numFmtId="38" fontId="35" fillId="6" borderId="6" xfId="7" applyFont="1" applyFill="1" applyBorder="1" applyAlignment="1" applyProtection="1">
      <alignment horizontal="center" vertical="center" wrapText="1"/>
    </xf>
    <xf numFmtId="0" fontId="35" fillId="6" borderId="87" xfId="2" applyFont="1" applyFill="1" applyBorder="1" applyAlignment="1" applyProtection="1">
      <alignment horizontal="center" vertical="center"/>
    </xf>
    <xf numFmtId="0" fontId="35" fillId="6" borderId="9" xfId="2" applyFont="1" applyFill="1" applyBorder="1" applyAlignment="1" applyProtection="1">
      <alignment horizontal="center" vertical="center"/>
    </xf>
    <xf numFmtId="0" fontId="35" fillId="6" borderId="22" xfId="2" applyFont="1" applyFill="1" applyBorder="1" applyAlignment="1" applyProtection="1">
      <alignment horizontal="center" vertical="center"/>
    </xf>
    <xf numFmtId="0" fontId="35" fillId="6" borderId="10" xfId="2" applyFont="1" applyFill="1" applyBorder="1" applyAlignment="1" applyProtection="1">
      <alignment horizontal="center" vertical="center" wrapText="1"/>
    </xf>
    <xf numFmtId="0" fontId="35" fillId="6" borderId="2" xfId="2" applyFont="1" applyFill="1" applyBorder="1" applyAlignment="1" applyProtection="1">
      <alignment horizontal="center" vertical="center"/>
    </xf>
    <xf numFmtId="0" fontId="35" fillId="6" borderId="3" xfId="2" applyFont="1" applyFill="1" applyBorder="1" applyAlignment="1" applyProtection="1">
      <alignment horizontal="center" vertical="center"/>
    </xf>
    <xf numFmtId="0" fontId="35" fillId="6" borderId="4" xfId="2" applyFont="1" applyFill="1" applyBorder="1" applyAlignment="1" applyProtection="1">
      <alignment horizontal="center" vertical="center"/>
    </xf>
    <xf numFmtId="0" fontId="35" fillId="6" borderId="111" xfId="2" applyFont="1" applyFill="1" applyBorder="1" applyAlignment="1" applyProtection="1">
      <alignment horizontal="center" vertical="center"/>
    </xf>
    <xf numFmtId="0" fontId="35" fillId="6" borderId="23" xfId="2" applyFont="1" applyFill="1" applyBorder="1" applyAlignment="1" applyProtection="1">
      <alignment horizontal="center" vertical="center"/>
    </xf>
    <xf numFmtId="0" fontId="31" fillId="0" borderId="0" xfId="2" applyFont="1" applyFill="1" applyBorder="1" applyAlignment="1" applyProtection="1">
      <alignment horizontal="left" vertical="center" wrapText="1"/>
      <protection locked="0"/>
    </xf>
    <xf numFmtId="0" fontId="35" fillId="6" borderId="77" xfId="2" applyFont="1" applyFill="1" applyBorder="1" applyAlignment="1" applyProtection="1">
      <alignment horizontal="center" vertical="center" wrapText="1"/>
      <protection locked="0"/>
    </xf>
    <xf numFmtId="0" fontId="35" fillId="6" borderId="78" xfId="2" applyFont="1" applyFill="1" applyBorder="1" applyAlignment="1" applyProtection="1">
      <alignment horizontal="center" vertical="center" wrapText="1"/>
      <protection locked="0"/>
    </xf>
    <xf numFmtId="0" fontId="35" fillId="6" borderId="96" xfId="2" applyFont="1" applyFill="1" applyBorder="1" applyAlignment="1" applyProtection="1">
      <alignment horizontal="center" vertical="center" wrapText="1"/>
      <protection locked="0"/>
    </xf>
    <xf numFmtId="0" fontId="35" fillId="6" borderId="88" xfId="2" applyFont="1" applyFill="1" applyBorder="1" applyAlignment="1" applyProtection="1">
      <alignment horizontal="center" vertical="center" wrapText="1"/>
      <protection locked="0"/>
    </xf>
    <xf numFmtId="0" fontId="35" fillId="6" borderId="6" xfId="2" applyFont="1" applyFill="1" applyBorder="1" applyAlignment="1" applyProtection="1">
      <alignment horizontal="center" vertical="center" wrapText="1"/>
      <protection locked="0"/>
    </xf>
    <xf numFmtId="0" fontId="35" fillId="6" borderId="7" xfId="2" applyFont="1" applyFill="1" applyBorder="1" applyAlignment="1" applyProtection="1">
      <alignment horizontal="center" vertical="center" wrapText="1"/>
      <protection locked="0"/>
    </xf>
    <xf numFmtId="0" fontId="35" fillId="6" borderId="97" xfId="2" applyFont="1" applyFill="1" applyBorder="1" applyAlignment="1" applyProtection="1">
      <alignment horizontal="center" vertical="center" wrapText="1"/>
      <protection locked="0"/>
    </xf>
    <xf numFmtId="0" fontId="35" fillId="6" borderId="5" xfId="2" applyFont="1" applyFill="1" applyBorder="1" applyAlignment="1" applyProtection="1">
      <alignment horizontal="center" vertical="center" wrapText="1"/>
      <protection locked="0"/>
    </xf>
    <xf numFmtId="0" fontId="35" fillId="6" borderId="97" xfId="2" applyFont="1" applyFill="1" applyBorder="1" applyAlignment="1" applyProtection="1">
      <alignment horizontal="center" vertical="center" wrapText="1"/>
    </xf>
    <xf numFmtId="0" fontId="35" fillId="6" borderId="96" xfId="2" applyFont="1" applyFill="1" applyBorder="1" applyAlignment="1" applyProtection="1">
      <alignment horizontal="center" vertical="center" wrapText="1"/>
    </xf>
    <xf numFmtId="0" fontId="35" fillId="6" borderId="5" xfId="2" applyFont="1" applyFill="1" applyBorder="1" applyAlignment="1" applyProtection="1">
      <alignment horizontal="center" vertical="center" wrapText="1"/>
    </xf>
    <xf numFmtId="0" fontId="35" fillId="6" borderId="7" xfId="2" applyFont="1" applyFill="1" applyBorder="1" applyAlignment="1" applyProtection="1">
      <alignment horizontal="center" vertical="center" wrapText="1"/>
    </xf>
    <xf numFmtId="0" fontId="35" fillId="6" borderId="78" xfId="2" applyFont="1" applyFill="1" applyBorder="1" applyAlignment="1" applyProtection="1">
      <alignment horizontal="center" vertical="center" wrapText="1"/>
    </xf>
    <xf numFmtId="0" fontId="35" fillId="6" borderId="79" xfId="2" applyFont="1" applyFill="1" applyBorder="1" applyAlignment="1" applyProtection="1">
      <alignment horizontal="center" vertical="center" wrapText="1"/>
    </xf>
    <xf numFmtId="0" fontId="35" fillId="6" borderId="6" xfId="2" applyFont="1" applyFill="1" applyBorder="1" applyAlignment="1" applyProtection="1">
      <alignment horizontal="center" vertical="center" wrapText="1"/>
    </xf>
    <xf numFmtId="0" fontId="35" fillId="6" borderId="89" xfId="2" applyFont="1" applyFill="1" applyBorder="1" applyAlignment="1" applyProtection="1">
      <alignment horizontal="center" vertical="center" wrapText="1"/>
    </xf>
    <xf numFmtId="0" fontId="37" fillId="6" borderId="90" xfId="2" applyFont="1" applyFill="1" applyBorder="1" applyAlignment="1" applyProtection="1">
      <alignment horizontal="center" vertical="center" wrapText="1"/>
      <protection locked="0"/>
    </xf>
    <xf numFmtId="0" fontId="37" fillId="6" borderId="91" xfId="2" applyFont="1" applyFill="1" applyBorder="1" applyAlignment="1" applyProtection="1">
      <alignment horizontal="center" vertical="center" wrapText="1"/>
      <protection locked="0"/>
    </xf>
    <xf numFmtId="0" fontId="35" fillId="6" borderId="87" xfId="2" applyFont="1" applyFill="1" applyBorder="1" applyAlignment="1" applyProtection="1">
      <alignment horizontal="center" vertical="center" wrapText="1"/>
      <protection locked="0"/>
    </xf>
    <xf numFmtId="0" fontId="35" fillId="6" borderId="9" xfId="2" applyFont="1" applyFill="1" applyBorder="1" applyAlignment="1" applyProtection="1">
      <alignment horizontal="center" vertical="center" wrapText="1"/>
      <protection locked="0"/>
    </xf>
    <xf numFmtId="0" fontId="35" fillId="6" borderId="107" xfId="2" applyFont="1" applyFill="1" applyBorder="1" applyAlignment="1" applyProtection="1">
      <alignment horizontal="center" vertical="center" wrapText="1"/>
    </xf>
    <xf numFmtId="0" fontId="35" fillId="6" borderId="99" xfId="2" applyFont="1" applyFill="1" applyBorder="1" applyAlignment="1" applyProtection="1">
      <alignment horizontal="center" vertical="center" wrapText="1"/>
    </xf>
    <xf numFmtId="0" fontId="35" fillId="6" borderId="70" xfId="2" applyFont="1" applyFill="1" applyBorder="1" applyAlignment="1" applyProtection="1">
      <alignment horizontal="center" vertical="center" wrapText="1"/>
    </xf>
    <xf numFmtId="0" fontId="35" fillId="6" borderId="118" xfId="2" applyFont="1" applyFill="1" applyBorder="1" applyAlignment="1" applyProtection="1">
      <alignment horizontal="center" vertical="center" wrapText="1"/>
    </xf>
    <xf numFmtId="38" fontId="35" fillId="6" borderId="108" xfId="7" applyFont="1" applyFill="1" applyBorder="1" applyAlignment="1" applyProtection="1">
      <alignment horizontal="center" vertical="center" wrapText="1"/>
    </xf>
    <xf numFmtId="38" fontId="35" fillId="6" borderId="109" xfId="7" applyFont="1" applyFill="1" applyBorder="1" applyAlignment="1" applyProtection="1">
      <alignment horizontal="center" vertical="center" wrapText="1"/>
    </xf>
    <xf numFmtId="0" fontId="35" fillId="6" borderId="77" xfId="2" applyFont="1" applyFill="1" applyBorder="1" applyAlignment="1" applyProtection="1">
      <alignment horizontal="center" vertical="center" wrapText="1"/>
    </xf>
    <xf numFmtId="0" fontId="35" fillId="6" borderId="88" xfId="2" applyFont="1" applyFill="1" applyBorder="1" applyAlignment="1" applyProtection="1">
      <alignment horizontal="center" vertical="center" wrapText="1"/>
    </xf>
    <xf numFmtId="176" fontId="20" fillId="0" borderId="45" xfId="7" applyNumberFormat="1" applyFont="1" applyFill="1" applyBorder="1" applyAlignment="1" applyProtection="1">
      <alignment horizontal="left" vertical="center" wrapText="1" shrinkToFit="1"/>
      <protection locked="0"/>
    </xf>
    <xf numFmtId="176" fontId="20" fillId="0" borderId="44" xfId="7" applyNumberFormat="1" applyFont="1" applyFill="1" applyBorder="1" applyAlignment="1" applyProtection="1">
      <alignment horizontal="left" vertical="center" wrapText="1" shrinkToFit="1"/>
      <protection locked="0"/>
    </xf>
    <xf numFmtId="176" fontId="38" fillId="0" borderId="93" xfId="7" applyNumberFormat="1" applyFont="1" applyFill="1" applyBorder="1" applyAlignment="1" applyProtection="1">
      <alignment horizontal="left" vertical="center" wrapText="1" shrinkToFit="1"/>
      <protection locked="0"/>
    </xf>
    <xf numFmtId="176" fontId="38" fillId="0" borderId="95" xfId="7" applyNumberFormat="1" applyFont="1" applyFill="1" applyBorder="1" applyAlignment="1" applyProtection="1">
      <alignment horizontal="left" vertical="center" wrapText="1" shrinkToFit="1"/>
      <protection locked="0"/>
    </xf>
    <xf numFmtId="0" fontId="35" fillId="6" borderId="10" xfId="2" applyFont="1" applyFill="1" applyBorder="1" applyAlignment="1" applyProtection="1">
      <alignment horizontal="center" vertical="center"/>
    </xf>
    <xf numFmtId="0" fontId="35" fillId="6" borderId="102" xfId="2" applyFont="1" applyFill="1" applyBorder="1" applyAlignment="1" applyProtection="1">
      <alignment horizontal="center" vertical="center"/>
    </xf>
    <xf numFmtId="0" fontId="35" fillId="6" borderId="5" xfId="2" applyFont="1" applyFill="1" applyBorder="1" applyAlignment="1" applyProtection="1">
      <alignment horizontal="center" vertical="center"/>
    </xf>
    <xf numFmtId="0" fontId="35" fillId="6" borderId="89" xfId="2" applyFont="1" applyFill="1" applyBorder="1" applyAlignment="1" applyProtection="1">
      <alignment horizontal="center" vertical="center"/>
    </xf>
    <xf numFmtId="0" fontId="35" fillId="6" borderId="10" xfId="2" applyFont="1" applyFill="1" applyBorder="1" applyAlignment="1" applyProtection="1">
      <alignment horizontal="center" vertical="center" wrapText="1"/>
      <protection locked="0"/>
    </xf>
    <xf numFmtId="0" fontId="35" fillId="6" borderId="2" xfId="2" applyFont="1" applyFill="1" applyBorder="1" applyAlignment="1" applyProtection="1">
      <alignment horizontal="center" vertical="center" wrapText="1"/>
      <protection locked="0"/>
    </xf>
  </cellXfs>
  <cellStyles count="9">
    <cellStyle name="パーセント" xfId="5" builtinId="5"/>
    <cellStyle name="ハイパーリンク" xfId="8" builtinId="8"/>
    <cellStyle name="桁区切り" xfId="4" builtinId="6"/>
    <cellStyle name="桁区切り 2" xfId="1" xr:uid="{00000000-0005-0000-0000-000003000000}"/>
    <cellStyle name="桁区切り 3" xfId="7" xr:uid="{00000000-0005-0000-0000-000004000000}"/>
    <cellStyle name="標準" xfId="0" builtinId="0"/>
    <cellStyle name="標準 2" xfId="2" xr:uid="{00000000-0005-0000-0000-000006000000}"/>
    <cellStyle name="標準 3" xfId="3" xr:uid="{00000000-0005-0000-0000-000007000000}"/>
    <cellStyle name="標準 4"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zoomScaleNormal="100" zoomScaleSheetLayoutView="100" workbookViewId="0">
      <selection activeCell="H16" sqref="H16"/>
    </sheetView>
  </sheetViews>
  <sheetFormatPr defaultRowHeight="18.75"/>
  <cols>
    <col min="1" max="2" width="15.875" style="1" customWidth="1"/>
    <col min="3" max="5" width="18.625" style="1" customWidth="1"/>
    <col min="6" max="6" width="1" style="1" customWidth="1"/>
    <col min="7" max="16384" width="9" style="1"/>
  </cols>
  <sheetData>
    <row r="1" spans="1:5">
      <c r="E1" s="2"/>
    </row>
    <row r="4" spans="1:5" ht="19.5" customHeight="1">
      <c r="A4" s="268" t="s">
        <v>52</v>
      </c>
      <c r="B4" s="269"/>
      <c r="C4" s="269"/>
      <c r="D4" s="269"/>
      <c r="E4" s="269"/>
    </row>
    <row r="5" spans="1:5" ht="19.5" customHeight="1">
      <c r="A5" s="3"/>
      <c r="B5" s="4"/>
      <c r="C5" s="4"/>
      <c r="D5" s="4"/>
      <c r="E5" s="4"/>
    </row>
    <row r="6" spans="1:5" ht="19.5" customHeight="1">
      <c r="A6" s="3"/>
      <c r="B6" s="4"/>
      <c r="C6" s="4"/>
      <c r="D6" s="4"/>
      <c r="E6" s="4"/>
    </row>
    <row r="7" spans="1:5" ht="15.75" customHeight="1">
      <c r="A7" s="266"/>
      <c r="B7" s="265"/>
      <c r="C7" s="265"/>
      <c r="D7" s="265"/>
      <c r="E7" s="265"/>
    </row>
    <row r="8" spans="1:5" s="5" customFormat="1" ht="22.5" customHeight="1">
      <c r="A8" s="267" t="s">
        <v>264</v>
      </c>
      <c r="B8" s="259"/>
      <c r="C8" s="259"/>
      <c r="D8" s="259"/>
      <c r="E8" s="259"/>
    </row>
    <row r="9" spans="1:5" s="5" customFormat="1" ht="22.5" customHeight="1">
      <c r="A9" s="259" t="s">
        <v>203</v>
      </c>
      <c r="B9" s="259"/>
      <c r="C9" s="259"/>
      <c r="D9" s="259"/>
      <c r="E9" s="259"/>
    </row>
    <row r="10" spans="1:5" s="5" customFormat="1" ht="22.5" customHeight="1">
      <c r="A10" s="258" t="s">
        <v>266</v>
      </c>
      <c r="B10" s="258"/>
      <c r="C10" s="258"/>
      <c r="D10" s="258"/>
      <c r="E10" s="258"/>
    </row>
    <row r="11" spans="1:5" s="5" customFormat="1" ht="22.5" customHeight="1">
      <c r="A11" s="258" t="s">
        <v>267</v>
      </c>
      <c r="B11" s="258"/>
      <c r="C11" s="258"/>
      <c r="D11" s="258"/>
      <c r="E11" s="258"/>
    </row>
    <row r="12" spans="1:5" s="5" customFormat="1" ht="22.5" customHeight="1">
      <c r="A12" s="258" t="s">
        <v>268</v>
      </c>
      <c r="B12" s="258"/>
      <c r="C12" s="258"/>
      <c r="D12" s="258"/>
      <c r="E12" s="258"/>
    </row>
    <row r="13" spans="1:5" s="5" customFormat="1" ht="22.5" customHeight="1">
      <c r="A13" s="259"/>
      <c r="B13" s="259"/>
      <c r="C13" s="259"/>
      <c r="D13" s="259"/>
      <c r="E13" s="259"/>
    </row>
    <row r="14" spans="1:5" s="5" customFormat="1" ht="22.5" customHeight="1">
      <c r="A14" s="6"/>
      <c r="B14" s="6"/>
      <c r="C14" s="6"/>
      <c r="D14" s="6"/>
      <c r="E14" s="6"/>
    </row>
    <row r="15" spans="1:5" s="5" customFormat="1" ht="22.5" customHeight="1">
      <c r="A15" s="6"/>
      <c r="B15" s="6"/>
      <c r="C15" s="6"/>
      <c r="D15" s="6"/>
      <c r="E15" s="6"/>
    </row>
    <row r="16" spans="1:5" s="5" customFormat="1" ht="45.75" customHeight="1">
      <c r="A16" s="256" t="s">
        <v>263</v>
      </c>
      <c r="B16" s="257"/>
      <c r="C16" s="257"/>
      <c r="D16" s="257"/>
      <c r="E16" s="257"/>
    </row>
    <row r="17" spans="1:5" s="5" customFormat="1" ht="22.5" customHeight="1">
      <c r="A17" s="259"/>
      <c r="B17" s="259"/>
      <c r="C17" s="259"/>
      <c r="D17" s="259"/>
      <c r="E17" s="259"/>
    </row>
    <row r="18" spans="1:5" ht="13.5" customHeight="1">
      <c r="A18" s="265"/>
      <c r="B18" s="265"/>
      <c r="C18" s="265"/>
      <c r="D18" s="265"/>
      <c r="E18" s="265"/>
    </row>
    <row r="19" spans="1:5" ht="22.5" customHeight="1">
      <c r="A19" s="265"/>
      <c r="B19" s="265"/>
      <c r="C19" s="265"/>
      <c r="D19" s="265"/>
      <c r="E19" s="265"/>
    </row>
    <row r="20" spans="1:5" ht="22.5" customHeight="1">
      <c r="A20" s="7"/>
      <c r="B20" s="7"/>
      <c r="C20" s="7"/>
      <c r="D20" s="7"/>
      <c r="E20" s="7"/>
    </row>
    <row r="21" spans="1:5" ht="22.5" customHeight="1">
      <c r="A21" s="7"/>
      <c r="B21" s="7"/>
      <c r="C21" s="7"/>
      <c r="D21" s="7"/>
      <c r="E21" s="7"/>
    </row>
    <row r="22" spans="1:5" ht="22.5" customHeight="1">
      <c r="A22" s="7"/>
      <c r="B22" s="7"/>
      <c r="C22" s="7"/>
      <c r="D22" s="7"/>
      <c r="E22" s="7"/>
    </row>
    <row r="23" spans="1:5" ht="22.5" customHeight="1">
      <c r="A23" s="7"/>
      <c r="B23" s="7"/>
      <c r="C23" s="7"/>
      <c r="D23" s="7"/>
      <c r="E23" s="7"/>
    </row>
    <row r="24" spans="1:5" ht="22.5" customHeight="1">
      <c r="A24" s="7"/>
      <c r="B24" s="7"/>
      <c r="C24" s="7"/>
      <c r="D24" s="7"/>
      <c r="E24" s="7"/>
    </row>
    <row r="25" spans="1:5" ht="22.5" customHeight="1">
      <c r="A25" s="7"/>
      <c r="B25" s="7"/>
      <c r="C25" s="7"/>
      <c r="D25" s="7"/>
      <c r="E25" s="7"/>
    </row>
    <row r="26" spans="1:5" ht="22.5" customHeight="1">
      <c r="A26" s="7"/>
      <c r="B26" s="7"/>
      <c r="C26" s="7"/>
      <c r="D26" s="7"/>
      <c r="E26" s="7"/>
    </row>
    <row r="27" spans="1:5" ht="22.5" customHeight="1">
      <c r="A27" s="7"/>
      <c r="B27" s="7"/>
      <c r="C27" s="7"/>
      <c r="D27" s="7"/>
      <c r="E27" s="7"/>
    </row>
    <row r="28" spans="1:5" ht="22.5" customHeight="1">
      <c r="A28" s="7"/>
      <c r="B28" s="7"/>
      <c r="C28" s="7"/>
      <c r="D28" s="7"/>
      <c r="E28" s="7"/>
    </row>
    <row r="29" spans="1:5" ht="22.5" customHeight="1">
      <c r="A29" s="7"/>
      <c r="B29" s="7"/>
      <c r="C29" s="7"/>
      <c r="D29" s="7"/>
      <c r="E29" s="7"/>
    </row>
    <row r="30" spans="1:5" ht="22.5" customHeight="1">
      <c r="A30" s="7"/>
      <c r="B30" s="7"/>
      <c r="C30" s="7"/>
      <c r="D30" s="7"/>
      <c r="E30" s="7"/>
    </row>
    <row r="31" spans="1:5" ht="22.5" customHeight="1">
      <c r="A31" s="7"/>
      <c r="B31" s="7"/>
      <c r="C31" s="7"/>
      <c r="D31" s="7"/>
      <c r="E31" s="7"/>
    </row>
    <row r="32" spans="1:5" ht="22.5" customHeight="1">
      <c r="A32" s="265"/>
      <c r="B32" s="265"/>
      <c r="C32" s="265"/>
      <c r="D32" s="265"/>
      <c r="E32" s="265"/>
    </row>
    <row r="33" spans="1:6" s="5" customFormat="1" ht="22.5" customHeight="1">
      <c r="A33" s="259" t="s">
        <v>54</v>
      </c>
      <c r="B33" s="259"/>
      <c r="C33" s="259"/>
      <c r="D33" s="259"/>
      <c r="E33" s="259"/>
    </row>
    <row r="34" spans="1:6" s="5" customFormat="1" ht="20.25" customHeight="1">
      <c r="A34" s="11" t="s">
        <v>41</v>
      </c>
      <c r="B34" s="12" t="s">
        <v>42</v>
      </c>
      <c r="C34" s="12" t="s">
        <v>43</v>
      </c>
      <c r="D34" s="12" t="s">
        <v>44</v>
      </c>
      <c r="E34" s="13" t="s">
        <v>45</v>
      </c>
    </row>
    <row r="35" spans="1:6" s="5" customFormat="1" ht="24.75" customHeight="1">
      <c r="A35" s="8"/>
      <c r="B35" s="9"/>
      <c r="C35" s="9"/>
      <c r="D35" s="9"/>
      <c r="E35" s="10"/>
    </row>
    <row r="36" spans="1:6" s="5" customFormat="1" ht="35.25" customHeight="1">
      <c r="A36" s="260" t="s">
        <v>56</v>
      </c>
      <c r="B36" s="261"/>
      <c r="C36" s="262" t="s">
        <v>40</v>
      </c>
      <c r="D36" s="263"/>
      <c r="E36" s="264"/>
    </row>
    <row r="37" spans="1:6" ht="22.5" customHeight="1">
      <c r="A37" s="255"/>
      <c r="B37" s="255"/>
      <c r="C37" s="255"/>
      <c r="D37" s="255"/>
      <c r="E37" s="255"/>
      <c r="F37" s="255"/>
    </row>
    <row r="38" spans="1:6" ht="22.5" customHeight="1"/>
    <row r="39" spans="1:6" ht="22.5" customHeight="1"/>
    <row r="40" spans="1:6" ht="22.5" customHeight="1"/>
    <row r="41" spans="1:6" ht="22.5" customHeight="1"/>
    <row r="42" spans="1:6" ht="22.5" customHeight="1"/>
    <row r="43" spans="1:6" ht="22.5" customHeight="1"/>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sheetData>
  <mergeCells count="17">
    <mergeCell ref="A7:E7"/>
    <mergeCell ref="A8:E8"/>
    <mergeCell ref="A9:E9"/>
    <mergeCell ref="A10:E10"/>
    <mergeCell ref="A4:E4"/>
    <mergeCell ref="A37:F37"/>
    <mergeCell ref="A16:E16"/>
    <mergeCell ref="A11:E11"/>
    <mergeCell ref="A17:E17"/>
    <mergeCell ref="A12:E12"/>
    <mergeCell ref="A13:E13"/>
    <mergeCell ref="A36:B36"/>
    <mergeCell ref="C36:E36"/>
    <mergeCell ref="A18:E18"/>
    <mergeCell ref="A19:E19"/>
    <mergeCell ref="A33:E33"/>
    <mergeCell ref="A32:E32"/>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workbookViewId="0">
      <selection activeCell="E4" sqref="E4"/>
    </sheetView>
  </sheetViews>
  <sheetFormatPr defaultRowHeight="18.75"/>
  <cols>
    <col min="1" max="1" width="8.25" style="1" customWidth="1"/>
    <col min="2" max="2" width="36.5" style="1" customWidth="1"/>
    <col min="3" max="3" width="39" style="1" customWidth="1"/>
    <col min="4" max="16384" width="9" style="1"/>
  </cols>
  <sheetData>
    <row r="1" spans="1:3" ht="36.75" customHeight="1">
      <c r="A1" s="266" t="s">
        <v>240</v>
      </c>
      <c r="B1" s="266"/>
      <c r="C1" s="266"/>
    </row>
    <row r="2" spans="1:3" ht="36.75" customHeight="1">
      <c r="A2" s="270" t="s">
        <v>269</v>
      </c>
      <c r="B2" s="270"/>
      <c r="C2" s="270"/>
    </row>
    <row r="3" spans="1:3" ht="36.75" customHeight="1" thickBot="1">
      <c r="A3" s="271" t="s">
        <v>241</v>
      </c>
      <c r="B3" s="271"/>
      <c r="C3" s="271"/>
    </row>
    <row r="4" spans="1:3" ht="66" customHeight="1" thickBot="1">
      <c r="A4" s="272" t="s">
        <v>242</v>
      </c>
      <c r="B4" s="14" t="s">
        <v>243</v>
      </c>
      <c r="C4" s="15"/>
    </row>
    <row r="5" spans="1:3" ht="66" customHeight="1" thickBot="1">
      <c r="A5" s="273"/>
      <c r="B5" s="14" t="s">
        <v>244</v>
      </c>
      <c r="C5" s="16"/>
    </row>
    <row r="6" spans="1:3" ht="66" customHeight="1" thickBot="1">
      <c r="A6" s="274"/>
      <c r="B6" s="14" t="s">
        <v>245</v>
      </c>
      <c r="C6" s="17" t="s">
        <v>246</v>
      </c>
    </row>
    <row r="7" spans="1:3" ht="66" customHeight="1" thickBot="1">
      <c r="A7" s="275" t="s">
        <v>247</v>
      </c>
      <c r="B7" s="18" t="s">
        <v>248</v>
      </c>
      <c r="C7" s="15"/>
    </row>
    <row r="8" spans="1:3" ht="66" customHeight="1" thickBot="1">
      <c r="A8" s="273"/>
      <c r="B8" s="14" t="s">
        <v>249</v>
      </c>
      <c r="C8" s="15"/>
    </row>
    <row r="9" spans="1:3" ht="66" customHeight="1" thickBot="1">
      <c r="A9" s="273"/>
      <c r="B9" s="14" t="s">
        <v>245</v>
      </c>
      <c r="C9" s="17" t="s">
        <v>246</v>
      </c>
    </row>
    <row r="10" spans="1:3" ht="66" customHeight="1" thickBot="1">
      <c r="A10" s="273"/>
      <c r="B10" s="14" t="s">
        <v>250</v>
      </c>
      <c r="C10" s="15"/>
    </row>
    <row r="11" spans="1:3" ht="66" customHeight="1" thickBot="1">
      <c r="A11" s="273"/>
      <c r="B11" s="14" t="s">
        <v>251</v>
      </c>
      <c r="C11" s="15"/>
    </row>
    <row r="12" spans="1:3" ht="66" customHeight="1" thickBot="1">
      <c r="A12" s="274"/>
      <c r="B12" s="14" t="s">
        <v>252</v>
      </c>
      <c r="C12" s="15"/>
    </row>
    <row r="13" spans="1:3">
      <c r="A13" s="19"/>
    </row>
    <row r="14" spans="1:3">
      <c r="A14" s="19"/>
    </row>
  </sheetData>
  <mergeCells count="5">
    <mergeCell ref="A1:C1"/>
    <mergeCell ref="A2:C2"/>
    <mergeCell ref="A3:C3"/>
    <mergeCell ref="A4:A6"/>
    <mergeCell ref="A7:A12"/>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
  <sheetViews>
    <sheetView view="pageBreakPreview" zoomScale="70" zoomScaleNormal="100" zoomScaleSheetLayoutView="70" workbookViewId="0">
      <selection activeCell="O7" sqref="O7:R7"/>
    </sheetView>
  </sheetViews>
  <sheetFormatPr defaultRowHeight="24.75"/>
  <cols>
    <col min="1" max="18" width="6.625" style="20" customWidth="1"/>
    <col min="19" max="16384" width="9" style="20"/>
  </cols>
  <sheetData>
    <row r="1" spans="1:21">
      <c r="Q1" s="268" t="s">
        <v>253</v>
      </c>
      <c r="R1" s="268"/>
    </row>
    <row r="2" spans="1:21" ht="21" customHeight="1">
      <c r="L2" s="310"/>
      <c r="M2" s="310"/>
      <c r="Q2" s="21"/>
      <c r="R2" s="21"/>
    </row>
    <row r="3" spans="1:21" ht="21" customHeight="1">
      <c r="A3" s="311" t="s">
        <v>46</v>
      </c>
      <c r="B3" s="311"/>
      <c r="C3" s="311"/>
      <c r="D3" s="311"/>
      <c r="E3" s="311"/>
      <c r="F3" s="311"/>
      <c r="G3" s="311"/>
      <c r="H3" s="311"/>
      <c r="I3" s="311"/>
      <c r="J3" s="311"/>
      <c r="K3" s="311"/>
      <c r="L3" s="311"/>
      <c r="M3" s="311"/>
      <c r="N3" s="311"/>
      <c r="O3" s="311"/>
      <c r="P3" s="311"/>
      <c r="Q3" s="311"/>
      <c r="R3" s="311"/>
    </row>
    <row r="4" spans="1:21" ht="15" customHeight="1"/>
    <row r="5" spans="1:21" ht="26.25" customHeight="1">
      <c r="A5" s="283" t="s">
        <v>254</v>
      </c>
      <c r="B5" s="283"/>
      <c r="C5" s="283"/>
      <c r="D5" s="283"/>
      <c r="E5" s="283"/>
      <c r="F5" s="283"/>
      <c r="G5" s="283"/>
      <c r="H5" s="283"/>
      <c r="I5" s="283"/>
      <c r="J5" s="283"/>
      <c r="K5" s="283"/>
      <c r="L5" s="283"/>
      <c r="M5" s="283"/>
      <c r="N5" s="283"/>
      <c r="O5" s="283"/>
      <c r="P5" s="283"/>
      <c r="Q5" s="283"/>
      <c r="R5" s="283"/>
    </row>
    <row r="6" spans="1:21" ht="26.25" customHeight="1">
      <c r="A6" s="315" t="s">
        <v>260</v>
      </c>
      <c r="B6" s="293"/>
      <c r="C6" s="293"/>
      <c r="D6" s="293"/>
      <c r="E6" s="293"/>
      <c r="F6" s="293"/>
      <c r="G6" s="293"/>
      <c r="H6" s="293"/>
      <c r="I6" s="293"/>
      <c r="J6" s="293"/>
      <c r="K6" s="293"/>
      <c r="L6" s="293"/>
      <c r="M6" s="293"/>
      <c r="N6" s="293"/>
      <c r="O6" s="293"/>
      <c r="P6" s="293"/>
      <c r="Q6" s="293"/>
      <c r="R6" s="293"/>
      <c r="S6" s="22"/>
      <c r="T6" s="22"/>
      <c r="U6" s="22"/>
    </row>
    <row r="7" spans="1:21" ht="31.5" customHeight="1">
      <c r="A7" s="20" t="s">
        <v>131</v>
      </c>
      <c r="J7" s="316" t="s">
        <v>270</v>
      </c>
      <c r="K7" s="316"/>
      <c r="L7" s="316"/>
      <c r="M7" s="316"/>
      <c r="N7" s="316"/>
      <c r="O7" s="317"/>
      <c r="P7" s="317"/>
      <c r="Q7" s="317"/>
      <c r="R7" s="317"/>
    </row>
    <row r="8" spans="1:21" ht="26.25" customHeight="1">
      <c r="A8" s="279" t="s">
        <v>128</v>
      </c>
      <c r="B8" s="280"/>
      <c r="C8" s="280"/>
      <c r="D8" s="280"/>
      <c r="E8" s="280"/>
      <c r="F8" s="280"/>
      <c r="G8" s="280"/>
      <c r="H8" s="280"/>
      <c r="I8" s="280"/>
      <c r="J8" s="280"/>
      <c r="K8" s="280"/>
      <c r="L8" s="280"/>
      <c r="M8" s="280"/>
      <c r="N8" s="280"/>
      <c r="O8" s="280"/>
      <c r="P8" s="280"/>
      <c r="Q8" s="280"/>
      <c r="R8" s="281"/>
    </row>
    <row r="9" spans="1:21" ht="84.75" customHeight="1">
      <c r="A9" s="312"/>
      <c r="B9" s="313"/>
      <c r="C9" s="313"/>
      <c r="D9" s="313"/>
      <c r="E9" s="313"/>
      <c r="F9" s="313"/>
      <c r="G9" s="313"/>
      <c r="H9" s="313"/>
      <c r="I9" s="313"/>
      <c r="J9" s="313"/>
      <c r="K9" s="313"/>
      <c r="L9" s="313"/>
      <c r="M9" s="313"/>
      <c r="N9" s="313"/>
      <c r="O9" s="313"/>
      <c r="P9" s="313"/>
      <c r="Q9" s="313"/>
      <c r="R9" s="314"/>
    </row>
    <row r="10" spans="1:21" ht="21" customHeight="1">
      <c r="A10" s="279" t="s">
        <v>196</v>
      </c>
      <c r="B10" s="280"/>
      <c r="C10" s="280"/>
      <c r="D10" s="280"/>
      <c r="E10" s="280"/>
      <c r="F10" s="280"/>
      <c r="G10" s="280"/>
      <c r="H10" s="280"/>
      <c r="I10" s="280"/>
      <c r="J10" s="280"/>
      <c r="K10" s="280"/>
      <c r="L10" s="280"/>
      <c r="M10" s="280"/>
      <c r="N10" s="280"/>
      <c r="O10" s="280"/>
      <c r="P10" s="280"/>
      <c r="Q10" s="280"/>
      <c r="R10" s="281"/>
    </row>
    <row r="11" spans="1:21" ht="21" customHeight="1">
      <c r="A11" s="286" t="s">
        <v>213</v>
      </c>
      <c r="B11" s="287"/>
      <c r="C11" s="287"/>
      <c r="D11" s="287"/>
      <c r="E11" s="287"/>
      <c r="F11" s="287"/>
      <c r="G11" s="287"/>
      <c r="H11" s="287"/>
      <c r="I11" s="287"/>
      <c r="J11" s="287"/>
      <c r="K11" s="287"/>
      <c r="L11" s="287"/>
      <c r="M11" s="287"/>
      <c r="N11" s="287"/>
      <c r="O11" s="287"/>
      <c r="P11" s="287"/>
      <c r="Q11" s="287"/>
      <c r="R11" s="288"/>
    </row>
    <row r="12" spans="1:21" ht="214.5" customHeight="1">
      <c r="A12" s="298"/>
      <c r="B12" s="299"/>
      <c r="C12" s="299"/>
      <c r="D12" s="299"/>
      <c r="E12" s="299"/>
      <c r="F12" s="299"/>
      <c r="G12" s="299"/>
      <c r="H12" s="299"/>
      <c r="I12" s="299"/>
      <c r="J12" s="299"/>
      <c r="K12" s="299"/>
      <c r="L12" s="299"/>
      <c r="M12" s="299"/>
      <c r="N12" s="299"/>
      <c r="O12" s="299"/>
      <c r="P12" s="299"/>
      <c r="Q12" s="299"/>
      <c r="R12" s="300"/>
    </row>
    <row r="13" spans="1:21" ht="21" customHeight="1">
      <c r="A13" s="279" t="s">
        <v>191</v>
      </c>
      <c r="B13" s="280"/>
      <c r="C13" s="280"/>
      <c r="D13" s="280"/>
      <c r="E13" s="280"/>
      <c r="F13" s="280"/>
      <c r="G13" s="280"/>
      <c r="H13" s="280"/>
      <c r="I13" s="280"/>
      <c r="J13" s="280"/>
      <c r="K13" s="280"/>
      <c r="L13" s="280"/>
      <c r="M13" s="280"/>
      <c r="N13" s="280"/>
      <c r="O13" s="280"/>
      <c r="P13" s="280"/>
      <c r="Q13" s="280"/>
      <c r="R13" s="281"/>
    </row>
    <row r="14" spans="1:21" ht="21" customHeight="1">
      <c r="A14" s="286" t="s">
        <v>213</v>
      </c>
      <c r="B14" s="287"/>
      <c r="C14" s="287"/>
      <c r="D14" s="287"/>
      <c r="E14" s="287"/>
      <c r="F14" s="287"/>
      <c r="G14" s="287"/>
      <c r="H14" s="287"/>
      <c r="I14" s="287"/>
      <c r="J14" s="287"/>
      <c r="K14" s="287"/>
      <c r="L14" s="287"/>
      <c r="M14" s="287"/>
      <c r="N14" s="287"/>
      <c r="O14" s="287"/>
      <c r="P14" s="287"/>
      <c r="Q14" s="287"/>
      <c r="R14" s="288"/>
    </row>
    <row r="15" spans="1:21" ht="21" customHeight="1">
      <c r="A15" s="292" t="s">
        <v>192</v>
      </c>
      <c r="B15" s="293"/>
      <c r="C15" s="293"/>
      <c r="D15" s="293"/>
      <c r="E15" s="293"/>
      <c r="F15" s="293"/>
      <c r="G15" s="293"/>
      <c r="H15" s="293"/>
      <c r="I15" s="293"/>
      <c r="J15" s="293"/>
      <c r="K15" s="293"/>
      <c r="L15" s="293"/>
      <c r="M15" s="293"/>
      <c r="N15" s="293"/>
      <c r="O15" s="293"/>
      <c r="P15" s="293"/>
      <c r="Q15" s="293"/>
      <c r="R15" s="294"/>
      <c r="S15" s="20" t="s">
        <v>193</v>
      </c>
    </row>
    <row r="16" spans="1:21" ht="163.5" customHeight="1">
      <c r="A16" s="289"/>
      <c r="B16" s="290"/>
      <c r="C16" s="290"/>
      <c r="D16" s="290"/>
      <c r="E16" s="290"/>
      <c r="F16" s="290"/>
      <c r="G16" s="290"/>
      <c r="H16" s="290"/>
      <c r="I16" s="290"/>
      <c r="J16" s="290"/>
      <c r="K16" s="290"/>
      <c r="L16" s="290"/>
      <c r="M16" s="290"/>
      <c r="N16" s="290"/>
      <c r="O16" s="290"/>
      <c r="P16" s="290"/>
      <c r="Q16" s="290"/>
      <c r="R16" s="291"/>
      <c r="S16" s="23" t="s">
        <v>198</v>
      </c>
    </row>
    <row r="17" spans="1:21" ht="21" customHeight="1">
      <c r="A17" s="292" t="s">
        <v>199</v>
      </c>
      <c r="B17" s="293"/>
      <c r="C17" s="293"/>
      <c r="D17" s="293"/>
      <c r="E17" s="293"/>
      <c r="F17" s="293"/>
      <c r="G17" s="293"/>
      <c r="H17" s="293"/>
      <c r="I17" s="293"/>
      <c r="J17" s="293"/>
      <c r="K17" s="293"/>
      <c r="L17" s="293"/>
      <c r="M17" s="293"/>
      <c r="N17" s="293"/>
      <c r="O17" s="293"/>
      <c r="P17" s="293"/>
      <c r="Q17" s="293"/>
      <c r="R17" s="294"/>
      <c r="S17" s="20" t="s">
        <v>194</v>
      </c>
    </row>
    <row r="18" spans="1:21" ht="228" customHeight="1">
      <c r="A18" s="295"/>
      <c r="B18" s="296"/>
      <c r="C18" s="296"/>
      <c r="D18" s="296"/>
      <c r="E18" s="296"/>
      <c r="F18" s="296"/>
      <c r="G18" s="296"/>
      <c r="H18" s="296"/>
      <c r="I18" s="296"/>
      <c r="J18" s="296"/>
      <c r="K18" s="296"/>
      <c r="L18" s="296"/>
      <c r="M18" s="296"/>
      <c r="N18" s="296"/>
      <c r="O18" s="296"/>
      <c r="P18" s="296"/>
      <c r="Q18" s="296"/>
      <c r="R18" s="297"/>
      <c r="S18" s="23" t="s">
        <v>195</v>
      </c>
    </row>
    <row r="19" spans="1:21" ht="21" customHeight="1">
      <c r="A19" s="279" t="s">
        <v>129</v>
      </c>
      <c r="B19" s="280"/>
      <c r="C19" s="280"/>
      <c r="D19" s="280"/>
      <c r="E19" s="280"/>
      <c r="F19" s="280"/>
      <c r="G19" s="280"/>
      <c r="H19" s="280"/>
      <c r="I19" s="280"/>
      <c r="J19" s="280"/>
      <c r="K19" s="280"/>
      <c r="L19" s="280"/>
      <c r="M19" s="280"/>
      <c r="N19" s="280"/>
      <c r="O19" s="280"/>
      <c r="P19" s="280"/>
      <c r="Q19" s="280"/>
      <c r="R19" s="281"/>
      <c r="S19" s="21" t="s">
        <v>73</v>
      </c>
      <c r="T19" s="22"/>
      <c r="U19" s="22"/>
    </row>
    <row r="20" spans="1:21" ht="21" customHeight="1">
      <c r="A20" s="286" t="s">
        <v>213</v>
      </c>
      <c r="B20" s="287"/>
      <c r="C20" s="287"/>
      <c r="D20" s="287"/>
      <c r="E20" s="287"/>
      <c r="F20" s="287"/>
      <c r="G20" s="287"/>
      <c r="H20" s="287"/>
      <c r="I20" s="287"/>
      <c r="J20" s="287"/>
      <c r="K20" s="287"/>
      <c r="L20" s="287"/>
      <c r="M20" s="287"/>
      <c r="N20" s="287"/>
      <c r="O20" s="287"/>
      <c r="P20" s="287"/>
      <c r="Q20" s="287"/>
      <c r="R20" s="288"/>
    </row>
    <row r="21" spans="1:21" ht="21" customHeight="1">
      <c r="A21" s="276" t="s">
        <v>74</v>
      </c>
      <c r="B21" s="277"/>
      <c r="C21" s="277"/>
      <c r="D21" s="277"/>
      <c r="E21" s="277"/>
      <c r="F21" s="277"/>
      <c r="G21" s="277"/>
      <c r="H21" s="277"/>
      <c r="I21" s="277"/>
      <c r="J21" s="277"/>
      <c r="K21" s="277"/>
      <c r="L21" s="277"/>
      <c r="M21" s="277"/>
      <c r="N21" s="277"/>
      <c r="O21" s="277"/>
      <c r="P21" s="277"/>
      <c r="Q21" s="277"/>
      <c r="R21" s="278"/>
    </row>
    <row r="22" spans="1:21" ht="21.75" customHeight="1">
      <c r="A22" s="282"/>
      <c r="B22" s="283"/>
      <c r="C22" s="283"/>
      <c r="D22" s="283"/>
      <c r="E22" s="283"/>
      <c r="F22" s="283"/>
      <c r="G22" s="283"/>
      <c r="H22" s="283"/>
      <c r="I22" s="283"/>
      <c r="J22" s="283"/>
      <c r="K22" s="283"/>
      <c r="L22" s="283"/>
      <c r="M22" s="283"/>
      <c r="N22" s="283"/>
      <c r="O22" s="283"/>
      <c r="P22" s="283"/>
      <c r="Q22" s="283"/>
      <c r="R22" s="284"/>
    </row>
    <row r="23" spans="1:21" ht="21.75" customHeight="1">
      <c r="A23" s="285"/>
      <c r="B23" s="283"/>
      <c r="C23" s="283"/>
      <c r="D23" s="283"/>
      <c r="E23" s="283"/>
      <c r="F23" s="283"/>
      <c r="G23" s="283"/>
      <c r="H23" s="283"/>
      <c r="I23" s="283"/>
      <c r="J23" s="283"/>
      <c r="K23" s="283"/>
      <c r="L23" s="283"/>
      <c r="M23" s="283"/>
      <c r="N23" s="283"/>
      <c r="O23" s="283"/>
      <c r="P23" s="283"/>
      <c r="Q23" s="283"/>
      <c r="R23" s="284"/>
    </row>
    <row r="24" spans="1:21" ht="21.75" customHeight="1">
      <c r="A24" s="285"/>
      <c r="B24" s="283"/>
      <c r="C24" s="283"/>
      <c r="D24" s="283"/>
      <c r="E24" s="283"/>
      <c r="F24" s="283"/>
      <c r="G24" s="283"/>
      <c r="H24" s="283"/>
      <c r="I24" s="283"/>
      <c r="J24" s="283"/>
      <c r="K24" s="283"/>
      <c r="L24" s="283"/>
      <c r="M24" s="283"/>
      <c r="N24" s="283"/>
      <c r="O24" s="283"/>
      <c r="P24" s="283"/>
      <c r="Q24" s="283"/>
      <c r="R24" s="284"/>
    </row>
    <row r="25" spans="1:21" ht="21.75" customHeight="1">
      <c r="A25" s="285"/>
      <c r="B25" s="283"/>
      <c r="C25" s="283"/>
      <c r="D25" s="283"/>
      <c r="E25" s="283"/>
      <c r="F25" s="283"/>
      <c r="G25" s="283"/>
      <c r="H25" s="283"/>
      <c r="I25" s="283"/>
      <c r="J25" s="283"/>
      <c r="K25" s="283"/>
      <c r="L25" s="283"/>
      <c r="M25" s="283"/>
      <c r="N25" s="283"/>
      <c r="O25" s="283"/>
      <c r="P25" s="283"/>
      <c r="Q25" s="283"/>
      <c r="R25" s="284"/>
    </row>
    <row r="26" spans="1:21" ht="21.75" customHeight="1">
      <c r="A26" s="285"/>
      <c r="B26" s="283"/>
      <c r="C26" s="283"/>
      <c r="D26" s="283"/>
      <c r="E26" s="283"/>
      <c r="F26" s="283"/>
      <c r="G26" s="283"/>
      <c r="H26" s="283"/>
      <c r="I26" s="283"/>
      <c r="J26" s="283"/>
      <c r="K26" s="283"/>
      <c r="L26" s="283"/>
      <c r="M26" s="283"/>
      <c r="N26" s="283"/>
      <c r="O26" s="283"/>
      <c r="P26" s="283"/>
      <c r="Q26" s="283"/>
      <c r="R26" s="284"/>
    </row>
    <row r="27" spans="1:21" ht="21.75" customHeight="1">
      <c r="A27" s="285"/>
      <c r="B27" s="283"/>
      <c r="C27" s="283"/>
      <c r="D27" s="283"/>
      <c r="E27" s="283"/>
      <c r="F27" s="283"/>
      <c r="G27" s="283"/>
      <c r="H27" s="283"/>
      <c r="I27" s="283"/>
      <c r="J27" s="283"/>
      <c r="K27" s="283"/>
      <c r="L27" s="283"/>
      <c r="M27" s="283"/>
      <c r="N27" s="283"/>
      <c r="O27" s="283"/>
      <c r="P27" s="283"/>
      <c r="Q27" s="283"/>
      <c r="R27" s="284"/>
    </row>
    <row r="28" spans="1:21" ht="21.75" customHeight="1">
      <c r="A28" s="285"/>
      <c r="B28" s="283"/>
      <c r="C28" s="283"/>
      <c r="D28" s="283"/>
      <c r="E28" s="283"/>
      <c r="F28" s="283"/>
      <c r="G28" s="283"/>
      <c r="H28" s="283"/>
      <c r="I28" s="283"/>
      <c r="J28" s="283"/>
      <c r="K28" s="283"/>
      <c r="L28" s="283"/>
      <c r="M28" s="283"/>
      <c r="N28" s="283"/>
      <c r="O28" s="283"/>
      <c r="P28" s="283"/>
      <c r="Q28" s="283"/>
      <c r="R28" s="284"/>
      <c r="S28" s="21"/>
    </row>
    <row r="29" spans="1:21" ht="21.75" customHeight="1">
      <c r="A29" s="285"/>
      <c r="B29" s="283"/>
      <c r="C29" s="283"/>
      <c r="D29" s="283"/>
      <c r="E29" s="283"/>
      <c r="F29" s="283"/>
      <c r="G29" s="283"/>
      <c r="H29" s="283"/>
      <c r="I29" s="283"/>
      <c r="J29" s="283"/>
      <c r="K29" s="283"/>
      <c r="L29" s="283"/>
      <c r="M29" s="283"/>
      <c r="N29" s="283"/>
      <c r="O29" s="283"/>
      <c r="P29" s="283"/>
      <c r="Q29" s="283"/>
      <c r="R29" s="284"/>
    </row>
    <row r="30" spans="1:21" ht="21.75" customHeight="1">
      <c r="A30" s="285"/>
      <c r="B30" s="283"/>
      <c r="C30" s="283"/>
      <c r="D30" s="283"/>
      <c r="E30" s="283"/>
      <c r="F30" s="283"/>
      <c r="G30" s="283"/>
      <c r="H30" s="283"/>
      <c r="I30" s="283"/>
      <c r="J30" s="283"/>
      <c r="K30" s="283"/>
      <c r="L30" s="283"/>
      <c r="M30" s="283"/>
      <c r="N30" s="283"/>
      <c r="O30" s="283"/>
      <c r="P30" s="283"/>
      <c r="Q30" s="283"/>
      <c r="R30" s="284"/>
    </row>
    <row r="31" spans="1:21" ht="21.75" customHeight="1">
      <c r="A31" s="285"/>
      <c r="B31" s="283"/>
      <c r="C31" s="283"/>
      <c r="D31" s="283"/>
      <c r="E31" s="283"/>
      <c r="F31" s="283"/>
      <c r="G31" s="283"/>
      <c r="H31" s="283"/>
      <c r="I31" s="283"/>
      <c r="J31" s="283"/>
      <c r="K31" s="283"/>
      <c r="L31" s="283"/>
      <c r="M31" s="283"/>
      <c r="N31" s="283"/>
      <c r="O31" s="283"/>
      <c r="P31" s="283"/>
      <c r="Q31" s="283"/>
      <c r="R31" s="284"/>
    </row>
    <row r="32" spans="1:21" ht="21.75" customHeight="1">
      <c r="A32" s="285"/>
      <c r="B32" s="283"/>
      <c r="C32" s="283"/>
      <c r="D32" s="283"/>
      <c r="E32" s="283"/>
      <c r="F32" s="283"/>
      <c r="G32" s="283"/>
      <c r="H32" s="283"/>
      <c r="I32" s="283"/>
      <c r="J32" s="283"/>
      <c r="K32" s="283"/>
      <c r="L32" s="283"/>
      <c r="M32" s="283"/>
      <c r="N32" s="283"/>
      <c r="O32" s="283"/>
      <c r="P32" s="283"/>
      <c r="Q32" s="283"/>
      <c r="R32" s="284"/>
    </row>
    <row r="33" spans="1:18" ht="21.75" customHeight="1">
      <c r="A33" s="285"/>
      <c r="B33" s="283"/>
      <c r="C33" s="283"/>
      <c r="D33" s="283"/>
      <c r="E33" s="283"/>
      <c r="F33" s="283"/>
      <c r="G33" s="283"/>
      <c r="H33" s="283"/>
      <c r="I33" s="283"/>
      <c r="J33" s="283"/>
      <c r="K33" s="283"/>
      <c r="L33" s="283"/>
      <c r="M33" s="283"/>
      <c r="N33" s="283"/>
      <c r="O33" s="283"/>
      <c r="P33" s="283"/>
      <c r="Q33" s="283"/>
      <c r="R33" s="284"/>
    </row>
    <row r="34" spans="1:18" ht="21.75" customHeight="1">
      <c r="A34" s="285"/>
      <c r="B34" s="283"/>
      <c r="C34" s="283"/>
      <c r="D34" s="283"/>
      <c r="E34" s="283"/>
      <c r="F34" s="283"/>
      <c r="G34" s="283"/>
      <c r="H34" s="283"/>
      <c r="I34" s="283"/>
      <c r="J34" s="283"/>
      <c r="K34" s="283"/>
      <c r="L34" s="283"/>
      <c r="M34" s="283"/>
      <c r="N34" s="283"/>
      <c r="O34" s="283"/>
      <c r="P34" s="283"/>
      <c r="Q34" s="283"/>
      <c r="R34" s="284"/>
    </row>
    <row r="35" spans="1:18" ht="21.75" customHeight="1">
      <c r="A35" s="285"/>
      <c r="B35" s="283"/>
      <c r="C35" s="283"/>
      <c r="D35" s="283"/>
      <c r="E35" s="283"/>
      <c r="F35" s="283"/>
      <c r="G35" s="283"/>
      <c r="H35" s="283"/>
      <c r="I35" s="283"/>
      <c r="J35" s="283"/>
      <c r="K35" s="283"/>
      <c r="L35" s="283"/>
      <c r="M35" s="283"/>
      <c r="N35" s="283"/>
      <c r="O35" s="283"/>
      <c r="P35" s="283"/>
      <c r="Q35" s="283"/>
      <c r="R35" s="284"/>
    </row>
    <row r="36" spans="1:18" ht="21.75" customHeight="1">
      <c r="A36" s="285"/>
      <c r="B36" s="283"/>
      <c r="C36" s="283"/>
      <c r="D36" s="283"/>
      <c r="E36" s="283"/>
      <c r="F36" s="283"/>
      <c r="G36" s="283"/>
      <c r="H36" s="283"/>
      <c r="I36" s="283"/>
      <c r="J36" s="283"/>
      <c r="K36" s="283"/>
      <c r="L36" s="283"/>
      <c r="M36" s="283"/>
      <c r="N36" s="283"/>
      <c r="O36" s="283"/>
      <c r="P36" s="283"/>
      <c r="Q36" s="283"/>
      <c r="R36" s="284"/>
    </row>
    <row r="37" spans="1:18" ht="21" customHeight="1">
      <c r="A37" s="276" t="s">
        <v>75</v>
      </c>
      <c r="B37" s="277"/>
      <c r="C37" s="277"/>
      <c r="D37" s="277"/>
      <c r="E37" s="277"/>
      <c r="F37" s="277"/>
      <c r="G37" s="277"/>
      <c r="H37" s="277"/>
      <c r="I37" s="277"/>
      <c r="J37" s="277"/>
      <c r="K37" s="277"/>
      <c r="L37" s="277"/>
      <c r="M37" s="277"/>
      <c r="N37" s="277"/>
      <c r="O37" s="277"/>
      <c r="P37" s="277"/>
      <c r="Q37" s="277"/>
      <c r="R37" s="278"/>
    </row>
    <row r="38" spans="1:18" ht="21.75" customHeight="1">
      <c r="A38" s="24"/>
      <c r="B38" s="304" t="s">
        <v>130</v>
      </c>
      <c r="C38" s="305"/>
      <c r="D38" s="305"/>
      <c r="E38" s="306"/>
      <c r="F38" s="304" t="s">
        <v>190</v>
      </c>
      <c r="G38" s="305"/>
      <c r="H38" s="305"/>
      <c r="I38" s="305"/>
      <c r="J38" s="305"/>
      <c r="K38" s="305"/>
      <c r="L38" s="305"/>
      <c r="M38" s="305"/>
      <c r="N38" s="305"/>
      <c r="O38" s="305"/>
      <c r="P38" s="305"/>
      <c r="Q38" s="306"/>
      <c r="R38" s="25"/>
    </row>
    <row r="39" spans="1:18" ht="21.75" customHeight="1">
      <c r="A39" s="26"/>
      <c r="B39" s="301"/>
      <c r="C39" s="302"/>
      <c r="D39" s="302"/>
      <c r="E39" s="303"/>
      <c r="F39" s="307"/>
      <c r="G39" s="308"/>
      <c r="H39" s="308"/>
      <c r="I39" s="308"/>
      <c r="J39" s="308"/>
      <c r="K39" s="308"/>
      <c r="L39" s="308"/>
      <c r="M39" s="308"/>
      <c r="N39" s="308"/>
      <c r="O39" s="308"/>
      <c r="P39" s="308"/>
      <c r="Q39" s="309"/>
      <c r="R39" s="27"/>
    </row>
    <row r="40" spans="1:18" ht="21.75" customHeight="1">
      <c r="A40" s="26"/>
      <c r="B40" s="301"/>
      <c r="C40" s="302"/>
      <c r="D40" s="302"/>
      <c r="E40" s="303"/>
      <c r="F40" s="307"/>
      <c r="G40" s="308"/>
      <c r="H40" s="308"/>
      <c r="I40" s="308"/>
      <c r="J40" s="308"/>
      <c r="K40" s="308"/>
      <c r="L40" s="308"/>
      <c r="M40" s="308"/>
      <c r="N40" s="308"/>
      <c r="O40" s="308"/>
      <c r="P40" s="308"/>
      <c r="Q40" s="309"/>
      <c r="R40" s="27"/>
    </row>
    <row r="41" spans="1:18" ht="21.75" customHeight="1">
      <c r="A41" s="26"/>
      <c r="B41" s="301"/>
      <c r="C41" s="302"/>
      <c r="D41" s="302"/>
      <c r="E41" s="303"/>
      <c r="F41" s="307"/>
      <c r="G41" s="308"/>
      <c r="H41" s="308"/>
      <c r="I41" s="308"/>
      <c r="J41" s="308"/>
      <c r="K41" s="308"/>
      <c r="L41" s="308"/>
      <c r="M41" s="308"/>
      <c r="N41" s="308"/>
      <c r="O41" s="308"/>
      <c r="P41" s="308"/>
      <c r="Q41" s="309"/>
      <c r="R41" s="27"/>
    </row>
    <row r="42" spans="1:18" ht="21.75" customHeight="1">
      <c r="A42" s="26"/>
      <c r="B42" s="301"/>
      <c r="C42" s="302"/>
      <c r="D42" s="302"/>
      <c r="E42" s="303"/>
      <c r="F42" s="307"/>
      <c r="G42" s="308"/>
      <c r="H42" s="308"/>
      <c r="I42" s="308"/>
      <c r="J42" s="308"/>
      <c r="K42" s="308"/>
      <c r="L42" s="308"/>
      <c r="M42" s="308"/>
      <c r="N42" s="308"/>
      <c r="O42" s="308"/>
      <c r="P42" s="308"/>
      <c r="Q42" s="309"/>
      <c r="R42" s="27"/>
    </row>
    <row r="43" spans="1:18" ht="21.75" customHeight="1">
      <c r="A43" s="26"/>
      <c r="B43" s="301"/>
      <c r="C43" s="302"/>
      <c r="D43" s="302"/>
      <c r="E43" s="303"/>
      <c r="F43" s="307"/>
      <c r="G43" s="308"/>
      <c r="H43" s="308"/>
      <c r="I43" s="308"/>
      <c r="J43" s="308"/>
      <c r="K43" s="308"/>
      <c r="L43" s="308"/>
      <c r="M43" s="308"/>
      <c r="N43" s="308"/>
      <c r="O43" s="308"/>
      <c r="P43" s="308"/>
      <c r="Q43" s="309"/>
      <c r="R43" s="27"/>
    </row>
    <row r="44" spans="1:18" ht="21.75" customHeight="1">
      <c r="A44" s="26"/>
      <c r="B44" s="301"/>
      <c r="C44" s="302"/>
      <c r="D44" s="302"/>
      <c r="E44" s="303"/>
      <c r="F44" s="307"/>
      <c r="G44" s="308"/>
      <c r="H44" s="308"/>
      <c r="I44" s="308"/>
      <c r="J44" s="308"/>
      <c r="K44" s="308"/>
      <c r="L44" s="308"/>
      <c r="M44" s="308"/>
      <c r="N44" s="308"/>
      <c r="O44" s="308"/>
      <c r="P44" s="308"/>
      <c r="Q44" s="309"/>
      <c r="R44" s="27"/>
    </row>
    <row r="45" spans="1:18" ht="21.75" customHeight="1">
      <c r="A45" s="28"/>
      <c r="B45" s="29"/>
      <c r="C45" s="29"/>
      <c r="D45" s="29"/>
      <c r="E45" s="29"/>
      <c r="F45" s="29"/>
      <c r="G45" s="29"/>
      <c r="H45" s="29"/>
      <c r="I45" s="29"/>
      <c r="J45" s="29"/>
      <c r="K45" s="29"/>
      <c r="L45" s="29"/>
      <c r="M45" s="29"/>
      <c r="N45" s="29"/>
      <c r="O45" s="29"/>
      <c r="P45" s="29"/>
      <c r="Q45" s="29"/>
      <c r="R45" s="30"/>
    </row>
  </sheetData>
  <mergeCells count="37">
    <mergeCell ref="Q1:R1"/>
    <mergeCell ref="L2:M2"/>
    <mergeCell ref="A3:R3"/>
    <mergeCell ref="A9:R9"/>
    <mergeCell ref="A10:R10"/>
    <mergeCell ref="A8:R8"/>
    <mergeCell ref="A5:R5"/>
    <mergeCell ref="A6:R6"/>
    <mergeCell ref="J7:N7"/>
    <mergeCell ref="O7:R7"/>
    <mergeCell ref="B44:E44"/>
    <mergeCell ref="F38:Q38"/>
    <mergeCell ref="F39:Q39"/>
    <mergeCell ref="F40:Q40"/>
    <mergeCell ref="F41:Q41"/>
    <mergeCell ref="B38:E38"/>
    <mergeCell ref="B39:E39"/>
    <mergeCell ref="B40:E40"/>
    <mergeCell ref="F44:Q44"/>
    <mergeCell ref="F42:Q42"/>
    <mergeCell ref="F43:Q43"/>
    <mergeCell ref="B41:E41"/>
    <mergeCell ref="B42:E42"/>
    <mergeCell ref="B43:E43"/>
    <mergeCell ref="A21:R21"/>
    <mergeCell ref="A37:R37"/>
    <mergeCell ref="A19:R19"/>
    <mergeCell ref="A22:R36"/>
    <mergeCell ref="A11:R11"/>
    <mergeCell ref="A14:R14"/>
    <mergeCell ref="A20:R20"/>
    <mergeCell ref="A16:R16"/>
    <mergeCell ref="A17:R17"/>
    <mergeCell ref="A18:R18"/>
    <mergeCell ref="A12:R12"/>
    <mergeCell ref="A15:R15"/>
    <mergeCell ref="A13:R13"/>
  </mergeCells>
  <phoneticPr fontId="3"/>
  <dataValidations count="1">
    <dataValidation type="list" allowBlank="1" showInputMessage="1" error="リストにない種目は応募対象とはなりません。" sqref="O7:R7" xr:uid="{00000000-0002-0000-0200-000000000000}">
      <formula1>"吹奏楽,合唱,器楽・管弦楽,マーチングバンド・バトントワリング,軽音楽,演劇,華道,パソコン,美術・工芸,日本音楽,郷土芸能,書道,茶道,囲碁,将棋,　"</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18"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76"/>
  <sheetViews>
    <sheetView view="pageBreakPreview" zoomScale="70" zoomScaleNormal="100" zoomScaleSheetLayoutView="70" workbookViewId="0">
      <selection activeCell="M78" sqref="M78"/>
    </sheetView>
  </sheetViews>
  <sheetFormatPr defaultRowHeight="24.75"/>
  <cols>
    <col min="1" max="18" width="6.625" style="20" customWidth="1"/>
    <col min="19" max="16384" width="9" style="20"/>
  </cols>
  <sheetData>
    <row r="2" spans="1:28" ht="21" customHeight="1">
      <c r="A2" s="20" t="s">
        <v>204</v>
      </c>
    </row>
    <row r="3" spans="1:28" ht="21" customHeight="1">
      <c r="A3" s="279" t="s">
        <v>151</v>
      </c>
      <c r="B3" s="280"/>
      <c r="C3" s="280"/>
      <c r="D3" s="280"/>
      <c r="E3" s="280"/>
      <c r="F3" s="280"/>
      <c r="G3" s="280"/>
      <c r="H3" s="280"/>
      <c r="I3" s="280"/>
      <c r="J3" s="280"/>
      <c r="K3" s="280"/>
      <c r="L3" s="280"/>
      <c r="M3" s="280"/>
      <c r="N3" s="280"/>
      <c r="O3" s="280"/>
      <c r="P3" s="280"/>
      <c r="Q3" s="280"/>
      <c r="R3" s="281"/>
      <c r="S3" s="20" t="s">
        <v>152</v>
      </c>
    </row>
    <row r="4" spans="1:28" ht="21" customHeight="1">
      <c r="A4" s="321"/>
      <c r="B4" s="322"/>
      <c r="C4" s="322"/>
      <c r="D4" s="322"/>
      <c r="E4" s="322"/>
      <c r="F4" s="322"/>
      <c r="G4" s="322"/>
      <c r="H4" s="322"/>
      <c r="I4" s="322"/>
      <c r="J4" s="322"/>
      <c r="K4" s="322"/>
      <c r="L4" s="322"/>
      <c r="M4" s="322"/>
      <c r="N4" s="322"/>
      <c r="O4" s="322"/>
      <c r="P4" s="322"/>
      <c r="Q4" s="322"/>
      <c r="R4" s="323"/>
      <c r="S4" s="20" t="s">
        <v>153</v>
      </c>
    </row>
    <row r="5" spans="1:28" ht="21" customHeight="1">
      <c r="A5" s="289"/>
      <c r="B5" s="290"/>
      <c r="C5" s="290"/>
      <c r="D5" s="290"/>
      <c r="E5" s="290"/>
      <c r="F5" s="290"/>
      <c r="G5" s="290"/>
      <c r="H5" s="290"/>
      <c r="I5" s="290"/>
      <c r="J5" s="290"/>
      <c r="K5" s="290"/>
      <c r="L5" s="290"/>
      <c r="M5" s="290"/>
      <c r="N5" s="290"/>
      <c r="O5" s="290"/>
      <c r="P5" s="290"/>
      <c r="Q5" s="290"/>
      <c r="R5" s="291"/>
      <c r="S5" s="20" t="s">
        <v>202</v>
      </c>
    </row>
    <row r="6" spans="1:28" ht="21" customHeight="1">
      <c r="A6" s="289"/>
      <c r="B6" s="290"/>
      <c r="C6" s="290"/>
      <c r="D6" s="290"/>
      <c r="E6" s="290"/>
      <c r="F6" s="290"/>
      <c r="G6" s="290"/>
      <c r="H6" s="290"/>
      <c r="I6" s="290"/>
      <c r="J6" s="290"/>
      <c r="K6" s="290"/>
      <c r="L6" s="290"/>
      <c r="M6" s="290"/>
      <c r="N6" s="290"/>
      <c r="O6" s="290"/>
      <c r="P6" s="290"/>
      <c r="Q6" s="290"/>
      <c r="R6" s="291"/>
      <c r="S6" s="318" t="s">
        <v>201</v>
      </c>
      <c r="T6" s="319"/>
      <c r="U6" s="319"/>
      <c r="V6" s="319"/>
      <c r="W6" s="319"/>
      <c r="X6" s="319"/>
      <c r="Y6" s="319"/>
      <c r="Z6" s="319"/>
      <c r="AA6" s="319"/>
      <c r="AB6" s="319"/>
    </row>
    <row r="7" spans="1:28" ht="21" customHeight="1">
      <c r="A7" s="289"/>
      <c r="B7" s="290"/>
      <c r="C7" s="290"/>
      <c r="D7" s="290"/>
      <c r="E7" s="290"/>
      <c r="F7" s="290"/>
      <c r="G7" s="290"/>
      <c r="H7" s="290"/>
      <c r="I7" s="290"/>
      <c r="J7" s="290"/>
      <c r="K7" s="290"/>
      <c r="L7" s="290"/>
      <c r="M7" s="290"/>
      <c r="N7" s="290"/>
      <c r="O7" s="290"/>
      <c r="P7" s="290"/>
      <c r="Q7" s="290"/>
      <c r="R7" s="291"/>
      <c r="S7" s="320"/>
      <c r="T7" s="319"/>
      <c r="U7" s="319"/>
      <c r="V7" s="319"/>
      <c r="W7" s="319"/>
      <c r="X7" s="319"/>
      <c r="Y7" s="319"/>
      <c r="Z7" s="319"/>
      <c r="AA7" s="319"/>
      <c r="AB7" s="319"/>
    </row>
    <row r="8" spans="1:28" ht="21" customHeight="1">
      <c r="A8" s="289"/>
      <c r="B8" s="290"/>
      <c r="C8" s="290"/>
      <c r="D8" s="290"/>
      <c r="E8" s="290"/>
      <c r="F8" s="290"/>
      <c r="G8" s="290"/>
      <c r="H8" s="290"/>
      <c r="I8" s="290"/>
      <c r="J8" s="290"/>
      <c r="K8" s="290"/>
      <c r="L8" s="290"/>
      <c r="M8" s="290"/>
      <c r="N8" s="290"/>
      <c r="O8" s="290"/>
      <c r="P8" s="290"/>
      <c r="Q8" s="290"/>
      <c r="R8" s="291"/>
      <c r="S8" s="320"/>
      <c r="T8" s="319"/>
      <c r="U8" s="319"/>
      <c r="V8" s="319"/>
      <c r="W8" s="319"/>
      <c r="X8" s="319"/>
      <c r="Y8" s="319"/>
      <c r="Z8" s="319"/>
      <c r="AA8" s="319"/>
      <c r="AB8" s="319"/>
    </row>
    <row r="9" spans="1:28" ht="21" customHeight="1">
      <c r="A9" s="289"/>
      <c r="B9" s="290"/>
      <c r="C9" s="290"/>
      <c r="D9" s="290"/>
      <c r="E9" s="290"/>
      <c r="F9" s="290"/>
      <c r="G9" s="290"/>
      <c r="H9" s="290"/>
      <c r="I9" s="290"/>
      <c r="J9" s="290"/>
      <c r="K9" s="290"/>
      <c r="L9" s="290"/>
      <c r="M9" s="290"/>
      <c r="N9" s="290"/>
      <c r="O9" s="290"/>
      <c r="P9" s="290"/>
      <c r="Q9" s="290"/>
      <c r="R9" s="291"/>
      <c r="S9" s="320"/>
      <c r="T9" s="319"/>
      <c r="U9" s="319"/>
      <c r="V9" s="319"/>
      <c r="W9" s="319"/>
      <c r="X9" s="319"/>
      <c r="Y9" s="319"/>
      <c r="Z9" s="319"/>
      <c r="AA9" s="319"/>
      <c r="AB9" s="319"/>
    </row>
    <row r="10" spans="1:28" ht="21" customHeight="1">
      <c r="A10" s="289"/>
      <c r="B10" s="290"/>
      <c r="C10" s="290"/>
      <c r="D10" s="290"/>
      <c r="E10" s="290"/>
      <c r="F10" s="290"/>
      <c r="G10" s="290"/>
      <c r="H10" s="290"/>
      <c r="I10" s="290"/>
      <c r="J10" s="290"/>
      <c r="K10" s="290"/>
      <c r="L10" s="290"/>
      <c r="M10" s="290"/>
      <c r="N10" s="290"/>
      <c r="O10" s="290"/>
      <c r="P10" s="290"/>
      <c r="Q10" s="290"/>
      <c r="R10" s="291"/>
      <c r="S10" s="320"/>
      <c r="T10" s="319"/>
      <c r="U10" s="319"/>
      <c r="V10" s="319"/>
      <c r="W10" s="319"/>
      <c r="X10" s="319"/>
      <c r="Y10" s="319"/>
      <c r="Z10" s="319"/>
      <c r="AA10" s="319"/>
      <c r="AB10" s="319"/>
    </row>
    <row r="11" spans="1:28" ht="21" customHeight="1">
      <c r="A11" s="289"/>
      <c r="B11" s="290"/>
      <c r="C11" s="290"/>
      <c r="D11" s="290"/>
      <c r="E11" s="290"/>
      <c r="F11" s="290"/>
      <c r="G11" s="290"/>
      <c r="H11" s="290"/>
      <c r="I11" s="290"/>
      <c r="J11" s="290"/>
      <c r="K11" s="290"/>
      <c r="L11" s="290"/>
      <c r="M11" s="290"/>
      <c r="N11" s="290"/>
      <c r="O11" s="290"/>
      <c r="P11" s="290"/>
      <c r="Q11" s="290"/>
      <c r="R11" s="291"/>
      <c r="S11" s="320"/>
      <c r="T11" s="319"/>
      <c r="U11" s="319"/>
      <c r="V11" s="319"/>
      <c r="W11" s="319"/>
      <c r="X11" s="319"/>
      <c r="Y11" s="319"/>
      <c r="Z11" s="319"/>
      <c r="AA11" s="319"/>
      <c r="AB11" s="319"/>
    </row>
    <row r="12" spans="1:28" ht="21" customHeight="1">
      <c r="A12" s="289"/>
      <c r="B12" s="290"/>
      <c r="C12" s="290"/>
      <c r="D12" s="290"/>
      <c r="E12" s="290"/>
      <c r="F12" s="290"/>
      <c r="G12" s="290"/>
      <c r="H12" s="290"/>
      <c r="I12" s="290"/>
      <c r="J12" s="290"/>
      <c r="K12" s="290"/>
      <c r="L12" s="290"/>
      <c r="M12" s="290"/>
      <c r="N12" s="290"/>
      <c r="O12" s="290"/>
      <c r="P12" s="290"/>
      <c r="Q12" s="290"/>
      <c r="R12" s="291"/>
      <c r="S12" s="320"/>
      <c r="T12" s="319"/>
      <c r="U12" s="319"/>
      <c r="V12" s="319"/>
      <c r="W12" s="319"/>
      <c r="X12" s="319"/>
      <c r="Y12" s="319"/>
      <c r="Z12" s="319"/>
      <c r="AA12" s="319"/>
      <c r="AB12" s="319"/>
    </row>
    <row r="13" spans="1:28" ht="21" customHeight="1">
      <c r="A13" s="289"/>
      <c r="B13" s="290"/>
      <c r="C13" s="290"/>
      <c r="D13" s="290"/>
      <c r="E13" s="290"/>
      <c r="F13" s="290"/>
      <c r="G13" s="290"/>
      <c r="H13" s="290"/>
      <c r="I13" s="290"/>
      <c r="J13" s="290"/>
      <c r="K13" s="290"/>
      <c r="L13" s="290"/>
      <c r="M13" s="290"/>
      <c r="N13" s="290"/>
      <c r="O13" s="290"/>
      <c r="P13" s="290"/>
      <c r="Q13" s="290"/>
      <c r="R13" s="291"/>
      <c r="S13" s="320"/>
      <c r="T13" s="319"/>
      <c r="U13" s="319"/>
      <c r="V13" s="319"/>
      <c r="W13" s="319"/>
      <c r="X13" s="319"/>
      <c r="Y13" s="319"/>
      <c r="Z13" s="319"/>
      <c r="AA13" s="319"/>
      <c r="AB13" s="319"/>
    </row>
    <row r="14" spans="1:28" ht="21" customHeight="1">
      <c r="A14" s="289"/>
      <c r="B14" s="290"/>
      <c r="C14" s="290"/>
      <c r="D14" s="290"/>
      <c r="E14" s="290"/>
      <c r="F14" s="290"/>
      <c r="G14" s="290"/>
      <c r="H14" s="290"/>
      <c r="I14" s="290"/>
      <c r="J14" s="290"/>
      <c r="K14" s="290"/>
      <c r="L14" s="290"/>
      <c r="M14" s="290"/>
      <c r="N14" s="290"/>
      <c r="O14" s="290"/>
      <c r="P14" s="290"/>
      <c r="Q14" s="290"/>
      <c r="R14" s="291"/>
      <c r="S14" s="320"/>
      <c r="T14" s="319"/>
      <c r="U14" s="319"/>
      <c r="V14" s="319"/>
      <c r="W14" s="319"/>
      <c r="X14" s="319"/>
      <c r="Y14" s="319"/>
      <c r="Z14" s="319"/>
      <c r="AA14" s="319"/>
      <c r="AB14" s="319"/>
    </row>
    <row r="15" spans="1:28" ht="21" customHeight="1">
      <c r="A15" s="289"/>
      <c r="B15" s="290"/>
      <c r="C15" s="290"/>
      <c r="D15" s="290"/>
      <c r="E15" s="290"/>
      <c r="F15" s="290"/>
      <c r="G15" s="290"/>
      <c r="H15" s="290"/>
      <c r="I15" s="290"/>
      <c r="J15" s="290"/>
      <c r="K15" s="290"/>
      <c r="L15" s="290"/>
      <c r="M15" s="290"/>
      <c r="N15" s="290"/>
      <c r="O15" s="290"/>
      <c r="P15" s="290"/>
      <c r="Q15" s="290"/>
      <c r="R15" s="291"/>
      <c r="S15" s="320"/>
      <c r="T15" s="319"/>
      <c r="U15" s="319"/>
      <c r="V15" s="319"/>
      <c r="W15" s="319"/>
      <c r="X15" s="319"/>
      <c r="Y15" s="319"/>
      <c r="Z15" s="319"/>
      <c r="AA15" s="319"/>
      <c r="AB15" s="319"/>
    </row>
    <row r="16" spans="1:28" ht="21" customHeight="1">
      <c r="A16" s="289"/>
      <c r="B16" s="290"/>
      <c r="C16" s="290"/>
      <c r="D16" s="290"/>
      <c r="E16" s="290"/>
      <c r="F16" s="290"/>
      <c r="G16" s="290"/>
      <c r="H16" s="290"/>
      <c r="I16" s="290"/>
      <c r="J16" s="290"/>
      <c r="K16" s="290"/>
      <c r="L16" s="290"/>
      <c r="M16" s="290"/>
      <c r="N16" s="290"/>
      <c r="O16" s="290"/>
      <c r="P16" s="290"/>
      <c r="Q16" s="290"/>
      <c r="R16" s="291"/>
      <c r="S16" s="320"/>
      <c r="T16" s="319"/>
      <c r="U16" s="319"/>
      <c r="V16" s="319"/>
      <c r="W16" s="319"/>
      <c r="X16" s="319"/>
      <c r="Y16" s="319"/>
      <c r="Z16" s="319"/>
      <c r="AA16" s="319"/>
      <c r="AB16" s="319"/>
    </row>
    <row r="17" spans="1:28" ht="21" customHeight="1">
      <c r="A17" s="289"/>
      <c r="B17" s="290"/>
      <c r="C17" s="290"/>
      <c r="D17" s="290"/>
      <c r="E17" s="290"/>
      <c r="F17" s="290"/>
      <c r="G17" s="290"/>
      <c r="H17" s="290"/>
      <c r="I17" s="290"/>
      <c r="J17" s="290"/>
      <c r="K17" s="290"/>
      <c r="L17" s="290"/>
      <c r="M17" s="290"/>
      <c r="N17" s="290"/>
      <c r="O17" s="290"/>
      <c r="P17" s="290"/>
      <c r="Q17" s="290"/>
      <c r="R17" s="291"/>
      <c r="S17" s="320"/>
      <c r="T17" s="319"/>
      <c r="U17" s="319"/>
      <c r="V17" s="319"/>
      <c r="W17" s="319"/>
      <c r="X17" s="319"/>
      <c r="Y17" s="319"/>
      <c r="Z17" s="319"/>
      <c r="AA17" s="319"/>
      <c r="AB17" s="319"/>
    </row>
    <row r="18" spans="1:28" ht="21" customHeight="1">
      <c r="A18" s="289"/>
      <c r="B18" s="290"/>
      <c r="C18" s="290"/>
      <c r="D18" s="290"/>
      <c r="E18" s="290"/>
      <c r="F18" s="290"/>
      <c r="G18" s="290"/>
      <c r="H18" s="290"/>
      <c r="I18" s="290"/>
      <c r="J18" s="290"/>
      <c r="K18" s="290"/>
      <c r="L18" s="290"/>
      <c r="M18" s="290"/>
      <c r="N18" s="290"/>
      <c r="O18" s="290"/>
      <c r="P18" s="290"/>
      <c r="Q18" s="290"/>
      <c r="R18" s="291"/>
      <c r="S18" s="320"/>
      <c r="T18" s="319"/>
      <c r="U18" s="319"/>
      <c r="V18" s="319"/>
      <c r="W18" s="319"/>
      <c r="X18" s="319"/>
      <c r="Y18" s="319"/>
      <c r="Z18" s="319"/>
      <c r="AA18" s="319"/>
      <c r="AB18" s="319"/>
    </row>
    <row r="19" spans="1:28" ht="21" customHeight="1">
      <c r="A19" s="289"/>
      <c r="B19" s="290"/>
      <c r="C19" s="290"/>
      <c r="D19" s="290"/>
      <c r="E19" s="290"/>
      <c r="F19" s="290"/>
      <c r="G19" s="290"/>
      <c r="H19" s="290"/>
      <c r="I19" s="290"/>
      <c r="J19" s="290"/>
      <c r="K19" s="290"/>
      <c r="L19" s="290"/>
      <c r="M19" s="290"/>
      <c r="N19" s="290"/>
      <c r="O19" s="290"/>
      <c r="P19" s="290"/>
      <c r="Q19" s="290"/>
      <c r="R19" s="291"/>
      <c r="S19" s="320"/>
      <c r="T19" s="319"/>
      <c r="U19" s="319"/>
      <c r="V19" s="319"/>
      <c r="W19" s="319"/>
      <c r="X19" s="319"/>
      <c r="Y19" s="319"/>
      <c r="Z19" s="319"/>
      <c r="AA19" s="319"/>
      <c r="AB19" s="319"/>
    </row>
    <row r="20" spans="1:28" ht="21" customHeight="1">
      <c r="A20" s="289"/>
      <c r="B20" s="290"/>
      <c r="C20" s="290"/>
      <c r="D20" s="290"/>
      <c r="E20" s="290"/>
      <c r="F20" s="290"/>
      <c r="G20" s="290"/>
      <c r="H20" s="290"/>
      <c r="I20" s="290"/>
      <c r="J20" s="290"/>
      <c r="K20" s="290"/>
      <c r="L20" s="290"/>
      <c r="M20" s="290"/>
      <c r="N20" s="290"/>
      <c r="O20" s="290"/>
      <c r="P20" s="290"/>
      <c r="Q20" s="290"/>
      <c r="R20" s="291"/>
      <c r="S20" s="320"/>
      <c r="T20" s="319"/>
      <c r="U20" s="319"/>
      <c r="V20" s="319"/>
      <c r="W20" s="319"/>
      <c r="X20" s="319"/>
      <c r="Y20" s="319"/>
      <c r="Z20" s="319"/>
      <c r="AA20" s="319"/>
      <c r="AB20" s="319"/>
    </row>
    <row r="21" spans="1:28" ht="21" customHeight="1">
      <c r="A21" s="289"/>
      <c r="B21" s="290"/>
      <c r="C21" s="290"/>
      <c r="D21" s="290"/>
      <c r="E21" s="290"/>
      <c r="F21" s="290"/>
      <c r="G21" s="290"/>
      <c r="H21" s="290"/>
      <c r="I21" s="290"/>
      <c r="J21" s="290"/>
      <c r="K21" s="290"/>
      <c r="L21" s="290"/>
      <c r="M21" s="290"/>
      <c r="N21" s="290"/>
      <c r="O21" s="290"/>
      <c r="P21" s="290"/>
      <c r="Q21" s="290"/>
      <c r="R21" s="291"/>
      <c r="S21" s="320"/>
      <c r="T21" s="319"/>
      <c r="U21" s="319"/>
      <c r="V21" s="319"/>
      <c r="W21" s="319"/>
      <c r="X21" s="319"/>
      <c r="Y21" s="319"/>
      <c r="Z21" s="319"/>
      <c r="AA21" s="319"/>
      <c r="AB21" s="319"/>
    </row>
    <row r="22" spans="1:28" ht="21" customHeight="1">
      <c r="A22" s="289"/>
      <c r="B22" s="290"/>
      <c r="C22" s="290"/>
      <c r="D22" s="290"/>
      <c r="E22" s="290"/>
      <c r="F22" s="290"/>
      <c r="G22" s="290"/>
      <c r="H22" s="290"/>
      <c r="I22" s="290"/>
      <c r="J22" s="290"/>
      <c r="K22" s="290"/>
      <c r="L22" s="290"/>
      <c r="M22" s="290"/>
      <c r="N22" s="290"/>
      <c r="O22" s="290"/>
      <c r="P22" s="290"/>
      <c r="Q22" s="290"/>
      <c r="R22" s="291"/>
      <c r="S22" s="320"/>
      <c r="T22" s="319"/>
      <c r="U22" s="319"/>
      <c r="V22" s="319"/>
      <c r="W22" s="319"/>
      <c r="X22" s="319"/>
      <c r="Y22" s="319"/>
      <c r="Z22" s="319"/>
      <c r="AA22" s="319"/>
      <c r="AB22" s="319"/>
    </row>
    <row r="23" spans="1:28" ht="21" customHeight="1">
      <c r="A23" s="289"/>
      <c r="B23" s="290"/>
      <c r="C23" s="290"/>
      <c r="D23" s="290"/>
      <c r="E23" s="290"/>
      <c r="F23" s="290"/>
      <c r="G23" s="290"/>
      <c r="H23" s="290"/>
      <c r="I23" s="290"/>
      <c r="J23" s="290"/>
      <c r="K23" s="290"/>
      <c r="L23" s="290"/>
      <c r="M23" s="290"/>
      <c r="N23" s="290"/>
      <c r="O23" s="290"/>
      <c r="P23" s="290"/>
      <c r="Q23" s="290"/>
      <c r="R23" s="291"/>
      <c r="S23" s="320"/>
      <c r="T23" s="319"/>
      <c r="U23" s="319"/>
      <c r="V23" s="319"/>
      <c r="W23" s="319"/>
      <c r="X23" s="319"/>
      <c r="Y23" s="319"/>
      <c r="Z23" s="319"/>
      <c r="AA23" s="319"/>
      <c r="AB23" s="319"/>
    </row>
    <row r="24" spans="1:28" ht="21" customHeight="1">
      <c r="A24" s="289"/>
      <c r="B24" s="290"/>
      <c r="C24" s="290"/>
      <c r="D24" s="290"/>
      <c r="E24" s="290"/>
      <c r="F24" s="290"/>
      <c r="G24" s="290"/>
      <c r="H24" s="290"/>
      <c r="I24" s="290"/>
      <c r="J24" s="290"/>
      <c r="K24" s="290"/>
      <c r="L24" s="290"/>
      <c r="M24" s="290"/>
      <c r="N24" s="290"/>
      <c r="O24" s="290"/>
      <c r="P24" s="290"/>
      <c r="Q24" s="290"/>
      <c r="R24" s="291"/>
      <c r="S24" s="320"/>
      <c r="T24" s="319"/>
      <c r="U24" s="319"/>
      <c r="V24" s="319"/>
      <c r="W24" s="319"/>
      <c r="X24" s="319"/>
      <c r="Y24" s="319"/>
      <c r="Z24" s="319"/>
      <c r="AA24" s="319"/>
      <c r="AB24" s="319"/>
    </row>
    <row r="25" spans="1:28" ht="21" customHeight="1">
      <c r="A25" s="289"/>
      <c r="B25" s="290"/>
      <c r="C25" s="290"/>
      <c r="D25" s="290"/>
      <c r="E25" s="290"/>
      <c r="F25" s="290"/>
      <c r="G25" s="290"/>
      <c r="H25" s="290"/>
      <c r="I25" s="290"/>
      <c r="J25" s="290"/>
      <c r="K25" s="290"/>
      <c r="L25" s="290"/>
      <c r="M25" s="290"/>
      <c r="N25" s="290"/>
      <c r="O25" s="290"/>
      <c r="P25" s="290"/>
      <c r="Q25" s="290"/>
      <c r="R25" s="291"/>
      <c r="S25" s="320"/>
      <c r="T25" s="319"/>
      <c r="U25" s="319"/>
      <c r="V25" s="319"/>
      <c r="W25" s="319"/>
      <c r="X25" s="319"/>
      <c r="Y25" s="319"/>
      <c r="Z25" s="319"/>
      <c r="AA25" s="319"/>
      <c r="AB25" s="319"/>
    </row>
    <row r="26" spans="1:28" ht="21" customHeight="1">
      <c r="A26" s="289"/>
      <c r="B26" s="290"/>
      <c r="C26" s="290"/>
      <c r="D26" s="290"/>
      <c r="E26" s="290"/>
      <c r="F26" s="290"/>
      <c r="G26" s="290"/>
      <c r="H26" s="290"/>
      <c r="I26" s="290"/>
      <c r="J26" s="290"/>
      <c r="K26" s="290"/>
      <c r="L26" s="290"/>
      <c r="M26" s="290"/>
      <c r="N26" s="290"/>
      <c r="O26" s="290"/>
      <c r="P26" s="290"/>
      <c r="Q26" s="290"/>
      <c r="R26" s="291"/>
      <c r="S26" s="320"/>
      <c r="T26" s="319"/>
      <c r="U26" s="319"/>
      <c r="V26" s="319"/>
      <c r="W26" s="319"/>
      <c r="X26" s="319"/>
      <c r="Y26" s="319"/>
      <c r="Z26" s="319"/>
      <c r="AA26" s="319"/>
      <c r="AB26" s="319"/>
    </row>
    <row r="27" spans="1:28" ht="21" customHeight="1">
      <c r="A27" s="289"/>
      <c r="B27" s="290"/>
      <c r="C27" s="290"/>
      <c r="D27" s="290"/>
      <c r="E27" s="290"/>
      <c r="F27" s="290"/>
      <c r="G27" s="290"/>
      <c r="H27" s="290"/>
      <c r="I27" s="290"/>
      <c r="J27" s="290"/>
      <c r="K27" s="290"/>
      <c r="L27" s="290"/>
      <c r="M27" s="290"/>
      <c r="N27" s="290"/>
      <c r="O27" s="290"/>
      <c r="P27" s="290"/>
      <c r="Q27" s="290"/>
      <c r="R27" s="291"/>
      <c r="S27" s="320"/>
      <c r="T27" s="319"/>
      <c r="U27" s="319"/>
      <c r="V27" s="319"/>
      <c r="W27" s="319"/>
      <c r="X27" s="319"/>
      <c r="Y27" s="319"/>
      <c r="Z27" s="319"/>
      <c r="AA27" s="319"/>
      <c r="AB27" s="319"/>
    </row>
    <row r="28" spans="1:28" ht="21" customHeight="1">
      <c r="A28" s="289"/>
      <c r="B28" s="290"/>
      <c r="C28" s="290"/>
      <c r="D28" s="290"/>
      <c r="E28" s="290"/>
      <c r="F28" s="290"/>
      <c r="G28" s="290"/>
      <c r="H28" s="290"/>
      <c r="I28" s="290"/>
      <c r="J28" s="290"/>
      <c r="K28" s="290"/>
      <c r="L28" s="290"/>
      <c r="M28" s="290"/>
      <c r="N28" s="290"/>
      <c r="O28" s="290"/>
      <c r="P28" s="290"/>
      <c r="Q28" s="290"/>
      <c r="R28" s="291"/>
      <c r="S28" s="320"/>
      <c r="T28" s="319"/>
      <c r="U28" s="319"/>
      <c r="V28" s="319"/>
      <c r="W28" s="319"/>
      <c r="X28" s="319"/>
      <c r="Y28" s="319"/>
      <c r="Z28" s="319"/>
      <c r="AA28" s="319"/>
      <c r="AB28" s="319"/>
    </row>
    <row r="29" spans="1:28" ht="21" customHeight="1">
      <c r="A29" s="289"/>
      <c r="B29" s="290"/>
      <c r="C29" s="290"/>
      <c r="D29" s="290"/>
      <c r="E29" s="290"/>
      <c r="F29" s="290"/>
      <c r="G29" s="290"/>
      <c r="H29" s="290"/>
      <c r="I29" s="290"/>
      <c r="J29" s="290"/>
      <c r="K29" s="290"/>
      <c r="L29" s="290"/>
      <c r="M29" s="290"/>
      <c r="N29" s="290"/>
      <c r="O29" s="290"/>
      <c r="P29" s="290"/>
      <c r="Q29" s="290"/>
      <c r="R29" s="291"/>
    </row>
    <row r="30" spans="1:28" ht="21" customHeight="1">
      <c r="A30" s="289"/>
      <c r="B30" s="290"/>
      <c r="C30" s="290"/>
      <c r="D30" s="290"/>
      <c r="E30" s="290"/>
      <c r="F30" s="290"/>
      <c r="G30" s="290"/>
      <c r="H30" s="290"/>
      <c r="I30" s="290"/>
      <c r="J30" s="290"/>
      <c r="K30" s="290"/>
      <c r="L30" s="290"/>
      <c r="M30" s="290"/>
      <c r="N30" s="290"/>
      <c r="O30" s="290"/>
      <c r="P30" s="290"/>
      <c r="Q30" s="290"/>
      <c r="R30" s="291"/>
    </row>
    <row r="31" spans="1:28" ht="21" customHeight="1">
      <c r="A31" s="289"/>
      <c r="B31" s="290"/>
      <c r="C31" s="290"/>
      <c r="D31" s="290"/>
      <c r="E31" s="290"/>
      <c r="F31" s="290"/>
      <c r="G31" s="290"/>
      <c r="H31" s="290"/>
      <c r="I31" s="290"/>
      <c r="J31" s="290"/>
      <c r="K31" s="290"/>
      <c r="L31" s="290"/>
      <c r="M31" s="290"/>
      <c r="N31" s="290"/>
      <c r="O31" s="290"/>
      <c r="P31" s="290"/>
      <c r="Q31" s="290"/>
      <c r="R31" s="291"/>
    </row>
    <row r="32" spans="1:28" ht="21" customHeight="1">
      <c r="A32" s="289"/>
      <c r="B32" s="290"/>
      <c r="C32" s="290"/>
      <c r="D32" s="290"/>
      <c r="E32" s="290"/>
      <c r="F32" s="290"/>
      <c r="G32" s="290"/>
      <c r="H32" s="290"/>
      <c r="I32" s="290"/>
      <c r="J32" s="290"/>
      <c r="K32" s="290"/>
      <c r="L32" s="290"/>
      <c r="M32" s="290"/>
      <c r="N32" s="290"/>
      <c r="O32" s="290"/>
      <c r="P32" s="290"/>
      <c r="Q32" s="290"/>
      <c r="R32" s="291"/>
    </row>
    <row r="33" spans="1:19" ht="21" customHeight="1">
      <c r="A33" s="289"/>
      <c r="B33" s="290"/>
      <c r="C33" s="290"/>
      <c r="D33" s="290"/>
      <c r="E33" s="290"/>
      <c r="F33" s="290"/>
      <c r="G33" s="290"/>
      <c r="H33" s="290"/>
      <c r="I33" s="290"/>
      <c r="J33" s="290"/>
      <c r="K33" s="290"/>
      <c r="L33" s="290"/>
      <c r="M33" s="290"/>
      <c r="N33" s="290"/>
      <c r="O33" s="290"/>
      <c r="P33" s="290"/>
      <c r="Q33" s="290"/>
      <c r="R33" s="291"/>
    </row>
    <row r="34" spans="1:19" ht="21" customHeight="1">
      <c r="A34" s="289"/>
      <c r="B34" s="290"/>
      <c r="C34" s="290"/>
      <c r="D34" s="290"/>
      <c r="E34" s="290"/>
      <c r="F34" s="290"/>
      <c r="G34" s="290"/>
      <c r="H34" s="290"/>
      <c r="I34" s="290"/>
      <c r="J34" s="290"/>
      <c r="K34" s="290"/>
      <c r="L34" s="290"/>
      <c r="M34" s="290"/>
      <c r="N34" s="290"/>
      <c r="O34" s="290"/>
      <c r="P34" s="290"/>
      <c r="Q34" s="290"/>
      <c r="R34" s="291"/>
    </row>
    <row r="35" spans="1:19" ht="21" customHeight="1">
      <c r="A35" s="289"/>
      <c r="B35" s="290"/>
      <c r="C35" s="290"/>
      <c r="D35" s="290"/>
      <c r="E35" s="290"/>
      <c r="F35" s="290"/>
      <c r="G35" s="290"/>
      <c r="H35" s="290"/>
      <c r="I35" s="290"/>
      <c r="J35" s="290"/>
      <c r="K35" s="290"/>
      <c r="L35" s="290"/>
      <c r="M35" s="290"/>
      <c r="N35" s="290"/>
      <c r="O35" s="290"/>
      <c r="P35" s="290"/>
      <c r="Q35" s="290"/>
      <c r="R35" s="291"/>
    </row>
    <row r="36" spans="1:19" ht="21" customHeight="1">
      <c r="A36" s="289"/>
      <c r="B36" s="290"/>
      <c r="C36" s="290"/>
      <c r="D36" s="290"/>
      <c r="E36" s="290"/>
      <c r="F36" s="290"/>
      <c r="G36" s="290"/>
      <c r="H36" s="290"/>
      <c r="I36" s="290"/>
      <c r="J36" s="290"/>
      <c r="K36" s="290"/>
      <c r="L36" s="290"/>
      <c r="M36" s="290"/>
      <c r="N36" s="290"/>
      <c r="O36" s="290"/>
      <c r="P36" s="290"/>
      <c r="Q36" s="290"/>
      <c r="R36" s="291"/>
    </row>
    <row r="37" spans="1:19" ht="21" customHeight="1">
      <c r="A37" s="289"/>
      <c r="B37" s="290"/>
      <c r="C37" s="290"/>
      <c r="D37" s="290"/>
      <c r="E37" s="290"/>
      <c r="F37" s="290"/>
      <c r="G37" s="290"/>
      <c r="H37" s="290"/>
      <c r="I37" s="290"/>
      <c r="J37" s="290"/>
      <c r="K37" s="290"/>
      <c r="L37" s="290"/>
      <c r="M37" s="290"/>
      <c r="N37" s="290"/>
      <c r="O37" s="290"/>
      <c r="P37" s="290"/>
      <c r="Q37" s="290"/>
      <c r="R37" s="291"/>
    </row>
    <row r="38" spans="1:19" ht="21" customHeight="1">
      <c r="A38" s="289"/>
      <c r="B38" s="290"/>
      <c r="C38" s="290"/>
      <c r="D38" s="290"/>
      <c r="E38" s="290"/>
      <c r="F38" s="290"/>
      <c r="G38" s="290"/>
      <c r="H38" s="290"/>
      <c r="I38" s="290"/>
      <c r="J38" s="290"/>
      <c r="K38" s="290"/>
      <c r="L38" s="290"/>
      <c r="M38" s="290"/>
      <c r="N38" s="290"/>
      <c r="O38" s="290"/>
      <c r="P38" s="290"/>
      <c r="Q38" s="290"/>
      <c r="R38" s="291"/>
    </row>
    <row r="39" spans="1:19" ht="21" customHeight="1">
      <c r="A39" s="289"/>
      <c r="B39" s="290"/>
      <c r="C39" s="290"/>
      <c r="D39" s="290"/>
      <c r="E39" s="290"/>
      <c r="F39" s="290"/>
      <c r="G39" s="290"/>
      <c r="H39" s="290"/>
      <c r="I39" s="290"/>
      <c r="J39" s="290"/>
      <c r="K39" s="290"/>
      <c r="L39" s="290"/>
      <c r="M39" s="290"/>
      <c r="N39" s="290"/>
      <c r="O39" s="290"/>
      <c r="P39" s="290"/>
      <c r="Q39" s="290"/>
      <c r="R39" s="291"/>
    </row>
    <row r="40" spans="1:19" ht="21" customHeight="1">
      <c r="A40" s="289"/>
      <c r="B40" s="290"/>
      <c r="C40" s="290"/>
      <c r="D40" s="290"/>
      <c r="E40" s="290"/>
      <c r="F40" s="290"/>
      <c r="G40" s="290"/>
      <c r="H40" s="290"/>
      <c r="I40" s="290"/>
      <c r="J40" s="290"/>
      <c r="K40" s="290"/>
      <c r="L40" s="290"/>
      <c r="M40" s="290"/>
      <c r="N40" s="290"/>
      <c r="O40" s="290"/>
      <c r="P40" s="290"/>
      <c r="Q40" s="290"/>
      <c r="R40" s="291"/>
    </row>
    <row r="41" spans="1:19" ht="21" customHeight="1">
      <c r="A41" s="289"/>
      <c r="B41" s="290"/>
      <c r="C41" s="290"/>
      <c r="D41" s="290"/>
      <c r="E41" s="290"/>
      <c r="F41" s="290"/>
      <c r="G41" s="290"/>
      <c r="H41" s="290"/>
      <c r="I41" s="290"/>
      <c r="J41" s="290"/>
      <c r="K41" s="290"/>
      <c r="L41" s="290"/>
      <c r="M41" s="290"/>
      <c r="N41" s="290"/>
      <c r="O41" s="290"/>
      <c r="P41" s="290"/>
      <c r="Q41" s="290"/>
      <c r="R41" s="291"/>
    </row>
    <row r="42" spans="1:19" ht="21" customHeight="1">
      <c r="A42" s="289"/>
      <c r="B42" s="290"/>
      <c r="C42" s="290"/>
      <c r="D42" s="290"/>
      <c r="E42" s="290"/>
      <c r="F42" s="290"/>
      <c r="G42" s="290"/>
      <c r="H42" s="290"/>
      <c r="I42" s="290"/>
      <c r="J42" s="290"/>
      <c r="K42" s="290"/>
      <c r="L42" s="290"/>
      <c r="M42" s="290"/>
      <c r="N42" s="290"/>
      <c r="O42" s="290"/>
      <c r="P42" s="290"/>
      <c r="Q42" s="290"/>
      <c r="R42" s="291"/>
    </row>
    <row r="43" spans="1:19" ht="21" customHeight="1">
      <c r="A43" s="289"/>
      <c r="B43" s="290"/>
      <c r="C43" s="290"/>
      <c r="D43" s="290"/>
      <c r="E43" s="290"/>
      <c r="F43" s="290"/>
      <c r="G43" s="290"/>
      <c r="H43" s="290"/>
      <c r="I43" s="290"/>
      <c r="J43" s="290"/>
      <c r="K43" s="290"/>
      <c r="L43" s="290"/>
      <c r="M43" s="290"/>
      <c r="N43" s="290"/>
      <c r="O43" s="290"/>
      <c r="P43" s="290"/>
      <c r="Q43" s="290"/>
      <c r="R43" s="291"/>
    </row>
    <row r="44" spans="1:19" ht="21" customHeight="1">
      <c r="A44" s="289"/>
      <c r="B44" s="290"/>
      <c r="C44" s="290"/>
      <c r="D44" s="290"/>
      <c r="E44" s="290"/>
      <c r="F44" s="290"/>
      <c r="G44" s="290"/>
      <c r="H44" s="290"/>
      <c r="I44" s="290"/>
      <c r="J44" s="290"/>
      <c r="K44" s="290"/>
      <c r="L44" s="290"/>
      <c r="M44" s="290"/>
      <c r="N44" s="290"/>
      <c r="O44" s="290"/>
      <c r="P44" s="290"/>
      <c r="Q44" s="290"/>
      <c r="R44" s="291"/>
    </row>
    <row r="45" spans="1:19" ht="21" customHeight="1">
      <c r="A45" s="289"/>
      <c r="B45" s="290"/>
      <c r="C45" s="290"/>
      <c r="D45" s="290"/>
      <c r="E45" s="290"/>
      <c r="F45" s="290"/>
      <c r="G45" s="290"/>
      <c r="H45" s="290"/>
      <c r="I45" s="290"/>
      <c r="J45" s="290"/>
      <c r="K45" s="290"/>
      <c r="L45" s="290"/>
      <c r="M45" s="290"/>
      <c r="N45" s="290"/>
      <c r="O45" s="290"/>
      <c r="P45" s="290"/>
      <c r="Q45" s="290"/>
      <c r="R45" s="291"/>
    </row>
    <row r="46" spans="1:19" ht="21" customHeight="1">
      <c r="A46" s="295"/>
      <c r="B46" s="296"/>
      <c r="C46" s="296"/>
      <c r="D46" s="296"/>
      <c r="E46" s="296"/>
      <c r="F46" s="296"/>
      <c r="G46" s="296"/>
      <c r="H46" s="296"/>
      <c r="I46" s="296"/>
      <c r="J46" s="296"/>
      <c r="K46" s="296"/>
      <c r="L46" s="296"/>
      <c r="M46" s="296"/>
      <c r="N46" s="296"/>
      <c r="O46" s="296"/>
      <c r="P46" s="296"/>
      <c r="Q46" s="296"/>
      <c r="R46" s="297"/>
    </row>
    <row r="47" spans="1:19" ht="15" customHeight="1">
      <c r="A47" s="324"/>
      <c r="B47" s="324"/>
      <c r="C47" s="324"/>
      <c r="D47" s="324"/>
      <c r="E47" s="324"/>
      <c r="F47" s="324"/>
      <c r="G47" s="324"/>
      <c r="H47" s="324"/>
      <c r="I47" s="324"/>
      <c r="J47" s="324"/>
      <c r="K47" s="324"/>
      <c r="L47" s="324"/>
      <c r="M47" s="324"/>
      <c r="N47" s="324"/>
      <c r="O47" s="324"/>
      <c r="P47" s="324"/>
      <c r="Q47" s="324"/>
      <c r="R47" s="324"/>
    </row>
    <row r="48" spans="1:19" ht="21" customHeight="1">
      <c r="A48" s="279" t="s">
        <v>220</v>
      </c>
      <c r="B48" s="280"/>
      <c r="C48" s="280"/>
      <c r="D48" s="280"/>
      <c r="E48" s="280"/>
      <c r="F48" s="280"/>
      <c r="G48" s="280"/>
      <c r="H48" s="280"/>
      <c r="I48" s="280"/>
      <c r="J48" s="280"/>
      <c r="K48" s="280"/>
      <c r="L48" s="280"/>
      <c r="M48" s="280"/>
      <c r="N48" s="280"/>
      <c r="O48" s="280"/>
      <c r="P48" s="280"/>
      <c r="Q48" s="280"/>
      <c r="R48" s="281"/>
      <c r="S48" s="20" t="s">
        <v>226</v>
      </c>
    </row>
    <row r="49" spans="1:19" ht="21" customHeight="1">
      <c r="A49" s="31"/>
      <c r="B49" s="31"/>
      <c r="C49" s="31"/>
      <c r="D49" s="31"/>
      <c r="E49" s="31"/>
      <c r="F49" s="31"/>
      <c r="G49" s="31"/>
      <c r="H49" s="31"/>
      <c r="I49" s="31"/>
      <c r="J49" s="31"/>
      <c r="K49" s="31"/>
      <c r="L49" s="31"/>
      <c r="M49" s="31"/>
      <c r="N49" s="31"/>
      <c r="O49" s="31"/>
      <c r="P49" s="31"/>
      <c r="Q49" s="31"/>
      <c r="R49" s="31"/>
    </row>
    <row r="50" spans="1:19" s="35" customFormat="1" ht="20.25" customHeight="1">
      <c r="A50" s="328" t="s">
        <v>221</v>
      </c>
      <c r="B50" s="329"/>
      <c r="C50" s="329"/>
      <c r="D50" s="329"/>
      <c r="E50" s="330"/>
      <c r="F50" s="32"/>
      <c r="G50" s="32"/>
      <c r="H50" s="32"/>
      <c r="I50" s="33"/>
      <c r="J50" s="33"/>
      <c r="K50" s="33"/>
      <c r="L50" s="33"/>
      <c r="M50" s="33"/>
      <c r="N50" s="33"/>
      <c r="O50" s="33"/>
      <c r="P50" s="33"/>
      <c r="Q50" s="33"/>
      <c r="R50" s="34"/>
    </row>
    <row r="51" spans="1:19" s="36" customFormat="1" ht="22.5" customHeight="1">
      <c r="A51" s="339"/>
      <c r="B51" s="340"/>
      <c r="C51" s="340"/>
      <c r="D51" s="340"/>
      <c r="E51" s="340"/>
      <c r="F51" s="340"/>
      <c r="G51" s="340"/>
      <c r="H51" s="340"/>
      <c r="I51" s="340"/>
      <c r="J51" s="340"/>
      <c r="K51" s="340"/>
      <c r="L51" s="340"/>
      <c r="M51" s="340"/>
      <c r="N51" s="340"/>
      <c r="O51" s="340"/>
      <c r="P51" s="340"/>
      <c r="Q51" s="340"/>
      <c r="R51" s="341"/>
    </row>
    <row r="52" spans="1:19" s="36" customFormat="1" ht="22.5" customHeight="1">
      <c r="A52" s="342"/>
      <c r="B52" s="343"/>
      <c r="C52" s="343"/>
      <c r="D52" s="343"/>
      <c r="E52" s="343"/>
      <c r="F52" s="343"/>
      <c r="G52" s="343"/>
      <c r="H52" s="343"/>
      <c r="I52" s="343"/>
      <c r="J52" s="343"/>
      <c r="K52" s="343"/>
      <c r="L52" s="343"/>
      <c r="M52" s="343"/>
      <c r="N52" s="343"/>
      <c r="O52" s="343"/>
      <c r="P52" s="343"/>
      <c r="Q52" s="343"/>
      <c r="R52" s="344"/>
    </row>
    <row r="53" spans="1:19" s="35" customFormat="1" ht="20.25" customHeight="1">
      <c r="A53" s="325" t="s">
        <v>222</v>
      </c>
      <c r="B53" s="326"/>
      <c r="C53" s="326"/>
      <c r="D53" s="326"/>
      <c r="E53" s="327"/>
      <c r="F53" s="32"/>
      <c r="G53" s="32"/>
      <c r="H53" s="32"/>
      <c r="I53" s="33"/>
      <c r="J53" s="33"/>
      <c r="K53" s="33"/>
      <c r="L53" s="33"/>
      <c r="M53" s="33"/>
      <c r="N53" s="33"/>
      <c r="O53" s="33"/>
      <c r="P53" s="33"/>
      <c r="Q53" s="33"/>
      <c r="R53" s="34"/>
    </row>
    <row r="54" spans="1:19" s="37" customFormat="1" ht="28.5" customHeight="1">
      <c r="A54" s="333"/>
      <c r="B54" s="334"/>
      <c r="C54" s="334"/>
      <c r="D54" s="334"/>
      <c r="E54" s="334"/>
      <c r="F54" s="334"/>
      <c r="G54" s="334"/>
      <c r="H54" s="334"/>
      <c r="I54" s="334"/>
      <c r="J54" s="334"/>
      <c r="K54" s="334"/>
      <c r="L54" s="334"/>
      <c r="M54" s="334"/>
      <c r="N54" s="334"/>
      <c r="O54" s="334"/>
      <c r="P54" s="334"/>
      <c r="Q54" s="334"/>
      <c r="R54" s="335"/>
    </row>
    <row r="55" spans="1:19" s="37" customFormat="1" ht="28.5" customHeight="1">
      <c r="A55" s="333"/>
      <c r="B55" s="334"/>
      <c r="C55" s="334"/>
      <c r="D55" s="334"/>
      <c r="E55" s="334"/>
      <c r="F55" s="334"/>
      <c r="G55" s="334"/>
      <c r="H55" s="334"/>
      <c r="I55" s="334"/>
      <c r="J55" s="334"/>
      <c r="K55" s="334"/>
      <c r="L55" s="334"/>
      <c r="M55" s="334"/>
      <c r="N55" s="334"/>
      <c r="O55" s="334"/>
      <c r="P55" s="334"/>
      <c r="Q55" s="334"/>
      <c r="R55" s="335"/>
    </row>
    <row r="56" spans="1:19" s="37" customFormat="1" ht="28.5" customHeight="1">
      <c r="A56" s="336"/>
      <c r="B56" s="337"/>
      <c r="C56" s="337"/>
      <c r="D56" s="337"/>
      <c r="E56" s="337"/>
      <c r="F56" s="337"/>
      <c r="G56" s="337"/>
      <c r="H56" s="337"/>
      <c r="I56" s="337"/>
      <c r="J56" s="337"/>
      <c r="K56" s="337"/>
      <c r="L56" s="337"/>
      <c r="M56" s="337"/>
      <c r="N56" s="337"/>
      <c r="O56" s="337"/>
      <c r="P56" s="337"/>
      <c r="Q56" s="337"/>
      <c r="R56" s="338"/>
    </row>
    <row r="57" spans="1:19" s="37" customFormat="1" ht="15" customHeight="1">
      <c r="M57" s="38"/>
    </row>
    <row r="58" spans="1:19" s="35" customFormat="1" ht="20.25" customHeight="1">
      <c r="A58" s="35" t="s">
        <v>223</v>
      </c>
      <c r="D58" s="39"/>
      <c r="E58" s="40"/>
      <c r="F58" s="41"/>
      <c r="S58" s="35" t="s">
        <v>89</v>
      </c>
    </row>
    <row r="59" spans="1:19" s="37" customFormat="1" ht="9" customHeight="1">
      <c r="M59" s="38"/>
    </row>
    <row r="60" spans="1:19" s="35" customFormat="1" ht="20.25" customHeight="1">
      <c r="A60" s="328" t="s">
        <v>224</v>
      </c>
      <c r="B60" s="331"/>
      <c r="C60" s="331"/>
      <c r="D60" s="331"/>
      <c r="E60" s="332"/>
      <c r="F60" s="32"/>
      <c r="G60" s="32"/>
      <c r="H60" s="32"/>
      <c r="I60" s="33"/>
      <c r="J60" s="33"/>
      <c r="K60" s="33"/>
      <c r="L60" s="33"/>
      <c r="M60" s="33"/>
      <c r="N60" s="33"/>
      <c r="O60" s="33"/>
      <c r="P60" s="33"/>
      <c r="Q60" s="33"/>
      <c r="R60" s="34"/>
      <c r="S60" s="35" t="s">
        <v>229</v>
      </c>
    </row>
    <row r="61" spans="1:19" s="37" customFormat="1" ht="23.25" customHeight="1">
      <c r="A61" s="339"/>
      <c r="B61" s="340"/>
      <c r="C61" s="340"/>
      <c r="D61" s="340"/>
      <c r="E61" s="340"/>
      <c r="F61" s="340"/>
      <c r="G61" s="340"/>
      <c r="H61" s="340"/>
      <c r="I61" s="340"/>
      <c r="J61" s="340"/>
      <c r="K61" s="340"/>
      <c r="L61" s="340"/>
      <c r="M61" s="340"/>
      <c r="N61" s="340"/>
      <c r="O61" s="340"/>
      <c r="P61" s="340"/>
      <c r="Q61" s="340"/>
      <c r="R61" s="341"/>
    </row>
    <row r="62" spans="1:19" s="37" customFormat="1" ht="23.25" customHeight="1">
      <c r="A62" s="342"/>
      <c r="B62" s="343"/>
      <c r="C62" s="343"/>
      <c r="D62" s="343"/>
      <c r="E62" s="343"/>
      <c r="F62" s="343"/>
      <c r="G62" s="343"/>
      <c r="H62" s="343"/>
      <c r="I62" s="343"/>
      <c r="J62" s="343"/>
      <c r="K62" s="343"/>
      <c r="L62" s="343"/>
      <c r="M62" s="343"/>
      <c r="N62" s="343"/>
      <c r="O62" s="343"/>
      <c r="P62" s="343"/>
      <c r="Q62" s="343"/>
      <c r="R62" s="344"/>
    </row>
    <row r="63" spans="1:19" s="35" customFormat="1" ht="20.25" customHeight="1">
      <c r="A63" s="325" t="s">
        <v>225</v>
      </c>
      <c r="B63" s="326"/>
      <c r="C63" s="326"/>
      <c r="D63" s="326"/>
      <c r="E63" s="327"/>
      <c r="F63" s="32"/>
      <c r="G63" s="32"/>
      <c r="H63" s="32"/>
      <c r="I63" s="33"/>
      <c r="J63" s="33"/>
      <c r="K63" s="33"/>
      <c r="L63" s="33"/>
      <c r="M63" s="33"/>
      <c r="N63" s="33"/>
      <c r="O63" s="33"/>
      <c r="P63" s="33"/>
      <c r="Q63" s="33"/>
      <c r="R63" s="34"/>
    </row>
    <row r="64" spans="1:19" s="37" customFormat="1" ht="23.25" customHeight="1">
      <c r="A64" s="333"/>
      <c r="B64" s="334"/>
      <c r="C64" s="334"/>
      <c r="D64" s="334"/>
      <c r="E64" s="334"/>
      <c r="F64" s="334"/>
      <c r="G64" s="334"/>
      <c r="H64" s="334"/>
      <c r="I64" s="334"/>
      <c r="J64" s="334"/>
      <c r="K64" s="334"/>
      <c r="L64" s="334"/>
      <c r="M64" s="334"/>
      <c r="N64" s="334"/>
      <c r="O64" s="334"/>
      <c r="P64" s="334"/>
      <c r="Q64" s="334"/>
      <c r="R64" s="335"/>
    </row>
    <row r="65" spans="1:19" s="37" customFormat="1" ht="23.25" customHeight="1">
      <c r="A65" s="333"/>
      <c r="B65" s="334"/>
      <c r="C65" s="334"/>
      <c r="D65" s="334"/>
      <c r="E65" s="334"/>
      <c r="F65" s="334"/>
      <c r="G65" s="334"/>
      <c r="H65" s="334"/>
      <c r="I65" s="334"/>
      <c r="J65" s="334"/>
      <c r="K65" s="334"/>
      <c r="L65" s="334"/>
      <c r="M65" s="334"/>
      <c r="N65" s="334"/>
      <c r="O65" s="334"/>
      <c r="P65" s="334"/>
      <c r="Q65" s="334"/>
      <c r="R65" s="335"/>
    </row>
    <row r="66" spans="1:19" s="37" customFormat="1" ht="23.25" customHeight="1">
      <c r="A66" s="336"/>
      <c r="B66" s="337"/>
      <c r="C66" s="337"/>
      <c r="D66" s="337"/>
      <c r="E66" s="337"/>
      <c r="F66" s="337"/>
      <c r="G66" s="337"/>
      <c r="H66" s="337"/>
      <c r="I66" s="337"/>
      <c r="J66" s="337"/>
      <c r="K66" s="337"/>
      <c r="L66" s="337"/>
      <c r="M66" s="337"/>
      <c r="N66" s="337"/>
      <c r="O66" s="337"/>
      <c r="P66" s="337"/>
      <c r="Q66" s="337"/>
      <c r="R66" s="338"/>
    </row>
    <row r="67" spans="1:19" s="35" customFormat="1" ht="20.25" customHeight="1">
      <c r="A67" s="325" t="s">
        <v>227</v>
      </c>
      <c r="B67" s="326"/>
      <c r="C67" s="326"/>
      <c r="D67" s="326"/>
      <c r="E67" s="327"/>
      <c r="F67" s="32"/>
      <c r="G67" s="32"/>
      <c r="H67" s="32"/>
      <c r="I67" s="33"/>
      <c r="J67" s="33"/>
      <c r="K67" s="33"/>
      <c r="L67" s="33"/>
      <c r="M67" s="33"/>
      <c r="N67" s="33"/>
      <c r="O67" s="33"/>
      <c r="P67" s="33"/>
      <c r="Q67" s="33"/>
      <c r="R67" s="34"/>
      <c r="S67" s="35" t="s">
        <v>255</v>
      </c>
    </row>
    <row r="68" spans="1:19" s="37" customFormat="1" ht="28.5" customHeight="1">
      <c r="A68" s="333"/>
      <c r="B68" s="334"/>
      <c r="C68" s="334"/>
      <c r="D68" s="334"/>
      <c r="E68" s="334"/>
      <c r="F68" s="334"/>
      <c r="G68" s="334"/>
      <c r="H68" s="334"/>
      <c r="I68" s="334"/>
      <c r="J68" s="334"/>
      <c r="K68" s="334"/>
      <c r="L68" s="334"/>
      <c r="M68" s="334"/>
      <c r="N68" s="334"/>
      <c r="O68" s="334"/>
      <c r="P68" s="334"/>
      <c r="Q68" s="334"/>
      <c r="R68" s="335"/>
    </row>
    <row r="69" spans="1:19" s="37" customFormat="1" ht="28.5" customHeight="1">
      <c r="A69" s="333"/>
      <c r="B69" s="334"/>
      <c r="C69" s="334"/>
      <c r="D69" s="334"/>
      <c r="E69" s="334"/>
      <c r="F69" s="334"/>
      <c r="G69" s="334"/>
      <c r="H69" s="334"/>
      <c r="I69" s="334"/>
      <c r="J69" s="334"/>
      <c r="K69" s="334"/>
      <c r="L69" s="334"/>
      <c r="M69" s="334"/>
      <c r="N69" s="334"/>
      <c r="O69" s="334"/>
      <c r="P69" s="334"/>
      <c r="Q69" s="334"/>
      <c r="R69" s="335"/>
    </row>
    <row r="70" spans="1:19" s="37" customFormat="1" ht="28.5" customHeight="1">
      <c r="A70" s="336"/>
      <c r="B70" s="337"/>
      <c r="C70" s="337"/>
      <c r="D70" s="337"/>
      <c r="E70" s="337"/>
      <c r="F70" s="337"/>
      <c r="G70" s="337"/>
      <c r="H70" s="337"/>
      <c r="I70" s="337"/>
      <c r="J70" s="337"/>
      <c r="K70" s="337"/>
      <c r="L70" s="337"/>
      <c r="M70" s="337"/>
      <c r="N70" s="337"/>
      <c r="O70" s="337"/>
      <c r="P70" s="337"/>
      <c r="Q70" s="337"/>
      <c r="R70" s="338"/>
    </row>
    <row r="71" spans="1:19" s="35" customFormat="1" ht="20.25" customHeight="1">
      <c r="A71" s="325" t="s">
        <v>228</v>
      </c>
      <c r="B71" s="326"/>
      <c r="C71" s="326"/>
      <c r="D71" s="326"/>
      <c r="E71" s="327"/>
      <c r="F71" s="32"/>
      <c r="G71" s="32"/>
      <c r="H71" s="32"/>
      <c r="I71" s="33"/>
      <c r="J71" s="33"/>
      <c r="K71" s="33"/>
      <c r="L71" s="33"/>
      <c r="M71" s="33"/>
      <c r="N71" s="33"/>
      <c r="O71" s="33"/>
      <c r="P71" s="33"/>
      <c r="Q71" s="33"/>
      <c r="R71" s="34"/>
    </row>
    <row r="72" spans="1:19" s="37" customFormat="1" ht="28.5" customHeight="1">
      <c r="A72" s="345"/>
      <c r="B72" s="346"/>
      <c r="C72" s="346"/>
      <c r="D72" s="346"/>
      <c r="E72" s="346"/>
      <c r="F72" s="42" t="s">
        <v>51</v>
      </c>
      <c r="G72" s="43"/>
      <c r="H72" s="43"/>
      <c r="I72" s="43"/>
      <c r="J72" s="43"/>
      <c r="K72" s="43"/>
      <c r="L72" s="43"/>
      <c r="M72" s="43"/>
      <c r="N72" s="43"/>
      <c r="O72" s="43"/>
      <c r="P72" s="43"/>
      <c r="Q72" s="43"/>
      <c r="R72" s="44"/>
    </row>
    <row r="73" spans="1:19" ht="21" customHeight="1">
      <c r="A73" s="279" t="s">
        <v>189</v>
      </c>
      <c r="B73" s="280"/>
      <c r="C73" s="280"/>
      <c r="D73" s="280"/>
      <c r="E73" s="280"/>
      <c r="F73" s="280"/>
      <c r="G73" s="280"/>
      <c r="H73" s="280"/>
      <c r="I73" s="280"/>
      <c r="J73" s="280"/>
      <c r="K73" s="280"/>
      <c r="L73" s="280"/>
      <c r="M73" s="280"/>
      <c r="N73" s="280"/>
      <c r="O73" s="280"/>
      <c r="P73" s="280"/>
      <c r="Q73" s="280"/>
      <c r="R73" s="281"/>
      <c r="S73" s="35" t="s">
        <v>259</v>
      </c>
    </row>
    <row r="74" spans="1:19">
      <c r="A74" s="45"/>
      <c r="B74" s="46"/>
      <c r="C74" s="46"/>
      <c r="D74" s="46"/>
      <c r="E74" s="46"/>
      <c r="F74" s="46"/>
      <c r="G74" s="46"/>
      <c r="H74" s="46"/>
      <c r="I74" s="46"/>
      <c r="J74" s="46"/>
      <c r="K74" s="46"/>
      <c r="L74" s="46"/>
      <c r="M74" s="46"/>
      <c r="N74" s="46"/>
      <c r="O74" s="46"/>
      <c r="P74" s="46"/>
      <c r="Q74" s="46"/>
      <c r="R74" s="47"/>
    </row>
    <row r="75" spans="1:19">
      <c r="A75" s="45"/>
      <c r="B75" s="46" t="s">
        <v>127</v>
      </c>
      <c r="C75" s="46"/>
      <c r="D75" s="46"/>
      <c r="E75" s="46"/>
      <c r="F75" s="48"/>
      <c r="G75" s="46"/>
      <c r="H75" s="46"/>
      <c r="I75" s="46"/>
      <c r="J75" s="46"/>
      <c r="K75" s="46"/>
      <c r="L75" s="46"/>
      <c r="M75" s="46"/>
      <c r="N75" s="46"/>
      <c r="O75" s="46"/>
      <c r="P75" s="46"/>
      <c r="Q75" s="46"/>
      <c r="R75" s="47"/>
      <c r="S75" s="35" t="s">
        <v>89</v>
      </c>
    </row>
    <row r="76" spans="1:19">
      <c r="A76" s="49"/>
      <c r="B76" s="50"/>
      <c r="C76" s="50"/>
      <c r="D76" s="50"/>
      <c r="E76" s="50"/>
      <c r="F76" s="50"/>
      <c r="G76" s="50"/>
      <c r="H76" s="50"/>
      <c r="I76" s="50"/>
      <c r="J76" s="50"/>
      <c r="K76" s="50"/>
      <c r="L76" s="50"/>
      <c r="M76" s="50"/>
      <c r="N76" s="50"/>
      <c r="O76" s="50"/>
      <c r="P76" s="50"/>
      <c r="Q76" s="50"/>
      <c r="R76" s="51"/>
    </row>
  </sheetData>
  <mergeCells count="20">
    <mergeCell ref="A71:E71"/>
    <mergeCell ref="A72:E72"/>
    <mergeCell ref="A73:R73"/>
    <mergeCell ref="A64:R66"/>
    <mergeCell ref="A68:R70"/>
    <mergeCell ref="A67:E67"/>
    <mergeCell ref="A48:R48"/>
    <mergeCell ref="A63:E63"/>
    <mergeCell ref="A50:E50"/>
    <mergeCell ref="A53:E53"/>
    <mergeCell ref="A60:E60"/>
    <mergeCell ref="A54:R56"/>
    <mergeCell ref="A51:R52"/>
    <mergeCell ref="A61:R62"/>
    <mergeCell ref="S6:AB28"/>
    <mergeCell ref="A3:R3"/>
    <mergeCell ref="A4:R46"/>
    <mergeCell ref="P47:R47"/>
    <mergeCell ref="A47:B47"/>
    <mergeCell ref="C47:O47"/>
  </mergeCells>
  <phoneticPr fontId="3"/>
  <dataValidations count="1">
    <dataValidation type="list" allowBlank="1" showInputMessage="1" showErrorMessage="1" sqref="F75 E58" xr:uid="{00000000-0002-0000-0300-000000000000}">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99"/>
  <sheetViews>
    <sheetView view="pageBreakPreview" zoomScale="70" zoomScaleNormal="100" zoomScaleSheetLayoutView="70" workbookViewId="0">
      <selection activeCell="A128" sqref="A128:C128"/>
    </sheetView>
  </sheetViews>
  <sheetFormatPr defaultRowHeight="18.75"/>
  <cols>
    <col min="1" max="1" width="8" style="52" customWidth="1"/>
    <col min="2" max="2" width="4" style="52" customWidth="1"/>
    <col min="3" max="3" width="7.25" style="52" customWidth="1"/>
    <col min="4" max="4" width="47" style="53" customWidth="1"/>
    <col min="5" max="5" width="5.375" style="54" customWidth="1"/>
    <col min="6" max="6" width="5.875" style="55" customWidth="1"/>
    <col min="7" max="7" width="5.5" style="54" bestFit="1" customWidth="1"/>
    <col min="8" max="8" width="5.75" style="55" bestFit="1" customWidth="1"/>
    <col min="9" max="9" width="5.5" style="54" bestFit="1" customWidth="1"/>
    <col min="10" max="10" width="5.75" style="55" customWidth="1"/>
    <col min="11" max="11" width="5.5" style="54" bestFit="1" customWidth="1"/>
    <col min="12" max="12" width="5.75" style="55" customWidth="1"/>
    <col min="13" max="13" width="10.375" style="56" customWidth="1"/>
    <col min="14" max="14" width="18.75" style="56" customWidth="1"/>
    <col min="15" max="15" width="7.375" style="52" customWidth="1"/>
    <col min="16" max="16" width="10.75" style="52" customWidth="1"/>
    <col min="17" max="16384" width="9" style="52"/>
  </cols>
  <sheetData>
    <row r="1" spans="1:31">
      <c r="A1" s="52" t="s">
        <v>140</v>
      </c>
    </row>
    <row r="2" spans="1:31">
      <c r="A2" s="52" t="s">
        <v>134</v>
      </c>
    </row>
    <row r="4" spans="1:31">
      <c r="A4" s="57" t="s">
        <v>34</v>
      </c>
      <c r="B4" s="52" t="s">
        <v>38</v>
      </c>
      <c r="J4" s="58"/>
      <c r="L4" s="58"/>
      <c r="M4" s="59" t="s">
        <v>39</v>
      </c>
      <c r="N4" s="60"/>
      <c r="O4" s="61"/>
      <c r="P4" s="62"/>
    </row>
    <row r="5" spans="1:31">
      <c r="A5" s="57" t="s">
        <v>34</v>
      </c>
      <c r="B5" s="63"/>
      <c r="C5" s="52" t="s">
        <v>37</v>
      </c>
      <c r="M5" s="52"/>
      <c r="N5" s="61"/>
      <c r="O5" s="61"/>
      <c r="P5" s="62"/>
    </row>
    <row r="6" spans="1:31" ht="13.5" customHeight="1">
      <c r="A6" s="64" t="s">
        <v>34</v>
      </c>
      <c r="B6" s="58" t="s">
        <v>36</v>
      </c>
      <c r="C6" s="65"/>
      <c r="D6" s="66"/>
      <c r="E6" s="55"/>
      <c r="F6" s="54"/>
      <c r="G6" s="55"/>
      <c r="H6" s="54"/>
      <c r="I6" s="55"/>
      <c r="J6" s="56"/>
      <c r="K6" s="55"/>
      <c r="L6" s="56"/>
      <c r="N6" s="52"/>
    </row>
    <row r="7" spans="1:31" ht="13.5" customHeight="1">
      <c r="A7" s="64"/>
      <c r="B7" s="52" t="s">
        <v>53</v>
      </c>
      <c r="C7" s="67"/>
      <c r="D7" s="68"/>
      <c r="E7" s="69"/>
      <c r="F7" s="68"/>
      <c r="G7" s="69"/>
      <c r="H7" s="68"/>
      <c r="I7" s="69"/>
      <c r="J7" s="56"/>
      <c r="K7" s="69"/>
      <c r="L7" s="56"/>
      <c r="N7" s="52"/>
    </row>
    <row r="8" spans="1:31" ht="13.5" customHeight="1">
      <c r="A8" s="57" t="s">
        <v>34</v>
      </c>
      <c r="B8" s="52" t="s">
        <v>35</v>
      </c>
      <c r="C8" s="53"/>
      <c r="D8" s="54"/>
      <c r="E8" s="55"/>
      <c r="F8" s="54"/>
      <c r="G8" s="55"/>
      <c r="H8" s="54"/>
      <c r="I8" s="55"/>
      <c r="J8" s="56"/>
      <c r="K8" s="55"/>
      <c r="L8" s="56"/>
      <c r="N8" s="52"/>
    </row>
    <row r="9" spans="1:31" ht="15" customHeight="1" thickBot="1">
      <c r="N9" s="57" t="s">
        <v>33</v>
      </c>
    </row>
    <row r="10" spans="1:31" s="74" customFormat="1" ht="15" customHeight="1" thickBot="1">
      <c r="A10" s="70" t="s">
        <v>32</v>
      </c>
      <c r="B10" s="373" t="s">
        <v>31</v>
      </c>
      <c r="C10" s="374"/>
      <c r="D10" s="71" t="s">
        <v>30</v>
      </c>
      <c r="E10" s="375" t="s">
        <v>29</v>
      </c>
      <c r="F10" s="375"/>
      <c r="G10" s="371" t="s">
        <v>28</v>
      </c>
      <c r="H10" s="372"/>
      <c r="I10" s="371" t="s">
        <v>28</v>
      </c>
      <c r="J10" s="372"/>
      <c r="K10" s="371" t="s">
        <v>28</v>
      </c>
      <c r="L10" s="372"/>
      <c r="M10" s="72" t="s">
        <v>27</v>
      </c>
      <c r="N10" s="73" t="s">
        <v>26</v>
      </c>
      <c r="AE10" s="75" t="s">
        <v>141</v>
      </c>
    </row>
    <row r="11" spans="1:31" ht="15.75" customHeight="1">
      <c r="A11" s="347" t="s">
        <v>0</v>
      </c>
      <c r="B11" s="353" t="s">
        <v>25</v>
      </c>
      <c r="C11" s="376"/>
      <c r="D11" s="76" t="s">
        <v>238</v>
      </c>
      <c r="E11" s="77">
        <v>1</v>
      </c>
      <c r="F11" s="78" t="s">
        <v>143</v>
      </c>
      <c r="G11" s="79">
        <v>3</v>
      </c>
      <c r="H11" s="80" t="s">
        <v>146</v>
      </c>
      <c r="I11" s="79"/>
      <c r="J11" s="80"/>
      <c r="K11" s="79">
        <v>45</v>
      </c>
      <c r="L11" s="80" t="s">
        <v>239</v>
      </c>
      <c r="M11" s="81">
        <v>1000</v>
      </c>
      <c r="N11" s="82">
        <f>E11*G11*M11*K11</f>
        <v>135000</v>
      </c>
      <c r="O11" s="83" t="s">
        <v>261</v>
      </c>
      <c r="AE11" s="75" t="s">
        <v>142</v>
      </c>
    </row>
    <row r="12" spans="1:31" ht="15.75" customHeight="1">
      <c r="A12" s="348"/>
      <c r="B12" s="84"/>
      <c r="C12" s="85"/>
      <c r="D12" s="86"/>
      <c r="E12" s="87"/>
      <c r="F12" s="88"/>
      <c r="G12" s="89"/>
      <c r="H12" s="90"/>
      <c r="I12" s="89"/>
      <c r="J12" s="90"/>
      <c r="K12" s="89"/>
      <c r="L12" s="90"/>
      <c r="M12" s="91"/>
      <c r="N12" s="92"/>
    </row>
    <row r="13" spans="1:31" ht="15.75" customHeight="1">
      <c r="A13" s="348"/>
      <c r="B13" s="84"/>
      <c r="C13" s="85"/>
      <c r="D13" s="93"/>
      <c r="E13" s="94"/>
      <c r="F13" s="95"/>
      <c r="G13" s="96"/>
      <c r="H13" s="97"/>
      <c r="I13" s="96"/>
      <c r="J13" s="97"/>
      <c r="K13" s="96"/>
      <c r="L13" s="97"/>
      <c r="M13" s="98"/>
      <c r="N13" s="99"/>
    </row>
    <row r="14" spans="1:31" ht="15.75" customHeight="1">
      <c r="A14" s="348"/>
      <c r="B14" s="84"/>
      <c r="C14" s="85"/>
      <c r="D14" s="100"/>
      <c r="E14" s="101"/>
      <c r="F14" s="102"/>
      <c r="G14" s="103"/>
      <c r="H14" s="104"/>
      <c r="I14" s="103"/>
      <c r="J14" s="104"/>
      <c r="K14" s="103"/>
      <c r="L14" s="104"/>
      <c r="M14" s="105"/>
      <c r="N14" s="106"/>
    </row>
    <row r="15" spans="1:31" ht="15.75" customHeight="1" thickBot="1">
      <c r="A15" s="348"/>
      <c r="B15" s="84"/>
      <c r="C15" s="85"/>
      <c r="D15" s="100"/>
      <c r="E15" s="101"/>
      <c r="F15" s="102"/>
      <c r="G15" s="103"/>
      <c r="H15" s="104"/>
      <c r="I15" s="103"/>
      <c r="J15" s="104"/>
      <c r="K15" s="103"/>
      <c r="L15" s="104"/>
      <c r="M15" s="105"/>
      <c r="N15" s="106"/>
    </row>
    <row r="16" spans="1:31" ht="18.75" customHeight="1" thickBot="1">
      <c r="A16" s="349"/>
      <c r="B16" s="107"/>
      <c r="C16" s="108"/>
      <c r="D16" s="109" t="s">
        <v>24</v>
      </c>
      <c r="E16" s="110"/>
      <c r="F16" s="111"/>
      <c r="G16" s="110"/>
      <c r="H16" s="111"/>
      <c r="I16" s="110"/>
      <c r="J16" s="111"/>
      <c r="K16" s="110"/>
      <c r="L16" s="111"/>
      <c r="M16" s="112"/>
      <c r="N16" s="113">
        <f>SUM(N11:N15)</f>
        <v>135000</v>
      </c>
    </row>
    <row r="17" spans="1:15" ht="15.75" customHeight="1">
      <c r="A17" s="347" t="s">
        <v>1</v>
      </c>
      <c r="B17" s="353" t="s">
        <v>23</v>
      </c>
      <c r="C17" s="354"/>
      <c r="D17" s="76" t="s">
        <v>207</v>
      </c>
      <c r="E17" s="77">
        <v>3</v>
      </c>
      <c r="F17" s="78" t="s">
        <v>143</v>
      </c>
      <c r="G17" s="79">
        <v>2</v>
      </c>
      <c r="H17" s="80" t="s">
        <v>146</v>
      </c>
      <c r="I17" s="79">
        <v>3</v>
      </c>
      <c r="J17" s="80" t="s">
        <v>139</v>
      </c>
      <c r="K17" s="79"/>
      <c r="L17" s="80"/>
      <c r="M17" s="81">
        <v>5500</v>
      </c>
      <c r="N17" s="82">
        <f>E17*G17*M17*I17</f>
        <v>99000</v>
      </c>
      <c r="O17" s="52" t="s">
        <v>82</v>
      </c>
    </row>
    <row r="18" spans="1:15" ht="15.75" customHeight="1">
      <c r="A18" s="348"/>
      <c r="B18" s="84"/>
      <c r="C18" s="85"/>
      <c r="D18" s="114" t="s">
        <v>206</v>
      </c>
      <c r="E18" s="115">
        <v>1</v>
      </c>
      <c r="F18" s="116" t="s">
        <v>158</v>
      </c>
      <c r="G18" s="115">
        <v>1</v>
      </c>
      <c r="H18" s="117" t="s">
        <v>143</v>
      </c>
      <c r="I18" s="118">
        <v>3</v>
      </c>
      <c r="J18" s="116" t="s">
        <v>144</v>
      </c>
      <c r="K18" s="118">
        <v>45</v>
      </c>
      <c r="L18" s="116" t="s">
        <v>145</v>
      </c>
      <c r="M18" s="119">
        <v>1600</v>
      </c>
      <c r="N18" s="120">
        <f>E18*G18*M18*I18*K18</f>
        <v>216000</v>
      </c>
    </row>
    <row r="19" spans="1:15" ht="15.75" customHeight="1">
      <c r="A19" s="348"/>
      <c r="B19" s="84"/>
      <c r="C19" s="85"/>
      <c r="D19" s="121"/>
      <c r="E19" s="122"/>
      <c r="F19" s="123"/>
      <c r="G19" s="124"/>
      <c r="H19" s="125"/>
      <c r="I19" s="124"/>
      <c r="J19" s="125"/>
      <c r="K19" s="124"/>
      <c r="L19" s="125"/>
      <c r="M19" s="126"/>
      <c r="N19" s="127">
        <f>E19*G19*M19*I19</f>
        <v>0</v>
      </c>
    </row>
    <row r="20" spans="1:15" ht="15.75" customHeight="1">
      <c r="A20" s="348"/>
      <c r="B20" s="84"/>
      <c r="C20" s="85"/>
      <c r="D20" s="128"/>
      <c r="E20" s="122"/>
      <c r="F20" s="123"/>
      <c r="G20" s="124"/>
      <c r="H20" s="125"/>
      <c r="I20" s="124"/>
      <c r="J20" s="125"/>
      <c r="K20" s="124"/>
      <c r="L20" s="125"/>
      <c r="M20" s="126"/>
      <c r="N20" s="127">
        <f>E20*G20*M20*I20*K20</f>
        <v>0</v>
      </c>
    </row>
    <row r="21" spans="1:15" ht="15.75" customHeight="1" thickBot="1">
      <c r="A21" s="348"/>
      <c r="B21" s="84"/>
      <c r="C21" s="85"/>
      <c r="D21" s="93"/>
      <c r="E21" s="94"/>
      <c r="F21" s="95"/>
      <c r="G21" s="96"/>
      <c r="H21" s="97"/>
      <c r="I21" s="96"/>
      <c r="J21" s="97"/>
      <c r="K21" s="96"/>
      <c r="L21" s="97"/>
      <c r="M21" s="98"/>
      <c r="N21" s="99"/>
    </row>
    <row r="22" spans="1:15" ht="18.75" customHeight="1" thickBot="1">
      <c r="A22" s="348"/>
      <c r="B22" s="107"/>
      <c r="C22" s="108"/>
      <c r="D22" s="109" t="s">
        <v>22</v>
      </c>
      <c r="E22" s="110"/>
      <c r="F22" s="111"/>
      <c r="G22" s="110"/>
      <c r="H22" s="111"/>
      <c r="I22" s="110"/>
      <c r="J22" s="111"/>
      <c r="K22" s="110"/>
      <c r="L22" s="111"/>
      <c r="M22" s="112"/>
      <c r="N22" s="113">
        <f>SUM(N17:N21)</f>
        <v>315000</v>
      </c>
    </row>
    <row r="23" spans="1:15" ht="15.75" customHeight="1">
      <c r="A23" s="348"/>
      <c r="B23" s="353" t="s">
        <v>21</v>
      </c>
      <c r="C23" s="354"/>
      <c r="D23" s="76" t="s">
        <v>205</v>
      </c>
      <c r="E23" s="77">
        <v>1</v>
      </c>
      <c r="F23" s="78" t="s">
        <v>157</v>
      </c>
      <c r="G23" s="79">
        <v>1</v>
      </c>
      <c r="H23" s="80" t="s">
        <v>159</v>
      </c>
      <c r="I23" s="79">
        <v>1</v>
      </c>
      <c r="J23" s="80" t="s">
        <v>161</v>
      </c>
      <c r="K23" s="79">
        <v>45</v>
      </c>
      <c r="L23" s="80" t="s">
        <v>160</v>
      </c>
      <c r="M23" s="81">
        <v>1100</v>
      </c>
      <c r="N23" s="82">
        <f>E23*G23*M23*I23*K23</f>
        <v>49500</v>
      </c>
      <c r="O23" s="52" t="s">
        <v>83</v>
      </c>
    </row>
    <row r="24" spans="1:15" ht="15.75" customHeight="1">
      <c r="A24" s="348"/>
      <c r="B24" s="84"/>
      <c r="C24" s="85"/>
      <c r="D24" s="128"/>
      <c r="E24" s="122"/>
      <c r="F24" s="123"/>
      <c r="G24" s="124"/>
      <c r="H24" s="125"/>
      <c r="I24" s="124"/>
      <c r="J24" s="125"/>
      <c r="K24" s="124"/>
      <c r="L24" s="125"/>
      <c r="M24" s="126"/>
      <c r="N24" s="127">
        <f>E24*G24*M24*I24*K24</f>
        <v>0</v>
      </c>
    </row>
    <row r="25" spans="1:15" ht="15.75" customHeight="1">
      <c r="A25" s="348"/>
      <c r="B25" s="84"/>
      <c r="C25" s="85"/>
      <c r="D25" s="86"/>
      <c r="E25" s="87"/>
      <c r="F25" s="88"/>
      <c r="G25" s="89"/>
      <c r="H25" s="90"/>
      <c r="I25" s="89"/>
      <c r="J25" s="90"/>
      <c r="K25" s="89"/>
      <c r="L25" s="90"/>
      <c r="M25" s="91"/>
      <c r="N25" s="92"/>
    </row>
    <row r="26" spans="1:15" ht="15.75" customHeight="1">
      <c r="A26" s="348"/>
      <c r="B26" s="84"/>
      <c r="C26" s="85"/>
      <c r="D26" s="86"/>
      <c r="E26" s="87"/>
      <c r="F26" s="88"/>
      <c r="G26" s="89"/>
      <c r="H26" s="90"/>
      <c r="I26" s="89"/>
      <c r="J26" s="90"/>
      <c r="K26" s="89"/>
      <c r="L26" s="90"/>
      <c r="M26" s="91"/>
      <c r="N26" s="92"/>
    </row>
    <row r="27" spans="1:15" ht="15.75" customHeight="1" thickBot="1">
      <c r="A27" s="348"/>
      <c r="B27" s="84"/>
      <c r="C27" s="85"/>
      <c r="D27" s="93"/>
      <c r="E27" s="94"/>
      <c r="F27" s="95"/>
      <c r="G27" s="96"/>
      <c r="H27" s="97"/>
      <c r="I27" s="96"/>
      <c r="J27" s="97"/>
      <c r="K27" s="96"/>
      <c r="L27" s="97"/>
      <c r="M27" s="98"/>
      <c r="N27" s="99"/>
    </row>
    <row r="28" spans="1:15" ht="18.75" customHeight="1" thickBot="1">
      <c r="A28" s="348"/>
      <c r="B28" s="107"/>
      <c r="C28" s="108"/>
      <c r="D28" s="109" t="s">
        <v>20</v>
      </c>
      <c r="E28" s="110"/>
      <c r="F28" s="111"/>
      <c r="G28" s="110"/>
      <c r="H28" s="111"/>
      <c r="I28" s="110"/>
      <c r="J28" s="111"/>
      <c r="K28" s="110"/>
      <c r="L28" s="111"/>
      <c r="M28" s="112"/>
      <c r="N28" s="113">
        <f>SUM(N23:N27)</f>
        <v>49500</v>
      </c>
    </row>
    <row r="29" spans="1:15" ht="15.75" customHeight="1">
      <c r="A29" s="348"/>
      <c r="B29" s="353" t="s">
        <v>19</v>
      </c>
      <c r="C29" s="354"/>
      <c r="D29" s="76" t="s">
        <v>162</v>
      </c>
      <c r="E29" s="77">
        <v>2</v>
      </c>
      <c r="F29" s="78" t="s">
        <v>163</v>
      </c>
      <c r="G29" s="79"/>
      <c r="H29" s="80"/>
      <c r="I29" s="79"/>
      <c r="J29" s="80"/>
      <c r="K29" s="79"/>
      <c r="L29" s="80"/>
      <c r="M29" s="81">
        <v>3000</v>
      </c>
      <c r="N29" s="82">
        <f>E29*M29</f>
        <v>6000</v>
      </c>
    </row>
    <row r="30" spans="1:15" ht="15.75" customHeight="1">
      <c r="A30" s="348"/>
      <c r="B30" s="84"/>
      <c r="C30" s="85"/>
      <c r="D30" s="128" t="s">
        <v>214</v>
      </c>
      <c r="E30" s="122">
        <v>2</v>
      </c>
      <c r="F30" s="123" t="s">
        <v>215</v>
      </c>
      <c r="G30" s="124"/>
      <c r="H30" s="125"/>
      <c r="I30" s="124"/>
      <c r="J30" s="125"/>
      <c r="K30" s="124"/>
      <c r="L30" s="125"/>
      <c r="M30" s="126">
        <v>34000</v>
      </c>
      <c r="N30" s="129">
        <f>E30*M30</f>
        <v>68000</v>
      </c>
    </row>
    <row r="31" spans="1:15" ht="15.75" customHeight="1">
      <c r="A31" s="348"/>
      <c r="B31" s="84"/>
      <c r="C31" s="85"/>
      <c r="D31" s="128" t="s">
        <v>216</v>
      </c>
      <c r="E31" s="122">
        <v>3</v>
      </c>
      <c r="F31" s="123" t="s">
        <v>217</v>
      </c>
      <c r="G31" s="124"/>
      <c r="H31" s="125"/>
      <c r="I31" s="124"/>
      <c r="J31" s="125"/>
      <c r="K31" s="124"/>
      <c r="L31" s="125"/>
      <c r="M31" s="126">
        <v>5000</v>
      </c>
      <c r="N31" s="129">
        <f>E31*M31</f>
        <v>15000</v>
      </c>
    </row>
    <row r="32" spans="1:15" ht="15.75" customHeight="1" thickBot="1">
      <c r="A32" s="348"/>
      <c r="B32" s="84"/>
      <c r="C32" s="85"/>
      <c r="D32" s="93"/>
      <c r="E32" s="94"/>
      <c r="F32" s="95"/>
      <c r="G32" s="96"/>
      <c r="H32" s="97"/>
      <c r="I32" s="96"/>
      <c r="J32" s="97"/>
      <c r="K32" s="96"/>
      <c r="L32" s="97"/>
      <c r="M32" s="98"/>
      <c r="N32" s="99"/>
    </row>
    <row r="33" spans="1:15" ht="18.75" customHeight="1" thickBot="1">
      <c r="A33" s="348"/>
      <c r="B33" s="107"/>
      <c r="C33" s="108"/>
      <c r="D33" s="109" t="s">
        <v>18</v>
      </c>
      <c r="E33" s="110"/>
      <c r="F33" s="111"/>
      <c r="G33" s="110"/>
      <c r="H33" s="111"/>
      <c r="I33" s="110"/>
      <c r="J33" s="111"/>
      <c r="K33" s="110"/>
      <c r="L33" s="111"/>
      <c r="M33" s="112"/>
      <c r="N33" s="113">
        <f>SUM(N29:N32)</f>
        <v>89000</v>
      </c>
    </row>
    <row r="34" spans="1:15" ht="15.75" customHeight="1">
      <c r="A34" s="348"/>
      <c r="B34" s="353" t="s">
        <v>17</v>
      </c>
      <c r="C34" s="354"/>
      <c r="D34" s="76" t="s">
        <v>164</v>
      </c>
      <c r="E34" s="77">
        <v>1</v>
      </c>
      <c r="F34" s="78" t="s">
        <v>165</v>
      </c>
      <c r="G34" s="79">
        <v>1</v>
      </c>
      <c r="H34" s="80" t="s">
        <v>166</v>
      </c>
      <c r="I34" s="79"/>
      <c r="J34" s="80"/>
      <c r="K34" s="79"/>
      <c r="L34" s="80"/>
      <c r="M34" s="81">
        <v>10000</v>
      </c>
      <c r="N34" s="82">
        <f>E34*G34*M34</f>
        <v>10000</v>
      </c>
      <c r="O34" s="52" t="s">
        <v>84</v>
      </c>
    </row>
    <row r="35" spans="1:15" ht="15.75" customHeight="1">
      <c r="A35" s="348"/>
      <c r="B35" s="358"/>
      <c r="C35" s="359"/>
      <c r="D35" s="86"/>
      <c r="E35" s="87"/>
      <c r="F35" s="88"/>
      <c r="G35" s="89"/>
      <c r="H35" s="90"/>
      <c r="I35" s="89"/>
      <c r="J35" s="90"/>
      <c r="K35" s="89"/>
      <c r="L35" s="90"/>
      <c r="M35" s="91"/>
      <c r="N35" s="92"/>
    </row>
    <row r="36" spans="1:15" ht="15.75" customHeight="1">
      <c r="A36" s="348"/>
      <c r="B36" s="130"/>
      <c r="C36" s="131"/>
      <c r="D36" s="86"/>
      <c r="E36" s="87"/>
      <c r="F36" s="88"/>
      <c r="G36" s="89"/>
      <c r="H36" s="90"/>
      <c r="I36" s="89"/>
      <c r="J36" s="90"/>
      <c r="K36" s="89"/>
      <c r="L36" s="90"/>
      <c r="M36" s="91"/>
      <c r="N36" s="92"/>
    </row>
    <row r="37" spans="1:15" ht="15.75" customHeight="1" thickBot="1">
      <c r="A37" s="348"/>
      <c r="B37" s="84"/>
      <c r="C37" s="85"/>
      <c r="D37" s="93"/>
      <c r="E37" s="94"/>
      <c r="F37" s="95"/>
      <c r="G37" s="96"/>
      <c r="H37" s="97"/>
      <c r="I37" s="96"/>
      <c r="J37" s="97"/>
      <c r="K37" s="96"/>
      <c r="L37" s="97"/>
      <c r="M37" s="98"/>
      <c r="N37" s="99"/>
    </row>
    <row r="38" spans="1:15" ht="18.75" customHeight="1" thickBot="1">
      <c r="A38" s="348"/>
      <c r="B38" s="107"/>
      <c r="C38" s="108"/>
      <c r="D38" s="109" t="s">
        <v>16</v>
      </c>
      <c r="E38" s="110"/>
      <c r="F38" s="111"/>
      <c r="G38" s="110"/>
      <c r="H38" s="111"/>
      <c r="I38" s="110"/>
      <c r="J38" s="111"/>
      <c r="K38" s="110"/>
      <c r="L38" s="111"/>
      <c r="M38" s="112"/>
      <c r="N38" s="113">
        <f>SUM(N34:N37)</f>
        <v>10000</v>
      </c>
    </row>
    <row r="39" spans="1:15" ht="15.75" customHeight="1">
      <c r="A39" s="348"/>
      <c r="B39" s="353" t="s">
        <v>15</v>
      </c>
      <c r="C39" s="354"/>
      <c r="D39" s="76" t="s">
        <v>167</v>
      </c>
      <c r="E39" s="77">
        <v>3</v>
      </c>
      <c r="F39" s="78" t="s">
        <v>163</v>
      </c>
      <c r="G39" s="79">
        <v>8</v>
      </c>
      <c r="H39" s="80" t="s">
        <v>168</v>
      </c>
      <c r="I39" s="79"/>
      <c r="J39" s="80"/>
      <c r="K39" s="79"/>
      <c r="L39" s="80"/>
      <c r="M39" s="81">
        <v>108</v>
      </c>
      <c r="N39" s="82">
        <f>E39*G39*M39</f>
        <v>2592</v>
      </c>
    </row>
    <row r="40" spans="1:15" ht="15.75" customHeight="1">
      <c r="A40" s="348"/>
      <c r="B40" s="130"/>
      <c r="C40" s="131"/>
      <c r="D40" s="86"/>
      <c r="E40" s="87"/>
      <c r="F40" s="88"/>
      <c r="G40" s="89"/>
      <c r="H40" s="90"/>
      <c r="I40" s="89"/>
      <c r="J40" s="90"/>
      <c r="K40" s="89"/>
      <c r="L40" s="90"/>
      <c r="M40" s="91"/>
      <c r="N40" s="92"/>
    </row>
    <row r="41" spans="1:15" ht="15.75" customHeight="1">
      <c r="A41" s="348"/>
      <c r="B41" s="358"/>
      <c r="C41" s="359"/>
      <c r="D41" s="86"/>
      <c r="E41" s="87"/>
      <c r="F41" s="88"/>
      <c r="G41" s="89"/>
      <c r="H41" s="90"/>
      <c r="I41" s="89"/>
      <c r="J41" s="90"/>
      <c r="K41" s="89"/>
      <c r="L41" s="90"/>
      <c r="M41" s="91"/>
      <c r="N41" s="92"/>
    </row>
    <row r="42" spans="1:15" ht="15.75" customHeight="1" thickBot="1">
      <c r="A42" s="348"/>
      <c r="B42" s="84"/>
      <c r="C42" s="85"/>
      <c r="D42" s="100"/>
      <c r="E42" s="101"/>
      <c r="F42" s="102"/>
      <c r="G42" s="103"/>
      <c r="H42" s="104"/>
      <c r="I42" s="103"/>
      <c r="J42" s="104"/>
      <c r="K42" s="103"/>
      <c r="L42" s="104"/>
      <c r="M42" s="105"/>
      <c r="N42" s="106"/>
    </row>
    <row r="43" spans="1:15" ht="18.75" customHeight="1" thickBot="1">
      <c r="A43" s="348"/>
      <c r="B43" s="107"/>
      <c r="C43" s="108"/>
      <c r="D43" s="109" t="s">
        <v>14</v>
      </c>
      <c r="E43" s="110"/>
      <c r="F43" s="111"/>
      <c r="G43" s="110"/>
      <c r="H43" s="111"/>
      <c r="I43" s="110"/>
      <c r="J43" s="111"/>
      <c r="K43" s="110"/>
      <c r="L43" s="111"/>
      <c r="M43" s="112"/>
      <c r="N43" s="113">
        <f>SUM(N39:N42)</f>
        <v>2592</v>
      </c>
    </row>
    <row r="44" spans="1:15" ht="15.75" customHeight="1">
      <c r="A44" s="348"/>
      <c r="B44" s="353" t="s">
        <v>76</v>
      </c>
      <c r="C44" s="354"/>
      <c r="D44" s="76" t="s">
        <v>155</v>
      </c>
      <c r="E44" s="77">
        <v>200</v>
      </c>
      <c r="F44" s="78" t="s">
        <v>156</v>
      </c>
      <c r="G44" s="79"/>
      <c r="H44" s="80"/>
      <c r="I44" s="79"/>
      <c r="J44" s="80"/>
      <c r="K44" s="79"/>
      <c r="L44" s="80"/>
      <c r="M44" s="81">
        <v>110</v>
      </c>
      <c r="N44" s="82">
        <f>E44*M44</f>
        <v>22000</v>
      </c>
    </row>
    <row r="45" spans="1:15" ht="15.75" customHeight="1">
      <c r="A45" s="348"/>
      <c r="B45" s="130"/>
      <c r="C45" s="131"/>
      <c r="D45" s="86"/>
      <c r="E45" s="87"/>
      <c r="F45" s="88"/>
      <c r="G45" s="89"/>
      <c r="H45" s="90"/>
      <c r="I45" s="89"/>
      <c r="J45" s="90"/>
      <c r="K45" s="89"/>
      <c r="L45" s="90"/>
      <c r="M45" s="91"/>
      <c r="N45" s="92"/>
    </row>
    <row r="46" spans="1:15" ht="15.75" customHeight="1">
      <c r="A46" s="348"/>
      <c r="B46" s="358"/>
      <c r="C46" s="359"/>
      <c r="D46" s="86"/>
      <c r="E46" s="87"/>
      <c r="F46" s="88"/>
      <c r="G46" s="89"/>
      <c r="H46" s="90"/>
      <c r="I46" s="89"/>
      <c r="J46" s="90"/>
      <c r="K46" s="89"/>
      <c r="L46" s="90"/>
      <c r="M46" s="91"/>
      <c r="N46" s="92"/>
    </row>
    <row r="47" spans="1:15" ht="15.75" customHeight="1" thickBot="1">
      <c r="A47" s="348"/>
      <c r="B47" s="84"/>
      <c r="C47" s="85"/>
      <c r="D47" s="93"/>
      <c r="E47" s="94"/>
      <c r="F47" s="95"/>
      <c r="G47" s="96"/>
      <c r="H47" s="97"/>
      <c r="I47" s="96"/>
      <c r="J47" s="97"/>
      <c r="K47" s="96"/>
      <c r="L47" s="97"/>
      <c r="M47" s="98"/>
      <c r="N47" s="99"/>
    </row>
    <row r="48" spans="1:15" ht="18.75" customHeight="1" thickBot="1">
      <c r="A48" s="348"/>
      <c r="B48" s="107"/>
      <c r="C48" s="108"/>
      <c r="D48" s="109" t="s">
        <v>77</v>
      </c>
      <c r="E48" s="110"/>
      <c r="F48" s="111"/>
      <c r="G48" s="110"/>
      <c r="H48" s="111"/>
      <c r="I48" s="110"/>
      <c r="J48" s="111"/>
      <c r="K48" s="110"/>
      <c r="L48" s="111"/>
      <c r="M48" s="112"/>
      <c r="N48" s="113">
        <f>SUM(N44:N47)</f>
        <v>22000</v>
      </c>
    </row>
    <row r="49" spans="1:15" ht="15.75" customHeight="1">
      <c r="A49" s="348"/>
      <c r="B49" s="353" t="s">
        <v>13</v>
      </c>
      <c r="C49" s="354"/>
      <c r="D49" s="76" t="s">
        <v>169</v>
      </c>
      <c r="E49" s="77">
        <v>180</v>
      </c>
      <c r="F49" s="78" t="s">
        <v>170</v>
      </c>
      <c r="G49" s="79"/>
      <c r="H49" s="80"/>
      <c r="I49" s="79"/>
      <c r="J49" s="80"/>
      <c r="K49" s="79"/>
      <c r="L49" s="80"/>
      <c r="M49" s="81">
        <v>94</v>
      </c>
      <c r="N49" s="82">
        <f>E49*M49</f>
        <v>16920</v>
      </c>
    </row>
    <row r="50" spans="1:15" ht="15.75" customHeight="1">
      <c r="A50" s="348"/>
      <c r="B50" s="130"/>
      <c r="C50" s="131"/>
      <c r="D50" s="86"/>
      <c r="E50" s="87"/>
      <c r="F50" s="88"/>
      <c r="G50" s="89"/>
      <c r="H50" s="90"/>
      <c r="I50" s="89"/>
      <c r="J50" s="90"/>
      <c r="K50" s="89"/>
      <c r="L50" s="90"/>
      <c r="M50" s="91"/>
      <c r="N50" s="92"/>
    </row>
    <row r="51" spans="1:15" ht="15.75" customHeight="1">
      <c r="A51" s="348"/>
      <c r="B51" s="358"/>
      <c r="C51" s="359"/>
      <c r="D51" s="86"/>
      <c r="E51" s="87"/>
      <c r="F51" s="88"/>
      <c r="G51" s="89"/>
      <c r="H51" s="90"/>
      <c r="I51" s="89"/>
      <c r="J51" s="90"/>
      <c r="K51" s="89"/>
      <c r="L51" s="90"/>
      <c r="M51" s="91"/>
      <c r="N51" s="92"/>
    </row>
    <row r="52" spans="1:15" ht="15.75" customHeight="1" thickBot="1">
      <c r="A52" s="348"/>
      <c r="B52" s="84"/>
      <c r="C52" s="85"/>
      <c r="D52" s="93"/>
      <c r="E52" s="94"/>
      <c r="F52" s="95"/>
      <c r="G52" s="96"/>
      <c r="H52" s="97"/>
      <c r="I52" s="96"/>
      <c r="J52" s="97"/>
      <c r="K52" s="96"/>
      <c r="L52" s="97"/>
      <c r="M52" s="98"/>
      <c r="N52" s="99"/>
    </row>
    <row r="53" spans="1:15" ht="18.75" customHeight="1" thickBot="1">
      <c r="A53" s="348"/>
      <c r="B53" s="107"/>
      <c r="C53" s="108"/>
      <c r="D53" s="109" t="s">
        <v>12</v>
      </c>
      <c r="E53" s="110"/>
      <c r="F53" s="111"/>
      <c r="G53" s="110"/>
      <c r="H53" s="111"/>
      <c r="I53" s="110"/>
      <c r="J53" s="111"/>
      <c r="K53" s="110"/>
      <c r="L53" s="111"/>
      <c r="M53" s="112"/>
      <c r="N53" s="113">
        <f>SUM(N49:N52)</f>
        <v>16920</v>
      </c>
    </row>
    <row r="54" spans="1:15" ht="15.75" customHeight="1">
      <c r="A54" s="348"/>
      <c r="B54" s="353" t="s">
        <v>11</v>
      </c>
      <c r="C54" s="354"/>
      <c r="D54" s="76" t="s">
        <v>171</v>
      </c>
      <c r="E54" s="77">
        <v>20</v>
      </c>
      <c r="F54" s="78" t="s">
        <v>172</v>
      </c>
      <c r="G54" s="79">
        <v>5</v>
      </c>
      <c r="H54" s="80" t="s">
        <v>163</v>
      </c>
      <c r="I54" s="79"/>
      <c r="J54" s="80"/>
      <c r="K54" s="79"/>
      <c r="L54" s="80"/>
      <c r="M54" s="81">
        <v>330</v>
      </c>
      <c r="N54" s="82">
        <f>E54*G54*M54</f>
        <v>33000</v>
      </c>
    </row>
    <row r="55" spans="1:15" ht="15.75" customHeight="1">
      <c r="A55" s="348"/>
      <c r="B55" s="130"/>
      <c r="C55" s="131"/>
      <c r="D55" s="86"/>
      <c r="E55" s="87"/>
      <c r="F55" s="88"/>
      <c r="G55" s="89"/>
      <c r="H55" s="90"/>
      <c r="I55" s="89"/>
      <c r="J55" s="90"/>
      <c r="K55" s="89"/>
      <c r="L55" s="90"/>
      <c r="M55" s="91"/>
      <c r="N55" s="92"/>
    </row>
    <row r="56" spans="1:15" ht="15.75" customHeight="1">
      <c r="A56" s="348"/>
      <c r="B56" s="358"/>
      <c r="C56" s="359"/>
      <c r="D56" s="86"/>
      <c r="E56" s="87"/>
      <c r="F56" s="88"/>
      <c r="G56" s="89"/>
      <c r="H56" s="90"/>
      <c r="I56" s="89"/>
      <c r="J56" s="90"/>
      <c r="K56" s="89"/>
      <c r="L56" s="90"/>
      <c r="M56" s="91"/>
      <c r="N56" s="92"/>
    </row>
    <row r="57" spans="1:15" ht="15.75" customHeight="1" thickBot="1">
      <c r="A57" s="348"/>
      <c r="B57" s="84"/>
      <c r="C57" s="85"/>
      <c r="D57" s="100"/>
      <c r="E57" s="101"/>
      <c r="F57" s="102"/>
      <c r="G57" s="103"/>
      <c r="H57" s="104"/>
      <c r="I57" s="103"/>
      <c r="J57" s="104"/>
      <c r="K57" s="103"/>
      <c r="L57" s="104"/>
      <c r="M57" s="105"/>
      <c r="N57" s="106"/>
    </row>
    <row r="58" spans="1:15" ht="18.75" customHeight="1" thickBot="1">
      <c r="A58" s="348"/>
      <c r="B58" s="107"/>
      <c r="C58" s="108"/>
      <c r="D58" s="109" t="s">
        <v>10</v>
      </c>
      <c r="E58" s="110"/>
      <c r="F58" s="111"/>
      <c r="G58" s="110"/>
      <c r="H58" s="111"/>
      <c r="I58" s="110"/>
      <c r="J58" s="111"/>
      <c r="K58" s="110"/>
      <c r="L58" s="111"/>
      <c r="M58" s="112"/>
      <c r="N58" s="113">
        <f>SUM(N54:N57)</f>
        <v>33000</v>
      </c>
    </row>
    <row r="59" spans="1:15" ht="15.75" customHeight="1" thickBot="1">
      <c r="A59" s="348"/>
      <c r="B59" s="353" t="s">
        <v>9</v>
      </c>
      <c r="C59" s="354"/>
      <c r="D59" s="76" t="s">
        <v>173</v>
      </c>
      <c r="E59" s="77">
        <v>1</v>
      </c>
      <c r="F59" s="78" t="s">
        <v>172</v>
      </c>
      <c r="G59" s="79"/>
      <c r="H59" s="80"/>
      <c r="I59" s="79"/>
      <c r="J59" s="80"/>
      <c r="K59" s="79"/>
      <c r="L59" s="80"/>
      <c r="M59" s="81">
        <v>800</v>
      </c>
      <c r="N59" s="82">
        <f>E59*M59</f>
        <v>800</v>
      </c>
    </row>
    <row r="60" spans="1:15" ht="15.75" customHeight="1">
      <c r="A60" s="348"/>
      <c r="B60" s="130"/>
      <c r="C60" s="131"/>
      <c r="D60" s="128" t="s">
        <v>218</v>
      </c>
      <c r="E60" s="122">
        <v>2</v>
      </c>
      <c r="F60" s="123" t="s">
        <v>219</v>
      </c>
      <c r="G60" s="124"/>
      <c r="H60" s="125"/>
      <c r="I60" s="124"/>
      <c r="J60" s="125"/>
      <c r="K60" s="124"/>
      <c r="L60" s="125"/>
      <c r="M60" s="126">
        <v>12000</v>
      </c>
      <c r="N60" s="82">
        <f>E60*M60</f>
        <v>24000</v>
      </c>
    </row>
    <row r="61" spans="1:15" ht="15.75" customHeight="1">
      <c r="A61" s="348"/>
      <c r="B61" s="130"/>
      <c r="C61" s="131"/>
      <c r="D61" s="86"/>
      <c r="E61" s="87"/>
      <c r="F61" s="88"/>
      <c r="G61" s="89"/>
      <c r="H61" s="90"/>
      <c r="I61" s="89"/>
      <c r="J61" s="90"/>
      <c r="K61" s="89"/>
      <c r="L61" s="90"/>
      <c r="M61" s="91"/>
      <c r="N61" s="92"/>
    </row>
    <row r="62" spans="1:15" ht="15.75" customHeight="1" thickBot="1">
      <c r="A62" s="348"/>
      <c r="B62" s="358"/>
      <c r="C62" s="359"/>
      <c r="D62" s="86"/>
      <c r="E62" s="87"/>
      <c r="F62" s="88"/>
      <c r="G62" s="89"/>
      <c r="H62" s="90"/>
      <c r="I62" s="89"/>
      <c r="J62" s="90"/>
      <c r="K62" s="89"/>
      <c r="L62" s="90"/>
      <c r="M62" s="91"/>
      <c r="N62" s="92"/>
    </row>
    <row r="63" spans="1:15" ht="18.75" customHeight="1" thickBot="1">
      <c r="A63" s="348"/>
      <c r="B63" s="107"/>
      <c r="C63" s="108"/>
      <c r="D63" s="109" t="s">
        <v>8</v>
      </c>
      <c r="E63" s="110"/>
      <c r="F63" s="111"/>
      <c r="G63" s="110"/>
      <c r="H63" s="111"/>
      <c r="I63" s="110"/>
      <c r="J63" s="111"/>
      <c r="K63" s="110"/>
      <c r="L63" s="111"/>
      <c r="M63" s="112"/>
      <c r="N63" s="113">
        <f>SUM(N59:N62)</f>
        <v>24800</v>
      </c>
    </row>
    <row r="64" spans="1:15" ht="18.75" customHeight="1" thickBot="1">
      <c r="A64" s="349"/>
      <c r="B64" s="355" t="s">
        <v>7</v>
      </c>
      <c r="C64" s="356"/>
      <c r="D64" s="132" t="s">
        <v>49</v>
      </c>
      <c r="E64" s="357"/>
      <c r="F64" s="357"/>
      <c r="G64" s="110" t="s">
        <v>50</v>
      </c>
      <c r="H64" s="133">
        <v>0.1</v>
      </c>
      <c r="I64" s="110"/>
      <c r="J64" s="111"/>
      <c r="K64" s="110"/>
      <c r="L64" s="111"/>
      <c r="M64" s="112"/>
      <c r="N64" s="113">
        <f>ROUNDDOWN(E64*H64,0)</f>
        <v>0</v>
      </c>
      <c r="O64" s="52" t="s">
        <v>174</v>
      </c>
    </row>
    <row r="65" spans="1:16" ht="22.5" customHeight="1" thickBot="1">
      <c r="A65" s="368" t="s">
        <v>6</v>
      </c>
      <c r="B65" s="369"/>
      <c r="C65" s="370"/>
      <c r="D65" s="360"/>
      <c r="E65" s="361"/>
      <c r="F65" s="361"/>
      <c r="G65" s="361"/>
      <c r="H65" s="361"/>
      <c r="I65" s="361"/>
      <c r="J65" s="361"/>
      <c r="K65" s="361"/>
      <c r="L65" s="361"/>
      <c r="M65" s="362"/>
      <c r="N65" s="134"/>
      <c r="O65" s="52" t="s">
        <v>132</v>
      </c>
    </row>
    <row r="66" spans="1:16" ht="22.5" customHeight="1" thickBot="1">
      <c r="A66" s="350" t="s">
        <v>81</v>
      </c>
      <c r="B66" s="351"/>
      <c r="C66" s="352"/>
      <c r="D66" s="135"/>
      <c r="E66" s="136"/>
      <c r="F66" s="137"/>
      <c r="G66" s="136" t="s">
        <v>3</v>
      </c>
      <c r="H66" s="137"/>
      <c r="I66" s="136" t="s">
        <v>3</v>
      </c>
      <c r="J66" s="137"/>
      <c r="K66" s="136" t="s">
        <v>3</v>
      </c>
      <c r="L66" s="137"/>
      <c r="M66" s="138" t="s">
        <v>3</v>
      </c>
      <c r="N66" s="139">
        <f>SUM(N16,N22,N28,N33,N38,N43,N53,N58,N63,N64,N65,N48)</f>
        <v>697812</v>
      </c>
    </row>
    <row r="67" spans="1:16" ht="22.5" customHeight="1" thickTop="1" thickBot="1">
      <c r="A67" s="365" t="s">
        <v>78</v>
      </c>
      <c r="B67" s="366"/>
      <c r="C67" s="367"/>
      <c r="D67" s="140"/>
      <c r="E67" s="141"/>
      <c r="F67" s="142"/>
      <c r="G67" s="141" t="s">
        <v>3</v>
      </c>
      <c r="H67" s="142"/>
      <c r="I67" s="141" t="s">
        <v>3</v>
      </c>
      <c r="J67" s="142"/>
      <c r="K67" s="141" t="s">
        <v>3</v>
      </c>
      <c r="L67" s="142"/>
      <c r="M67" s="143" t="s">
        <v>3</v>
      </c>
      <c r="N67" s="144">
        <f>SUM(N66:N66)</f>
        <v>697812</v>
      </c>
    </row>
    <row r="68" spans="1:16" ht="22.5" customHeight="1" thickTop="1">
      <c r="A68" s="145" t="s">
        <v>80</v>
      </c>
      <c r="B68" s="146"/>
      <c r="C68" s="147"/>
      <c r="D68" s="148"/>
      <c r="E68" s="149"/>
      <c r="F68" s="150"/>
      <c r="G68" s="149"/>
      <c r="H68" s="151"/>
      <c r="I68" s="149"/>
      <c r="J68" s="151"/>
      <c r="K68" s="149"/>
      <c r="L68" s="151"/>
      <c r="M68" s="152"/>
      <c r="N68" s="153"/>
    </row>
    <row r="69" spans="1:16" ht="22.5" customHeight="1" thickBot="1">
      <c r="A69" s="154"/>
      <c r="B69" s="155"/>
      <c r="C69" s="155"/>
      <c r="D69" s="156"/>
      <c r="E69" s="157"/>
      <c r="F69" s="158"/>
      <c r="G69" s="157"/>
      <c r="H69" s="159"/>
      <c r="I69" s="157"/>
      <c r="J69" s="159"/>
      <c r="K69" s="157"/>
      <c r="L69" s="159"/>
      <c r="M69" s="160"/>
      <c r="N69" s="161"/>
    </row>
    <row r="70" spans="1:16" ht="22.5" customHeight="1" thickBot="1">
      <c r="A70" s="162"/>
      <c r="B70" s="163"/>
      <c r="C70" s="163"/>
      <c r="D70" s="164" t="s">
        <v>2</v>
      </c>
      <c r="E70" s="165"/>
      <c r="F70" s="166"/>
      <c r="G70" s="165"/>
      <c r="H70" s="167"/>
      <c r="I70" s="165"/>
      <c r="J70" s="167"/>
      <c r="K70" s="165"/>
      <c r="L70" s="167"/>
      <c r="M70" s="168"/>
      <c r="N70" s="169"/>
    </row>
    <row r="71" spans="1:16" ht="22.5" customHeight="1" thickTop="1" thickBot="1">
      <c r="A71" s="363" t="s">
        <v>79</v>
      </c>
      <c r="B71" s="364"/>
      <c r="C71" s="364"/>
      <c r="D71" s="170"/>
      <c r="E71" s="171"/>
      <c r="F71" s="172"/>
      <c r="G71" s="171"/>
      <c r="H71" s="172"/>
      <c r="I71" s="171"/>
      <c r="J71" s="172"/>
      <c r="K71" s="171"/>
      <c r="L71" s="172"/>
      <c r="M71" s="173"/>
      <c r="N71" s="174">
        <f>N67-N70</f>
        <v>697812</v>
      </c>
    </row>
    <row r="72" spans="1:16" ht="11.25" customHeight="1">
      <c r="A72" s="175"/>
      <c r="B72" s="176"/>
      <c r="C72" s="176"/>
      <c r="D72" s="65"/>
      <c r="E72" s="66"/>
      <c r="F72" s="177"/>
      <c r="G72" s="66"/>
      <c r="H72" s="177"/>
      <c r="I72" s="66"/>
      <c r="J72" s="177"/>
      <c r="K72" s="66"/>
      <c r="L72" s="177"/>
      <c r="M72" s="178"/>
      <c r="N72" s="179"/>
      <c r="O72" s="58"/>
      <c r="P72" s="58"/>
    </row>
    <row r="74" spans="1:16">
      <c r="A74" s="52" t="s">
        <v>135</v>
      </c>
    </row>
    <row r="76" spans="1:16">
      <c r="A76" s="57" t="s">
        <v>34</v>
      </c>
      <c r="B76" s="52" t="s">
        <v>38</v>
      </c>
      <c r="J76" s="58"/>
      <c r="L76" s="58"/>
      <c r="M76" s="59" t="s">
        <v>39</v>
      </c>
      <c r="N76" s="60"/>
      <c r="O76" s="61"/>
      <c r="P76" s="62"/>
    </row>
    <row r="77" spans="1:16">
      <c r="A77" s="57" t="s">
        <v>34</v>
      </c>
      <c r="B77" s="63"/>
      <c r="C77" s="52" t="s">
        <v>37</v>
      </c>
      <c r="M77" s="52"/>
      <c r="N77" s="61"/>
      <c r="O77" s="61"/>
      <c r="P77" s="62"/>
    </row>
    <row r="78" spans="1:16" ht="13.5" customHeight="1">
      <c r="A78" s="64" t="s">
        <v>34</v>
      </c>
      <c r="B78" s="58" t="s">
        <v>36</v>
      </c>
      <c r="C78" s="65"/>
      <c r="D78" s="66"/>
      <c r="E78" s="55"/>
      <c r="F78" s="54"/>
      <c r="G78" s="55"/>
      <c r="H78" s="54"/>
      <c r="I78" s="55"/>
      <c r="J78" s="56"/>
      <c r="K78" s="55"/>
      <c r="L78" s="56"/>
      <c r="N78" s="52"/>
    </row>
    <row r="79" spans="1:16" ht="13.5" customHeight="1">
      <c r="A79" s="64"/>
      <c r="B79" s="52" t="s">
        <v>53</v>
      </c>
      <c r="C79" s="67"/>
      <c r="D79" s="68"/>
      <c r="E79" s="69"/>
      <c r="F79" s="68"/>
      <c r="G79" s="69"/>
      <c r="H79" s="68"/>
      <c r="I79" s="69"/>
      <c r="J79" s="56"/>
      <c r="K79" s="69"/>
      <c r="L79" s="56"/>
      <c r="N79" s="52"/>
    </row>
    <row r="80" spans="1:16" ht="13.5" customHeight="1">
      <c r="A80" s="57" t="s">
        <v>34</v>
      </c>
      <c r="B80" s="52" t="s">
        <v>35</v>
      </c>
      <c r="C80" s="53"/>
      <c r="D80" s="54"/>
      <c r="E80" s="55"/>
      <c r="F80" s="54"/>
      <c r="G80" s="55"/>
      <c r="H80" s="54"/>
      <c r="I80" s="55"/>
      <c r="J80" s="56"/>
      <c r="K80" s="55"/>
      <c r="L80" s="56"/>
      <c r="N80" s="52"/>
    </row>
    <row r="81" spans="1:15" ht="14.25" customHeight="1">
      <c r="N81" s="57"/>
    </row>
    <row r="82" spans="1:15" ht="15" customHeight="1">
      <c r="A82" s="52" t="s">
        <v>136</v>
      </c>
      <c r="N82" s="57"/>
    </row>
    <row r="83" spans="1:15" ht="15" customHeight="1">
      <c r="B83" s="377"/>
      <c r="C83" s="378"/>
      <c r="D83" s="378"/>
      <c r="E83" s="378"/>
      <c r="F83" s="378"/>
      <c r="G83" s="378"/>
      <c r="H83" s="378"/>
      <c r="I83" s="378"/>
      <c r="J83" s="378"/>
      <c r="K83" s="378"/>
      <c r="L83" s="379"/>
      <c r="N83" s="57"/>
    </row>
    <row r="84" spans="1:15" ht="15" customHeight="1">
      <c r="B84" s="380"/>
      <c r="C84" s="381"/>
      <c r="D84" s="381"/>
      <c r="E84" s="381"/>
      <c r="F84" s="381"/>
      <c r="G84" s="381"/>
      <c r="H84" s="381"/>
      <c r="I84" s="381"/>
      <c r="J84" s="381"/>
      <c r="K84" s="381"/>
      <c r="L84" s="382"/>
      <c r="N84" s="57" t="s">
        <v>33</v>
      </c>
    </row>
    <row r="85" spans="1:15" ht="6.75" customHeight="1" thickBot="1">
      <c r="N85" s="57"/>
    </row>
    <row r="86" spans="1:15" s="74" customFormat="1" ht="15" customHeight="1" thickBot="1">
      <c r="A86" s="70" t="s">
        <v>32</v>
      </c>
      <c r="B86" s="373" t="s">
        <v>31</v>
      </c>
      <c r="C86" s="374"/>
      <c r="D86" s="71" t="s">
        <v>30</v>
      </c>
      <c r="E86" s="375" t="s">
        <v>29</v>
      </c>
      <c r="F86" s="375"/>
      <c r="G86" s="371" t="s">
        <v>28</v>
      </c>
      <c r="H86" s="372"/>
      <c r="I86" s="371" t="s">
        <v>28</v>
      </c>
      <c r="J86" s="372"/>
      <c r="K86" s="371" t="s">
        <v>28</v>
      </c>
      <c r="L86" s="372"/>
      <c r="M86" s="72" t="s">
        <v>27</v>
      </c>
      <c r="N86" s="73" t="s">
        <v>26</v>
      </c>
    </row>
    <row r="87" spans="1:15" ht="18.75" customHeight="1">
      <c r="A87" s="347" t="s">
        <v>0</v>
      </c>
      <c r="B87" s="353" t="s">
        <v>25</v>
      </c>
      <c r="C87" s="376"/>
      <c r="D87" s="180"/>
      <c r="E87" s="181"/>
      <c r="F87" s="182"/>
      <c r="G87" s="183"/>
      <c r="H87" s="184"/>
      <c r="I87" s="183"/>
      <c r="J87" s="184"/>
      <c r="K87" s="183"/>
      <c r="L87" s="184"/>
      <c r="M87" s="185"/>
      <c r="N87" s="186"/>
    </row>
    <row r="88" spans="1:15" ht="18.75" customHeight="1">
      <c r="A88" s="348"/>
      <c r="B88" s="84"/>
      <c r="C88" s="85"/>
      <c r="D88" s="86"/>
      <c r="E88" s="87"/>
      <c r="F88" s="88"/>
      <c r="G88" s="89"/>
      <c r="H88" s="90"/>
      <c r="I88" s="89"/>
      <c r="J88" s="90"/>
      <c r="K88" s="89"/>
      <c r="L88" s="90"/>
      <c r="M88" s="91"/>
      <c r="N88" s="92"/>
    </row>
    <row r="89" spans="1:15" ht="18.75" customHeight="1">
      <c r="A89" s="348"/>
      <c r="B89" s="84"/>
      <c r="C89" s="85"/>
      <c r="D89" s="93"/>
      <c r="E89" s="94"/>
      <c r="F89" s="95"/>
      <c r="G89" s="96"/>
      <c r="H89" s="97"/>
      <c r="I89" s="96"/>
      <c r="J89" s="97"/>
      <c r="K89" s="96"/>
      <c r="L89" s="97"/>
      <c r="M89" s="98"/>
      <c r="N89" s="99"/>
    </row>
    <row r="90" spans="1:15" ht="18.75" customHeight="1" thickBot="1">
      <c r="A90" s="348"/>
      <c r="B90" s="84"/>
      <c r="C90" s="85"/>
      <c r="D90" s="100"/>
      <c r="E90" s="101"/>
      <c r="F90" s="102"/>
      <c r="G90" s="103"/>
      <c r="H90" s="104"/>
      <c r="I90" s="103"/>
      <c r="J90" s="104"/>
      <c r="K90" s="103"/>
      <c r="L90" s="104"/>
      <c r="M90" s="105"/>
      <c r="N90" s="106"/>
    </row>
    <row r="91" spans="1:15" ht="18.75" customHeight="1" thickBot="1">
      <c r="A91" s="349"/>
      <c r="B91" s="107"/>
      <c r="C91" s="108"/>
      <c r="D91" s="109" t="s">
        <v>24</v>
      </c>
      <c r="E91" s="110"/>
      <c r="F91" s="111"/>
      <c r="G91" s="110"/>
      <c r="H91" s="111"/>
      <c r="I91" s="110"/>
      <c r="J91" s="111"/>
      <c r="K91" s="110"/>
      <c r="L91" s="111"/>
      <c r="M91" s="112"/>
      <c r="N91" s="113">
        <f>SUM(N87:N90)</f>
        <v>0</v>
      </c>
    </row>
    <row r="92" spans="1:15" ht="18.75" customHeight="1">
      <c r="A92" s="347" t="s">
        <v>1</v>
      </c>
      <c r="B92" s="353" t="s">
        <v>23</v>
      </c>
      <c r="C92" s="354"/>
      <c r="D92" s="180"/>
      <c r="E92" s="181"/>
      <c r="F92" s="182"/>
      <c r="G92" s="183"/>
      <c r="H92" s="184"/>
      <c r="I92" s="183"/>
      <c r="J92" s="184"/>
      <c r="K92" s="183"/>
      <c r="L92" s="184"/>
      <c r="M92" s="185"/>
      <c r="N92" s="186"/>
      <c r="O92" s="52" t="s">
        <v>82</v>
      </c>
    </row>
    <row r="93" spans="1:15" ht="18.75" customHeight="1">
      <c r="A93" s="348"/>
      <c r="B93" s="84"/>
      <c r="C93" s="85"/>
      <c r="D93" s="86"/>
      <c r="E93" s="87"/>
      <c r="F93" s="88"/>
      <c r="G93" s="89"/>
      <c r="H93" s="90"/>
      <c r="I93" s="89"/>
      <c r="J93" s="90"/>
      <c r="K93" s="89"/>
      <c r="L93" s="90"/>
      <c r="M93" s="91"/>
      <c r="N93" s="92"/>
    </row>
    <row r="94" spans="1:15" ht="18.75" customHeight="1" thickBot="1">
      <c r="A94" s="348"/>
      <c r="B94" s="84"/>
      <c r="C94" s="85"/>
      <c r="D94" s="93"/>
      <c r="E94" s="94"/>
      <c r="F94" s="95"/>
      <c r="G94" s="96"/>
      <c r="H94" s="97"/>
      <c r="I94" s="96"/>
      <c r="J94" s="97"/>
      <c r="K94" s="96"/>
      <c r="L94" s="97"/>
      <c r="M94" s="98"/>
      <c r="N94" s="99"/>
    </row>
    <row r="95" spans="1:15" ht="18.75" customHeight="1" thickBot="1">
      <c r="A95" s="348"/>
      <c r="B95" s="107"/>
      <c r="C95" s="108"/>
      <c r="D95" s="109" t="s">
        <v>22</v>
      </c>
      <c r="E95" s="110"/>
      <c r="F95" s="111"/>
      <c r="G95" s="110"/>
      <c r="H95" s="111"/>
      <c r="I95" s="110"/>
      <c r="J95" s="111"/>
      <c r="K95" s="110"/>
      <c r="L95" s="111"/>
      <c r="M95" s="112"/>
      <c r="N95" s="113">
        <f>SUM(N92:N94)</f>
        <v>0</v>
      </c>
    </row>
    <row r="96" spans="1:15" ht="18.75" customHeight="1">
      <c r="A96" s="348"/>
      <c r="B96" s="353" t="s">
        <v>21</v>
      </c>
      <c r="C96" s="354"/>
      <c r="D96" s="180"/>
      <c r="E96" s="181"/>
      <c r="F96" s="182"/>
      <c r="G96" s="183"/>
      <c r="H96" s="184"/>
      <c r="I96" s="183"/>
      <c r="J96" s="184"/>
      <c r="K96" s="183"/>
      <c r="L96" s="184"/>
      <c r="M96" s="185"/>
      <c r="N96" s="186"/>
      <c r="O96" s="52" t="s">
        <v>83</v>
      </c>
    </row>
    <row r="97" spans="1:15" ht="18.75" customHeight="1">
      <c r="A97" s="348"/>
      <c r="B97" s="84"/>
      <c r="C97" s="85"/>
      <c r="D97" s="86"/>
      <c r="E97" s="87"/>
      <c r="F97" s="88"/>
      <c r="G97" s="89"/>
      <c r="H97" s="90"/>
      <c r="I97" s="89"/>
      <c r="J97" s="90"/>
      <c r="K97" s="89"/>
      <c r="L97" s="90"/>
      <c r="M97" s="91"/>
      <c r="N97" s="92"/>
    </row>
    <row r="98" spans="1:15" ht="18.75" customHeight="1" thickBot="1">
      <c r="A98" s="348"/>
      <c r="B98" s="84"/>
      <c r="C98" s="85"/>
      <c r="D98" s="93"/>
      <c r="E98" s="94"/>
      <c r="F98" s="95"/>
      <c r="G98" s="96"/>
      <c r="H98" s="97"/>
      <c r="I98" s="96"/>
      <c r="J98" s="97"/>
      <c r="K98" s="96"/>
      <c r="L98" s="97"/>
      <c r="M98" s="98"/>
      <c r="N98" s="99"/>
    </row>
    <row r="99" spans="1:15" ht="18.75" customHeight="1" thickBot="1">
      <c r="A99" s="348"/>
      <c r="B99" s="107"/>
      <c r="C99" s="108"/>
      <c r="D99" s="109" t="s">
        <v>20</v>
      </c>
      <c r="E99" s="110"/>
      <c r="F99" s="111"/>
      <c r="G99" s="110"/>
      <c r="H99" s="111"/>
      <c r="I99" s="110"/>
      <c r="J99" s="111"/>
      <c r="K99" s="110"/>
      <c r="L99" s="111"/>
      <c r="M99" s="112"/>
      <c r="N99" s="113">
        <f>SUM(N96:N98)</f>
        <v>0</v>
      </c>
    </row>
    <row r="100" spans="1:15" ht="18.75" customHeight="1">
      <c r="A100" s="348"/>
      <c r="B100" s="353" t="s">
        <v>19</v>
      </c>
      <c r="C100" s="354"/>
      <c r="D100" s="180"/>
      <c r="E100" s="181"/>
      <c r="F100" s="182"/>
      <c r="G100" s="183"/>
      <c r="H100" s="184"/>
      <c r="I100" s="183"/>
      <c r="J100" s="184"/>
      <c r="K100" s="183"/>
      <c r="L100" s="184"/>
      <c r="M100" s="185"/>
      <c r="N100" s="186"/>
    </row>
    <row r="101" spans="1:15" ht="18.75" customHeight="1">
      <c r="A101" s="348"/>
      <c r="B101" s="84"/>
      <c r="C101" s="85"/>
      <c r="D101" s="86"/>
      <c r="E101" s="87"/>
      <c r="F101" s="88"/>
      <c r="G101" s="89"/>
      <c r="H101" s="90"/>
      <c r="I101" s="89"/>
      <c r="J101" s="90"/>
      <c r="K101" s="89"/>
      <c r="L101" s="90"/>
      <c r="M101" s="91"/>
      <c r="N101" s="92"/>
    </row>
    <row r="102" spans="1:15" ht="18.75" customHeight="1" thickBot="1">
      <c r="A102" s="348"/>
      <c r="B102" s="84"/>
      <c r="C102" s="85"/>
      <c r="D102" s="93"/>
      <c r="E102" s="94"/>
      <c r="F102" s="95"/>
      <c r="G102" s="96"/>
      <c r="H102" s="97"/>
      <c r="I102" s="96"/>
      <c r="J102" s="97"/>
      <c r="K102" s="96"/>
      <c r="L102" s="97"/>
      <c r="M102" s="98"/>
      <c r="N102" s="99"/>
    </row>
    <row r="103" spans="1:15" ht="18.75" customHeight="1" thickBot="1">
      <c r="A103" s="348"/>
      <c r="B103" s="107"/>
      <c r="C103" s="108"/>
      <c r="D103" s="109" t="s">
        <v>18</v>
      </c>
      <c r="E103" s="110"/>
      <c r="F103" s="111"/>
      <c r="G103" s="110"/>
      <c r="H103" s="111"/>
      <c r="I103" s="110"/>
      <c r="J103" s="111"/>
      <c r="K103" s="110"/>
      <c r="L103" s="111"/>
      <c r="M103" s="112"/>
      <c r="N103" s="113">
        <f>SUM(N100:N102)</f>
        <v>0</v>
      </c>
    </row>
    <row r="104" spans="1:15" ht="18.75" customHeight="1">
      <c r="A104" s="348"/>
      <c r="B104" s="353" t="s">
        <v>17</v>
      </c>
      <c r="C104" s="354"/>
      <c r="D104" s="180"/>
      <c r="E104" s="181"/>
      <c r="F104" s="182"/>
      <c r="G104" s="183"/>
      <c r="H104" s="184"/>
      <c r="I104" s="183"/>
      <c r="J104" s="184"/>
      <c r="K104" s="183"/>
      <c r="L104" s="184"/>
      <c r="M104" s="185"/>
      <c r="N104" s="186"/>
      <c r="O104" s="52" t="s">
        <v>84</v>
      </c>
    </row>
    <row r="105" spans="1:15" ht="18.75" customHeight="1">
      <c r="A105" s="348"/>
      <c r="B105" s="358"/>
      <c r="C105" s="359"/>
      <c r="D105" s="86"/>
      <c r="E105" s="87"/>
      <c r="F105" s="88"/>
      <c r="G105" s="89"/>
      <c r="H105" s="90"/>
      <c r="I105" s="89"/>
      <c r="J105" s="90"/>
      <c r="K105" s="89"/>
      <c r="L105" s="90"/>
      <c r="M105" s="91"/>
      <c r="N105" s="92"/>
    </row>
    <row r="106" spans="1:15" ht="18.75" customHeight="1" thickBot="1">
      <c r="A106" s="348"/>
      <c r="B106" s="84"/>
      <c r="C106" s="85"/>
      <c r="D106" s="93"/>
      <c r="E106" s="94"/>
      <c r="F106" s="95"/>
      <c r="G106" s="96"/>
      <c r="H106" s="97"/>
      <c r="I106" s="96"/>
      <c r="J106" s="97"/>
      <c r="K106" s="96"/>
      <c r="L106" s="97"/>
      <c r="M106" s="98"/>
      <c r="N106" s="99"/>
    </row>
    <row r="107" spans="1:15" ht="18.75" customHeight="1" thickBot="1">
      <c r="A107" s="348"/>
      <c r="B107" s="107"/>
      <c r="C107" s="108"/>
      <c r="D107" s="109" t="s">
        <v>16</v>
      </c>
      <c r="E107" s="110"/>
      <c r="F107" s="111"/>
      <c r="G107" s="110"/>
      <c r="H107" s="111"/>
      <c r="I107" s="110"/>
      <c r="J107" s="111"/>
      <c r="K107" s="110"/>
      <c r="L107" s="111"/>
      <c r="M107" s="112"/>
      <c r="N107" s="113">
        <f>SUM(N104:N106)</f>
        <v>0</v>
      </c>
    </row>
    <row r="108" spans="1:15" ht="18.75" customHeight="1">
      <c r="A108" s="348"/>
      <c r="B108" s="353" t="s">
        <v>15</v>
      </c>
      <c r="C108" s="354"/>
      <c r="D108" s="180"/>
      <c r="E108" s="181"/>
      <c r="F108" s="182"/>
      <c r="G108" s="183"/>
      <c r="H108" s="184"/>
      <c r="I108" s="183"/>
      <c r="J108" s="184"/>
      <c r="K108" s="183"/>
      <c r="L108" s="184"/>
      <c r="M108" s="185"/>
      <c r="N108" s="186"/>
    </row>
    <row r="109" spans="1:15" ht="18.75" customHeight="1">
      <c r="A109" s="348"/>
      <c r="B109" s="358"/>
      <c r="C109" s="359"/>
      <c r="D109" s="86"/>
      <c r="E109" s="87"/>
      <c r="F109" s="88"/>
      <c r="G109" s="89"/>
      <c r="H109" s="90"/>
      <c r="I109" s="89"/>
      <c r="J109" s="90"/>
      <c r="K109" s="89"/>
      <c r="L109" s="90"/>
      <c r="M109" s="91"/>
      <c r="N109" s="92"/>
    </row>
    <row r="110" spans="1:15" ht="18.75" customHeight="1" thickBot="1">
      <c r="A110" s="348"/>
      <c r="B110" s="84"/>
      <c r="C110" s="85"/>
      <c r="D110" s="100"/>
      <c r="E110" s="101"/>
      <c r="F110" s="102"/>
      <c r="G110" s="103"/>
      <c r="H110" s="104"/>
      <c r="I110" s="103"/>
      <c r="J110" s="104"/>
      <c r="K110" s="103"/>
      <c r="L110" s="104"/>
      <c r="M110" s="105"/>
      <c r="N110" s="106"/>
    </row>
    <row r="111" spans="1:15" ht="18.75" customHeight="1" thickBot="1">
      <c r="A111" s="348"/>
      <c r="B111" s="107"/>
      <c r="C111" s="108"/>
      <c r="D111" s="109" t="s">
        <v>14</v>
      </c>
      <c r="E111" s="110"/>
      <c r="F111" s="111"/>
      <c r="G111" s="110"/>
      <c r="H111" s="111"/>
      <c r="I111" s="110"/>
      <c r="J111" s="111"/>
      <c r="K111" s="110"/>
      <c r="L111" s="111"/>
      <c r="M111" s="112"/>
      <c r="N111" s="113">
        <f>SUM(N108:N110)</f>
        <v>0</v>
      </c>
    </row>
    <row r="112" spans="1:15" ht="18.75" customHeight="1">
      <c r="A112" s="348"/>
      <c r="B112" s="353" t="s">
        <v>76</v>
      </c>
      <c r="C112" s="354"/>
      <c r="D112" s="180"/>
      <c r="E112" s="181"/>
      <c r="F112" s="182"/>
      <c r="G112" s="183"/>
      <c r="H112" s="184"/>
      <c r="I112" s="183"/>
      <c r="J112" s="184"/>
      <c r="K112" s="183"/>
      <c r="L112" s="184"/>
      <c r="M112" s="185"/>
      <c r="N112" s="186"/>
    </row>
    <row r="113" spans="1:15" ht="18.75" customHeight="1">
      <c r="A113" s="348"/>
      <c r="B113" s="358"/>
      <c r="C113" s="359"/>
      <c r="D113" s="86"/>
      <c r="E113" s="87"/>
      <c r="F113" s="88"/>
      <c r="G113" s="89"/>
      <c r="H113" s="90"/>
      <c r="I113" s="89"/>
      <c r="J113" s="90"/>
      <c r="K113" s="89"/>
      <c r="L113" s="90"/>
      <c r="M113" s="91"/>
      <c r="N113" s="92"/>
    </row>
    <row r="114" spans="1:15" ht="18.75" customHeight="1" thickBot="1">
      <c r="A114" s="348"/>
      <c r="B114" s="84"/>
      <c r="C114" s="85"/>
      <c r="D114" s="93"/>
      <c r="E114" s="94"/>
      <c r="F114" s="95"/>
      <c r="G114" s="96"/>
      <c r="H114" s="97"/>
      <c r="I114" s="96"/>
      <c r="J114" s="97"/>
      <c r="K114" s="96"/>
      <c r="L114" s="97"/>
      <c r="M114" s="98"/>
      <c r="N114" s="99"/>
    </row>
    <row r="115" spans="1:15" ht="18.75" customHeight="1" thickBot="1">
      <c r="A115" s="348"/>
      <c r="B115" s="107"/>
      <c r="C115" s="108"/>
      <c r="D115" s="109" t="s">
        <v>77</v>
      </c>
      <c r="E115" s="110"/>
      <c r="F115" s="111"/>
      <c r="G115" s="110"/>
      <c r="H115" s="111"/>
      <c r="I115" s="110"/>
      <c r="J115" s="111"/>
      <c r="K115" s="110"/>
      <c r="L115" s="111"/>
      <c r="M115" s="112"/>
      <c r="N115" s="113">
        <f>SUM(N112:N114)</f>
        <v>0</v>
      </c>
    </row>
    <row r="116" spans="1:15" ht="18.75" customHeight="1">
      <c r="A116" s="348"/>
      <c r="B116" s="353" t="s">
        <v>13</v>
      </c>
      <c r="C116" s="354"/>
      <c r="D116" s="180"/>
      <c r="E116" s="181"/>
      <c r="F116" s="182"/>
      <c r="G116" s="183"/>
      <c r="H116" s="184"/>
      <c r="I116" s="183"/>
      <c r="J116" s="184"/>
      <c r="K116" s="183"/>
      <c r="L116" s="184"/>
      <c r="M116" s="185"/>
      <c r="N116" s="186"/>
    </row>
    <row r="117" spans="1:15" ht="18.75" customHeight="1">
      <c r="A117" s="348"/>
      <c r="B117" s="358"/>
      <c r="C117" s="359"/>
      <c r="D117" s="86"/>
      <c r="E117" s="87"/>
      <c r="F117" s="88"/>
      <c r="G117" s="89"/>
      <c r="H117" s="90"/>
      <c r="I117" s="89"/>
      <c r="J117" s="90"/>
      <c r="K117" s="89"/>
      <c r="L117" s="90"/>
      <c r="M117" s="91"/>
      <c r="N117" s="92"/>
    </row>
    <row r="118" spans="1:15" ht="18.75" customHeight="1" thickBot="1">
      <c r="A118" s="348"/>
      <c r="B118" s="84"/>
      <c r="C118" s="85"/>
      <c r="D118" s="93"/>
      <c r="E118" s="94"/>
      <c r="F118" s="95"/>
      <c r="G118" s="96"/>
      <c r="H118" s="97"/>
      <c r="I118" s="96"/>
      <c r="J118" s="97"/>
      <c r="K118" s="96"/>
      <c r="L118" s="97"/>
      <c r="M118" s="98"/>
      <c r="N118" s="99"/>
    </row>
    <row r="119" spans="1:15" ht="18.75" customHeight="1" thickBot="1">
      <c r="A119" s="348"/>
      <c r="B119" s="107"/>
      <c r="C119" s="108"/>
      <c r="D119" s="109" t="s">
        <v>12</v>
      </c>
      <c r="E119" s="110"/>
      <c r="F119" s="111"/>
      <c r="G119" s="110"/>
      <c r="H119" s="111"/>
      <c r="I119" s="110"/>
      <c r="J119" s="111"/>
      <c r="K119" s="110"/>
      <c r="L119" s="111"/>
      <c r="M119" s="112"/>
      <c r="N119" s="113">
        <f>SUM(N116:N118)</f>
        <v>0</v>
      </c>
    </row>
    <row r="120" spans="1:15" ht="18.75" customHeight="1">
      <c r="A120" s="348"/>
      <c r="B120" s="353" t="s">
        <v>11</v>
      </c>
      <c r="C120" s="354"/>
      <c r="D120" s="180"/>
      <c r="E120" s="181"/>
      <c r="F120" s="182"/>
      <c r="G120" s="183"/>
      <c r="H120" s="184"/>
      <c r="I120" s="183"/>
      <c r="J120" s="184"/>
      <c r="K120" s="183"/>
      <c r="L120" s="184"/>
      <c r="M120" s="185"/>
      <c r="N120" s="186"/>
    </row>
    <row r="121" spans="1:15" ht="18.75" customHeight="1">
      <c r="A121" s="348"/>
      <c r="B121" s="358"/>
      <c r="C121" s="359"/>
      <c r="D121" s="86"/>
      <c r="E121" s="87"/>
      <c r="F121" s="88"/>
      <c r="G121" s="89"/>
      <c r="H121" s="90"/>
      <c r="I121" s="89"/>
      <c r="J121" s="90"/>
      <c r="K121" s="89"/>
      <c r="L121" s="90"/>
      <c r="M121" s="91"/>
      <c r="N121" s="92"/>
    </row>
    <row r="122" spans="1:15" ht="18.75" customHeight="1" thickBot="1">
      <c r="A122" s="348"/>
      <c r="B122" s="84"/>
      <c r="C122" s="85"/>
      <c r="D122" s="100"/>
      <c r="E122" s="101"/>
      <c r="F122" s="102"/>
      <c r="G122" s="103"/>
      <c r="H122" s="104"/>
      <c r="I122" s="103"/>
      <c r="J122" s="104"/>
      <c r="K122" s="103"/>
      <c r="L122" s="104"/>
      <c r="M122" s="105"/>
      <c r="N122" s="106"/>
    </row>
    <row r="123" spans="1:15" ht="18.75" customHeight="1" thickBot="1">
      <c r="A123" s="348"/>
      <c r="B123" s="107"/>
      <c r="C123" s="108"/>
      <c r="D123" s="109" t="s">
        <v>10</v>
      </c>
      <c r="E123" s="110"/>
      <c r="F123" s="111"/>
      <c r="G123" s="110"/>
      <c r="H123" s="111"/>
      <c r="I123" s="110"/>
      <c r="J123" s="111"/>
      <c r="K123" s="110"/>
      <c r="L123" s="111"/>
      <c r="M123" s="112"/>
      <c r="N123" s="113">
        <f>SUM(N120:N122)</f>
        <v>0</v>
      </c>
    </row>
    <row r="124" spans="1:15" ht="18.75" customHeight="1">
      <c r="A124" s="348"/>
      <c r="B124" s="353" t="s">
        <v>9</v>
      </c>
      <c r="C124" s="354"/>
      <c r="D124" s="180"/>
      <c r="E124" s="181"/>
      <c r="F124" s="182"/>
      <c r="G124" s="183"/>
      <c r="H124" s="184"/>
      <c r="I124" s="183"/>
      <c r="J124" s="184"/>
      <c r="K124" s="183"/>
      <c r="L124" s="184"/>
      <c r="M124" s="185"/>
      <c r="N124" s="186"/>
    </row>
    <row r="125" spans="1:15" ht="18.75" customHeight="1" thickBot="1">
      <c r="A125" s="348"/>
      <c r="B125" s="358"/>
      <c r="C125" s="359"/>
      <c r="D125" s="86"/>
      <c r="E125" s="87"/>
      <c r="F125" s="88"/>
      <c r="G125" s="89"/>
      <c r="H125" s="90"/>
      <c r="I125" s="89"/>
      <c r="J125" s="90"/>
      <c r="K125" s="89"/>
      <c r="L125" s="90"/>
      <c r="M125" s="91"/>
      <c r="N125" s="92"/>
    </row>
    <row r="126" spans="1:15" ht="18.75" customHeight="1" thickBot="1">
      <c r="A126" s="348"/>
      <c r="B126" s="107"/>
      <c r="C126" s="108"/>
      <c r="D126" s="109" t="s">
        <v>8</v>
      </c>
      <c r="E126" s="110"/>
      <c r="F126" s="111"/>
      <c r="G126" s="110"/>
      <c r="H126" s="111"/>
      <c r="I126" s="110"/>
      <c r="J126" s="111"/>
      <c r="K126" s="110"/>
      <c r="L126" s="111"/>
      <c r="M126" s="112"/>
      <c r="N126" s="113">
        <f>SUM(N124:N125)</f>
        <v>0</v>
      </c>
    </row>
    <row r="127" spans="1:15" ht="18.75" customHeight="1" thickBot="1">
      <c r="A127" s="349"/>
      <c r="B127" s="355" t="s">
        <v>7</v>
      </c>
      <c r="C127" s="356"/>
      <c r="D127" s="132" t="s">
        <v>49</v>
      </c>
      <c r="E127" s="357"/>
      <c r="F127" s="357"/>
      <c r="G127" s="110" t="s">
        <v>50</v>
      </c>
      <c r="H127" s="133">
        <v>0.1</v>
      </c>
      <c r="I127" s="110"/>
      <c r="J127" s="111"/>
      <c r="K127" s="110"/>
      <c r="L127" s="111"/>
      <c r="M127" s="112"/>
      <c r="N127" s="113">
        <f>ROUNDDOWN(E127*H127,0)</f>
        <v>0</v>
      </c>
      <c r="O127" s="52" t="s">
        <v>174</v>
      </c>
    </row>
    <row r="128" spans="1:15" ht="22.5" customHeight="1" thickBot="1">
      <c r="A128" s="358" t="s">
        <v>271</v>
      </c>
      <c r="B128" s="383"/>
      <c r="C128" s="359"/>
      <c r="D128" s="384"/>
      <c r="E128" s="385"/>
      <c r="F128" s="385"/>
      <c r="G128" s="385"/>
      <c r="H128" s="385"/>
      <c r="I128" s="385"/>
      <c r="J128" s="385"/>
      <c r="K128" s="385"/>
      <c r="L128" s="385"/>
      <c r="M128" s="386"/>
      <c r="N128" s="134"/>
      <c r="O128" s="52" t="s">
        <v>133</v>
      </c>
    </row>
    <row r="129" spans="1:16" ht="22.5" customHeight="1" thickBot="1">
      <c r="A129" s="350" t="s">
        <v>86</v>
      </c>
      <c r="B129" s="351"/>
      <c r="C129" s="352"/>
      <c r="D129" s="135"/>
      <c r="E129" s="136"/>
      <c r="F129" s="137"/>
      <c r="G129" s="136" t="s">
        <v>3</v>
      </c>
      <c r="H129" s="137"/>
      <c r="I129" s="136" t="s">
        <v>3</v>
      </c>
      <c r="J129" s="137"/>
      <c r="K129" s="136" t="s">
        <v>3</v>
      </c>
      <c r="L129" s="137"/>
      <c r="M129" s="138" t="s">
        <v>3</v>
      </c>
      <c r="N129" s="139">
        <f>SUM(N91,N95,N99,N103,N107,N111,N119,N123,N126,N127,N128,N115)</f>
        <v>0</v>
      </c>
    </row>
    <row r="130" spans="1:16" ht="22.5" customHeight="1" thickBot="1">
      <c r="A130" s="387" t="s">
        <v>5</v>
      </c>
      <c r="B130" s="388"/>
      <c r="C130" s="389"/>
      <c r="D130" s="187" t="s">
        <v>48</v>
      </c>
      <c r="E130" s="390">
        <f>N129-N128</f>
        <v>0</v>
      </c>
      <c r="F130" s="390"/>
      <c r="G130" s="165" t="s">
        <v>50</v>
      </c>
      <c r="H130" s="188">
        <v>0.1</v>
      </c>
      <c r="I130" s="66"/>
      <c r="J130" s="177"/>
      <c r="K130" s="66"/>
      <c r="L130" s="177"/>
      <c r="M130" s="189" t="s">
        <v>3</v>
      </c>
      <c r="N130" s="113">
        <f>ROUNDDOWN(F130*H130,0)</f>
        <v>0</v>
      </c>
      <c r="O130" s="52" t="s">
        <v>85</v>
      </c>
    </row>
    <row r="131" spans="1:16" ht="22.5" customHeight="1" thickTop="1" thickBot="1">
      <c r="A131" s="365" t="s">
        <v>4</v>
      </c>
      <c r="B131" s="366"/>
      <c r="C131" s="367"/>
      <c r="D131" s="140"/>
      <c r="E131" s="141"/>
      <c r="F131" s="142"/>
      <c r="G131" s="141" t="s">
        <v>3</v>
      </c>
      <c r="H131" s="142"/>
      <c r="I131" s="141" t="s">
        <v>3</v>
      </c>
      <c r="J131" s="142"/>
      <c r="K131" s="141" t="s">
        <v>3</v>
      </c>
      <c r="L131" s="142"/>
      <c r="M131" s="143" t="s">
        <v>3</v>
      </c>
      <c r="N131" s="144">
        <f>SUM(N129:N129)</f>
        <v>0</v>
      </c>
    </row>
    <row r="132" spans="1:16" ht="22.5" customHeight="1" thickTop="1">
      <c r="A132" s="145" t="s">
        <v>87</v>
      </c>
      <c r="B132" s="146"/>
      <c r="C132" s="147"/>
      <c r="D132" s="148"/>
      <c r="E132" s="149"/>
      <c r="F132" s="150"/>
      <c r="G132" s="149"/>
      <c r="H132" s="151"/>
      <c r="I132" s="149"/>
      <c r="J132" s="151"/>
      <c r="K132" s="149"/>
      <c r="L132" s="151"/>
      <c r="M132" s="152"/>
      <c r="N132" s="153"/>
    </row>
    <row r="133" spans="1:16" ht="22.5" customHeight="1" thickBot="1">
      <c r="A133" s="154"/>
      <c r="B133" s="155"/>
      <c r="C133" s="155"/>
      <c r="D133" s="156"/>
      <c r="E133" s="157"/>
      <c r="F133" s="158"/>
      <c r="G133" s="157"/>
      <c r="H133" s="159"/>
      <c r="I133" s="157"/>
      <c r="J133" s="159"/>
      <c r="K133" s="157"/>
      <c r="L133" s="159"/>
      <c r="M133" s="160"/>
      <c r="N133" s="161"/>
    </row>
    <row r="134" spans="1:16" ht="22.5" customHeight="1" thickBot="1">
      <c r="A134" s="162"/>
      <c r="B134" s="163"/>
      <c r="C134" s="163"/>
      <c r="D134" s="164" t="s">
        <v>2</v>
      </c>
      <c r="E134" s="165"/>
      <c r="F134" s="166"/>
      <c r="G134" s="165"/>
      <c r="H134" s="167"/>
      <c r="I134" s="165"/>
      <c r="J134" s="167"/>
      <c r="K134" s="165"/>
      <c r="L134" s="167"/>
      <c r="M134" s="168"/>
      <c r="N134" s="169"/>
    </row>
    <row r="135" spans="1:16" ht="22.5" customHeight="1" thickTop="1" thickBot="1">
      <c r="A135" s="363" t="s">
        <v>47</v>
      </c>
      <c r="B135" s="364"/>
      <c r="C135" s="364"/>
      <c r="D135" s="170"/>
      <c r="E135" s="171"/>
      <c r="F135" s="172"/>
      <c r="G135" s="171"/>
      <c r="H135" s="172"/>
      <c r="I135" s="171"/>
      <c r="J135" s="172"/>
      <c r="K135" s="171"/>
      <c r="L135" s="172"/>
      <c r="M135" s="173"/>
      <c r="N135" s="174">
        <f>N131-N134</f>
        <v>0</v>
      </c>
    </row>
    <row r="136" spans="1:16" ht="11.25" customHeight="1">
      <c r="A136" s="175"/>
      <c r="B136" s="176"/>
      <c r="C136" s="176"/>
      <c r="D136" s="65"/>
      <c r="E136" s="66"/>
      <c r="F136" s="177"/>
      <c r="G136" s="66"/>
      <c r="H136" s="177"/>
      <c r="I136" s="66"/>
      <c r="J136" s="177"/>
      <c r="K136" s="66"/>
      <c r="L136" s="177"/>
      <c r="M136" s="178"/>
      <c r="N136" s="179"/>
      <c r="O136" s="58"/>
      <c r="P136" s="58"/>
    </row>
    <row r="137" spans="1:16" ht="11.25" customHeight="1">
      <c r="A137" s="175"/>
      <c r="B137" s="176"/>
      <c r="C137" s="176"/>
      <c r="D137" s="65"/>
      <c r="E137" s="66"/>
      <c r="F137" s="177"/>
      <c r="G137" s="66"/>
      <c r="H137" s="177"/>
      <c r="I137" s="66"/>
      <c r="J137" s="177"/>
      <c r="K137" s="66"/>
      <c r="L137" s="177"/>
      <c r="M137" s="178"/>
      <c r="N137" s="179"/>
      <c r="O137" s="58"/>
      <c r="P137" s="58"/>
    </row>
    <row r="138" spans="1:16">
      <c r="A138" s="52" t="s">
        <v>137</v>
      </c>
    </row>
    <row r="140" spans="1:16">
      <c r="A140" s="57" t="s">
        <v>34</v>
      </c>
      <c r="B140" s="52" t="s">
        <v>38</v>
      </c>
      <c r="J140" s="58"/>
      <c r="L140" s="58"/>
      <c r="M140" s="59" t="s">
        <v>39</v>
      </c>
      <c r="N140" s="60"/>
      <c r="O140" s="61"/>
      <c r="P140" s="62"/>
    </row>
    <row r="141" spans="1:16">
      <c r="A141" s="57" t="s">
        <v>34</v>
      </c>
      <c r="B141" s="63"/>
      <c r="C141" s="52" t="s">
        <v>37</v>
      </c>
      <c r="M141" s="52"/>
      <c r="N141" s="61"/>
      <c r="O141" s="61"/>
      <c r="P141" s="62"/>
    </row>
    <row r="142" spans="1:16" ht="13.5" customHeight="1">
      <c r="A142" s="64" t="s">
        <v>34</v>
      </c>
      <c r="B142" s="58" t="s">
        <v>36</v>
      </c>
      <c r="C142" s="65"/>
      <c r="D142" s="66"/>
      <c r="E142" s="55"/>
      <c r="F142" s="54"/>
      <c r="G142" s="55"/>
      <c r="H142" s="54"/>
      <c r="I142" s="55"/>
      <c r="J142" s="56"/>
      <c r="K142" s="55"/>
      <c r="L142" s="56"/>
      <c r="N142" s="52"/>
    </row>
    <row r="143" spans="1:16" ht="13.5" customHeight="1">
      <c r="A143" s="64"/>
      <c r="B143" s="52" t="s">
        <v>53</v>
      </c>
      <c r="C143" s="67"/>
      <c r="D143" s="68"/>
      <c r="E143" s="69"/>
      <c r="F143" s="68"/>
      <c r="G143" s="69"/>
      <c r="H143" s="68"/>
      <c r="I143" s="69"/>
      <c r="J143" s="56"/>
      <c r="K143" s="69"/>
      <c r="L143" s="56"/>
      <c r="N143" s="52"/>
    </row>
    <row r="144" spans="1:16" ht="13.5" customHeight="1">
      <c r="A144" s="57" t="s">
        <v>34</v>
      </c>
      <c r="B144" s="52" t="s">
        <v>35</v>
      </c>
      <c r="C144" s="53"/>
      <c r="D144" s="54"/>
      <c r="E144" s="55"/>
      <c r="F144" s="54"/>
      <c r="G144" s="55"/>
      <c r="H144" s="54"/>
      <c r="I144" s="55"/>
      <c r="J144" s="56"/>
      <c r="K144" s="55"/>
      <c r="L144" s="56"/>
      <c r="N144" s="52"/>
    </row>
    <row r="145" spans="1:15" ht="13.5" customHeight="1">
      <c r="A145" s="57"/>
      <c r="C145" s="53"/>
      <c r="D145" s="54"/>
      <c r="E145" s="55"/>
      <c r="F145" s="54"/>
      <c r="G145" s="55"/>
      <c r="H145" s="54"/>
      <c r="I145" s="55"/>
      <c r="J145" s="56"/>
      <c r="K145" s="55"/>
      <c r="L145" s="56"/>
      <c r="N145" s="52"/>
    </row>
    <row r="146" spans="1:15" ht="15" customHeight="1">
      <c r="A146" s="52" t="s">
        <v>138</v>
      </c>
      <c r="N146" s="57"/>
    </row>
    <row r="147" spans="1:15" ht="15" customHeight="1">
      <c r="B147" s="377"/>
      <c r="C147" s="378"/>
      <c r="D147" s="378"/>
      <c r="E147" s="378"/>
      <c r="F147" s="378"/>
      <c r="G147" s="378"/>
      <c r="H147" s="378"/>
      <c r="I147" s="378"/>
      <c r="J147" s="378"/>
      <c r="K147" s="378"/>
      <c r="L147" s="379"/>
      <c r="N147" s="57"/>
    </row>
    <row r="148" spans="1:15" ht="15" customHeight="1">
      <c r="B148" s="380"/>
      <c r="C148" s="381"/>
      <c r="D148" s="381"/>
      <c r="E148" s="381"/>
      <c r="F148" s="381"/>
      <c r="G148" s="381"/>
      <c r="H148" s="381"/>
      <c r="I148" s="381"/>
      <c r="J148" s="381"/>
      <c r="K148" s="381"/>
      <c r="L148" s="382"/>
      <c r="N148" s="57" t="s">
        <v>33</v>
      </c>
    </row>
    <row r="149" spans="1:15" ht="6.75" customHeight="1" thickBot="1">
      <c r="N149" s="57"/>
    </row>
    <row r="150" spans="1:15" s="74" customFormat="1" ht="15" customHeight="1" thickBot="1">
      <c r="A150" s="70" t="s">
        <v>32</v>
      </c>
      <c r="B150" s="373" t="s">
        <v>31</v>
      </c>
      <c r="C150" s="374"/>
      <c r="D150" s="71" t="s">
        <v>30</v>
      </c>
      <c r="E150" s="375" t="s">
        <v>29</v>
      </c>
      <c r="F150" s="375"/>
      <c r="G150" s="371" t="s">
        <v>28</v>
      </c>
      <c r="H150" s="372"/>
      <c r="I150" s="371" t="s">
        <v>28</v>
      </c>
      <c r="J150" s="372"/>
      <c r="K150" s="371" t="s">
        <v>28</v>
      </c>
      <c r="L150" s="372"/>
      <c r="M150" s="72" t="s">
        <v>27</v>
      </c>
      <c r="N150" s="73" t="s">
        <v>26</v>
      </c>
    </row>
    <row r="151" spans="1:15" ht="18.75" customHeight="1">
      <c r="A151" s="347" t="s">
        <v>0</v>
      </c>
      <c r="B151" s="353" t="s">
        <v>25</v>
      </c>
      <c r="C151" s="376"/>
      <c r="D151" s="180"/>
      <c r="E151" s="181"/>
      <c r="F151" s="182"/>
      <c r="G151" s="183"/>
      <c r="H151" s="184"/>
      <c r="I151" s="183"/>
      <c r="J151" s="184"/>
      <c r="K151" s="183"/>
      <c r="L151" s="184"/>
      <c r="M151" s="185"/>
      <c r="N151" s="186"/>
    </row>
    <row r="152" spans="1:15" ht="18.75" customHeight="1">
      <c r="A152" s="348"/>
      <c r="B152" s="84"/>
      <c r="C152" s="85"/>
      <c r="D152" s="86"/>
      <c r="E152" s="87"/>
      <c r="F152" s="88"/>
      <c r="G152" s="89"/>
      <c r="H152" s="90"/>
      <c r="I152" s="89"/>
      <c r="J152" s="90"/>
      <c r="K152" s="89"/>
      <c r="L152" s="90"/>
      <c r="M152" s="91"/>
      <c r="N152" s="92"/>
    </row>
    <row r="153" spans="1:15" ht="18.75" customHeight="1">
      <c r="A153" s="348"/>
      <c r="B153" s="84"/>
      <c r="C153" s="85"/>
      <c r="D153" s="93"/>
      <c r="E153" s="94"/>
      <c r="F153" s="95"/>
      <c r="G153" s="96"/>
      <c r="H153" s="97"/>
      <c r="I153" s="96"/>
      <c r="J153" s="97"/>
      <c r="K153" s="96"/>
      <c r="L153" s="97"/>
      <c r="M153" s="98"/>
      <c r="N153" s="99"/>
    </row>
    <row r="154" spans="1:15" ht="18.75" customHeight="1" thickBot="1">
      <c r="A154" s="348"/>
      <c r="B154" s="84"/>
      <c r="C154" s="85"/>
      <c r="D154" s="100"/>
      <c r="E154" s="101"/>
      <c r="F154" s="102"/>
      <c r="G154" s="103"/>
      <c r="H154" s="104"/>
      <c r="I154" s="103"/>
      <c r="J154" s="104"/>
      <c r="K154" s="103"/>
      <c r="L154" s="104"/>
      <c r="M154" s="105"/>
      <c r="N154" s="106"/>
    </row>
    <row r="155" spans="1:15" ht="18.75" customHeight="1" thickBot="1">
      <c r="A155" s="349"/>
      <c r="B155" s="107"/>
      <c r="C155" s="108"/>
      <c r="D155" s="109" t="s">
        <v>24</v>
      </c>
      <c r="E155" s="110"/>
      <c r="F155" s="111"/>
      <c r="G155" s="110"/>
      <c r="H155" s="111"/>
      <c r="I155" s="110"/>
      <c r="J155" s="111"/>
      <c r="K155" s="110"/>
      <c r="L155" s="111"/>
      <c r="M155" s="112"/>
      <c r="N155" s="113">
        <f>SUM(N151:N154)</f>
        <v>0</v>
      </c>
    </row>
    <row r="156" spans="1:15" ht="18.75" customHeight="1">
      <c r="A156" s="347" t="s">
        <v>1</v>
      </c>
      <c r="B156" s="353" t="s">
        <v>23</v>
      </c>
      <c r="C156" s="354"/>
      <c r="D156" s="180"/>
      <c r="E156" s="181"/>
      <c r="F156" s="182"/>
      <c r="G156" s="183"/>
      <c r="H156" s="184"/>
      <c r="I156" s="183"/>
      <c r="J156" s="184"/>
      <c r="K156" s="183"/>
      <c r="L156" s="184"/>
      <c r="M156" s="185"/>
      <c r="N156" s="186"/>
      <c r="O156" s="52" t="s">
        <v>82</v>
      </c>
    </row>
    <row r="157" spans="1:15" ht="18.75" customHeight="1">
      <c r="A157" s="348"/>
      <c r="B157" s="84"/>
      <c r="C157" s="85"/>
      <c r="D157" s="86"/>
      <c r="E157" s="87"/>
      <c r="F157" s="88"/>
      <c r="G157" s="89"/>
      <c r="H157" s="90"/>
      <c r="I157" s="89"/>
      <c r="J157" s="90"/>
      <c r="K157" s="89"/>
      <c r="L157" s="90"/>
      <c r="M157" s="91"/>
      <c r="N157" s="92"/>
    </row>
    <row r="158" spans="1:15" ht="18.75" customHeight="1" thickBot="1">
      <c r="A158" s="348"/>
      <c r="B158" s="84"/>
      <c r="C158" s="85"/>
      <c r="D158" s="93"/>
      <c r="E158" s="94"/>
      <c r="F158" s="95"/>
      <c r="G158" s="96"/>
      <c r="H158" s="97"/>
      <c r="I158" s="96"/>
      <c r="J158" s="97"/>
      <c r="K158" s="96"/>
      <c r="L158" s="97"/>
      <c r="M158" s="98"/>
      <c r="N158" s="99"/>
    </row>
    <row r="159" spans="1:15" ht="18.75" customHeight="1" thickBot="1">
      <c r="A159" s="348"/>
      <c r="B159" s="107"/>
      <c r="C159" s="108"/>
      <c r="D159" s="109" t="s">
        <v>22</v>
      </c>
      <c r="E159" s="110"/>
      <c r="F159" s="111"/>
      <c r="G159" s="110"/>
      <c r="H159" s="111"/>
      <c r="I159" s="110"/>
      <c r="J159" s="111"/>
      <c r="K159" s="110"/>
      <c r="L159" s="111"/>
      <c r="M159" s="112"/>
      <c r="N159" s="113">
        <f>SUM(N156:N158)</f>
        <v>0</v>
      </c>
    </row>
    <row r="160" spans="1:15" ht="18.75" customHeight="1">
      <c r="A160" s="348"/>
      <c r="B160" s="353" t="s">
        <v>21</v>
      </c>
      <c r="C160" s="354"/>
      <c r="D160" s="180"/>
      <c r="E160" s="181"/>
      <c r="F160" s="182"/>
      <c r="G160" s="183"/>
      <c r="H160" s="184"/>
      <c r="I160" s="183"/>
      <c r="J160" s="184"/>
      <c r="K160" s="183"/>
      <c r="L160" s="184"/>
      <c r="M160" s="185"/>
      <c r="N160" s="186"/>
      <c r="O160" s="52" t="s">
        <v>83</v>
      </c>
    </row>
    <row r="161" spans="1:15" ht="18.75" customHeight="1">
      <c r="A161" s="348"/>
      <c r="B161" s="84"/>
      <c r="C161" s="85"/>
      <c r="D161" s="86"/>
      <c r="E161" s="87"/>
      <c r="F161" s="88"/>
      <c r="G161" s="89"/>
      <c r="H161" s="90"/>
      <c r="I161" s="89"/>
      <c r="J161" s="90"/>
      <c r="K161" s="89"/>
      <c r="L161" s="90"/>
      <c r="M161" s="91"/>
      <c r="N161" s="92"/>
    </row>
    <row r="162" spans="1:15" ht="18.75" customHeight="1" thickBot="1">
      <c r="A162" s="348"/>
      <c r="B162" s="84"/>
      <c r="C162" s="85"/>
      <c r="D162" s="93"/>
      <c r="E162" s="94"/>
      <c r="F162" s="95"/>
      <c r="G162" s="96"/>
      <c r="H162" s="97"/>
      <c r="I162" s="96"/>
      <c r="J162" s="97"/>
      <c r="K162" s="96"/>
      <c r="L162" s="97"/>
      <c r="M162" s="98"/>
      <c r="N162" s="99"/>
    </row>
    <row r="163" spans="1:15" ht="18.75" customHeight="1" thickBot="1">
      <c r="A163" s="348"/>
      <c r="B163" s="107"/>
      <c r="C163" s="108"/>
      <c r="D163" s="109" t="s">
        <v>20</v>
      </c>
      <c r="E163" s="110"/>
      <c r="F163" s="111"/>
      <c r="G163" s="110"/>
      <c r="H163" s="111"/>
      <c r="I163" s="110"/>
      <c r="J163" s="111"/>
      <c r="K163" s="110"/>
      <c r="L163" s="111"/>
      <c r="M163" s="112"/>
      <c r="N163" s="113">
        <f>SUM(N160:N162)</f>
        <v>0</v>
      </c>
    </row>
    <row r="164" spans="1:15" ht="18.75" customHeight="1">
      <c r="A164" s="348"/>
      <c r="B164" s="353" t="s">
        <v>19</v>
      </c>
      <c r="C164" s="354"/>
      <c r="D164" s="180"/>
      <c r="E164" s="181"/>
      <c r="F164" s="182"/>
      <c r="G164" s="183"/>
      <c r="H164" s="184"/>
      <c r="I164" s="183"/>
      <c r="J164" s="184"/>
      <c r="K164" s="183"/>
      <c r="L164" s="184"/>
      <c r="M164" s="185"/>
      <c r="N164" s="186"/>
    </row>
    <row r="165" spans="1:15" ht="18.75" customHeight="1">
      <c r="A165" s="348"/>
      <c r="B165" s="84"/>
      <c r="C165" s="85"/>
      <c r="D165" s="86"/>
      <c r="E165" s="87"/>
      <c r="F165" s="88"/>
      <c r="G165" s="89"/>
      <c r="H165" s="90"/>
      <c r="I165" s="89"/>
      <c r="J165" s="90"/>
      <c r="K165" s="89"/>
      <c r="L165" s="90"/>
      <c r="M165" s="91"/>
      <c r="N165" s="92"/>
    </row>
    <row r="166" spans="1:15" ht="18.75" customHeight="1" thickBot="1">
      <c r="A166" s="348"/>
      <c r="B166" s="84"/>
      <c r="C166" s="85"/>
      <c r="D166" s="93"/>
      <c r="E166" s="94"/>
      <c r="F166" s="95"/>
      <c r="G166" s="96"/>
      <c r="H166" s="97"/>
      <c r="I166" s="96"/>
      <c r="J166" s="97"/>
      <c r="K166" s="96"/>
      <c r="L166" s="97"/>
      <c r="M166" s="98"/>
      <c r="N166" s="99"/>
    </row>
    <row r="167" spans="1:15" ht="18.75" customHeight="1" thickBot="1">
      <c r="A167" s="348"/>
      <c r="B167" s="107"/>
      <c r="C167" s="108"/>
      <c r="D167" s="109" t="s">
        <v>18</v>
      </c>
      <c r="E167" s="110"/>
      <c r="F167" s="111"/>
      <c r="G167" s="110"/>
      <c r="H167" s="111"/>
      <c r="I167" s="110"/>
      <c r="J167" s="111"/>
      <c r="K167" s="110"/>
      <c r="L167" s="111"/>
      <c r="M167" s="112"/>
      <c r="N167" s="113">
        <f>SUM(N164:N166)</f>
        <v>0</v>
      </c>
    </row>
    <row r="168" spans="1:15" ht="18.75" customHeight="1">
      <c r="A168" s="348"/>
      <c r="B168" s="353" t="s">
        <v>17</v>
      </c>
      <c r="C168" s="354"/>
      <c r="D168" s="180"/>
      <c r="E168" s="181"/>
      <c r="F168" s="182"/>
      <c r="G168" s="183"/>
      <c r="H168" s="184"/>
      <c r="I168" s="183"/>
      <c r="J168" s="184"/>
      <c r="K168" s="183"/>
      <c r="L168" s="184"/>
      <c r="M168" s="185"/>
      <c r="N168" s="186"/>
      <c r="O168" s="52" t="s">
        <v>84</v>
      </c>
    </row>
    <row r="169" spans="1:15" ht="18.75" customHeight="1">
      <c r="A169" s="348"/>
      <c r="B169" s="358"/>
      <c r="C169" s="359"/>
      <c r="D169" s="86"/>
      <c r="E169" s="87"/>
      <c r="F169" s="88"/>
      <c r="G169" s="89"/>
      <c r="H169" s="90"/>
      <c r="I169" s="89"/>
      <c r="J169" s="90"/>
      <c r="K169" s="89"/>
      <c r="L169" s="90"/>
      <c r="M169" s="91"/>
      <c r="N169" s="92"/>
    </row>
    <row r="170" spans="1:15" ht="18.75" customHeight="1" thickBot="1">
      <c r="A170" s="348"/>
      <c r="B170" s="84"/>
      <c r="C170" s="85"/>
      <c r="D170" s="93"/>
      <c r="E170" s="94"/>
      <c r="F170" s="95"/>
      <c r="G170" s="96"/>
      <c r="H170" s="97"/>
      <c r="I170" s="96"/>
      <c r="J170" s="97"/>
      <c r="K170" s="96"/>
      <c r="L170" s="97"/>
      <c r="M170" s="98"/>
      <c r="N170" s="99"/>
    </row>
    <row r="171" spans="1:15" ht="18.75" customHeight="1" thickBot="1">
      <c r="A171" s="348"/>
      <c r="B171" s="107"/>
      <c r="C171" s="108"/>
      <c r="D171" s="109" t="s">
        <v>16</v>
      </c>
      <c r="E171" s="110"/>
      <c r="F171" s="111"/>
      <c r="G171" s="110"/>
      <c r="H171" s="111"/>
      <c r="I171" s="110"/>
      <c r="J171" s="111"/>
      <c r="K171" s="110"/>
      <c r="L171" s="111"/>
      <c r="M171" s="112"/>
      <c r="N171" s="113">
        <f>SUM(N168:N170)</f>
        <v>0</v>
      </c>
    </row>
    <row r="172" spans="1:15" ht="18.75" customHeight="1">
      <c r="A172" s="348"/>
      <c r="B172" s="353" t="s">
        <v>15</v>
      </c>
      <c r="C172" s="354"/>
      <c r="D172" s="180"/>
      <c r="E172" s="181"/>
      <c r="F172" s="182"/>
      <c r="G172" s="183"/>
      <c r="H172" s="184"/>
      <c r="I172" s="183"/>
      <c r="J172" s="184"/>
      <c r="K172" s="183"/>
      <c r="L172" s="184"/>
      <c r="M172" s="185"/>
      <c r="N172" s="186"/>
    </row>
    <row r="173" spans="1:15" ht="18.75" customHeight="1">
      <c r="A173" s="348"/>
      <c r="B173" s="358"/>
      <c r="C173" s="359"/>
      <c r="D173" s="86"/>
      <c r="E173" s="87"/>
      <c r="F173" s="88"/>
      <c r="G173" s="89"/>
      <c r="H173" s="90"/>
      <c r="I173" s="89"/>
      <c r="J173" s="90"/>
      <c r="K173" s="89"/>
      <c r="L173" s="90"/>
      <c r="M173" s="91"/>
      <c r="N173" s="92"/>
    </row>
    <row r="174" spans="1:15" ht="18.75" customHeight="1" thickBot="1">
      <c r="A174" s="348"/>
      <c r="B174" s="84"/>
      <c r="C174" s="85"/>
      <c r="D174" s="100"/>
      <c r="E174" s="101"/>
      <c r="F174" s="102"/>
      <c r="G174" s="103"/>
      <c r="H174" s="104"/>
      <c r="I174" s="103"/>
      <c r="J174" s="104"/>
      <c r="K174" s="103"/>
      <c r="L174" s="104"/>
      <c r="M174" s="105"/>
      <c r="N174" s="106"/>
    </row>
    <row r="175" spans="1:15" ht="18.75" customHeight="1" thickBot="1">
      <c r="A175" s="348"/>
      <c r="B175" s="107"/>
      <c r="C175" s="108"/>
      <c r="D175" s="109" t="s">
        <v>14</v>
      </c>
      <c r="E175" s="110"/>
      <c r="F175" s="111"/>
      <c r="G175" s="110"/>
      <c r="H175" s="111"/>
      <c r="I175" s="110"/>
      <c r="J175" s="111"/>
      <c r="K175" s="110"/>
      <c r="L175" s="111"/>
      <c r="M175" s="112"/>
      <c r="N175" s="113">
        <f>SUM(N172:N174)</f>
        <v>0</v>
      </c>
    </row>
    <row r="176" spans="1:15" ht="18.75" customHeight="1">
      <c r="A176" s="348"/>
      <c r="B176" s="353" t="s">
        <v>76</v>
      </c>
      <c r="C176" s="354"/>
      <c r="D176" s="180"/>
      <c r="E176" s="181"/>
      <c r="F176" s="182"/>
      <c r="G176" s="183"/>
      <c r="H176" s="184"/>
      <c r="I176" s="183"/>
      <c r="J176" s="184"/>
      <c r="K176" s="183"/>
      <c r="L176" s="184"/>
      <c r="M176" s="185"/>
      <c r="N176" s="186"/>
    </row>
    <row r="177" spans="1:15" ht="18.75" customHeight="1">
      <c r="A177" s="348"/>
      <c r="B177" s="358"/>
      <c r="C177" s="359"/>
      <c r="D177" s="86"/>
      <c r="E177" s="87"/>
      <c r="F177" s="88"/>
      <c r="G177" s="89"/>
      <c r="H177" s="90"/>
      <c r="I177" s="89"/>
      <c r="J177" s="90"/>
      <c r="K177" s="89"/>
      <c r="L177" s="90"/>
      <c r="M177" s="91"/>
      <c r="N177" s="92"/>
    </row>
    <row r="178" spans="1:15" ht="18.75" customHeight="1" thickBot="1">
      <c r="A178" s="348"/>
      <c r="B178" s="84"/>
      <c r="C178" s="85"/>
      <c r="D178" s="93"/>
      <c r="E178" s="94"/>
      <c r="F178" s="95"/>
      <c r="G178" s="96"/>
      <c r="H178" s="97"/>
      <c r="I178" s="96"/>
      <c r="J178" s="97"/>
      <c r="K178" s="96"/>
      <c r="L178" s="97"/>
      <c r="M178" s="98"/>
      <c r="N178" s="99"/>
    </row>
    <row r="179" spans="1:15" ht="18.75" customHeight="1" thickBot="1">
      <c r="A179" s="348"/>
      <c r="B179" s="107"/>
      <c r="C179" s="108"/>
      <c r="D179" s="109" t="s">
        <v>77</v>
      </c>
      <c r="E179" s="110"/>
      <c r="F179" s="111"/>
      <c r="G179" s="110"/>
      <c r="H179" s="111"/>
      <c r="I179" s="110"/>
      <c r="J179" s="111"/>
      <c r="K179" s="110"/>
      <c r="L179" s="111"/>
      <c r="M179" s="112"/>
      <c r="N179" s="113">
        <f>SUM(N176:N178)</f>
        <v>0</v>
      </c>
    </row>
    <row r="180" spans="1:15" ht="18.75" customHeight="1">
      <c r="A180" s="348"/>
      <c r="B180" s="353" t="s">
        <v>13</v>
      </c>
      <c r="C180" s="354"/>
      <c r="D180" s="180"/>
      <c r="E180" s="181"/>
      <c r="F180" s="182"/>
      <c r="G180" s="183"/>
      <c r="H180" s="184"/>
      <c r="I180" s="183"/>
      <c r="J180" s="184"/>
      <c r="K180" s="183"/>
      <c r="L180" s="184"/>
      <c r="M180" s="185"/>
      <c r="N180" s="186"/>
    </row>
    <row r="181" spans="1:15" ht="18.75" customHeight="1">
      <c r="A181" s="348"/>
      <c r="B181" s="358"/>
      <c r="C181" s="359"/>
      <c r="D181" s="86"/>
      <c r="E181" s="87"/>
      <c r="F181" s="88"/>
      <c r="G181" s="89"/>
      <c r="H181" s="90"/>
      <c r="I181" s="89"/>
      <c r="J181" s="90"/>
      <c r="K181" s="89"/>
      <c r="L181" s="90"/>
      <c r="M181" s="91"/>
      <c r="N181" s="92"/>
    </row>
    <row r="182" spans="1:15" ht="18.75" customHeight="1" thickBot="1">
      <c r="A182" s="348"/>
      <c r="B182" s="84"/>
      <c r="C182" s="85"/>
      <c r="D182" s="93"/>
      <c r="E182" s="94"/>
      <c r="F182" s="95"/>
      <c r="G182" s="96"/>
      <c r="H182" s="97"/>
      <c r="I182" s="96"/>
      <c r="J182" s="97"/>
      <c r="K182" s="96"/>
      <c r="L182" s="97"/>
      <c r="M182" s="98"/>
      <c r="N182" s="99"/>
    </row>
    <row r="183" spans="1:15" ht="18.75" customHeight="1" thickBot="1">
      <c r="A183" s="348"/>
      <c r="B183" s="107"/>
      <c r="C183" s="108"/>
      <c r="D183" s="109" t="s">
        <v>12</v>
      </c>
      <c r="E183" s="110"/>
      <c r="F183" s="111"/>
      <c r="G183" s="110"/>
      <c r="H183" s="111"/>
      <c r="I183" s="110"/>
      <c r="J183" s="111"/>
      <c r="K183" s="110"/>
      <c r="L183" s="111"/>
      <c r="M183" s="112"/>
      <c r="N183" s="113">
        <f>SUM(N180:N182)</f>
        <v>0</v>
      </c>
    </row>
    <row r="184" spans="1:15" ht="18.75" customHeight="1">
      <c r="A184" s="348"/>
      <c r="B184" s="353" t="s">
        <v>11</v>
      </c>
      <c r="C184" s="354"/>
      <c r="D184" s="180"/>
      <c r="E184" s="181"/>
      <c r="F184" s="182"/>
      <c r="G184" s="183"/>
      <c r="H184" s="184"/>
      <c r="I184" s="183"/>
      <c r="J184" s="184"/>
      <c r="K184" s="183"/>
      <c r="L184" s="184"/>
      <c r="M184" s="185"/>
      <c r="N184" s="186"/>
    </row>
    <row r="185" spans="1:15" ht="18.75" customHeight="1">
      <c r="A185" s="348"/>
      <c r="B185" s="358"/>
      <c r="C185" s="359"/>
      <c r="D185" s="86"/>
      <c r="E185" s="87"/>
      <c r="F185" s="88"/>
      <c r="G185" s="89"/>
      <c r="H185" s="90"/>
      <c r="I185" s="89"/>
      <c r="J185" s="90"/>
      <c r="K185" s="89"/>
      <c r="L185" s="90"/>
      <c r="M185" s="91"/>
      <c r="N185" s="92"/>
    </row>
    <row r="186" spans="1:15" ht="18.75" customHeight="1" thickBot="1">
      <c r="A186" s="348"/>
      <c r="B186" s="84"/>
      <c r="C186" s="85"/>
      <c r="D186" s="100"/>
      <c r="E186" s="101"/>
      <c r="F186" s="102"/>
      <c r="G186" s="103"/>
      <c r="H186" s="104"/>
      <c r="I186" s="103"/>
      <c r="J186" s="104"/>
      <c r="K186" s="103"/>
      <c r="L186" s="104"/>
      <c r="M186" s="105"/>
      <c r="N186" s="106"/>
    </row>
    <row r="187" spans="1:15" ht="18.75" customHeight="1" thickBot="1">
      <c r="A187" s="348"/>
      <c r="B187" s="107"/>
      <c r="C187" s="108"/>
      <c r="D187" s="109" t="s">
        <v>10</v>
      </c>
      <c r="E187" s="110"/>
      <c r="F187" s="111"/>
      <c r="G187" s="110"/>
      <c r="H187" s="111"/>
      <c r="I187" s="110"/>
      <c r="J187" s="111"/>
      <c r="K187" s="110"/>
      <c r="L187" s="111"/>
      <c r="M187" s="112"/>
      <c r="N187" s="113">
        <f>SUM(N184:N186)</f>
        <v>0</v>
      </c>
    </row>
    <row r="188" spans="1:15" ht="18.75" customHeight="1">
      <c r="A188" s="348"/>
      <c r="B188" s="353" t="s">
        <v>9</v>
      </c>
      <c r="C188" s="354"/>
      <c r="D188" s="180"/>
      <c r="E188" s="181"/>
      <c r="F188" s="182"/>
      <c r="G188" s="183"/>
      <c r="H188" s="184"/>
      <c r="I188" s="183"/>
      <c r="J188" s="184"/>
      <c r="K188" s="183"/>
      <c r="L188" s="184"/>
      <c r="M188" s="185"/>
      <c r="N188" s="186"/>
    </row>
    <row r="189" spans="1:15" ht="18.75" customHeight="1" thickBot="1">
      <c r="A189" s="348"/>
      <c r="B189" s="358"/>
      <c r="C189" s="359"/>
      <c r="D189" s="86"/>
      <c r="E189" s="87"/>
      <c r="F189" s="88"/>
      <c r="G189" s="89"/>
      <c r="H189" s="90"/>
      <c r="I189" s="89"/>
      <c r="J189" s="90"/>
      <c r="K189" s="89"/>
      <c r="L189" s="90"/>
      <c r="M189" s="91"/>
      <c r="N189" s="92"/>
    </row>
    <row r="190" spans="1:15" ht="18.75" customHeight="1" thickBot="1">
      <c r="A190" s="348"/>
      <c r="B190" s="107"/>
      <c r="C190" s="108"/>
      <c r="D190" s="109" t="s">
        <v>8</v>
      </c>
      <c r="E190" s="110"/>
      <c r="F190" s="111"/>
      <c r="G190" s="110"/>
      <c r="H190" s="111"/>
      <c r="I190" s="110"/>
      <c r="J190" s="111"/>
      <c r="K190" s="110"/>
      <c r="L190" s="111"/>
      <c r="M190" s="112"/>
      <c r="N190" s="113">
        <f>SUM(N188:N189)</f>
        <v>0</v>
      </c>
    </row>
    <row r="191" spans="1:15" ht="18.75" customHeight="1" thickBot="1">
      <c r="A191" s="349"/>
      <c r="B191" s="355" t="s">
        <v>7</v>
      </c>
      <c r="C191" s="356"/>
      <c r="D191" s="132" t="s">
        <v>49</v>
      </c>
      <c r="E191" s="357"/>
      <c r="F191" s="357"/>
      <c r="G191" s="110" t="s">
        <v>50</v>
      </c>
      <c r="H191" s="133">
        <v>0.1</v>
      </c>
      <c r="I191" s="110"/>
      <c r="J191" s="111"/>
      <c r="K191" s="110"/>
      <c r="L191" s="111"/>
      <c r="M191" s="112"/>
      <c r="N191" s="113">
        <f>ROUNDDOWN(E191*H191,0)</f>
        <v>0</v>
      </c>
      <c r="O191" s="52" t="s">
        <v>174</v>
      </c>
    </row>
    <row r="192" spans="1:15" ht="22.5" customHeight="1" thickBot="1">
      <c r="A192" s="350" t="s">
        <v>81</v>
      </c>
      <c r="B192" s="351"/>
      <c r="C192" s="352"/>
      <c r="D192" s="135"/>
      <c r="E192" s="136"/>
      <c r="F192" s="137"/>
      <c r="G192" s="136" t="s">
        <v>3</v>
      </c>
      <c r="H192" s="137"/>
      <c r="I192" s="136" t="s">
        <v>3</v>
      </c>
      <c r="J192" s="137"/>
      <c r="K192" s="136" t="s">
        <v>3</v>
      </c>
      <c r="L192" s="137"/>
      <c r="M192" s="138" t="s">
        <v>3</v>
      </c>
      <c r="N192" s="139">
        <f>SUM(N155,N159,N163,N167,N171,N175,N183,N187,N190,N191,N179)</f>
        <v>0</v>
      </c>
    </row>
    <row r="193" spans="1:16" ht="22.5" customHeight="1" thickBot="1">
      <c r="A193" s="387" t="s">
        <v>5</v>
      </c>
      <c r="B193" s="388"/>
      <c r="C193" s="389"/>
      <c r="D193" s="187" t="s">
        <v>88</v>
      </c>
      <c r="E193" s="390">
        <f>N192</f>
        <v>0</v>
      </c>
      <c r="F193" s="390"/>
      <c r="G193" s="165" t="s">
        <v>50</v>
      </c>
      <c r="H193" s="188">
        <v>0.1</v>
      </c>
      <c r="I193" s="66"/>
      <c r="J193" s="177"/>
      <c r="K193" s="66"/>
      <c r="L193" s="177"/>
      <c r="M193" s="189" t="s">
        <v>3</v>
      </c>
      <c r="N193" s="113">
        <f>ROUNDDOWN(F193*H193,0)</f>
        <v>0</v>
      </c>
      <c r="O193" s="52" t="s">
        <v>85</v>
      </c>
    </row>
    <row r="194" spans="1:16" ht="22.5" customHeight="1" thickTop="1" thickBot="1">
      <c r="A194" s="365" t="s">
        <v>4</v>
      </c>
      <c r="B194" s="366"/>
      <c r="C194" s="367"/>
      <c r="D194" s="140"/>
      <c r="E194" s="141"/>
      <c r="F194" s="142"/>
      <c r="G194" s="141" t="s">
        <v>3</v>
      </c>
      <c r="H194" s="142"/>
      <c r="I194" s="141" t="s">
        <v>3</v>
      </c>
      <c r="J194" s="142"/>
      <c r="K194" s="141" t="s">
        <v>3</v>
      </c>
      <c r="L194" s="142"/>
      <c r="M194" s="143" t="s">
        <v>3</v>
      </c>
      <c r="N194" s="144">
        <f>SUM(N192:N192)</f>
        <v>0</v>
      </c>
    </row>
    <row r="195" spans="1:16" ht="22.5" customHeight="1" thickTop="1">
      <c r="A195" s="145" t="s">
        <v>87</v>
      </c>
      <c r="B195" s="146"/>
      <c r="C195" s="147"/>
      <c r="D195" s="148"/>
      <c r="E195" s="149"/>
      <c r="F195" s="150"/>
      <c r="G195" s="149"/>
      <c r="H195" s="151"/>
      <c r="I195" s="149"/>
      <c r="J195" s="151"/>
      <c r="K195" s="149"/>
      <c r="L195" s="151"/>
      <c r="M195" s="152"/>
      <c r="N195" s="153"/>
    </row>
    <row r="196" spans="1:16" ht="22.5" customHeight="1" thickBot="1">
      <c r="A196" s="154"/>
      <c r="B196" s="155"/>
      <c r="C196" s="155"/>
      <c r="D196" s="156"/>
      <c r="E196" s="157"/>
      <c r="F196" s="158"/>
      <c r="G196" s="157"/>
      <c r="H196" s="159"/>
      <c r="I196" s="157"/>
      <c r="J196" s="159"/>
      <c r="K196" s="157"/>
      <c r="L196" s="159"/>
      <c r="M196" s="160"/>
      <c r="N196" s="161"/>
    </row>
    <row r="197" spans="1:16" ht="22.5" customHeight="1" thickBot="1">
      <c r="A197" s="162"/>
      <c r="B197" s="163"/>
      <c r="C197" s="163"/>
      <c r="D197" s="164" t="s">
        <v>2</v>
      </c>
      <c r="E197" s="165"/>
      <c r="F197" s="166"/>
      <c r="G197" s="165"/>
      <c r="H197" s="167"/>
      <c r="I197" s="165"/>
      <c r="J197" s="167"/>
      <c r="K197" s="165"/>
      <c r="L197" s="167"/>
      <c r="M197" s="168"/>
      <c r="N197" s="169"/>
    </row>
    <row r="198" spans="1:16" ht="22.5" customHeight="1" thickTop="1" thickBot="1">
      <c r="A198" s="363" t="s">
        <v>47</v>
      </c>
      <c r="B198" s="364"/>
      <c r="C198" s="364"/>
      <c r="D198" s="170"/>
      <c r="E198" s="171"/>
      <c r="F198" s="172"/>
      <c r="G198" s="171"/>
      <c r="H198" s="172"/>
      <c r="I198" s="171"/>
      <c r="J198" s="172"/>
      <c r="K198" s="171"/>
      <c r="L198" s="172"/>
      <c r="M198" s="173"/>
      <c r="N198" s="174">
        <f>N194-N197</f>
        <v>0</v>
      </c>
    </row>
    <row r="199" spans="1:16" ht="11.25" customHeight="1">
      <c r="A199" s="175"/>
      <c r="B199" s="176"/>
      <c r="C199" s="176"/>
      <c r="D199" s="65"/>
      <c r="E199" s="66"/>
      <c r="F199" s="177"/>
      <c r="G199" s="66"/>
      <c r="H199" s="177"/>
      <c r="I199" s="66"/>
      <c r="J199" s="177"/>
      <c r="K199" s="66"/>
      <c r="L199" s="177"/>
      <c r="M199" s="178"/>
      <c r="N199" s="179"/>
      <c r="O199" s="58"/>
      <c r="P199" s="58"/>
    </row>
  </sheetData>
  <mergeCells count="94">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A193:C193"/>
    <mergeCell ref="E193:F193"/>
    <mergeCell ref="A194:C194"/>
    <mergeCell ref="A198:C198"/>
    <mergeCell ref="B188:C188"/>
    <mergeCell ref="B189:C189"/>
    <mergeCell ref="B191:C191"/>
    <mergeCell ref="E191:F191"/>
    <mergeCell ref="A192:C192"/>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B51:C51"/>
    <mergeCell ref="B54:C54"/>
    <mergeCell ref="B49:C49"/>
    <mergeCell ref="B56:C56"/>
    <mergeCell ref="A11:A16"/>
    <mergeCell ref="A66:C66"/>
    <mergeCell ref="B34:C34"/>
    <mergeCell ref="B64:C64"/>
    <mergeCell ref="E64:F64"/>
    <mergeCell ref="B44:C44"/>
    <mergeCell ref="B46:C46"/>
    <mergeCell ref="D65:M65"/>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40"/>
  <sheetViews>
    <sheetView view="pageBreakPreview" zoomScale="85" zoomScaleNormal="100" zoomScaleSheetLayoutView="85" workbookViewId="0">
      <selection activeCell="T10" sqref="T10"/>
    </sheetView>
  </sheetViews>
  <sheetFormatPr defaultRowHeight="18.75"/>
  <cols>
    <col min="1" max="1" width="0.625" style="1" customWidth="1"/>
    <col min="2" max="6" width="6.875" style="1" customWidth="1"/>
    <col min="7" max="7" width="9" style="1" customWidth="1"/>
    <col min="8" max="18" width="6.875" style="1" customWidth="1"/>
    <col min="19" max="19" width="0.625" style="1" customWidth="1"/>
    <col min="20" max="16384" width="9" style="1"/>
  </cols>
  <sheetData>
    <row r="1" spans="2:20" ht="22.5" customHeight="1">
      <c r="Q1" s="266" t="s">
        <v>154</v>
      </c>
      <c r="R1" s="265"/>
    </row>
    <row r="2" spans="2:20">
      <c r="Q2" s="2"/>
      <c r="R2" s="7"/>
    </row>
    <row r="3" spans="2:20" ht="24.75">
      <c r="B3" s="268" t="s">
        <v>262</v>
      </c>
      <c r="C3" s="268"/>
      <c r="D3" s="268"/>
      <c r="E3" s="268"/>
      <c r="F3" s="268"/>
      <c r="G3" s="268"/>
      <c r="H3" s="268"/>
      <c r="I3" s="268"/>
      <c r="J3" s="268"/>
      <c r="K3" s="268"/>
      <c r="L3" s="268"/>
      <c r="M3" s="268"/>
      <c r="N3" s="268"/>
      <c r="O3" s="268"/>
      <c r="P3" s="268"/>
      <c r="Q3" s="268"/>
      <c r="R3" s="268"/>
    </row>
    <row r="4" spans="2:20" ht="29.25" customHeight="1">
      <c r="B4" s="190"/>
    </row>
    <row r="5" spans="2:20" s="192" customFormat="1" ht="23.25" customHeight="1">
      <c r="B5" s="391" t="s">
        <v>41</v>
      </c>
      <c r="C5" s="391"/>
      <c r="D5" s="391"/>
      <c r="E5" s="391" t="s">
        <v>55</v>
      </c>
      <c r="F5" s="391"/>
      <c r="G5" s="191" t="s">
        <v>230</v>
      </c>
      <c r="H5" s="191" t="s">
        <v>58</v>
      </c>
      <c r="I5" s="392" t="s">
        <v>61</v>
      </c>
      <c r="J5" s="392"/>
      <c r="K5" s="391" t="s">
        <v>59</v>
      </c>
      <c r="L5" s="391"/>
      <c r="M5" s="391" t="s">
        <v>57</v>
      </c>
      <c r="N5" s="391"/>
      <c r="O5" s="391"/>
      <c r="P5" s="391"/>
      <c r="Q5" s="391" t="s">
        <v>68</v>
      </c>
      <c r="R5" s="391"/>
    </row>
    <row r="6" spans="2:20" ht="46.5" customHeight="1">
      <c r="B6" s="395" t="s">
        <v>234</v>
      </c>
      <c r="C6" s="395"/>
      <c r="D6" s="395"/>
      <c r="E6" s="395" t="s">
        <v>208</v>
      </c>
      <c r="F6" s="395"/>
      <c r="G6" s="193" t="s">
        <v>148</v>
      </c>
      <c r="H6" s="193" t="s">
        <v>149</v>
      </c>
      <c r="I6" s="395" t="s">
        <v>106</v>
      </c>
      <c r="J6" s="395"/>
      <c r="K6" s="395" t="s">
        <v>147</v>
      </c>
      <c r="L6" s="395"/>
      <c r="M6" s="396" t="s">
        <v>209</v>
      </c>
      <c r="N6" s="397"/>
      <c r="O6" s="397"/>
      <c r="P6" s="397"/>
      <c r="Q6" s="398" t="s">
        <v>150</v>
      </c>
      <c r="R6" s="398"/>
      <c r="T6" s="83" t="s">
        <v>261</v>
      </c>
    </row>
    <row r="7" spans="2:20" ht="46.5" customHeight="1">
      <c r="B7" s="391"/>
      <c r="C7" s="391"/>
      <c r="D7" s="391"/>
      <c r="E7" s="391"/>
      <c r="F7" s="391"/>
      <c r="G7" s="191"/>
      <c r="H7" s="191"/>
      <c r="I7" s="393"/>
      <c r="J7" s="393"/>
      <c r="K7" s="393"/>
      <c r="L7" s="393"/>
      <c r="M7" s="394"/>
      <c r="N7" s="394"/>
      <c r="O7" s="394"/>
      <c r="P7" s="394"/>
      <c r="Q7" s="394"/>
      <c r="R7" s="394"/>
    </row>
    <row r="8" spans="2:20" ht="46.5" customHeight="1">
      <c r="B8" s="391"/>
      <c r="C8" s="391"/>
      <c r="D8" s="391"/>
      <c r="E8" s="391"/>
      <c r="F8" s="391"/>
      <c r="G8" s="191"/>
      <c r="H8" s="191"/>
      <c r="I8" s="393"/>
      <c r="J8" s="393"/>
      <c r="K8" s="393"/>
      <c r="L8" s="393"/>
      <c r="M8" s="394"/>
      <c r="N8" s="394"/>
      <c r="O8" s="394"/>
      <c r="P8" s="394"/>
      <c r="Q8" s="394"/>
      <c r="R8" s="394"/>
    </row>
    <row r="9" spans="2:20" ht="46.5" customHeight="1">
      <c r="B9" s="391"/>
      <c r="C9" s="391"/>
      <c r="D9" s="391"/>
      <c r="E9" s="391"/>
      <c r="F9" s="391"/>
      <c r="G9" s="191"/>
      <c r="H9" s="191"/>
      <c r="I9" s="393"/>
      <c r="J9" s="393"/>
      <c r="K9" s="393"/>
      <c r="L9" s="393"/>
      <c r="M9" s="394"/>
      <c r="N9" s="394"/>
      <c r="O9" s="394"/>
      <c r="P9" s="394"/>
      <c r="Q9" s="394"/>
      <c r="R9" s="394"/>
    </row>
    <row r="10" spans="2:20" ht="46.5" customHeight="1">
      <c r="B10" s="391"/>
      <c r="C10" s="391"/>
      <c r="D10" s="391"/>
      <c r="E10" s="391"/>
      <c r="F10" s="391"/>
      <c r="G10" s="191"/>
      <c r="H10" s="191"/>
      <c r="I10" s="393"/>
      <c r="J10" s="393"/>
      <c r="K10" s="393"/>
      <c r="L10" s="393"/>
      <c r="M10" s="394"/>
      <c r="N10" s="394"/>
      <c r="O10" s="394"/>
      <c r="P10" s="394"/>
      <c r="Q10" s="394"/>
      <c r="R10" s="394"/>
    </row>
    <row r="11" spans="2:20" ht="46.5" customHeight="1">
      <c r="B11" s="391"/>
      <c r="C11" s="391"/>
      <c r="D11" s="391"/>
      <c r="E11" s="391"/>
      <c r="F11" s="391"/>
      <c r="G11" s="191"/>
      <c r="H11" s="191"/>
      <c r="I11" s="393"/>
      <c r="J11" s="393"/>
      <c r="K11" s="393"/>
      <c r="L11" s="393"/>
      <c r="M11" s="394"/>
      <c r="N11" s="394"/>
      <c r="O11" s="394"/>
      <c r="P11" s="394"/>
      <c r="Q11" s="394"/>
      <c r="R11" s="394"/>
    </row>
    <row r="14" spans="2:20" ht="24.75">
      <c r="B14" s="268" t="s">
        <v>197</v>
      </c>
      <c r="C14" s="268"/>
      <c r="D14" s="268"/>
      <c r="E14" s="268"/>
      <c r="F14" s="268"/>
      <c r="G14" s="268"/>
      <c r="H14" s="268"/>
      <c r="I14" s="268"/>
      <c r="J14" s="268"/>
      <c r="K14" s="268"/>
      <c r="L14" s="268"/>
      <c r="M14" s="268"/>
      <c r="N14" s="268"/>
      <c r="O14" s="268"/>
      <c r="P14" s="268"/>
      <c r="Q14" s="268"/>
      <c r="R14" s="268"/>
    </row>
    <row r="15" spans="2:20" ht="29.25" customHeight="1">
      <c r="B15" s="190"/>
    </row>
    <row r="16" spans="2:20" ht="17.25" customHeight="1">
      <c r="B16" s="391" t="s">
        <v>41</v>
      </c>
      <c r="C16" s="391"/>
      <c r="D16" s="391"/>
      <c r="E16" s="391" t="s">
        <v>59</v>
      </c>
      <c r="F16" s="391"/>
      <c r="G16" s="391" t="s">
        <v>181</v>
      </c>
      <c r="H16" s="391"/>
      <c r="I16" s="391"/>
      <c r="J16" s="391"/>
      <c r="K16" s="391" t="s">
        <v>72</v>
      </c>
      <c r="L16" s="391"/>
      <c r="M16" s="391"/>
      <c r="N16" s="391"/>
      <c r="O16" s="391"/>
      <c r="P16" s="391"/>
      <c r="Q16" s="391" t="s">
        <v>60</v>
      </c>
      <c r="R16" s="391"/>
    </row>
    <row r="17" spans="2:18" ht="36" customHeight="1">
      <c r="B17" s="404" t="s">
        <v>177</v>
      </c>
      <c r="C17" s="405"/>
      <c r="D17" s="406"/>
      <c r="E17" s="404" t="s">
        <v>179</v>
      </c>
      <c r="F17" s="406"/>
      <c r="G17" s="407" t="s">
        <v>180</v>
      </c>
      <c r="H17" s="408"/>
      <c r="I17" s="408"/>
      <c r="J17" s="409"/>
      <c r="K17" s="410" t="s">
        <v>178</v>
      </c>
      <c r="L17" s="411"/>
      <c r="M17" s="411"/>
      <c r="N17" s="411"/>
      <c r="O17" s="411"/>
      <c r="P17" s="412"/>
      <c r="Q17" s="397"/>
      <c r="R17" s="397"/>
    </row>
    <row r="18" spans="2:18" ht="36" customHeight="1">
      <c r="B18" s="395" t="s">
        <v>184</v>
      </c>
      <c r="C18" s="395"/>
      <c r="D18" s="395"/>
      <c r="E18" s="395" t="s">
        <v>182</v>
      </c>
      <c r="F18" s="395"/>
      <c r="G18" s="398" t="s">
        <v>183</v>
      </c>
      <c r="H18" s="398"/>
      <c r="I18" s="398"/>
      <c r="J18" s="398"/>
      <c r="K18" s="397" t="s">
        <v>187</v>
      </c>
      <c r="L18" s="397"/>
      <c r="M18" s="397"/>
      <c r="N18" s="397"/>
      <c r="O18" s="397"/>
      <c r="P18" s="397"/>
      <c r="Q18" s="397"/>
      <c r="R18" s="397"/>
    </row>
    <row r="19" spans="2:18" ht="36" customHeight="1">
      <c r="B19" s="395"/>
      <c r="C19" s="395"/>
      <c r="D19" s="395"/>
      <c r="E19" s="395"/>
      <c r="F19" s="395"/>
      <c r="G19" s="398"/>
      <c r="H19" s="398"/>
      <c r="I19" s="398"/>
      <c r="J19" s="398"/>
      <c r="K19" s="397"/>
      <c r="L19" s="397"/>
      <c r="M19" s="397"/>
      <c r="N19" s="397"/>
      <c r="O19" s="397"/>
      <c r="P19" s="397"/>
      <c r="Q19" s="394"/>
      <c r="R19" s="394"/>
    </row>
    <row r="20" spans="2:18" ht="36" customHeight="1">
      <c r="B20" s="391"/>
      <c r="C20" s="391"/>
      <c r="D20" s="391"/>
      <c r="E20" s="391"/>
      <c r="F20" s="391"/>
      <c r="G20" s="399"/>
      <c r="H20" s="399"/>
      <c r="I20" s="399"/>
      <c r="J20" s="399"/>
      <c r="K20" s="394"/>
      <c r="L20" s="394"/>
      <c r="M20" s="394"/>
      <c r="N20" s="394"/>
      <c r="O20" s="394"/>
      <c r="P20" s="394"/>
      <c r="Q20" s="394"/>
      <c r="R20" s="394"/>
    </row>
    <row r="21" spans="2:18" ht="36" customHeight="1">
      <c r="B21" s="391"/>
      <c r="C21" s="391"/>
      <c r="D21" s="391"/>
      <c r="E21" s="391"/>
      <c r="F21" s="391"/>
      <c r="G21" s="399"/>
      <c r="H21" s="399"/>
      <c r="I21" s="399"/>
      <c r="J21" s="399"/>
      <c r="K21" s="394"/>
      <c r="L21" s="394"/>
      <c r="M21" s="394"/>
      <c r="N21" s="394"/>
      <c r="O21" s="394"/>
      <c r="P21" s="394"/>
      <c r="Q21" s="394"/>
      <c r="R21" s="394"/>
    </row>
    <row r="22" spans="2:18" ht="36" customHeight="1">
      <c r="B22" s="391"/>
      <c r="C22" s="391"/>
      <c r="D22" s="391"/>
      <c r="E22" s="391"/>
      <c r="F22" s="391"/>
      <c r="G22" s="399"/>
      <c r="H22" s="399"/>
      <c r="I22" s="399"/>
      <c r="J22" s="399"/>
      <c r="K22" s="394"/>
      <c r="L22" s="394"/>
      <c r="M22" s="394"/>
      <c r="N22" s="394"/>
      <c r="O22" s="394"/>
      <c r="P22" s="394"/>
      <c r="Q22" s="394"/>
      <c r="R22" s="394"/>
    </row>
    <row r="23" spans="2:18" ht="36" customHeight="1">
      <c r="B23" s="391"/>
      <c r="C23" s="391"/>
      <c r="D23" s="391"/>
      <c r="E23" s="391"/>
      <c r="F23" s="391"/>
      <c r="G23" s="399"/>
      <c r="H23" s="399"/>
      <c r="I23" s="399"/>
      <c r="J23" s="399"/>
      <c r="K23" s="394"/>
      <c r="L23" s="394"/>
      <c r="M23" s="394"/>
      <c r="N23" s="394"/>
      <c r="O23" s="394"/>
      <c r="P23" s="394"/>
      <c r="Q23" s="394"/>
      <c r="R23" s="394"/>
    </row>
    <row r="24" spans="2:18" ht="34.5" customHeight="1">
      <c r="B24" s="194"/>
      <c r="C24" s="194"/>
      <c r="D24" s="194"/>
      <c r="E24" s="194"/>
      <c r="F24" s="194"/>
      <c r="G24" s="195"/>
      <c r="H24" s="195"/>
      <c r="I24" s="195"/>
      <c r="J24" s="195"/>
      <c r="K24" s="196"/>
      <c r="L24" s="196"/>
      <c r="M24" s="196"/>
      <c r="N24" s="196"/>
      <c r="O24" s="196"/>
      <c r="P24" s="196"/>
      <c r="Q24" s="196"/>
      <c r="R24" s="196"/>
    </row>
    <row r="25" spans="2:18" ht="24.75">
      <c r="B25" s="268" t="s">
        <v>188</v>
      </c>
      <c r="C25" s="268"/>
      <c r="D25" s="268"/>
      <c r="E25" s="268"/>
      <c r="F25" s="268"/>
      <c r="G25" s="268"/>
      <c r="H25" s="268"/>
      <c r="I25" s="268"/>
      <c r="J25" s="268"/>
      <c r="K25" s="268"/>
      <c r="L25" s="268"/>
      <c r="M25" s="268"/>
      <c r="N25" s="268"/>
      <c r="O25" s="268"/>
      <c r="P25" s="268"/>
      <c r="Q25" s="268"/>
      <c r="R25" s="268"/>
    </row>
    <row r="27" spans="2:18">
      <c r="B27" s="400" t="s">
        <v>71</v>
      </c>
      <c r="C27" s="400"/>
      <c r="D27" s="400"/>
      <c r="E27" s="400"/>
      <c r="F27" s="400"/>
      <c r="G27" s="400"/>
      <c r="H27" s="400"/>
      <c r="I27" s="400"/>
      <c r="K27" s="400" t="s">
        <v>70</v>
      </c>
      <c r="L27" s="400"/>
      <c r="M27" s="400"/>
      <c r="N27" s="400"/>
      <c r="O27" s="400"/>
      <c r="P27" s="400"/>
      <c r="Q27" s="400"/>
      <c r="R27" s="400"/>
    </row>
    <row r="28" spans="2:18">
      <c r="B28" s="391" t="s">
        <v>65</v>
      </c>
      <c r="C28" s="391"/>
      <c r="D28" s="391" t="s">
        <v>66</v>
      </c>
      <c r="E28" s="391"/>
      <c r="F28" s="391"/>
      <c r="G28" s="391"/>
      <c r="H28" s="391"/>
      <c r="I28" s="391"/>
      <c r="K28" s="391" t="s">
        <v>41</v>
      </c>
      <c r="L28" s="391"/>
      <c r="M28" s="391" t="s">
        <v>67</v>
      </c>
      <c r="N28" s="391"/>
      <c r="O28" s="391"/>
      <c r="P28" s="391"/>
      <c r="Q28" s="391" t="s">
        <v>69</v>
      </c>
      <c r="R28" s="391"/>
    </row>
    <row r="29" spans="2:18">
      <c r="B29" s="391"/>
      <c r="C29" s="391"/>
      <c r="D29" s="391"/>
      <c r="E29" s="391"/>
      <c r="F29" s="391"/>
      <c r="G29" s="391"/>
      <c r="H29" s="391"/>
      <c r="I29" s="391"/>
      <c r="J29" s="7"/>
      <c r="K29" s="391"/>
      <c r="L29" s="391"/>
      <c r="M29" s="391"/>
      <c r="N29" s="391"/>
      <c r="O29" s="391"/>
      <c r="P29" s="391"/>
      <c r="Q29" s="191" t="s">
        <v>68</v>
      </c>
      <c r="R29" s="191" t="s">
        <v>21</v>
      </c>
    </row>
    <row r="30" spans="2:18" ht="34.5" customHeight="1">
      <c r="B30" s="401"/>
      <c r="C30" s="402"/>
      <c r="D30" s="403"/>
      <c r="E30" s="403"/>
      <c r="F30" s="403"/>
      <c r="G30" s="403"/>
      <c r="H30" s="403"/>
      <c r="I30" s="403"/>
      <c r="K30" s="395" t="s">
        <v>175</v>
      </c>
      <c r="L30" s="395"/>
      <c r="M30" s="398"/>
      <c r="N30" s="398"/>
      <c r="O30" s="398"/>
      <c r="P30" s="398"/>
      <c r="Q30" s="193" t="s">
        <v>176</v>
      </c>
      <c r="R30" s="193" t="s">
        <v>176</v>
      </c>
    </row>
    <row r="31" spans="2:18" ht="34.5" customHeight="1">
      <c r="B31" s="402"/>
      <c r="C31" s="402"/>
      <c r="D31" s="403"/>
      <c r="E31" s="403"/>
      <c r="F31" s="403"/>
      <c r="G31" s="403"/>
      <c r="H31" s="403"/>
      <c r="I31" s="403"/>
      <c r="K31" s="395" t="s">
        <v>184</v>
      </c>
      <c r="L31" s="395"/>
      <c r="M31" s="398" t="s">
        <v>185</v>
      </c>
      <c r="N31" s="398"/>
      <c r="O31" s="398"/>
      <c r="P31" s="398"/>
      <c r="Q31" s="193" t="s">
        <v>176</v>
      </c>
      <c r="R31" s="193" t="s">
        <v>176</v>
      </c>
    </row>
    <row r="32" spans="2:18" ht="34.5" customHeight="1">
      <c r="B32" s="402"/>
      <c r="C32" s="402"/>
      <c r="D32" s="403"/>
      <c r="E32" s="403"/>
      <c r="F32" s="403"/>
      <c r="G32" s="403"/>
      <c r="H32" s="403"/>
      <c r="I32" s="403"/>
      <c r="K32" s="395" t="s">
        <v>186</v>
      </c>
      <c r="L32" s="395"/>
      <c r="M32" s="398" t="s">
        <v>237</v>
      </c>
      <c r="N32" s="398"/>
      <c r="O32" s="398"/>
      <c r="P32" s="398"/>
      <c r="Q32" s="193" t="s">
        <v>176</v>
      </c>
      <c r="R32" s="193" t="s">
        <v>176</v>
      </c>
    </row>
    <row r="33" spans="2:18" ht="34.5" customHeight="1">
      <c r="B33" s="402"/>
      <c r="C33" s="402"/>
      <c r="D33" s="403"/>
      <c r="E33" s="403"/>
      <c r="F33" s="403"/>
      <c r="G33" s="403"/>
      <c r="H33" s="403"/>
      <c r="I33" s="403"/>
      <c r="K33" s="391"/>
      <c r="L33" s="391"/>
      <c r="M33" s="399"/>
      <c r="N33" s="399"/>
      <c r="O33" s="399"/>
      <c r="P33" s="399"/>
      <c r="Q33" s="191"/>
      <c r="R33" s="191"/>
    </row>
    <row r="34" spans="2:18" ht="34.5" customHeight="1">
      <c r="B34" s="402"/>
      <c r="C34" s="402"/>
      <c r="D34" s="403"/>
      <c r="E34" s="403"/>
      <c r="F34" s="403"/>
      <c r="G34" s="403"/>
      <c r="H34" s="403"/>
      <c r="I34" s="403"/>
      <c r="K34" s="391"/>
      <c r="L34" s="391"/>
      <c r="M34" s="399"/>
      <c r="N34" s="399"/>
      <c r="O34" s="399"/>
      <c r="P34" s="399"/>
      <c r="Q34" s="191"/>
      <c r="R34" s="191"/>
    </row>
    <row r="35" spans="2:18" ht="34.5" customHeight="1">
      <c r="B35" s="402"/>
      <c r="C35" s="402"/>
      <c r="D35" s="403"/>
      <c r="E35" s="403"/>
      <c r="F35" s="403"/>
      <c r="G35" s="403"/>
      <c r="H35" s="403"/>
      <c r="I35" s="403"/>
      <c r="K35" s="391"/>
      <c r="L35" s="391"/>
      <c r="M35" s="399"/>
      <c r="N35" s="399"/>
      <c r="O35" s="399"/>
      <c r="P35" s="399"/>
      <c r="Q35" s="191"/>
      <c r="R35" s="191"/>
    </row>
    <row r="36" spans="2:18" ht="34.5" customHeight="1">
      <c r="B36" s="402"/>
      <c r="C36" s="402"/>
      <c r="D36" s="403"/>
      <c r="E36" s="403"/>
      <c r="F36" s="403"/>
      <c r="G36" s="403"/>
      <c r="H36" s="403"/>
      <c r="I36" s="403"/>
      <c r="K36" s="391"/>
      <c r="L36" s="391"/>
      <c r="M36" s="399"/>
      <c r="N36" s="399"/>
      <c r="O36" s="399"/>
      <c r="P36" s="399"/>
      <c r="Q36" s="191"/>
      <c r="R36" s="191"/>
    </row>
    <row r="37" spans="2:18" ht="34.5" customHeight="1">
      <c r="B37" s="402"/>
      <c r="C37" s="402"/>
      <c r="D37" s="403"/>
      <c r="E37" s="403"/>
      <c r="F37" s="403"/>
      <c r="G37" s="403"/>
      <c r="H37" s="403"/>
      <c r="I37" s="403"/>
      <c r="K37" s="391"/>
      <c r="L37" s="391"/>
      <c r="M37" s="399"/>
      <c r="N37" s="399"/>
      <c r="O37" s="399"/>
      <c r="P37" s="399"/>
      <c r="Q37" s="191"/>
      <c r="R37" s="191"/>
    </row>
    <row r="38" spans="2:18" ht="34.5" customHeight="1">
      <c r="B38" s="402"/>
      <c r="C38" s="402"/>
      <c r="D38" s="403"/>
      <c r="E38" s="403"/>
      <c r="F38" s="403"/>
      <c r="G38" s="403"/>
      <c r="H38" s="403"/>
      <c r="I38" s="403"/>
      <c r="K38" s="391"/>
      <c r="L38" s="391"/>
      <c r="M38" s="399"/>
      <c r="N38" s="399"/>
      <c r="O38" s="399"/>
      <c r="P38" s="399"/>
      <c r="Q38" s="191"/>
      <c r="R38" s="191"/>
    </row>
    <row r="39" spans="2:18" ht="34.5" customHeight="1">
      <c r="B39" s="402"/>
      <c r="C39" s="402"/>
      <c r="D39" s="403"/>
      <c r="E39" s="403"/>
      <c r="F39" s="403"/>
      <c r="G39" s="403"/>
      <c r="H39" s="403"/>
      <c r="I39" s="403"/>
      <c r="K39" s="391"/>
      <c r="L39" s="391"/>
      <c r="M39" s="399"/>
      <c r="N39" s="399"/>
      <c r="O39" s="399"/>
      <c r="P39" s="399"/>
      <c r="Q39" s="191"/>
      <c r="R39" s="191"/>
    </row>
    <row r="40" spans="2:18" ht="34.5" customHeight="1">
      <c r="B40" s="402"/>
      <c r="C40" s="402"/>
      <c r="D40" s="403"/>
      <c r="E40" s="403"/>
      <c r="F40" s="403"/>
      <c r="G40" s="403"/>
      <c r="H40" s="403"/>
      <c r="I40" s="403"/>
      <c r="K40" s="391"/>
      <c r="L40" s="391"/>
      <c r="M40" s="399"/>
      <c r="N40" s="399"/>
      <c r="O40" s="399"/>
      <c r="P40" s="399"/>
      <c r="Q40" s="191"/>
      <c r="R40" s="191"/>
    </row>
  </sheetData>
  <mergeCells count="117">
    <mergeCell ref="B23:D23"/>
    <mergeCell ref="E23:F23"/>
    <mergeCell ref="G23:J23"/>
    <mergeCell ref="K23:P23"/>
    <mergeCell ref="Q23:R23"/>
    <mergeCell ref="B22:D22"/>
    <mergeCell ref="E22:F22"/>
    <mergeCell ref="G22:J22"/>
    <mergeCell ref="K22:P22"/>
    <mergeCell ref="Q22:R22"/>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K40:L40"/>
    <mergeCell ref="M40:P40"/>
    <mergeCell ref="B14:R14"/>
    <mergeCell ref="B16:D16"/>
    <mergeCell ref="E16:F16"/>
    <mergeCell ref="G16:J16"/>
    <mergeCell ref="K16:P16"/>
    <mergeCell ref="Q16:R16"/>
    <mergeCell ref="K37:L37"/>
    <mergeCell ref="M37:P37"/>
    <mergeCell ref="K38:L38"/>
    <mergeCell ref="M38:P38"/>
    <mergeCell ref="K39:L39"/>
    <mergeCell ref="M39:P39"/>
    <mergeCell ref="K34:L34"/>
    <mergeCell ref="M34:P34"/>
    <mergeCell ref="K35:L35"/>
    <mergeCell ref="M35:P35"/>
    <mergeCell ref="K36:L36"/>
    <mergeCell ref="M36:P36"/>
    <mergeCell ref="B30:C40"/>
    <mergeCell ref="D30:I40"/>
    <mergeCell ref="K30:L30"/>
    <mergeCell ref="M30:P30"/>
    <mergeCell ref="K31:L31"/>
    <mergeCell ref="M31:P31"/>
    <mergeCell ref="K32:L32"/>
    <mergeCell ref="M32:P32"/>
    <mergeCell ref="K33:L33"/>
    <mergeCell ref="M33:P33"/>
    <mergeCell ref="B25:R25"/>
    <mergeCell ref="B27:I27"/>
    <mergeCell ref="K27:R27"/>
    <mergeCell ref="B28:C29"/>
    <mergeCell ref="D28:I29"/>
    <mergeCell ref="K28:L29"/>
    <mergeCell ref="M28:P29"/>
    <mergeCell ref="Q28:R28"/>
    <mergeCell ref="B11:D11"/>
    <mergeCell ref="E11:F11"/>
    <mergeCell ref="I11:J11"/>
    <mergeCell ref="K11:L11"/>
    <mergeCell ref="M11:P11"/>
    <mergeCell ref="Q11:R11"/>
    <mergeCell ref="B10:D10"/>
    <mergeCell ref="E10:F10"/>
    <mergeCell ref="I10:J10"/>
    <mergeCell ref="K10:L10"/>
    <mergeCell ref="M10:P10"/>
    <mergeCell ref="Q10:R10"/>
    <mergeCell ref="B9:D9"/>
    <mergeCell ref="E9:F9"/>
    <mergeCell ref="I9:J9"/>
    <mergeCell ref="K9:L9"/>
    <mergeCell ref="M9:P9"/>
    <mergeCell ref="Q9:R9"/>
    <mergeCell ref="B8:D8"/>
    <mergeCell ref="E8:F8"/>
    <mergeCell ref="I8:J8"/>
    <mergeCell ref="K8:L8"/>
    <mergeCell ref="M8:P8"/>
    <mergeCell ref="Q8:R8"/>
    <mergeCell ref="Q1:R1"/>
    <mergeCell ref="B3:R3"/>
    <mergeCell ref="B5:D5"/>
    <mergeCell ref="E5:F5"/>
    <mergeCell ref="I5:J5"/>
    <mergeCell ref="K5:L5"/>
    <mergeCell ref="M5:P5"/>
    <mergeCell ref="Q5:R5"/>
    <mergeCell ref="B7:D7"/>
    <mergeCell ref="E7:F7"/>
    <mergeCell ref="I7:J7"/>
    <mergeCell ref="K7:L7"/>
    <mergeCell ref="M7:P7"/>
    <mergeCell ref="Q7:R7"/>
    <mergeCell ref="B6:D6"/>
    <mergeCell ref="E6:F6"/>
    <mergeCell ref="I6:J6"/>
    <mergeCell ref="K6:L6"/>
    <mergeCell ref="M6:P6"/>
    <mergeCell ref="Q6:R6"/>
  </mergeCells>
  <phoneticPr fontId="3"/>
  <dataValidations count="1">
    <dataValidation type="list" allowBlank="1" showInputMessage="1" showErrorMessage="1" sqref="Q30:R40" xr:uid="{00000000-0002-0000-0500-000000000000}">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24"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F17"/>
  <sheetViews>
    <sheetView showGridLines="0" view="pageBreakPreview" zoomScale="55" zoomScaleNormal="85" zoomScaleSheetLayoutView="55" zoomScalePageLayoutView="25" workbookViewId="0">
      <selection activeCell="K8" sqref="K8"/>
    </sheetView>
  </sheetViews>
  <sheetFormatPr defaultRowHeight="16.5"/>
  <cols>
    <col min="1" max="1" width="8.625" style="200" customWidth="1"/>
    <col min="2" max="5" width="15.625" style="200" customWidth="1"/>
    <col min="6" max="6" width="14.625" style="200" customWidth="1"/>
    <col min="7" max="7" width="15.625" style="200" customWidth="1"/>
    <col min="8" max="8" width="7.125" style="200" customWidth="1"/>
    <col min="9" max="9" width="22.375" style="201" customWidth="1"/>
    <col min="10" max="11" width="32.25" style="201" customWidth="1"/>
    <col min="12" max="18" width="20.25" style="201" customWidth="1"/>
    <col min="19" max="20" width="56.25" style="201" customWidth="1"/>
    <col min="21" max="22" width="13.75" style="201" customWidth="1"/>
    <col min="23" max="23" width="25.625" style="201" customWidth="1"/>
    <col min="24" max="25" width="22.75" style="201" customWidth="1"/>
    <col min="26" max="27" width="14.75" style="201" customWidth="1"/>
    <col min="28" max="28" width="14.625" style="198" customWidth="1"/>
    <col min="29" max="32" width="15.625" style="198" customWidth="1"/>
    <col min="33" max="16384" width="9" style="199"/>
  </cols>
  <sheetData>
    <row r="1" spans="1:32" ht="65.25" customHeight="1">
      <c r="A1" s="437" t="s">
        <v>265</v>
      </c>
      <c r="B1" s="437"/>
      <c r="C1" s="437"/>
      <c r="D1" s="437"/>
      <c r="E1" s="437"/>
      <c r="F1" s="437"/>
      <c r="G1" s="437"/>
      <c r="H1" s="437"/>
      <c r="I1" s="437"/>
      <c r="J1" s="437"/>
      <c r="K1" s="437"/>
      <c r="L1" s="437"/>
      <c r="M1" s="437"/>
      <c r="N1" s="437"/>
      <c r="O1" s="437"/>
      <c r="P1" s="437"/>
      <c r="Q1" s="437"/>
      <c r="R1" s="437"/>
      <c r="S1" s="437"/>
      <c r="T1" s="437"/>
      <c r="U1" s="437"/>
      <c r="V1" s="437"/>
      <c r="W1" s="437"/>
      <c r="X1" s="197"/>
      <c r="Y1" s="198"/>
      <c r="Z1" s="198"/>
      <c r="AA1" s="198"/>
    </row>
    <row r="2" spans="1:32" ht="19.5" customHeight="1" thickBot="1"/>
    <row r="3" spans="1:32" s="202" customFormat="1" ht="18" customHeight="1">
      <c r="A3" s="438" t="s">
        <v>121</v>
      </c>
      <c r="B3" s="439"/>
      <c r="C3" s="439"/>
      <c r="D3" s="440"/>
      <c r="E3" s="444" t="s">
        <v>112</v>
      </c>
      <c r="F3" s="439"/>
      <c r="G3" s="439"/>
      <c r="H3" s="439"/>
      <c r="I3" s="440"/>
      <c r="J3" s="446" t="s">
        <v>110</v>
      </c>
      <c r="K3" s="447"/>
      <c r="L3" s="464" t="s">
        <v>111</v>
      </c>
      <c r="M3" s="450"/>
      <c r="N3" s="451"/>
    </row>
    <row r="4" spans="1:32" s="202" customFormat="1" ht="10.5" customHeight="1">
      <c r="A4" s="441"/>
      <c r="B4" s="442"/>
      <c r="C4" s="442"/>
      <c r="D4" s="443"/>
      <c r="E4" s="445"/>
      <c r="F4" s="442"/>
      <c r="G4" s="442"/>
      <c r="H4" s="442"/>
      <c r="I4" s="443"/>
      <c r="J4" s="448"/>
      <c r="K4" s="449"/>
      <c r="L4" s="465"/>
      <c r="M4" s="452"/>
      <c r="N4" s="453"/>
    </row>
    <row r="5" spans="1:32" s="202" customFormat="1" ht="18" customHeight="1">
      <c r="A5" s="454" t="s">
        <v>125</v>
      </c>
      <c r="B5" s="456" t="s">
        <v>114</v>
      </c>
      <c r="C5" s="456" t="s">
        <v>90</v>
      </c>
      <c r="D5" s="456" t="s">
        <v>91</v>
      </c>
      <c r="E5" s="456" t="s">
        <v>93</v>
      </c>
      <c r="F5" s="456" t="s">
        <v>96</v>
      </c>
      <c r="G5" s="456" t="s">
        <v>95</v>
      </c>
      <c r="H5" s="474" t="s">
        <v>99</v>
      </c>
      <c r="I5" s="475"/>
      <c r="J5" s="428" t="s">
        <v>100</v>
      </c>
      <c r="K5" s="428" t="s">
        <v>101</v>
      </c>
      <c r="L5" s="458" t="s">
        <v>107</v>
      </c>
      <c r="M5" s="460" t="s">
        <v>200</v>
      </c>
      <c r="N5" s="462" t="s">
        <v>108</v>
      </c>
    </row>
    <row r="6" spans="1:32" s="202" customFormat="1" ht="18" customHeight="1">
      <c r="A6" s="455"/>
      <c r="B6" s="457"/>
      <c r="C6" s="457"/>
      <c r="D6" s="457"/>
      <c r="E6" s="457"/>
      <c r="F6" s="457"/>
      <c r="G6" s="457"/>
      <c r="H6" s="445"/>
      <c r="I6" s="443"/>
      <c r="J6" s="429"/>
      <c r="K6" s="429"/>
      <c r="L6" s="459"/>
      <c r="M6" s="461"/>
      <c r="N6" s="463"/>
    </row>
    <row r="7" spans="1:32" s="205" customFormat="1" ht="48" customHeight="1" thickBot="1">
      <c r="A7" s="455"/>
      <c r="B7" s="457"/>
      <c r="C7" s="457"/>
      <c r="D7" s="457"/>
      <c r="E7" s="457"/>
      <c r="F7" s="457"/>
      <c r="G7" s="457"/>
      <c r="H7" s="203" t="s">
        <v>120</v>
      </c>
      <c r="I7" s="204" t="s">
        <v>115</v>
      </c>
      <c r="J7" s="429"/>
      <c r="K7" s="429"/>
      <c r="L7" s="459"/>
      <c r="M7" s="461"/>
      <c r="N7" s="463"/>
    </row>
    <row r="8" spans="1:32" s="216" customFormat="1" ht="201.75" customHeight="1" thickTop="1" thickBot="1">
      <c r="A8" s="206">
        <v>0</v>
      </c>
      <c r="B8" s="207" t="s">
        <v>126</v>
      </c>
      <c r="C8" s="207" t="s">
        <v>92</v>
      </c>
      <c r="D8" s="207" t="s">
        <v>63</v>
      </c>
      <c r="E8" s="208" t="s">
        <v>94</v>
      </c>
      <c r="F8" s="208" t="s">
        <v>97</v>
      </c>
      <c r="G8" s="209" t="s">
        <v>98</v>
      </c>
      <c r="H8" s="210">
        <v>1</v>
      </c>
      <c r="I8" s="211" t="s">
        <v>210</v>
      </c>
      <c r="J8" s="212" t="s">
        <v>211</v>
      </c>
      <c r="K8" s="212" t="s">
        <v>212</v>
      </c>
      <c r="L8" s="213">
        <v>700000</v>
      </c>
      <c r="M8" s="214" t="s">
        <v>176</v>
      </c>
      <c r="N8" s="215">
        <f>SUM(L8:L8)</f>
        <v>700000</v>
      </c>
      <c r="P8" s="217" t="s">
        <v>261</v>
      </c>
    </row>
    <row r="9" spans="1:32" s="229" customFormat="1" ht="201.75" customHeight="1" thickBot="1">
      <c r="A9" s="218"/>
      <c r="B9" s="219"/>
      <c r="C9" s="219"/>
      <c r="D9" s="219"/>
      <c r="E9" s="220"/>
      <c r="F9" s="220"/>
      <c r="G9" s="219"/>
      <c r="H9" s="221"/>
      <c r="I9" s="222"/>
      <c r="J9" s="223"/>
      <c r="K9" s="223"/>
      <c r="L9" s="224"/>
      <c r="M9" s="225"/>
      <c r="N9" s="226"/>
      <c r="O9" s="227"/>
      <c r="P9" s="228"/>
      <c r="Q9" s="228"/>
      <c r="R9" s="228"/>
      <c r="S9" s="228"/>
      <c r="T9" s="228"/>
      <c r="U9" s="228"/>
      <c r="V9" s="228"/>
      <c r="W9" s="228"/>
      <c r="X9" s="228"/>
      <c r="Y9" s="228"/>
      <c r="Z9" s="228"/>
      <c r="AA9" s="228"/>
      <c r="AB9" s="228"/>
      <c r="AC9" s="228"/>
      <c r="AD9" s="228"/>
      <c r="AE9" s="228"/>
      <c r="AF9" s="228"/>
    </row>
    <row r="10" spans="1:32" ht="17.25" thickBot="1">
      <c r="A10" s="230"/>
      <c r="B10" s="230"/>
      <c r="C10" s="230"/>
      <c r="D10" s="230"/>
      <c r="E10" s="230"/>
      <c r="F10" s="230"/>
      <c r="G10" s="230"/>
      <c r="H10" s="230"/>
      <c r="I10" s="231"/>
      <c r="J10" s="231"/>
      <c r="K10" s="231"/>
      <c r="L10" s="231"/>
      <c r="M10" s="231"/>
      <c r="N10" s="231"/>
      <c r="O10" s="232"/>
      <c r="P10" s="232"/>
      <c r="Q10" s="232"/>
      <c r="R10" s="232"/>
      <c r="S10" s="232"/>
      <c r="T10" s="232"/>
      <c r="U10" s="232"/>
      <c r="V10" s="232"/>
      <c r="W10" s="232"/>
      <c r="X10" s="232"/>
      <c r="Y10" s="232"/>
      <c r="Z10" s="232"/>
      <c r="AA10" s="232"/>
      <c r="AB10" s="233"/>
      <c r="AC10" s="233"/>
      <c r="AD10" s="233"/>
      <c r="AE10" s="233"/>
      <c r="AF10" s="233"/>
    </row>
    <row r="11" spans="1:32" ht="19.5" customHeight="1">
      <c r="A11" s="423" t="s">
        <v>235</v>
      </c>
      <c r="B11" s="424"/>
      <c r="C11" s="424"/>
      <c r="D11" s="425"/>
      <c r="E11" s="446" t="s">
        <v>113</v>
      </c>
      <c r="F11" s="450"/>
      <c r="G11" s="450"/>
      <c r="H11" s="450"/>
      <c r="I11" s="450"/>
      <c r="J11" s="450"/>
      <c r="K11" s="451"/>
      <c r="L11" s="423" t="s">
        <v>256</v>
      </c>
      <c r="M11" s="424"/>
      <c r="N11" s="424"/>
      <c r="O11" s="425"/>
    </row>
    <row r="12" spans="1:32" ht="19.5" customHeight="1">
      <c r="A12" s="426"/>
      <c r="B12" s="427"/>
      <c r="C12" s="427"/>
      <c r="D12" s="422"/>
      <c r="E12" s="448"/>
      <c r="F12" s="452"/>
      <c r="G12" s="452"/>
      <c r="H12" s="452"/>
      <c r="I12" s="452"/>
      <c r="J12" s="452"/>
      <c r="K12" s="453"/>
      <c r="L12" s="426"/>
      <c r="M12" s="427"/>
      <c r="N12" s="427"/>
      <c r="O12" s="422"/>
    </row>
    <row r="13" spans="1:32" ht="15.75" customHeight="1">
      <c r="A13" s="413" t="s">
        <v>109</v>
      </c>
      <c r="B13" s="416" t="s">
        <v>62</v>
      </c>
      <c r="C13" s="419" t="s">
        <v>117</v>
      </c>
      <c r="D13" s="420"/>
      <c r="E13" s="428" t="s">
        <v>102</v>
      </c>
      <c r="F13" s="428" t="s">
        <v>122</v>
      </c>
      <c r="G13" s="431" t="s">
        <v>236</v>
      </c>
      <c r="H13" s="432"/>
      <c r="I13" s="428" t="s">
        <v>103</v>
      </c>
      <c r="J13" s="470" t="s">
        <v>116</v>
      </c>
      <c r="K13" s="471"/>
      <c r="L13" s="413" t="s">
        <v>109</v>
      </c>
      <c r="M13" s="416" t="s">
        <v>62</v>
      </c>
      <c r="N13" s="419" t="s">
        <v>117</v>
      </c>
      <c r="O13" s="420"/>
    </row>
    <row r="14" spans="1:32" ht="15.75" customHeight="1">
      <c r="A14" s="414"/>
      <c r="B14" s="417"/>
      <c r="C14" s="421"/>
      <c r="D14" s="422"/>
      <c r="E14" s="429"/>
      <c r="F14" s="429"/>
      <c r="G14" s="433"/>
      <c r="H14" s="434"/>
      <c r="I14" s="429"/>
      <c r="J14" s="472"/>
      <c r="K14" s="473"/>
      <c r="L14" s="414"/>
      <c r="M14" s="417"/>
      <c r="N14" s="421"/>
      <c r="O14" s="422"/>
    </row>
    <row r="15" spans="1:32" ht="51.75" customHeight="1" thickBot="1">
      <c r="A15" s="415"/>
      <c r="B15" s="418"/>
      <c r="C15" s="234" t="s">
        <v>118</v>
      </c>
      <c r="D15" s="235" t="s">
        <v>119</v>
      </c>
      <c r="E15" s="430"/>
      <c r="F15" s="430"/>
      <c r="G15" s="435"/>
      <c r="H15" s="436"/>
      <c r="I15" s="430"/>
      <c r="J15" s="236" t="s">
        <v>104</v>
      </c>
      <c r="K15" s="237" t="s">
        <v>105</v>
      </c>
      <c r="L15" s="415"/>
      <c r="M15" s="418"/>
      <c r="N15" s="234" t="s">
        <v>118</v>
      </c>
      <c r="O15" s="235" t="s">
        <v>119</v>
      </c>
    </row>
    <row r="16" spans="1:32" ht="271.5" thickTop="1" thickBot="1">
      <c r="A16" s="238" t="s">
        <v>234</v>
      </c>
      <c r="B16" s="239" t="s">
        <v>123</v>
      </c>
      <c r="C16" s="240" t="s">
        <v>124</v>
      </c>
      <c r="D16" s="241"/>
      <c r="E16" s="239" t="s">
        <v>64</v>
      </c>
      <c r="F16" s="239" t="s">
        <v>64</v>
      </c>
      <c r="G16" s="468" t="s">
        <v>233</v>
      </c>
      <c r="H16" s="469"/>
      <c r="I16" s="239" t="s">
        <v>232</v>
      </c>
      <c r="J16" s="242" t="s">
        <v>231</v>
      </c>
      <c r="K16" s="243" t="s">
        <v>106</v>
      </c>
      <c r="L16" s="254" t="s">
        <v>257</v>
      </c>
      <c r="M16" s="244" t="s">
        <v>123</v>
      </c>
      <c r="N16" s="245" t="s">
        <v>124</v>
      </c>
      <c r="O16" s="246" t="s">
        <v>258</v>
      </c>
    </row>
    <row r="17" spans="1:15" ht="192" customHeight="1" thickBot="1">
      <c r="A17" s="247"/>
      <c r="B17" s="248"/>
      <c r="C17" s="249"/>
      <c r="D17" s="250"/>
      <c r="E17" s="248"/>
      <c r="F17" s="248"/>
      <c r="G17" s="466"/>
      <c r="H17" s="467"/>
      <c r="I17" s="248"/>
      <c r="J17" s="251"/>
      <c r="K17" s="252"/>
      <c r="L17" s="247"/>
      <c r="M17" s="253"/>
      <c r="N17" s="249"/>
      <c r="O17" s="250"/>
    </row>
  </sheetData>
  <mergeCells count="34">
    <mergeCell ref="L3:N4"/>
    <mergeCell ref="J5:J7"/>
    <mergeCell ref="G17:H17"/>
    <mergeCell ref="I13:I15"/>
    <mergeCell ref="G16:H16"/>
    <mergeCell ref="J13:K14"/>
    <mergeCell ref="G5:G7"/>
    <mergeCell ref="H5:I6"/>
    <mergeCell ref="A1:W1"/>
    <mergeCell ref="A3:D4"/>
    <mergeCell ref="E3:I4"/>
    <mergeCell ref="J3:K4"/>
    <mergeCell ref="E11:K12"/>
    <mergeCell ref="A11:D12"/>
    <mergeCell ref="A5:A7"/>
    <mergeCell ref="B5:B7"/>
    <mergeCell ref="C5:C7"/>
    <mergeCell ref="D5:D7"/>
    <mergeCell ref="E5:E7"/>
    <mergeCell ref="F5:F7"/>
    <mergeCell ref="L5:L7"/>
    <mergeCell ref="M5:M7"/>
    <mergeCell ref="N5:N7"/>
    <mergeCell ref="K5:K7"/>
    <mergeCell ref="A13:A15"/>
    <mergeCell ref="B13:B15"/>
    <mergeCell ref="C13:D14"/>
    <mergeCell ref="L11:O12"/>
    <mergeCell ref="L13:L15"/>
    <mergeCell ref="M13:M15"/>
    <mergeCell ref="N13:O14"/>
    <mergeCell ref="E13:E15"/>
    <mergeCell ref="F13:F15"/>
    <mergeCell ref="G13:H15"/>
  </mergeCells>
  <phoneticPr fontId="3"/>
  <dataValidations count="2">
    <dataValidation type="list" allowBlank="1" showInputMessage="1" showErrorMessage="1" sqref="E9" xr:uid="{00000000-0002-0000-0600-000000000000}">
      <formula1>"市部,町村部"</formula1>
    </dataValidation>
    <dataValidation type="list" allowBlank="1" showInputMessage="1" showErrorMessage="1" sqref="M8:M9" xr:uid="{00000000-0002-0000-0600-000001000000}">
      <formula1>"○,✕"</formula1>
    </dataValidation>
  </dataValidations>
  <printOptions horizontalCentered="1"/>
  <pageMargins left="0.39370078740157483" right="0.39370078740157483" top="0.39370078740157483" bottom="0.39370078740157483" header="0.19685039370078741" footer="0.19685039370078741"/>
  <pageSetup paperSize="9" scale="45" fitToHeight="0" orientation="landscape" r:id="rId1"/>
  <headerFooter>
    <oddFooter>&amp;C&amp;"ＭＳ ゴシック,標準"&amp;10&amp;P / &amp;N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かがみ</vt:lpstr>
      <vt:lpstr>申請書　様式1</vt:lpstr>
      <vt:lpstr>事業計画書（共通;概要）様式２</vt:lpstr>
      <vt:lpstr>事業計画書 （計画)様式2-2</vt:lpstr>
      <vt:lpstr>事業計画書（共通;委託経費）様式2-3</vt:lpstr>
      <vt:lpstr>別紙様式（共通;人材）</vt:lpstr>
      <vt:lpstr>登録表 </vt:lpstr>
      <vt:lpstr>かがみ!Print_Area</vt:lpstr>
      <vt:lpstr>'事業計画書 （計画)様式2-2'!Print_Area</vt:lpstr>
      <vt:lpstr>'事業計画書（共通;委託経費）様式2-3'!Print_Area</vt:lpstr>
      <vt:lpstr>'事業計画書（共通;概要）様式２'!Print_Area</vt:lpstr>
      <vt:lpstr>'申請書　様式1'!Print_Area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2021-12-27T06:51:07Z</cp:lastPrinted>
  <dcterms:created xsi:type="dcterms:W3CDTF">2008-06-19T04:55:14Z</dcterms:created>
  <dcterms:modified xsi:type="dcterms:W3CDTF">2022-02-01T05:37:14Z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2022-02-01T05:21:33Z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baf04ecf-d928-4067-93d2-0cce7c97d805</vt:lpwstr>
  </property>
  <property fmtid="{D5CDD505-2E9C-101B-9397-08002B2CF9AE}" pid="8" name="MSIP_Label_d899a617-f30e-4fb8-b81c-fb6d0b94ac5b_ContentBits">
    <vt:lpwstr>0</vt:lpwstr>
  </property>
</Properties>
</file>