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drawings/drawing24.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C:\Users\kazuma-s\Desktop\230524HP掲載\R4ページ\"/>
    </mc:Choice>
  </mc:AlternateContent>
  <xr:revisionPtr revIDLastSave="0" documentId="13_ncr:1_{D7C5223D-8BCF-49A7-BC82-624FE782F834}" xr6:coauthVersionLast="47" xr6:coauthVersionMax="47" xr10:uidLastSave="{00000000-0000-0000-0000-000000000000}"/>
  <bookViews>
    <workbookView xWindow="6540" yWindow="2145" windowWidth="18240" windowHeight="13215" tabRatio="740" xr2:uid="{00000000-000D-0000-FFFF-FFFF00000000}"/>
  </bookViews>
  <sheets>
    <sheet name="収支予算書" sheetId="57" r:id="rId1"/>
    <sheet name="内訳書１(収入事業別)" sheetId="61" r:id="rId2"/>
    <sheet name="内訳書１(収入一括)" sheetId="60" r:id="rId3"/>
    <sheet name="内訳書2-1" sheetId="31" r:id="rId4"/>
    <sheet name="内訳書2-2" sheetId="161" r:id="rId5"/>
    <sheet name="内訳書2-3" sheetId="162" r:id="rId6"/>
    <sheet name="内訳書2-4" sheetId="163" state="hidden" r:id="rId7"/>
    <sheet name="内訳書2-5" sheetId="165" state="hidden" r:id="rId8"/>
    <sheet name="内訳書2-6" sheetId="166" state="hidden" r:id="rId9"/>
    <sheet name="内訳書2-7" sheetId="167" state="hidden" r:id="rId10"/>
    <sheet name="内訳書2-8" sheetId="168" state="hidden" r:id="rId11"/>
    <sheet name="内訳書2-9" sheetId="169" state="hidden" r:id="rId12"/>
    <sheet name="内訳書2-10" sheetId="170" state="hidden" r:id="rId13"/>
    <sheet name="内訳書2-11" sheetId="171" state="hidden" r:id="rId14"/>
    <sheet name="内訳書2-12" sheetId="172" state="hidden" r:id="rId15"/>
    <sheet name="内訳書2-13" sheetId="173" state="hidden" r:id="rId16"/>
    <sheet name="内訳書2-14" sheetId="174" state="hidden" r:id="rId17"/>
    <sheet name="内訳書2-15" sheetId="175" state="hidden" r:id="rId18"/>
    <sheet name="内訳書2-16" sheetId="176" state="hidden" r:id="rId19"/>
    <sheet name="内訳書2-17" sheetId="177" state="hidden" r:id="rId20"/>
    <sheet name="内訳書2-18" sheetId="178" state="hidden" r:id="rId21"/>
    <sheet name="内訳書2-19" sheetId="179" state="hidden" r:id="rId22"/>
    <sheet name="内訳書2-20" sheetId="180" state="hidden" r:id="rId23"/>
    <sheet name="委託費・補助金内訳書" sheetId="123" r:id="rId24"/>
    <sheet name="マスター" sheetId="28" state="hidden" r:id="rId25"/>
  </sheets>
  <definedNames>
    <definedName name="_xlnm._FilterDatabase" localSheetId="24" hidden="1">マスター!#REF!</definedName>
    <definedName name="_xlnm.Print_Area" localSheetId="23">委託費・補助金内訳書!$A$1:$R$351</definedName>
    <definedName name="_xlnm.Print_Area" localSheetId="0">収支予算書!$A$1:$F$57</definedName>
    <definedName name="_xlnm.Print_Area" localSheetId="2">'内訳書１(収入一括)'!$A$1:$Y$64</definedName>
    <definedName name="_xlnm.Print_Area" localSheetId="1">'内訳書１(収入事業別)'!$A$1:$Y$64</definedName>
    <definedName name="_xlnm.Print_Area" localSheetId="3">'内訳書2-1'!$A$1:$R$411</definedName>
    <definedName name="_xlnm.Print_Area" localSheetId="12">'内訳書2-10'!$A$1:$R$411</definedName>
    <definedName name="_xlnm.Print_Area" localSheetId="13">'内訳書2-11'!$A$1:$R$411</definedName>
    <definedName name="_xlnm.Print_Area" localSheetId="14">'内訳書2-12'!$A$1:$R$411</definedName>
    <definedName name="_xlnm.Print_Area" localSheetId="15">'内訳書2-13'!$A$1:$R$411</definedName>
    <definedName name="_xlnm.Print_Area" localSheetId="16">'内訳書2-14'!$A$1:$R$411</definedName>
    <definedName name="_xlnm.Print_Area" localSheetId="17">'内訳書2-15'!$A$1:$R$411</definedName>
    <definedName name="_xlnm.Print_Area" localSheetId="18">'内訳書2-16'!$A$1:$R$411</definedName>
    <definedName name="_xlnm.Print_Area" localSheetId="19">'内訳書2-17'!$A$1:$R$411</definedName>
    <definedName name="_xlnm.Print_Area" localSheetId="20">'内訳書2-18'!$A$1:$R$411</definedName>
    <definedName name="_xlnm.Print_Area" localSheetId="21">'内訳書2-19'!$A$1:$R$411</definedName>
    <definedName name="_xlnm.Print_Area" localSheetId="4">'内訳書2-2'!$A$1:$R$411</definedName>
    <definedName name="_xlnm.Print_Area" localSheetId="22">'内訳書2-20'!$A$1:$R$411</definedName>
    <definedName name="_xlnm.Print_Area" localSheetId="5">'内訳書2-3'!$A$1:$R$411</definedName>
    <definedName name="_xlnm.Print_Area" localSheetId="6">'内訳書2-4'!$A$1:$R$411</definedName>
    <definedName name="_xlnm.Print_Area" localSheetId="7">'内訳書2-5'!$A$1:$R$411</definedName>
    <definedName name="_xlnm.Print_Area" localSheetId="8">'内訳書2-6'!$A$1:$R$411</definedName>
    <definedName name="_xlnm.Print_Area" localSheetId="9">'内訳書2-7'!$A$1:$R$411</definedName>
    <definedName name="_xlnm.Print_Area" localSheetId="10">'内訳書2-8'!$A$1:$R$411</definedName>
    <definedName name="_xlnm.Print_Area" localSheetId="11">'内訳書2-9'!$A$1:$R$411</definedName>
    <definedName name="_xlnm.Print_Titles" localSheetId="2">'内訳書１(収入一括)'!$A:$D</definedName>
    <definedName name="_xlnm.Print_Titles" localSheetId="1">'内訳書１(収入事業別)'!$A:$D</definedName>
    <definedName name="コード" localSheetId="12">マスター!#REF!</definedName>
    <definedName name="コード" localSheetId="13">マスター!#REF!</definedName>
    <definedName name="コード" localSheetId="14">マスター!#REF!</definedName>
    <definedName name="コード" localSheetId="15">マスター!#REF!</definedName>
    <definedName name="コード" localSheetId="16">マスター!#REF!</definedName>
    <definedName name="コード" localSheetId="17">マスター!#REF!</definedName>
    <definedName name="コード" localSheetId="18">マスター!#REF!</definedName>
    <definedName name="コード" localSheetId="19">マスター!#REF!</definedName>
    <definedName name="コード" localSheetId="20">マスター!#REF!</definedName>
    <definedName name="コード" localSheetId="21">マスター!#REF!</definedName>
    <definedName name="コード" localSheetId="4">マスター!#REF!</definedName>
    <definedName name="コード" localSheetId="22">マスター!#REF!</definedName>
    <definedName name="コード" localSheetId="5">マスター!#REF!</definedName>
    <definedName name="コード" localSheetId="6">マスター!#REF!</definedName>
    <definedName name="コード" localSheetId="7">マスター!#REF!</definedName>
    <definedName name="コード" localSheetId="8">マスター!#REF!</definedName>
    <definedName name="コード" localSheetId="9">マスター!#REF!</definedName>
    <definedName name="コード" localSheetId="10">マスター!#REF!</definedName>
    <definedName name="コード" localSheetId="11">マスター!#REF!</definedName>
    <definedName name="コード">マスター!#REF!</definedName>
    <definedName name="委託費">マスター!$Q$3</definedName>
    <definedName name="委託費・補助金">マスター!$G$3:$G$4</definedName>
    <definedName name="区分">マスター!$C$2:$G$2</definedName>
    <definedName name="区分2">マスター!$C$2:$F$2</definedName>
    <definedName name="区分3">マスター!$M$2:$Q$2</definedName>
    <definedName name="再委託団体">#REF!</definedName>
    <definedName name="採択市区町村" localSheetId="12">マスター!#REF!</definedName>
    <definedName name="採択市区町村" localSheetId="13">マスター!#REF!</definedName>
    <definedName name="採択市区町村" localSheetId="14">マスター!#REF!</definedName>
    <definedName name="採択市区町村" localSheetId="15">マスター!#REF!</definedName>
    <definedName name="採択市区町村" localSheetId="16">マスター!#REF!</definedName>
    <definedName name="採択市区町村" localSheetId="17">マスター!#REF!</definedName>
    <definedName name="採択市区町村" localSheetId="18">マスター!#REF!</definedName>
    <definedName name="採択市区町村" localSheetId="19">マスター!#REF!</definedName>
    <definedName name="採択市区町村" localSheetId="20">マスター!#REF!</definedName>
    <definedName name="採択市区町村" localSheetId="21">マスター!#REF!</definedName>
    <definedName name="採択市区町村" localSheetId="4">マスター!#REF!</definedName>
    <definedName name="採択市区町村" localSheetId="22">マスター!#REF!</definedName>
    <definedName name="採択市区町村" localSheetId="5">マスター!#REF!</definedName>
    <definedName name="採択市区町村" localSheetId="6">マスター!#REF!</definedName>
    <definedName name="採択市区町村" localSheetId="7">マスター!#REF!</definedName>
    <definedName name="採択市区町村" localSheetId="8">マスター!#REF!</definedName>
    <definedName name="採択市区町村" localSheetId="9">マスター!#REF!</definedName>
    <definedName name="採択市区町村" localSheetId="10">マスター!#REF!</definedName>
    <definedName name="採択市区町村" localSheetId="11">マスター!#REF!</definedName>
    <definedName name="採択市区町村">マスター!#REF!</definedName>
    <definedName name="雑役務費・消耗品費等">マスター!$F$3:$F$7</definedName>
    <definedName name="事業形態">マスター!$K$3:$K$4</definedName>
    <definedName name="実行団体">#REF!</definedName>
    <definedName name="収入">マスター!$I$3:$I$9</definedName>
    <definedName name="収入2">マスター!$I$4:$I$8</definedName>
    <definedName name="出演・音楽・文芸費">マスター!$C$3:$C$5</definedName>
    <definedName name="賃金・旅費・報償費">マスター!$E$3:$E$5</definedName>
    <definedName name="舞台・会場・設営費">マスター!$D$3:$D$7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23" l="1"/>
  <c r="A1" i="180"/>
  <c r="A1" i="179"/>
  <c r="A1" i="178"/>
  <c r="A1" i="177"/>
  <c r="A1" i="176"/>
  <c r="A1" i="175"/>
  <c r="A1" i="174"/>
  <c r="A1" i="173"/>
  <c r="A1" i="172"/>
  <c r="A1" i="171"/>
  <c r="A1" i="170"/>
  <c r="A1" i="169"/>
  <c r="A1" i="168"/>
  <c r="A1" i="167"/>
  <c r="A1" i="166"/>
  <c r="A1" i="165"/>
  <c r="A1" i="163"/>
  <c r="A1" i="162"/>
  <c r="A1" i="161"/>
  <c r="A1" i="61"/>
  <c r="A1" i="60"/>
  <c r="A352" i="161"/>
  <c r="A352" i="162"/>
  <c r="A352" i="163"/>
  <c r="A352" i="165"/>
  <c r="A352" i="166"/>
  <c r="A352" i="167"/>
  <c r="A352" i="168"/>
  <c r="A352" i="169"/>
  <c r="A352" i="170"/>
  <c r="A352" i="171"/>
  <c r="A352" i="172"/>
  <c r="A352" i="173"/>
  <c r="A352" i="174"/>
  <c r="A352" i="175"/>
  <c r="A352" i="176"/>
  <c r="A352" i="177"/>
  <c r="A352" i="178"/>
  <c r="A352" i="179"/>
  <c r="A352" i="180"/>
  <c r="A352" i="123"/>
  <c r="A352" i="31"/>
  <c r="A1" i="31"/>
  <c r="X7" i="60" l="1"/>
  <c r="X6" i="60"/>
  <c r="X5" i="60" s="1"/>
  <c r="W7" i="60"/>
  <c r="W6" i="60"/>
  <c r="W5" i="60" s="1"/>
  <c r="V7" i="60"/>
  <c r="V6" i="60"/>
  <c r="V5" i="60" s="1"/>
  <c r="U7" i="60"/>
  <c r="U6" i="60"/>
  <c r="U5" i="60" s="1"/>
  <c r="T7" i="60"/>
  <c r="T6" i="60"/>
  <c r="T5" i="60" s="1"/>
  <c r="S7" i="60"/>
  <c r="S6" i="60"/>
  <c r="S5" i="60" s="1"/>
  <c r="R7" i="60"/>
  <c r="R6" i="60"/>
  <c r="R5" i="60" s="1"/>
  <c r="Q7" i="60"/>
  <c r="Q6" i="60"/>
  <c r="Q5" i="60" s="1"/>
  <c r="P7" i="60"/>
  <c r="P6" i="60"/>
  <c r="P5" i="60" s="1"/>
  <c r="O7" i="60"/>
  <c r="O6" i="60"/>
  <c r="O5" i="60" s="1"/>
  <c r="N7" i="60"/>
  <c r="N6" i="60"/>
  <c r="N5" i="60" s="1"/>
  <c r="M7" i="60"/>
  <c r="M6" i="60"/>
  <c r="M5" i="60" s="1"/>
  <c r="L7" i="60"/>
  <c r="L6" i="60"/>
  <c r="L5" i="60" s="1"/>
  <c r="K7" i="60"/>
  <c r="K6" i="60"/>
  <c r="K5" i="60" s="1"/>
  <c r="J7" i="60"/>
  <c r="J6" i="60"/>
  <c r="J5" i="60" s="1"/>
  <c r="I7" i="60"/>
  <c r="I6" i="60"/>
  <c r="I5" i="60" s="1"/>
  <c r="H7" i="60"/>
  <c r="H6" i="60"/>
  <c r="H5" i="60" s="1"/>
  <c r="G7" i="60"/>
  <c r="G6" i="60"/>
  <c r="G5" i="60" s="1"/>
  <c r="F7" i="60"/>
  <c r="F6" i="60"/>
  <c r="F5" i="60" s="1"/>
  <c r="E7" i="60"/>
  <c r="E6" i="60"/>
  <c r="E5" i="60" s="1"/>
  <c r="X7" i="61"/>
  <c r="X6" i="61"/>
  <c r="X5" i="61" s="1"/>
  <c r="W7" i="61"/>
  <c r="W6" i="61"/>
  <c r="W5" i="61" s="1"/>
  <c r="V7" i="61"/>
  <c r="V6" i="61"/>
  <c r="V5" i="61" s="1"/>
  <c r="U7" i="61"/>
  <c r="U6" i="61"/>
  <c r="U5" i="61" s="1"/>
  <c r="T7" i="61"/>
  <c r="T6" i="61"/>
  <c r="T5" i="61" s="1"/>
  <c r="S7" i="61"/>
  <c r="S6" i="61"/>
  <c r="S5" i="61" s="1"/>
  <c r="R7" i="61"/>
  <c r="R6" i="61"/>
  <c r="R5" i="61" s="1"/>
  <c r="Q7" i="61"/>
  <c r="Q6" i="61"/>
  <c r="Q5" i="61" s="1"/>
  <c r="P7" i="61"/>
  <c r="P6" i="61"/>
  <c r="P5" i="61" s="1"/>
  <c r="O7" i="61"/>
  <c r="O6" i="61"/>
  <c r="O5" i="61" s="1"/>
  <c r="N7" i="61"/>
  <c r="N6" i="61"/>
  <c r="N5" i="61" s="1"/>
  <c r="M7" i="61"/>
  <c r="M6" i="61"/>
  <c r="M5" i="61" s="1"/>
  <c r="L7" i="61"/>
  <c r="L6" i="61"/>
  <c r="L5" i="61" s="1"/>
  <c r="K7" i="61"/>
  <c r="K6" i="61"/>
  <c r="K5" i="61" s="1"/>
  <c r="J7" i="61"/>
  <c r="J6" i="61"/>
  <c r="J5" i="61" s="1"/>
  <c r="I7" i="61"/>
  <c r="I6" i="61"/>
  <c r="I5" i="61" s="1"/>
  <c r="H7" i="61"/>
  <c r="H6" i="61"/>
  <c r="H5" i="61" s="1"/>
  <c r="G7" i="61"/>
  <c r="G6" i="61"/>
  <c r="G5" i="61" s="1"/>
  <c r="F7" i="61"/>
  <c r="F6" i="61"/>
  <c r="F5" i="61" s="1"/>
  <c r="E7" i="61"/>
  <c r="E6" i="61"/>
  <c r="E5" i="61" s="1"/>
  <c r="F468" i="180" l="1"/>
  <c r="F467" i="180"/>
  <c r="F466" i="180"/>
  <c r="F465" i="180"/>
  <c r="F464" i="180"/>
  <c r="F463" i="180"/>
  <c r="F462" i="180"/>
  <c r="F461" i="180"/>
  <c r="F460" i="180"/>
  <c r="F459" i="180"/>
  <c r="F458" i="180"/>
  <c r="F457" i="180"/>
  <c r="F456" i="180"/>
  <c r="F455" i="180"/>
  <c r="F454" i="180"/>
  <c r="F453" i="180"/>
  <c r="F452" i="180"/>
  <c r="F451" i="180"/>
  <c r="F447" i="180"/>
  <c r="F446" i="180"/>
  <c r="F445" i="180"/>
  <c r="F444" i="180"/>
  <c r="F443" i="180"/>
  <c r="F442" i="180"/>
  <c r="F441" i="180"/>
  <c r="F440" i="180"/>
  <c r="F439" i="180"/>
  <c r="F438" i="180"/>
  <c r="F437" i="180"/>
  <c r="F436" i="180"/>
  <c r="F435" i="180"/>
  <c r="F434" i="180"/>
  <c r="F433" i="180"/>
  <c r="F432" i="180"/>
  <c r="F431" i="180"/>
  <c r="F424" i="180"/>
  <c r="X16" i="61" s="1"/>
  <c r="F421" i="180"/>
  <c r="X13" i="61" s="1"/>
  <c r="F420" i="180"/>
  <c r="X12" i="61" s="1"/>
  <c r="F419" i="180"/>
  <c r="X11" i="61" s="1"/>
  <c r="F418" i="180"/>
  <c r="F417" i="180"/>
  <c r="X9" i="61" s="1"/>
  <c r="F416" i="180"/>
  <c r="X8" i="61" s="1"/>
  <c r="Q410" i="180"/>
  <c r="Q409" i="180"/>
  <c r="Q408" i="180"/>
  <c r="Q407" i="180"/>
  <c r="Q406" i="180"/>
  <c r="Q405" i="180"/>
  <c r="Q404" i="180"/>
  <c r="Q403" i="180"/>
  <c r="Q402" i="180"/>
  <c r="Q401" i="180"/>
  <c r="Q400" i="180"/>
  <c r="Q399" i="180"/>
  <c r="Q398" i="180"/>
  <c r="Q397" i="180"/>
  <c r="Q396" i="180"/>
  <c r="Q395" i="180"/>
  <c r="Q394" i="180"/>
  <c r="Q393" i="180"/>
  <c r="Q392" i="180"/>
  <c r="Q391" i="180"/>
  <c r="Q390" i="180"/>
  <c r="Q389" i="180"/>
  <c r="Q388" i="180"/>
  <c r="Q387" i="180"/>
  <c r="Q386" i="180"/>
  <c r="Q385" i="180"/>
  <c r="Q384" i="180"/>
  <c r="Q383" i="180"/>
  <c r="Q382" i="180"/>
  <c r="Q381" i="180"/>
  <c r="Q380" i="180"/>
  <c r="Q379" i="180"/>
  <c r="Q378" i="180"/>
  <c r="Q377" i="180"/>
  <c r="Q376" i="180"/>
  <c r="Q375" i="180"/>
  <c r="Q374" i="180"/>
  <c r="Q373" i="180"/>
  <c r="Q372" i="180"/>
  <c r="Q371" i="180"/>
  <c r="Q370" i="180"/>
  <c r="Q369" i="180"/>
  <c r="Q368" i="180"/>
  <c r="Q367" i="180"/>
  <c r="Q366" i="180"/>
  <c r="Q365" i="180"/>
  <c r="Q364" i="180"/>
  <c r="Q363" i="180"/>
  <c r="Q362" i="180"/>
  <c r="Q361" i="180"/>
  <c r="E355" i="180"/>
  <c r="E354" i="180"/>
  <c r="C354" i="180"/>
  <c r="Q351" i="180"/>
  <c r="Q350" i="180"/>
  <c r="Q349" i="180"/>
  <c r="Q348" i="180"/>
  <c r="Q347" i="180"/>
  <c r="Q346" i="180"/>
  <c r="Q345" i="180"/>
  <c r="Q344" i="180"/>
  <c r="Q343" i="180"/>
  <c r="Q342" i="180"/>
  <c r="Q341" i="180"/>
  <c r="Q340" i="180"/>
  <c r="Q339" i="180"/>
  <c r="Q338" i="180"/>
  <c r="Q337" i="180"/>
  <c r="Q336" i="180"/>
  <c r="Q335" i="180"/>
  <c r="Q334" i="180"/>
  <c r="Q333" i="180"/>
  <c r="Q332" i="180"/>
  <c r="Q331" i="180"/>
  <c r="Q330" i="180"/>
  <c r="Q329" i="180"/>
  <c r="Q328" i="180"/>
  <c r="Q327" i="180"/>
  <c r="Q326" i="180"/>
  <c r="Q325" i="180"/>
  <c r="Q324" i="180"/>
  <c r="Q323" i="180"/>
  <c r="Q322" i="180"/>
  <c r="Q321" i="180"/>
  <c r="Q320" i="180"/>
  <c r="Q319" i="180"/>
  <c r="Q318" i="180"/>
  <c r="Q317" i="180"/>
  <c r="Q316" i="180"/>
  <c r="Q315" i="180"/>
  <c r="Q314" i="180"/>
  <c r="Q313" i="180"/>
  <c r="Q312" i="180"/>
  <c r="Q311" i="180"/>
  <c r="Q310" i="180"/>
  <c r="Q309" i="180"/>
  <c r="Q308" i="180"/>
  <c r="Q307" i="180"/>
  <c r="Q306" i="180"/>
  <c r="Q305" i="180"/>
  <c r="Q304" i="180"/>
  <c r="Q303" i="180"/>
  <c r="Q302" i="180"/>
  <c r="Q301" i="180"/>
  <c r="Q300" i="180"/>
  <c r="Q299" i="180"/>
  <c r="Q298" i="180"/>
  <c r="Q297" i="180"/>
  <c r="Q296" i="180"/>
  <c r="Q295" i="180"/>
  <c r="Q294" i="180"/>
  <c r="Q293" i="180"/>
  <c r="Q292" i="180"/>
  <c r="Q291" i="180"/>
  <c r="Q290" i="180"/>
  <c r="Q289" i="180"/>
  <c r="Q288" i="180"/>
  <c r="Q287" i="180"/>
  <c r="Q286" i="180"/>
  <c r="Q285" i="180"/>
  <c r="Q284" i="180"/>
  <c r="Q283" i="180"/>
  <c r="Q282" i="180"/>
  <c r="Q281" i="180"/>
  <c r="Q280" i="180"/>
  <c r="Q279" i="180"/>
  <c r="Q278" i="180"/>
  <c r="Q277" i="180"/>
  <c r="Q276" i="180"/>
  <c r="Q275" i="180"/>
  <c r="Q274" i="180"/>
  <c r="Q273" i="180"/>
  <c r="Q272" i="180"/>
  <c r="Q271" i="180"/>
  <c r="Q270" i="180"/>
  <c r="Q269" i="180"/>
  <c r="Q268" i="180"/>
  <c r="Q267" i="180"/>
  <c r="Q266" i="180"/>
  <c r="Q265" i="180"/>
  <c r="Q264" i="180"/>
  <c r="Q263" i="180"/>
  <c r="Q262" i="180"/>
  <c r="Q261" i="180"/>
  <c r="Q260" i="180"/>
  <c r="Q259" i="180"/>
  <c r="Q258" i="180"/>
  <c r="Q257" i="180"/>
  <c r="Q256" i="180"/>
  <c r="Q255" i="180"/>
  <c r="Q254" i="180"/>
  <c r="Q253" i="180"/>
  <c r="Q252" i="180"/>
  <c r="Q251" i="180"/>
  <c r="Q250" i="180"/>
  <c r="Q249" i="180"/>
  <c r="Q248" i="180"/>
  <c r="Q247" i="180"/>
  <c r="Q246" i="180"/>
  <c r="Q245" i="180"/>
  <c r="Q244" i="180"/>
  <c r="Q243" i="180"/>
  <c r="Q242" i="180"/>
  <c r="Q241" i="180"/>
  <c r="Q240" i="180"/>
  <c r="Q239" i="180"/>
  <c r="Q238" i="180"/>
  <c r="Q237" i="180"/>
  <c r="Q236" i="180"/>
  <c r="Q235" i="180"/>
  <c r="Q234" i="180"/>
  <c r="Q233" i="180"/>
  <c r="Q232" i="180"/>
  <c r="Q231" i="180"/>
  <c r="Q230" i="180"/>
  <c r="Q229" i="180"/>
  <c r="Q228" i="180"/>
  <c r="Q227" i="180"/>
  <c r="Q226" i="180"/>
  <c r="Q225" i="180"/>
  <c r="Q224" i="180"/>
  <c r="Q223" i="180"/>
  <c r="Q222" i="180"/>
  <c r="Q221" i="180"/>
  <c r="Q220" i="180"/>
  <c r="Q219" i="180"/>
  <c r="Q218" i="180"/>
  <c r="Q217" i="180"/>
  <c r="Q216" i="180"/>
  <c r="Q215" i="180"/>
  <c r="Q214" i="180"/>
  <c r="Q213" i="180"/>
  <c r="Q212" i="180"/>
  <c r="Q211" i="180"/>
  <c r="Q210" i="180"/>
  <c r="Q209" i="180"/>
  <c r="Q208" i="180"/>
  <c r="Q207" i="180"/>
  <c r="Q206" i="180"/>
  <c r="Q205" i="180"/>
  <c r="Q204" i="180"/>
  <c r="Q203" i="180"/>
  <c r="Q202" i="180"/>
  <c r="Q201" i="180"/>
  <c r="Q200" i="180"/>
  <c r="Q199" i="180"/>
  <c r="Q198" i="180"/>
  <c r="Q197" i="180"/>
  <c r="Q196" i="180"/>
  <c r="Q195" i="180"/>
  <c r="Q194" i="180"/>
  <c r="Q193" i="180"/>
  <c r="Q192" i="180"/>
  <c r="Q191" i="180"/>
  <c r="Q190" i="180"/>
  <c r="Q189" i="180"/>
  <c r="Q188" i="180"/>
  <c r="Q187" i="180"/>
  <c r="Q186" i="180"/>
  <c r="Q185" i="180"/>
  <c r="Q184" i="180"/>
  <c r="Q183" i="180"/>
  <c r="Q182" i="180"/>
  <c r="Q181" i="180"/>
  <c r="Q180" i="180"/>
  <c r="Q179" i="180"/>
  <c r="Q178" i="180"/>
  <c r="Q177" i="180"/>
  <c r="Q176" i="180"/>
  <c r="Q175" i="180"/>
  <c r="Q174" i="180"/>
  <c r="Q173" i="180"/>
  <c r="Q172" i="180"/>
  <c r="Q171" i="180"/>
  <c r="Q170" i="180"/>
  <c r="Q169" i="180"/>
  <c r="Q168" i="180"/>
  <c r="Q167" i="180"/>
  <c r="Q166" i="180"/>
  <c r="Q165" i="180"/>
  <c r="Q164" i="180"/>
  <c r="Q163" i="180"/>
  <c r="Q162" i="180"/>
  <c r="Q161" i="180"/>
  <c r="Q160" i="180"/>
  <c r="Q159" i="180"/>
  <c r="Q158" i="180"/>
  <c r="Q157" i="180"/>
  <c r="Q156" i="180"/>
  <c r="Q155" i="180"/>
  <c r="Q154" i="180"/>
  <c r="Q153" i="180"/>
  <c r="Q152" i="180"/>
  <c r="Q151" i="180"/>
  <c r="Q150" i="180"/>
  <c r="Q149" i="180"/>
  <c r="Q148" i="180"/>
  <c r="Q147" i="180"/>
  <c r="Q146" i="180"/>
  <c r="Q145" i="180"/>
  <c r="Q144" i="180"/>
  <c r="Q143" i="180"/>
  <c r="Q142" i="180"/>
  <c r="Q141" i="180"/>
  <c r="Q140" i="180"/>
  <c r="Q139" i="180"/>
  <c r="Q138" i="180"/>
  <c r="Q137" i="180"/>
  <c r="Q136" i="180"/>
  <c r="Q135" i="180"/>
  <c r="Q134" i="180"/>
  <c r="Q133" i="180"/>
  <c r="Q132" i="180"/>
  <c r="Q131" i="180"/>
  <c r="Q130" i="180"/>
  <c r="Q129" i="180"/>
  <c r="Q128" i="180"/>
  <c r="Q127" i="180"/>
  <c r="Q126" i="180"/>
  <c r="Q125" i="180"/>
  <c r="Q124" i="180"/>
  <c r="Q123" i="180"/>
  <c r="Q122" i="180"/>
  <c r="Q121" i="180"/>
  <c r="Q120" i="180"/>
  <c r="Q119" i="180"/>
  <c r="Q118" i="180"/>
  <c r="Q117" i="180"/>
  <c r="Q116" i="180"/>
  <c r="Q115" i="180"/>
  <c r="Q114" i="180"/>
  <c r="Q113" i="180"/>
  <c r="Q112" i="180"/>
  <c r="Q111" i="180"/>
  <c r="Q110" i="180"/>
  <c r="Q109" i="180"/>
  <c r="Q108" i="180"/>
  <c r="Q107" i="180"/>
  <c r="Q106" i="180"/>
  <c r="Q105" i="180"/>
  <c r="Q104" i="180"/>
  <c r="Q103" i="180"/>
  <c r="Q102" i="180"/>
  <c r="Q101" i="180"/>
  <c r="Q100" i="180"/>
  <c r="Q99" i="180"/>
  <c r="Q98" i="180"/>
  <c r="Q97" i="180"/>
  <c r="Q96" i="180"/>
  <c r="Q95" i="180"/>
  <c r="Q94" i="180"/>
  <c r="Q93" i="180"/>
  <c r="Q92" i="180"/>
  <c r="Q91" i="180"/>
  <c r="Q90" i="180"/>
  <c r="Q89" i="180"/>
  <c r="Q88" i="180"/>
  <c r="Q87" i="180"/>
  <c r="Q86" i="180"/>
  <c r="Q85" i="180"/>
  <c r="Q84" i="180"/>
  <c r="Q83" i="180"/>
  <c r="Q82" i="180"/>
  <c r="Q81" i="180"/>
  <c r="Q80" i="180"/>
  <c r="Q79" i="180"/>
  <c r="Q78" i="180"/>
  <c r="Q77" i="180"/>
  <c r="Q76" i="180"/>
  <c r="Q75" i="180"/>
  <c r="Q74" i="180"/>
  <c r="Q73" i="180"/>
  <c r="Q72" i="180"/>
  <c r="Q71" i="180"/>
  <c r="Q70" i="180"/>
  <c r="Q69" i="180"/>
  <c r="Q68" i="180"/>
  <c r="Q67" i="180"/>
  <c r="Q66" i="180"/>
  <c r="Q65" i="180"/>
  <c r="Q64" i="180"/>
  <c r="Q63" i="180"/>
  <c r="Q62" i="180"/>
  <c r="Q61" i="180"/>
  <c r="Q60" i="180"/>
  <c r="Q59" i="180"/>
  <c r="Q58" i="180"/>
  <c r="Q57" i="180"/>
  <c r="Q56" i="180"/>
  <c r="Q55" i="180"/>
  <c r="Q54" i="180"/>
  <c r="Q53" i="180"/>
  <c r="Q52" i="180"/>
  <c r="Q51" i="180"/>
  <c r="Q50" i="180"/>
  <c r="Q49" i="180"/>
  <c r="Q48" i="180"/>
  <c r="Q47" i="180"/>
  <c r="Q46" i="180"/>
  <c r="Q45" i="180"/>
  <c r="Q44" i="180"/>
  <c r="Q43" i="180"/>
  <c r="Q42" i="180"/>
  <c r="Q41" i="180"/>
  <c r="Q40" i="180"/>
  <c r="Q39" i="180"/>
  <c r="Q38" i="180"/>
  <c r="Q37" i="180"/>
  <c r="Q36" i="180"/>
  <c r="Q35" i="180"/>
  <c r="Q34" i="180"/>
  <c r="Q33" i="180"/>
  <c r="Q32" i="180"/>
  <c r="Q31" i="180"/>
  <c r="Q30" i="180"/>
  <c r="Q29" i="180"/>
  <c r="Q28" i="180"/>
  <c r="Q27" i="180"/>
  <c r="Q26" i="180"/>
  <c r="Q25" i="180"/>
  <c r="Q24" i="180"/>
  <c r="Q23" i="180"/>
  <c r="Q22" i="180"/>
  <c r="Q21" i="180"/>
  <c r="Q20" i="180"/>
  <c r="Q19" i="180"/>
  <c r="Q18" i="180"/>
  <c r="Q17" i="180"/>
  <c r="Q16" i="180"/>
  <c r="Q15" i="180"/>
  <c r="Q14" i="180"/>
  <c r="Q13" i="180"/>
  <c r="Q12" i="180"/>
  <c r="Q11" i="180"/>
  <c r="Q10" i="180"/>
  <c r="F430" i="180" s="1"/>
  <c r="E7" i="180"/>
  <c r="M6" i="180"/>
  <c r="F468" i="179"/>
  <c r="F467" i="179"/>
  <c r="F466" i="179"/>
  <c r="F465" i="179"/>
  <c r="F464" i="179"/>
  <c r="F463" i="179"/>
  <c r="F462" i="179"/>
  <c r="F461" i="179"/>
  <c r="F460" i="179"/>
  <c r="F459" i="179"/>
  <c r="F458" i="179"/>
  <c r="F457" i="179"/>
  <c r="F456" i="179"/>
  <c r="F455" i="179"/>
  <c r="F454" i="179"/>
  <c r="F453" i="179"/>
  <c r="F452" i="179"/>
  <c r="F451" i="179"/>
  <c r="F447" i="179"/>
  <c r="F446" i="179"/>
  <c r="F445" i="179"/>
  <c r="M6" i="179" s="1"/>
  <c r="F444" i="179"/>
  <c r="F443" i="179"/>
  <c r="F442" i="179"/>
  <c r="F441" i="179"/>
  <c r="F440" i="179"/>
  <c r="F439" i="179"/>
  <c r="F438" i="179"/>
  <c r="F437" i="179"/>
  <c r="F436" i="179"/>
  <c r="F435" i="179"/>
  <c r="F434" i="179"/>
  <c r="F433" i="179"/>
  <c r="F432" i="179"/>
  <c r="F431" i="179"/>
  <c r="F430" i="179"/>
  <c r="F424" i="179"/>
  <c r="W16" i="61" s="1"/>
  <c r="F421" i="179"/>
  <c r="W13" i="61" s="1"/>
  <c r="F420" i="179"/>
  <c r="W12" i="61" s="1"/>
  <c r="F419" i="179"/>
  <c r="W11" i="61" s="1"/>
  <c r="F418" i="179"/>
  <c r="F417" i="179"/>
  <c r="W9" i="61" s="1"/>
  <c r="F416" i="179"/>
  <c r="W8" i="61" s="1"/>
  <c r="Q410" i="179"/>
  <c r="Q409" i="179"/>
  <c r="Q408" i="179"/>
  <c r="Q407" i="179"/>
  <c r="Q406" i="179"/>
  <c r="Q405" i="179"/>
  <c r="Q404" i="179"/>
  <c r="Q403" i="179"/>
  <c r="Q402" i="179"/>
  <c r="Q401" i="179"/>
  <c r="Q400" i="179"/>
  <c r="Q399" i="179"/>
  <c r="Q398" i="179"/>
  <c r="Q397" i="179"/>
  <c r="Q396" i="179"/>
  <c r="Q395" i="179"/>
  <c r="Q394" i="179"/>
  <c r="Q393" i="179"/>
  <c r="Q392" i="179"/>
  <c r="Q391" i="179"/>
  <c r="Q390" i="179"/>
  <c r="Q389" i="179"/>
  <c r="Q388" i="179"/>
  <c r="Q387" i="179"/>
  <c r="Q386" i="179"/>
  <c r="Q385" i="179"/>
  <c r="Q384" i="179"/>
  <c r="Q383" i="179"/>
  <c r="Q382" i="179"/>
  <c r="Q381" i="179"/>
  <c r="Q380" i="179"/>
  <c r="Q379" i="179"/>
  <c r="Q378" i="179"/>
  <c r="Q377" i="179"/>
  <c r="Q376" i="179"/>
  <c r="Q375" i="179"/>
  <c r="Q374" i="179"/>
  <c r="Q373" i="179"/>
  <c r="Q372" i="179"/>
  <c r="Q371" i="179"/>
  <c r="Q370" i="179"/>
  <c r="Q369" i="179"/>
  <c r="Q368" i="179"/>
  <c r="Q367" i="179"/>
  <c r="Q366" i="179"/>
  <c r="Q365" i="179"/>
  <c r="Q364" i="179"/>
  <c r="Q363" i="179"/>
  <c r="Q362" i="179"/>
  <c r="Q361" i="179"/>
  <c r="E355" i="179"/>
  <c r="E354" i="179"/>
  <c r="C354" i="179"/>
  <c r="Q351" i="179"/>
  <c r="Q350" i="179"/>
  <c r="Q349" i="179"/>
  <c r="Q348" i="179"/>
  <c r="Q347" i="179"/>
  <c r="Q346" i="179"/>
  <c r="Q345" i="179"/>
  <c r="Q344" i="179"/>
  <c r="Q343" i="179"/>
  <c r="Q342" i="179"/>
  <c r="Q341" i="179"/>
  <c r="Q340" i="179"/>
  <c r="Q339" i="179"/>
  <c r="Q338" i="179"/>
  <c r="Q337" i="179"/>
  <c r="Q336" i="179"/>
  <c r="Q335" i="179"/>
  <c r="Q334" i="179"/>
  <c r="Q333" i="179"/>
  <c r="Q332" i="179"/>
  <c r="Q331" i="179"/>
  <c r="Q330" i="179"/>
  <c r="Q329" i="179"/>
  <c r="Q328" i="179"/>
  <c r="Q327" i="179"/>
  <c r="Q326" i="179"/>
  <c r="Q325" i="179"/>
  <c r="Q324" i="179"/>
  <c r="Q323" i="179"/>
  <c r="Q322" i="179"/>
  <c r="Q321" i="179"/>
  <c r="Q320" i="179"/>
  <c r="Q319" i="179"/>
  <c r="Q318" i="179"/>
  <c r="Q317" i="179"/>
  <c r="Q316" i="179"/>
  <c r="Q315" i="179"/>
  <c r="Q314" i="179"/>
  <c r="Q313" i="179"/>
  <c r="Q312" i="179"/>
  <c r="Q311" i="179"/>
  <c r="Q310" i="179"/>
  <c r="Q309" i="179"/>
  <c r="Q308" i="179"/>
  <c r="Q307" i="179"/>
  <c r="Q306" i="179"/>
  <c r="Q305" i="179"/>
  <c r="Q304" i="179"/>
  <c r="Q303" i="179"/>
  <c r="Q302" i="179"/>
  <c r="Q301" i="179"/>
  <c r="Q300" i="179"/>
  <c r="Q299" i="179"/>
  <c r="Q298" i="179"/>
  <c r="Q297" i="179"/>
  <c r="Q296" i="179"/>
  <c r="Q295" i="179"/>
  <c r="Q294" i="179"/>
  <c r="Q293" i="179"/>
  <c r="Q292" i="179"/>
  <c r="Q291" i="179"/>
  <c r="Q290" i="179"/>
  <c r="Q289" i="179"/>
  <c r="Q288" i="179"/>
  <c r="Q287" i="179"/>
  <c r="Q286" i="179"/>
  <c r="Q285" i="179"/>
  <c r="Q284" i="179"/>
  <c r="Q283" i="179"/>
  <c r="Q282" i="179"/>
  <c r="Q281" i="179"/>
  <c r="Q280" i="179"/>
  <c r="Q279" i="179"/>
  <c r="Q278" i="179"/>
  <c r="Q277" i="179"/>
  <c r="Q276" i="179"/>
  <c r="Q275" i="179"/>
  <c r="Q274" i="179"/>
  <c r="Q273" i="179"/>
  <c r="Q272" i="179"/>
  <c r="Q271" i="179"/>
  <c r="Q270" i="179"/>
  <c r="Q269" i="179"/>
  <c r="Q268" i="179"/>
  <c r="Q267" i="179"/>
  <c r="Q266" i="179"/>
  <c r="Q265" i="179"/>
  <c r="Q264" i="179"/>
  <c r="Q263" i="179"/>
  <c r="Q262" i="179"/>
  <c r="Q261" i="179"/>
  <c r="Q260" i="179"/>
  <c r="Q259" i="179"/>
  <c r="Q258" i="179"/>
  <c r="Q257" i="179"/>
  <c r="Q256" i="179"/>
  <c r="Q255" i="179"/>
  <c r="Q254" i="179"/>
  <c r="Q253" i="179"/>
  <c r="Q252" i="179"/>
  <c r="Q251" i="179"/>
  <c r="Q250" i="179"/>
  <c r="Q249" i="179"/>
  <c r="Q248" i="179"/>
  <c r="Q247" i="179"/>
  <c r="Q246" i="179"/>
  <c r="Q245" i="179"/>
  <c r="Q244" i="179"/>
  <c r="Q243" i="179"/>
  <c r="Q242" i="179"/>
  <c r="Q241" i="179"/>
  <c r="Q240" i="179"/>
  <c r="Q239" i="179"/>
  <c r="Q238" i="179"/>
  <c r="Q237" i="179"/>
  <c r="Q236" i="179"/>
  <c r="Q235" i="179"/>
  <c r="Q234" i="179"/>
  <c r="Q233" i="179"/>
  <c r="Q232" i="179"/>
  <c r="Q231" i="179"/>
  <c r="Q230" i="179"/>
  <c r="Q229" i="179"/>
  <c r="Q228" i="179"/>
  <c r="Q227" i="179"/>
  <c r="Q226" i="179"/>
  <c r="Q225" i="179"/>
  <c r="Q224" i="179"/>
  <c r="Q223" i="179"/>
  <c r="Q222" i="179"/>
  <c r="Q221" i="179"/>
  <c r="Q220" i="179"/>
  <c r="Q219" i="179"/>
  <c r="Q218" i="179"/>
  <c r="Q217" i="179"/>
  <c r="Q216" i="179"/>
  <c r="Q215" i="179"/>
  <c r="Q214" i="179"/>
  <c r="Q213" i="179"/>
  <c r="Q212" i="179"/>
  <c r="Q211" i="179"/>
  <c r="Q210" i="179"/>
  <c r="Q209" i="179"/>
  <c r="Q208" i="179"/>
  <c r="Q207" i="179"/>
  <c r="Q206" i="179"/>
  <c r="Q205" i="179"/>
  <c r="Q204" i="179"/>
  <c r="Q203" i="179"/>
  <c r="Q202" i="179"/>
  <c r="Q201" i="179"/>
  <c r="Q200" i="179"/>
  <c r="Q199" i="179"/>
  <c r="Q198" i="179"/>
  <c r="Q197" i="179"/>
  <c r="Q196" i="179"/>
  <c r="Q195" i="179"/>
  <c r="Q194" i="179"/>
  <c r="Q193" i="179"/>
  <c r="Q192" i="179"/>
  <c r="Q191" i="179"/>
  <c r="Q190" i="179"/>
  <c r="Q189" i="179"/>
  <c r="Q188" i="179"/>
  <c r="Q187" i="179"/>
  <c r="Q186" i="179"/>
  <c r="Q185" i="179"/>
  <c r="Q184" i="179"/>
  <c r="Q183" i="179"/>
  <c r="Q182" i="179"/>
  <c r="Q181" i="179"/>
  <c r="Q180" i="179"/>
  <c r="Q179" i="179"/>
  <c r="Q178" i="179"/>
  <c r="Q177" i="179"/>
  <c r="Q176" i="179"/>
  <c r="Q175" i="179"/>
  <c r="Q174" i="179"/>
  <c r="Q173" i="179"/>
  <c r="Q172" i="179"/>
  <c r="Q171" i="179"/>
  <c r="Q170" i="179"/>
  <c r="Q169" i="179"/>
  <c r="Q168" i="179"/>
  <c r="Q167" i="179"/>
  <c r="Q166" i="179"/>
  <c r="Q165" i="179"/>
  <c r="Q164" i="179"/>
  <c r="Q163" i="179"/>
  <c r="Q162" i="179"/>
  <c r="Q161" i="179"/>
  <c r="Q160" i="179"/>
  <c r="Q159" i="179"/>
  <c r="Q158" i="179"/>
  <c r="Q157" i="179"/>
  <c r="Q156" i="179"/>
  <c r="Q155" i="179"/>
  <c r="Q154" i="179"/>
  <c r="Q153" i="179"/>
  <c r="Q152" i="179"/>
  <c r="Q151" i="179"/>
  <c r="Q150" i="179"/>
  <c r="Q149" i="179"/>
  <c r="Q148" i="179"/>
  <c r="Q147" i="179"/>
  <c r="Q146" i="179"/>
  <c r="Q145" i="179"/>
  <c r="Q144" i="179"/>
  <c r="Q143" i="179"/>
  <c r="Q142" i="179"/>
  <c r="Q141" i="179"/>
  <c r="Q140" i="179"/>
  <c r="Q139" i="179"/>
  <c r="Q138" i="179"/>
  <c r="Q137" i="179"/>
  <c r="Q136" i="179"/>
  <c r="Q135" i="179"/>
  <c r="Q134" i="179"/>
  <c r="Q133" i="179"/>
  <c r="Q132" i="179"/>
  <c r="Q131" i="179"/>
  <c r="Q130" i="179"/>
  <c r="Q129" i="179"/>
  <c r="Q128" i="179"/>
  <c r="Q127" i="179"/>
  <c r="Q126" i="179"/>
  <c r="Q125" i="179"/>
  <c r="Q124" i="179"/>
  <c r="Q123" i="179"/>
  <c r="Q122" i="179"/>
  <c r="Q121" i="179"/>
  <c r="Q120" i="179"/>
  <c r="Q119" i="179"/>
  <c r="Q118" i="179"/>
  <c r="Q117" i="179"/>
  <c r="Q116" i="179"/>
  <c r="Q115" i="179"/>
  <c r="Q114" i="179"/>
  <c r="Q113" i="179"/>
  <c r="Q112" i="179"/>
  <c r="Q111" i="179"/>
  <c r="Q110" i="179"/>
  <c r="Q109" i="179"/>
  <c r="Q108" i="179"/>
  <c r="Q107" i="179"/>
  <c r="Q106" i="179"/>
  <c r="Q105" i="179"/>
  <c r="Q104" i="179"/>
  <c r="Q103" i="179"/>
  <c r="Q102" i="179"/>
  <c r="Q101" i="179"/>
  <c r="Q100" i="179"/>
  <c r="Q99" i="179"/>
  <c r="Q98" i="179"/>
  <c r="Q97" i="179"/>
  <c r="Q96" i="179"/>
  <c r="Q95" i="179"/>
  <c r="Q94" i="179"/>
  <c r="Q93" i="179"/>
  <c r="Q92" i="179"/>
  <c r="Q91" i="179"/>
  <c r="Q90" i="179"/>
  <c r="Q89" i="179"/>
  <c r="Q88" i="179"/>
  <c r="Q87" i="179"/>
  <c r="Q86" i="179"/>
  <c r="Q85" i="179"/>
  <c r="Q84" i="179"/>
  <c r="Q83" i="179"/>
  <c r="Q82" i="179"/>
  <c r="Q81" i="179"/>
  <c r="Q80" i="179"/>
  <c r="Q79" i="179"/>
  <c r="Q78" i="179"/>
  <c r="Q77" i="179"/>
  <c r="Q76" i="179"/>
  <c r="Q75" i="179"/>
  <c r="Q74" i="179"/>
  <c r="Q73" i="179"/>
  <c r="Q72" i="179"/>
  <c r="Q71" i="179"/>
  <c r="Q70" i="179"/>
  <c r="Q69" i="179"/>
  <c r="Q68" i="179"/>
  <c r="Q67" i="179"/>
  <c r="Q66" i="179"/>
  <c r="Q65" i="179"/>
  <c r="Q64" i="179"/>
  <c r="Q63" i="179"/>
  <c r="Q62" i="179"/>
  <c r="Q61" i="179"/>
  <c r="Q60" i="179"/>
  <c r="Q59" i="179"/>
  <c r="Q58" i="179"/>
  <c r="Q57" i="179"/>
  <c r="Q56" i="179"/>
  <c r="Q55" i="179"/>
  <c r="Q54" i="179"/>
  <c r="Q53" i="179"/>
  <c r="Q52" i="179"/>
  <c r="Q51" i="179"/>
  <c r="Q50" i="179"/>
  <c r="Q49" i="179"/>
  <c r="Q48" i="179"/>
  <c r="Q47" i="179"/>
  <c r="Q46" i="179"/>
  <c r="Q45" i="179"/>
  <c r="Q44" i="179"/>
  <c r="Q43" i="179"/>
  <c r="Q42" i="179"/>
  <c r="Q41" i="179"/>
  <c r="Q40" i="179"/>
  <c r="Q39" i="179"/>
  <c r="Q38" i="179"/>
  <c r="Q37" i="179"/>
  <c r="Q36" i="179"/>
  <c r="Q35" i="179"/>
  <c r="Q34" i="179"/>
  <c r="Q33" i="179"/>
  <c r="Q32" i="179"/>
  <c r="Q31" i="179"/>
  <c r="Q30" i="179"/>
  <c r="Q29" i="179"/>
  <c r="Q28" i="179"/>
  <c r="Q27" i="179"/>
  <c r="Q26" i="179"/>
  <c r="Q25" i="179"/>
  <c r="Q24" i="179"/>
  <c r="Q23" i="179"/>
  <c r="Q22" i="179"/>
  <c r="Q21" i="179"/>
  <c r="Q20" i="179"/>
  <c r="Q19" i="179"/>
  <c r="Q18" i="179"/>
  <c r="Q17" i="179"/>
  <c r="Q16" i="179"/>
  <c r="Q15" i="179"/>
  <c r="Q14" i="179"/>
  <c r="Q13" i="179"/>
  <c r="Q12" i="179"/>
  <c r="Q11" i="179"/>
  <c r="Q10" i="179"/>
  <c r="E7" i="179"/>
  <c r="F468" i="178"/>
  <c r="F467" i="178"/>
  <c r="F466" i="178"/>
  <c r="F465" i="178"/>
  <c r="F464" i="178"/>
  <c r="F463" i="178"/>
  <c r="F462" i="178"/>
  <c r="F461" i="178"/>
  <c r="F460" i="178"/>
  <c r="F459" i="178"/>
  <c r="F458" i="178"/>
  <c r="F457" i="178"/>
  <c r="F456" i="178"/>
  <c r="F455" i="178"/>
  <c r="F454" i="178"/>
  <c r="F453" i="178"/>
  <c r="F452" i="178"/>
  <c r="F451" i="178"/>
  <c r="F447" i="178"/>
  <c r="F446" i="178"/>
  <c r="F445" i="178"/>
  <c r="M6" i="178" s="1"/>
  <c r="F444" i="178"/>
  <c r="F443" i="178"/>
  <c r="F442" i="178"/>
  <c r="F441" i="178"/>
  <c r="F440" i="178"/>
  <c r="F439" i="178"/>
  <c r="F438" i="178"/>
  <c r="F437" i="178"/>
  <c r="F436" i="178"/>
  <c r="F435" i="178"/>
  <c r="F434" i="178"/>
  <c r="F433" i="178"/>
  <c r="F432" i="178"/>
  <c r="F431" i="178"/>
  <c r="F430" i="178"/>
  <c r="F424" i="178"/>
  <c r="V16" i="61" s="1"/>
  <c r="F421" i="178"/>
  <c r="V13" i="61" s="1"/>
  <c r="F420" i="178"/>
  <c r="V12" i="61" s="1"/>
  <c r="F419" i="178"/>
  <c r="V11" i="61" s="1"/>
  <c r="F418" i="178"/>
  <c r="F417" i="178"/>
  <c r="V9" i="61" s="1"/>
  <c r="F416" i="178"/>
  <c r="V8" i="61" s="1"/>
  <c r="Q410" i="178"/>
  <c r="Q409" i="178"/>
  <c r="Q408" i="178"/>
  <c r="Q407" i="178"/>
  <c r="Q406" i="178"/>
  <c r="Q405" i="178"/>
  <c r="Q404" i="178"/>
  <c r="Q403" i="178"/>
  <c r="Q402" i="178"/>
  <c r="Q401" i="178"/>
  <c r="Q400" i="178"/>
  <c r="Q399" i="178"/>
  <c r="Q398" i="178"/>
  <c r="Q397" i="178"/>
  <c r="Q396" i="178"/>
  <c r="Q395" i="178"/>
  <c r="Q394" i="178"/>
  <c r="Q393" i="178"/>
  <c r="Q392" i="178"/>
  <c r="Q391" i="178"/>
  <c r="Q390" i="178"/>
  <c r="Q389" i="178"/>
  <c r="Q388" i="178"/>
  <c r="Q387" i="178"/>
  <c r="Q386" i="178"/>
  <c r="Q385" i="178"/>
  <c r="Q384" i="178"/>
  <c r="Q383" i="178"/>
  <c r="Q382" i="178"/>
  <c r="Q381" i="178"/>
  <c r="Q380" i="178"/>
  <c r="Q379" i="178"/>
  <c r="Q378" i="178"/>
  <c r="Q377" i="178"/>
  <c r="Q376" i="178"/>
  <c r="Q375" i="178"/>
  <c r="Q374" i="178"/>
  <c r="Q373" i="178"/>
  <c r="Q372" i="178"/>
  <c r="Q371" i="178"/>
  <c r="Q370" i="178"/>
  <c r="Q369" i="178"/>
  <c r="Q368" i="178"/>
  <c r="Q367" i="178"/>
  <c r="Q366" i="178"/>
  <c r="Q365" i="178"/>
  <c r="Q364" i="178"/>
  <c r="Q363" i="178"/>
  <c r="Q362" i="178"/>
  <c r="Q361" i="178"/>
  <c r="E355" i="178"/>
  <c r="E354" i="178"/>
  <c r="C354" i="178"/>
  <c r="Q351" i="178"/>
  <c r="Q350" i="178"/>
  <c r="Q349" i="178"/>
  <c r="Q348" i="178"/>
  <c r="Q347" i="178"/>
  <c r="Q346" i="178"/>
  <c r="Q345" i="178"/>
  <c r="Q344" i="178"/>
  <c r="Q343" i="178"/>
  <c r="Q342" i="178"/>
  <c r="Q341" i="178"/>
  <c r="Q340" i="178"/>
  <c r="Q339" i="178"/>
  <c r="Q338" i="178"/>
  <c r="Q337" i="178"/>
  <c r="Q336" i="178"/>
  <c r="Q335" i="178"/>
  <c r="Q334" i="178"/>
  <c r="Q333" i="178"/>
  <c r="Q332" i="178"/>
  <c r="Q331" i="178"/>
  <c r="Q330" i="178"/>
  <c r="Q329" i="178"/>
  <c r="Q328" i="178"/>
  <c r="Q327" i="178"/>
  <c r="Q326" i="178"/>
  <c r="Q325" i="178"/>
  <c r="Q324" i="178"/>
  <c r="Q323" i="178"/>
  <c r="Q322" i="178"/>
  <c r="Q321" i="178"/>
  <c r="Q320" i="178"/>
  <c r="Q319" i="178"/>
  <c r="Q318" i="178"/>
  <c r="Q317" i="178"/>
  <c r="Q316" i="178"/>
  <c r="Q315" i="178"/>
  <c r="Q314" i="178"/>
  <c r="Q313" i="178"/>
  <c r="Q312" i="178"/>
  <c r="Q311" i="178"/>
  <c r="Q310" i="178"/>
  <c r="Q309" i="178"/>
  <c r="Q308" i="178"/>
  <c r="Q307" i="178"/>
  <c r="Q306" i="178"/>
  <c r="Q305" i="178"/>
  <c r="Q304" i="178"/>
  <c r="Q303" i="178"/>
  <c r="Q302" i="178"/>
  <c r="Q301" i="178"/>
  <c r="Q300" i="178"/>
  <c r="Q299" i="178"/>
  <c r="Q298" i="178"/>
  <c r="Q297" i="178"/>
  <c r="Q296" i="178"/>
  <c r="Q295" i="178"/>
  <c r="Q294" i="178"/>
  <c r="Q293" i="178"/>
  <c r="Q292" i="178"/>
  <c r="Q291" i="178"/>
  <c r="Q290" i="178"/>
  <c r="Q289" i="178"/>
  <c r="Q288" i="178"/>
  <c r="Q287" i="178"/>
  <c r="Q286" i="178"/>
  <c r="Q285" i="178"/>
  <c r="Q284" i="178"/>
  <c r="Q283" i="178"/>
  <c r="Q282" i="178"/>
  <c r="Q281" i="178"/>
  <c r="Q280" i="178"/>
  <c r="Q279" i="178"/>
  <c r="Q278" i="178"/>
  <c r="Q277" i="178"/>
  <c r="Q276" i="178"/>
  <c r="Q275" i="178"/>
  <c r="Q274" i="178"/>
  <c r="Q273" i="178"/>
  <c r="Q272" i="178"/>
  <c r="Q271" i="178"/>
  <c r="Q270" i="178"/>
  <c r="Q269" i="178"/>
  <c r="Q268" i="178"/>
  <c r="Q267" i="178"/>
  <c r="Q266" i="178"/>
  <c r="Q265" i="178"/>
  <c r="Q264" i="178"/>
  <c r="Q263" i="178"/>
  <c r="Q262" i="178"/>
  <c r="Q261" i="178"/>
  <c r="Q260" i="178"/>
  <c r="Q259" i="178"/>
  <c r="Q258" i="178"/>
  <c r="Q257" i="178"/>
  <c r="Q256" i="178"/>
  <c r="Q255" i="178"/>
  <c r="Q254" i="178"/>
  <c r="Q253" i="178"/>
  <c r="Q252" i="178"/>
  <c r="Q251" i="178"/>
  <c r="Q250" i="178"/>
  <c r="Q249" i="178"/>
  <c r="Q248" i="178"/>
  <c r="Q247" i="178"/>
  <c r="Q246" i="178"/>
  <c r="Q245" i="178"/>
  <c r="Q244" i="178"/>
  <c r="Q243" i="178"/>
  <c r="Q242" i="178"/>
  <c r="Q241" i="178"/>
  <c r="Q240" i="178"/>
  <c r="Q239" i="178"/>
  <c r="Q238" i="178"/>
  <c r="Q237" i="178"/>
  <c r="Q236" i="178"/>
  <c r="Q235" i="178"/>
  <c r="Q234" i="178"/>
  <c r="Q233" i="178"/>
  <c r="Q232" i="178"/>
  <c r="Q231" i="178"/>
  <c r="Q230" i="178"/>
  <c r="Q229" i="178"/>
  <c r="Q228" i="178"/>
  <c r="Q227" i="178"/>
  <c r="Q226" i="178"/>
  <c r="Q225" i="178"/>
  <c r="Q224" i="178"/>
  <c r="Q223" i="178"/>
  <c r="Q222" i="178"/>
  <c r="Q221" i="178"/>
  <c r="Q220" i="178"/>
  <c r="Q219" i="178"/>
  <c r="Q218" i="178"/>
  <c r="Q217" i="178"/>
  <c r="Q216" i="178"/>
  <c r="Q215" i="178"/>
  <c r="Q214" i="178"/>
  <c r="Q213" i="178"/>
  <c r="Q212" i="178"/>
  <c r="Q211" i="178"/>
  <c r="Q210" i="178"/>
  <c r="Q209" i="178"/>
  <c r="Q208" i="178"/>
  <c r="Q207" i="178"/>
  <c r="Q206" i="178"/>
  <c r="Q205" i="178"/>
  <c r="Q204" i="178"/>
  <c r="Q203" i="178"/>
  <c r="Q202" i="178"/>
  <c r="Q201" i="178"/>
  <c r="Q200" i="178"/>
  <c r="Q199" i="178"/>
  <c r="Q198" i="178"/>
  <c r="Q197" i="178"/>
  <c r="Q196" i="178"/>
  <c r="Q195" i="178"/>
  <c r="Q194" i="178"/>
  <c r="Q193" i="178"/>
  <c r="Q192" i="178"/>
  <c r="Q191" i="178"/>
  <c r="Q190" i="178"/>
  <c r="Q189" i="178"/>
  <c r="Q188" i="178"/>
  <c r="Q187" i="178"/>
  <c r="Q186" i="178"/>
  <c r="Q185" i="178"/>
  <c r="Q184" i="178"/>
  <c r="Q183" i="178"/>
  <c r="Q182" i="178"/>
  <c r="Q181" i="178"/>
  <c r="Q180" i="178"/>
  <c r="Q179" i="178"/>
  <c r="Q178" i="178"/>
  <c r="Q177" i="178"/>
  <c r="Q176" i="178"/>
  <c r="Q175" i="178"/>
  <c r="Q174" i="178"/>
  <c r="Q173" i="178"/>
  <c r="Q172" i="178"/>
  <c r="Q171" i="178"/>
  <c r="Q170" i="178"/>
  <c r="Q169" i="178"/>
  <c r="Q168" i="178"/>
  <c r="Q167" i="178"/>
  <c r="Q166" i="178"/>
  <c r="Q165" i="178"/>
  <c r="Q164" i="178"/>
  <c r="Q163" i="178"/>
  <c r="Q162" i="178"/>
  <c r="Q161" i="178"/>
  <c r="Q160" i="178"/>
  <c r="Q159" i="178"/>
  <c r="Q158" i="178"/>
  <c r="Q157" i="178"/>
  <c r="Q156" i="178"/>
  <c r="Q155" i="178"/>
  <c r="Q154" i="178"/>
  <c r="Q153" i="178"/>
  <c r="Q152" i="178"/>
  <c r="Q151" i="178"/>
  <c r="Q150" i="178"/>
  <c r="Q149" i="178"/>
  <c r="Q148" i="178"/>
  <c r="Q147" i="178"/>
  <c r="Q146" i="178"/>
  <c r="Q145" i="178"/>
  <c r="Q144" i="178"/>
  <c r="Q143" i="178"/>
  <c r="Q142" i="178"/>
  <c r="Q141" i="178"/>
  <c r="Q140" i="178"/>
  <c r="Q139" i="178"/>
  <c r="Q138" i="178"/>
  <c r="Q137" i="178"/>
  <c r="Q136" i="178"/>
  <c r="Q135" i="178"/>
  <c r="Q134" i="178"/>
  <c r="Q133" i="178"/>
  <c r="Q132" i="178"/>
  <c r="Q131" i="178"/>
  <c r="Q130" i="178"/>
  <c r="Q129" i="178"/>
  <c r="Q128" i="178"/>
  <c r="Q127" i="178"/>
  <c r="Q126" i="178"/>
  <c r="Q125" i="178"/>
  <c r="Q124" i="178"/>
  <c r="Q123" i="178"/>
  <c r="Q122" i="178"/>
  <c r="Q121" i="178"/>
  <c r="Q120" i="178"/>
  <c r="Q119" i="178"/>
  <c r="Q118" i="178"/>
  <c r="Q117" i="178"/>
  <c r="Q116" i="178"/>
  <c r="Q115" i="178"/>
  <c r="Q114" i="178"/>
  <c r="Q113" i="178"/>
  <c r="Q112" i="178"/>
  <c r="Q111" i="178"/>
  <c r="Q110" i="178"/>
  <c r="Q109" i="178"/>
  <c r="Q108" i="178"/>
  <c r="Q107" i="178"/>
  <c r="Q106" i="178"/>
  <c r="Q105" i="178"/>
  <c r="Q104" i="178"/>
  <c r="Q103" i="178"/>
  <c r="Q102" i="178"/>
  <c r="Q101" i="178"/>
  <c r="Q100" i="178"/>
  <c r="Q99" i="178"/>
  <c r="Q98" i="178"/>
  <c r="Q97" i="178"/>
  <c r="Q96" i="178"/>
  <c r="Q95" i="178"/>
  <c r="Q94" i="178"/>
  <c r="Q93" i="178"/>
  <c r="Q92" i="178"/>
  <c r="Q91" i="178"/>
  <c r="Q90" i="178"/>
  <c r="Q89" i="178"/>
  <c r="Q88" i="178"/>
  <c r="Q87" i="178"/>
  <c r="Q86" i="178"/>
  <c r="Q85" i="178"/>
  <c r="Q84" i="178"/>
  <c r="Q83" i="178"/>
  <c r="Q82" i="178"/>
  <c r="Q81" i="178"/>
  <c r="Q80" i="178"/>
  <c r="Q79" i="178"/>
  <c r="Q78" i="178"/>
  <c r="Q77" i="178"/>
  <c r="Q76" i="178"/>
  <c r="Q75" i="178"/>
  <c r="Q74" i="178"/>
  <c r="Q73" i="178"/>
  <c r="Q72" i="178"/>
  <c r="Q71" i="178"/>
  <c r="Q70" i="178"/>
  <c r="Q69" i="178"/>
  <c r="Q68" i="178"/>
  <c r="Q67" i="178"/>
  <c r="Q66" i="178"/>
  <c r="Q65" i="178"/>
  <c r="Q64" i="178"/>
  <c r="Q63" i="178"/>
  <c r="Q62" i="178"/>
  <c r="Q61" i="178"/>
  <c r="Q60" i="178"/>
  <c r="Q59" i="178"/>
  <c r="Q58" i="178"/>
  <c r="Q57" i="178"/>
  <c r="Q56" i="178"/>
  <c r="Q55" i="178"/>
  <c r="Q54" i="178"/>
  <c r="Q53" i="178"/>
  <c r="Q52" i="178"/>
  <c r="Q51" i="178"/>
  <c r="Q50" i="178"/>
  <c r="Q49" i="178"/>
  <c r="Q48" i="178"/>
  <c r="Q47" i="178"/>
  <c r="Q46" i="178"/>
  <c r="Q45" i="178"/>
  <c r="Q44" i="178"/>
  <c r="Q43" i="178"/>
  <c r="Q42" i="178"/>
  <c r="Q41" i="178"/>
  <c r="Q40" i="178"/>
  <c r="Q39" i="178"/>
  <c r="Q38" i="178"/>
  <c r="Q37" i="178"/>
  <c r="Q36" i="178"/>
  <c r="Q35" i="178"/>
  <c r="Q34" i="178"/>
  <c r="Q33" i="178"/>
  <c r="Q32" i="178"/>
  <c r="Q31" i="178"/>
  <c r="Q30" i="178"/>
  <c r="Q29" i="178"/>
  <c r="Q28" i="178"/>
  <c r="Q27" i="178"/>
  <c r="Q26" i="178"/>
  <c r="Q25" i="178"/>
  <c r="Q24" i="178"/>
  <c r="Q23" i="178"/>
  <c r="Q22" i="178"/>
  <c r="Q21" i="178"/>
  <c r="Q20" i="178"/>
  <c r="Q19" i="178"/>
  <c r="Q18" i="178"/>
  <c r="Q17" i="178"/>
  <c r="Q16" i="178"/>
  <c r="Q15" i="178"/>
  <c r="Q14" i="178"/>
  <c r="Q13" i="178"/>
  <c r="Q12" i="178"/>
  <c r="Q11" i="178"/>
  <c r="Q10" i="178"/>
  <c r="E7" i="178"/>
  <c r="F468" i="177"/>
  <c r="F467" i="177"/>
  <c r="F466" i="177"/>
  <c r="F465" i="177"/>
  <c r="F464" i="177"/>
  <c r="F463" i="177"/>
  <c r="F462" i="177"/>
  <c r="F461" i="177"/>
  <c r="F460" i="177"/>
  <c r="F459" i="177"/>
  <c r="F458" i="177"/>
  <c r="F457" i="177"/>
  <c r="F456" i="177"/>
  <c r="F455" i="177"/>
  <c r="F454" i="177"/>
  <c r="F453" i="177"/>
  <c r="F452" i="177"/>
  <c r="F451" i="177"/>
  <c r="F447" i="177"/>
  <c r="F446" i="177"/>
  <c r="F445" i="177"/>
  <c r="F444" i="177"/>
  <c r="F443" i="177"/>
  <c r="F442" i="177"/>
  <c r="F441" i="177"/>
  <c r="F440" i="177"/>
  <c r="F439" i="177"/>
  <c r="F438" i="177"/>
  <c r="F437" i="177"/>
  <c r="F436" i="177"/>
  <c r="F435" i="177"/>
  <c r="F434" i="177"/>
  <c r="F433" i="177"/>
  <c r="F432" i="177"/>
  <c r="F431" i="177"/>
  <c r="F430" i="177"/>
  <c r="F424" i="177"/>
  <c r="U16" i="61" s="1"/>
  <c r="F421" i="177"/>
  <c r="U13" i="61" s="1"/>
  <c r="F420" i="177"/>
  <c r="U12" i="61" s="1"/>
  <c r="F419" i="177"/>
  <c r="U11" i="61" s="1"/>
  <c r="F418" i="177"/>
  <c r="F417" i="177"/>
  <c r="U9" i="61" s="1"/>
  <c r="F416" i="177"/>
  <c r="U8" i="61" s="1"/>
  <c r="Q410" i="177"/>
  <c r="Q409" i="177"/>
  <c r="Q408" i="177"/>
  <c r="Q407" i="177"/>
  <c r="Q406" i="177"/>
  <c r="Q405" i="177"/>
  <c r="Q404" i="177"/>
  <c r="Q403" i="177"/>
  <c r="Q402" i="177"/>
  <c r="Q401" i="177"/>
  <c r="Q400" i="177"/>
  <c r="Q399" i="177"/>
  <c r="Q398" i="177"/>
  <c r="Q397" i="177"/>
  <c r="Q396" i="177"/>
  <c r="Q395" i="177"/>
  <c r="Q394" i="177"/>
  <c r="Q393" i="177"/>
  <c r="Q392" i="177"/>
  <c r="Q391" i="177"/>
  <c r="Q390" i="177"/>
  <c r="Q389" i="177"/>
  <c r="Q388" i="177"/>
  <c r="Q387" i="177"/>
  <c r="Q386" i="177"/>
  <c r="Q385" i="177"/>
  <c r="Q384" i="177"/>
  <c r="Q383" i="177"/>
  <c r="Q382" i="177"/>
  <c r="Q381" i="177"/>
  <c r="Q380" i="177"/>
  <c r="Q379" i="177"/>
  <c r="Q378" i="177"/>
  <c r="Q377" i="177"/>
  <c r="Q376" i="177"/>
  <c r="Q375" i="177"/>
  <c r="Q374" i="177"/>
  <c r="Q373" i="177"/>
  <c r="Q372" i="177"/>
  <c r="Q371" i="177"/>
  <c r="Q370" i="177"/>
  <c r="Q369" i="177"/>
  <c r="Q368" i="177"/>
  <c r="Q367" i="177"/>
  <c r="Q366" i="177"/>
  <c r="Q365" i="177"/>
  <c r="Q364" i="177"/>
  <c r="Q363" i="177"/>
  <c r="Q362" i="177"/>
  <c r="Q361" i="177"/>
  <c r="E355" i="177"/>
  <c r="E354" i="177"/>
  <c r="C354" i="177"/>
  <c r="Q351" i="177"/>
  <c r="Q350" i="177"/>
  <c r="Q349" i="177"/>
  <c r="Q348" i="177"/>
  <c r="Q347" i="177"/>
  <c r="Q346" i="177"/>
  <c r="Q345" i="177"/>
  <c r="Q344" i="177"/>
  <c r="Q343" i="177"/>
  <c r="Q342" i="177"/>
  <c r="Q341" i="177"/>
  <c r="Q340" i="177"/>
  <c r="Q339" i="177"/>
  <c r="Q338" i="177"/>
  <c r="Q337" i="177"/>
  <c r="Q336" i="177"/>
  <c r="Q335" i="177"/>
  <c r="Q334" i="177"/>
  <c r="Q333" i="177"/>
  <c r="Q332" i="177"/>
  <c r="Q331" i="177"/>
  <c r="Q330" i="177"/>
  <c r="Q329" i="177"/>
  <c r="Q328" i="177"/>
  <c r="Q327" i="177"/>
  <c r="Q326" i="177"/>
  <c r="Q325" i="177"/>
  <c r="Q324" i="177"/>
  <c r="Q323" i="177"/>
  <c r="Q322" i="177"/>
  <c r="Q321" i="177"/>
  <c r="Q320" i="177"/>
  <c r="Q319" i="177"/>
  <c r="Q318" i="177"/>
  <c r="Q317" i="177"/>
  <c r="Q316" i="177"/>
  <c r="Q315" i="177"/>
  <c r="Q314" i="177"/>
  <c r="Q313" i="177"/>
  <c r="Q312" i="177"/>
  <c r="Q311" i="177"/>
  <c r="Q310" i="177"/>
  <c r="Q309" i="177"/>
  <c r="Q308" i="177"/>
  <c r="Q307" i="177"/>
  <c r="Q306" i="177"/>
  <c r="Q305" i="177"/>
  <c r="Q304" i="177"/>
  <c r="Q303" i="177"/>
  <c r="Q302" i="177"/>
  <c r="Q301" i="177"/>
  <c r="Q300" i="177"/>
  <c r="Q299" i="177"/>
  <c r="Q298" i="177"/>
  <c r="Q297" i="177"/>
  <c r="Q296" i="177"/>
  <c r="Q295" i="177"/>
  <c r="Q294" i="177"/>
  <c r="Q293" i="177"/>
  <c r="Q292" i="177"/>
  <c r="Q291" i="177"/>
  <c r="Q290" i="177"/>
  <c r="Q289" i="177"/>
  <c r="Q288" i="177"/>
  <c r="Q287" i="177"/>
  <c r="Q286" i="177"/>
  <c r="Q285" i="177"/>
  <c r="Q284" i="177"/>
  <c r="Q283" i="177"/>
  <c r="Q282" i="177"/>
  <c r="Q281" i="177"/>
  <c r="Q280" i="177"/>
  <c r="Q279" i="177"/>
  <c r="Q278" i="177"/>
  <c r="Q277" i="177"/>
  <c r="Q276" i="177"/>
  <c r="Q275" i="177"/>
  <c r="Q274" i="177"/>
  <c r="Q273" i="177"/>
  <c r="Q272" i="177"/>
  <c r="Q271" i="177"/>
  <c r="Q270" i="177"/>
  <c r="Q269" i="177"/>
  <c r="Q268" i="177"/>
  <c r="Q267" i="177"/>
  <c r="Q266" i="177"/>
  <c r="Q265" i="177"/>
  <c r="Q264" i="177"/>
  <c r="Q263" i="177"/>
  <c r="Q262" i="177"/>
  <c r="Q261" i="177"/>
  <c r="Q260" i="177"/>
  <c r="Q259" i="177"/>
  <c r="Q258" i="177"/>
  <c r="Q257" i="177"/>
  <c r="Q256" i="177"/>
  <c r="Q255" i="177"/>
  <c r="Q254" i="177"/>
  <c r="Q253" i="177"/>
  <c r="Q252" i="177"/>
  <c r="Q251" i="177"/>
  <c r="Q250" i="177"/>
  <c r="Q249" i="177"/>
  <c r="Q248" i="177"/>
  <c r="Q247" i="177"/>
  <c r="Q246" i="177"/>
  <c r="Q245" i="177"/>
  <c r="Q244" i="177"/>
  <c r="Q243" i="177"/>
  <c r="Q242" i="177"/>
  <c r="Q241" i="177"/>
  <c r="Q240" i="177"/>
  <c r="Q239" i="177"/>
  <c r="Q238" i="177"/>
  <c r="Q237" i="177"/>
  <c r="Q236" i="177"/>
  <c r="Q235" i="177"/>
  <c r="Q234" i="177"/>
  <c r="Q233" i="177"/>
  <c r="Q232" i="177"/>
  <c r="Q231" i="177"/>
  <c r="Q230" i="177"/>
  <c r="Q229" i="177"/>
  <c r="Q228" i="177"/>
  <c r="Q227" i="177"/>
  <c r="Q226" i="177"/>
  <c r="Q225" i="177"/>
  <c r="Q224" i="177"/>
  <c r="Q223" i="177"/>
  <c r="Q222" i="177"/>
  <c r="Q221" i="177"/>
  <c r="Q220" i="177"/>
  <c r="Q219" i="177"/>
  <c r="Q218" i="177"/>
  <c r="Q217" i="177"/>
  <c r="Q216" i="177"/>
  <c r="Q215" i="177"/>
  <c r="Q214" i="177"/>
  <c r="Q213" i="177"/>
  <c r="Q212" i="177"/>
  <c r="Q211" i="177"/>
  <c r="Q210" i="177"/>
  <c r="Q209" i="177"/>
  <c r="Q208" i="177"/>
  <c r="Q207" i="177"/>
  <c r="Q206" i="177"/>
  <c r="Q205" i="177"/>
  <c r="Q204" i="177"/>
  <c r="Q203" i="177"/>
  <c r="Q202" i="177"/>
  <c r="Q201" i="177"/>
  <c r="Q200" i="177"/>
  <c r="Q199" i="177"/>
  <c r="Q198" i="177"/>
  <c r="Q197" i="177"/>
  <c r="Q196" i="177"/>
  <c r="Q195" i="177"/>
  <c r="Q194" i="177"/>
  <c r="Q193" i="177"/>
  <c r="Q192" i="177"/>
  <c r="Q191" i="177"/>
  <c r="Q190" i="177"/>
  <c r="Q189" i="177"/>
  <c r="Q188" i="177"/>
  <c r="Q187" i="177"/>
  <c r="Q186" i="177"/>
  <c r="Q185" i="177"/>
  <c r="Q184" i="177"/>
  <c r="Q183" i="177"/>
  <c r="Q182" i="177"/>
  <c r="Q181" i="177"/>
  <c r="Q180" i="177"/>
  <c r="Q179" i="177"/>
  <c r="Q178" i="177"/>
  <c r="Q177" i="177"/>
  <c r="Q176" i="177"/>
  <c r="Q175" i="177"/>
  <c r="Q174" i="177"/>
  <c r="Q173" i="177"/>
  <c r="Q172" i="177"/>
  <c r="Q171" i="177"/>
  <c r="Q170" i="177"/>
  <c r="Q169" i="177"/>
  <c r="Q168" i="177"/>
  <c r="Q167" i="177"/>
  <c r="Q166" i="177"/>
  <c r="Q165" i="177"/>
  <c r="Q164" i="177"/>
  <c r="Q163" i="177"/>
  <c r="Q162" i="177"/>
  <c r="Q161" i="177"/>
  <c r="Q160" i="177"/>
  <c r="Q159" i="177"/>
  <c r="Q158" i="177"/>
  <c r="Q157" i="177"/>
  <c r="Q156" i="177"/>
  <c r="Q155" i="177"/>
  <c r="Q154" i="177"/>
  <c r="Q153" i="177"/>
  <c r="Q152" i="177"/>
  <c r="Q151" i="177"/>
  <c r="Q150" i="177"/>
  <c r="Q149" i="177"/>
  <c r="Q148" i="177"/>
  <c r="Q147" i="177"/>
  <c r="Q146" i="177"/>
  <c r="Q145" i="177"/>
  <c r="Q144" i="177"/>
  <c r="Q143" i="177"/>
  <c r="Q142" i="177"/>
  <c r="Q141" i="177"/>
  <c r="Q140" i="177"/>
  <c r="Q139" i="177"/>
  <c r="Q138" i="177"/>
  <c r="Q137" i="177"/>
  <c r="Q136" i="177"/>
  <c r="Q135" i="177"/>
  <c r="Q134" i="177"/>
  <c r="Q133" i="177"/>
  <c r="Q132" i="177"/>
  <c r="Q131" i="177"/>
  <c r="Q130" i="177"/>
  <c r="Q129" i="177"/>
  <c r="Q128" i="177"/>
  <c r="Q127" i="177"/>
  <c r="Q126" i="177"/>
  <c r="Q125" i="177"/>
  <c r="Q124" i="177"/>
  <c r="Q123" i="177"/>
  <c r="Q122" i="177"/>
  <c r="Q121" i="177"/>
  <c r="Q120" i="177"/>
  <c r="Q119" i="177"/>
  <c r="Q118" i="177"/>
  <c r="Q117" i="177"/>
  <c r="Q116" i="177"/>
  <c r="Q115" i="177"/>
  <c r="Q114" i="177"/>
  <c r="Q113" i="177"/>
  <c r="Q112" i="177"/>
  <c r="Q111" i="177"/>
  <c r="Q110" i="177"/>
  <c r="Q109" i="177"/>
  <c r="Q108" i="177"/>
  <c r="Q107" i="177"/>
  <c r="Q106" i="177"/>
  <c r="Q105" i="177"/>
  <c r="Q104" i="177"/>
  <c r="Q103" i="177"/>
  <c r="Q102" i="177"/>
  <c r="Q101" i="177"/>
  <c r="Q100" i="177"/>
  <c r="Q99" i="177"/>
  <c r="Q98" i="177"/>
  <c r="Q97" i="177"/>
  <c r="Q96" i="177"/>
  <c r="Q95" i="177"/>
  <c r="Q94" i="177"/>
  <c r="Q93" i="177"/>
  <c r="Q92" i="177"/>
  <c r="Q91" i="177"/>
  <c r="Q90" i="177"/>
  <c r="Q89" i="177"/>
  <c r="Q88" i="177"/>
  <c r="Q87" i="177"/>
  <c r="Q86" i="177"/>
  <c r="Q85" i="177"/>
  <c r="Q84" i="177"/>
  <c r="Q83" i="177"/>
  <c r="Q82" i="177"/>
  <c r="Q81" i="177"/>
  <c r="Q80" i="177"/>
  <c r="Q79" i="177"/>
  <c r="Q78" i="177"/>
  <c r="Q77" i="177"/>
  <c r="Q76" i="177"/>
  <c r="Q75" i="177"/>
  <c r="Q74" i="177"/>
  <c r="Q73" i="177"/>
  <c r="Q72" i="177"/>
  <c r="Q71" i="177"/>
  <c r="Q70" i="177"/>
  <c r="Q69" i="177"/>
  <c r="Q68" i="177"/>
  <c r="Q67" i="177"/>
  <c r="Q66" i="177"/>
  <c r="Q65" i="177"/>
  <c r="Q64" i="177"/>
  <c r="Q63" i="177"/>
  <c r="Q62" i="177"/>
  <c r="Q61" i="177"/>
  <c r="Q60" i="177"/>
  <c r="Q59" i="177"/>
  <c r="Q58" i="177"/>
  <c r="Q57" i="177"/>
  <c r="Q56" i="177"/>
  <c r="Q55" i="177"/>
  <c r="Q54" i="177"/>
  <c r="Q53" i="177"/>
  <c r="Q52" i="177"/>
  <c r="Q51" i="177"/>
  <c r="Q50" i="177"/>
  <c r="Q49" i="177"/>
  <c r="Q48" i="177"/>
  <c r="Q47" i="177"/>
  <c r="Q46" i="177"/>
  <c r="Q45" i="177"/>
  <c r="Q44" i="177"/>
  <c r="Q43" i="177"/>
  <c r="Q42" i="177"/>
  <c r="Q41" i="177"/>
  <c r="Q40" i="177"/>
  <c r="Q39" i="177"/>
  <c r="Q38" i="177"/>
  <c r="Q37" i="177"/>
  <c r="Q36" i="177"/>
  <c r="Q35" i="177"/>
  <c r="Q34" i="177"/>
  <c r="Q33" i="177"/>
  <c r="Q32" i="177"/>
  <c r="Q31" i="177"/>
  <c r="Q30" i="177"/>
  <c r="Q29" i="177"/>
  <c r="Q28" i="177"/>
  <c r="Q27" i="177"/>
  <c r="Q26" i="177"/>
  <c r="Q25" i="177"/>
  <c r="Q24" i="177"/>
  <c r="Q23" i="177"/>
  <c r="Q22" i="177"/>
  <c r="Q21" i="177"/>
  <c r="Q20" i="177"/>
  <c r="Q19" i="177"/>
  <c r="Q18" i="177"/>
  <c r="Q17" i="177"/>
  <c r="Q16" i="177"/>
  <c r="Q15" i="177"/>
  <c r="Q14" i="177"/>
  <c r="Q13" i="177"/>
  <c r="Q12" i="177"/>
  <c r="Q11" i="177"/>
  <c r="Q10" i="177"/>
  <c r="E7" i="177"/>
  <c r="F468" i="176"/>
  <c r="F467" i="176"/>
  <c r="F466" i="176"/>
  <c r="F465" i="176"/>
  <c r="F464" i="176"/>
  <c r="F463" i="176"/>
  <c r="F462" i="176"/>
  <c r="F461" i="176"/>
  <c r="F460" i="176"/>
  <c r="F459" i="176"/>
  <c r="F458" i="176"/>
  <c r="F457" i="176"/>
  <c r="F456" i="176"/>
  <c r="F455" i="176"/>
  <c r="F454" i="176"/>
  <c r="F453" i="176"/>
  <c r="F452" i="176"/>
  <c r="F451" i="176"/>
  <c r="F447" i="176"/>
  <c r="F446" i="176"/>
  <c r="F445" i="176"/>
  <c r="M6" i="176" s="1"/>
  <c r="F444" i="176"/>
  <c r="F443" i="176"/>
  <c r="F442" i="176"/>
  <c r="F441" i="176"/>
  <c r="F440" i="176"/>
  <c r="F439" i="176"/>
  <c r="F438" i="176"/>
  <c r="F437" i="176"/>
  <c r="F436" i="176"/>
  <c r="F435" i="176"/>
  <c r="F434" i="176"/>
  <c r="F433" i="176"/>
  <c r="F432" i="176"/>
  <c r="F431" i="176"/>
  <c r="F430" i="176"/>
  <c r="F424" i="176"/>
  <c r="T16" i="61" s="1"/>
  <c r="F421" i="176"/>
  <c r="T13" i="61" s="1"/>
  <c r="F420" i="176"/>
  <c r="T12" i="61" s="1"/>
  <c r="F419" i="176"/>
  <c r="T11" i="61" s="1"/>
  <c r="F418" i="176"/>
  <c r="F417" i="176"/>
  <c r="T9" i="61" s="1"/>
  <c r="F416" i="176"/>
  <c r="T8" i="61" s="1"/>
  <c r="Q410" i="176"/>
  <c r="Q409" i="176"/>
  <c r="Q408" i="176"/>
  <c r="Q407" i="176"/>
  <c r="Q406" i="176"/>
  <c r="Q405" i="176"/>
  <c r="Q404" i="176"/>
  <c r="Q403" i="176"/>
  <c r="Q402" i="176"/>
  <c r="Q401" i="176"/>
  <c r="Q400" i="176"/>
  <c r="Q399" i="176"/>
  <c r="Q398" i="176"/>
  <c r="Q397" i="176"/>
  <c r="Q396" i="176"/>
  <c r="Q395" i="176"/>
  <c r="Q394" i="176"/>
  <c r="Q393" i="176"/>
  <c r="Q392" i="176"/>
  <c r="Q391" i="176"/>
  <c r="Q390" i="176"/>
  <c r="Q389" i="176"/>
  <c r="Q388" i="176"/>
  <c r="Q387" i="176"/>
  <c r="Q386" i="176"/>
  <c r="Q385" i="176"/>
  <c r="Q384" i="176"/>
  <c r="Q383" i="176"/>
  <c r="Q382" i="176"/>
  <c r="Q381" i="176"/>
  <c r="Q380" i="176"/>
  <c r="Q379" i="176"/>
  <c r="Q378" i="176"/>
  <c r="Q377" i="176"/>
  <c r="Q376" i="176"/>
  <c r="Q375" i="176"/>
  <c r="Q374" i="176"/>
  <c r="Q373" i="176"/>
  <c r="Q372" i="176"/>
  <c r="Q371" i="176"/>
  <c r="Q370" i="176"/>
  <c r="Q369" i="176"/>
  <c r="Q368" i="176"/>
  <c r="Q367" i="176"/>
  <c r="Q366" i="176"/>
  <c r="Q365" i="176"/>
  <c r="Q364" i="176"/>
  <c r="Q363" i="176"/>
  <c r="Q362" i="176"/>
  <c r="Q361" i="176"/>
  <c r="E355" i="176"/>
  <c r="E354" i="176"/>
  <c r="C354" i="176"/>
  <c r="Q351" i="176"/>
  <c r="Q350" i="176"/>
  <c r="Q349" i="176"/>
  <c r="Q348" i="176"/>
  <c r="Q347" i="176"/>
  <c r="Q346" i="176"/>
  <c r="Q345" i="176"/>
  <c r="Q344" i="176"/>
  <c r="Q343" i="176"/>
  <c r="Q342" i="176"/>
  <c r="Q341" i="176"/>
  <c r="Q340" i="176"/>
  <c r="Q339" i="176"/>
  <c r="Q338" i="176"/>
  <c r="Q337" i="176"/>
  <c r="Q336" i="176"/>
  <c r="Q335" i="176"/>
  <c r="Q334" i="176"/>
  <c r="Q333" i="176"/>
  <c r="Q332" i="176"/>
  <c r="Q331" i="176"/>
  <c r="Q330" i="176"/>
  <c r="Q329" i="176"/>
  <c r="Q328" i="176"/>
  <c r="Q327" i="176"/>
  <c r="Q326" i="176"/>
  <c r="Q325" i="176"/>
  <c r="Q324" i="176"/>
  <c r="Q323" i="176"/>
  <c r="Q322" i="176"/>
  <c r="Q321" i="176"/>
  <c r="Q320" i="176"/>
  <c r="Q319" i="176"/>
  <c r="Q318" i="176"/>
  <c r="Q317" i="176"/>
  <c r="Q316" i="176"/>
  <c r="Q315" i="176"/>
  <c r="Q314" i="176"/>
  <c r="Q313" i="176"/>
  <c r="Q312" i="176"/>
  <c r="Q311" i="176"/>
  <c r="Q310" i="176"/>
  <c r="Q309" i="176"/>
  <c r="Q308" i="176"/>
  <c r="Q307" i="176"/>
  <c r="Q306" i="176"/>
  <c r="Q305" i="176"/>
  <c r="Q304" i="176"/>
  <c r="Q303" i="176"/>
  <c r="Q302" i="176"/>
  <c r="Q301" i="176"/>
  <c r="Q300" i="176"/>
  <c r="Q299" i="176"/>
  <c r="Q298" i="176"/>
  <c r="Q297" i="176"/>
  <c r="Q296" i="176"/>
  <c r="Q295" i="176"/>
  <c r="Q294" i="176"/>
  <c r="Q293" i="176"/>
  <c r="Q292" i="176"/>
  <c r="Q291" i="176"/>
  <c r="Q290" i="176"/>
  <c r="Q289" i="176"/>
  <c r="Q288" i="176"/>
  <c r="Q287" i="176"/>
  <c r="Q286" i="176"/>
  <c r="Q285" i="176"/>
  <c r="Q284" i="176"/>
  <c r="Q283" i="176"/>
  <c r="Q282" i="176"/>
  <c r="Q281" i="176"/>
  <c r="Q280" i="176"/>
  <c r="Q279" i="176"/>
  <c r="Q278" i="176"/>
  <c r="Q277" i="176"/>
  <c r="Q276" i="176"/>
  <c r="Q275" i="176"/>
  <c r="Q274" i="176"/>
  <c r="Q273" i="176"/>
  <c r="Q272" i="176"/>
  <c r="Q271" i="176"/>
  <c r="Q270" i="176"/>
  <c r="Q269" i="176"/>
  <c r="Q268" i="176"/>
  <c r="Q267" i="176"/>
  <c r="Q266" i="176"/>
  <c r="Q265" i="176"/>
  <c r="Q264" i="176"/>
  <c r="Q263" i="176"/>
  <c r="Q262" i="176"/>
  <c r="Q261" i="176"/>
  <c r="Q260" i="176"/>
  <c r="Q259" i="176"/>
  <c r="Q258" i="176"/>
  <c r="Q257" i="176"/>
  <c r="Q256" i="176"/>
  <c r="Q255" i="176"/>
  <c r="Q254" i="176"/>
  <c r="Q253" i="176"/>
  <c r="Q252" i="176"/>
  <c r="Q251" i="176"/>
  <c r="Q250" i="176"/>
  <c r="Q249" i="176"/>
  <c r="Q248" i="176"/>
  <c r="Q247" i="176"/>
  <c r="Q246" i="176"/>
  <c r="Q245" i="176"/>
  <c r="Q244" i="176"/>
  <c r="Q243" i="176"/>
  <c r="Q242" i="176"/>
  <c r="Q241" i="176"/>
  <c r="Q240" i="176"/>
  <c r="Q239" i="176"/>
  <c r="Q238" i="176"/>
  <c r="Q237" i="176"/>
  <c r="Q236" i="176"/>
  <c r="Q235" i="176"/>
  <c r="Q234" i="176"/>
  <c r="Q233" i="176"/>
  <c r="Q232" i="176"/>
  <c r="Q231" i="176"/>
  <c r="Q230" i="176"/>
  <c r="Q229" i="176"/>
  <c r="Q228" i="176"/>
  <c r="Q227" i="176"/>
  <c r="Q226" i="176"/>
  <c r="Q225" i="176"/>
  <c r="Q224" i="176"/>
  <c r="Q223" i="176"/>
  <c r="Q222" i="176"/>
  <c r="Q221" i="176"/>
  <c r="Q220" i="176"/>
  <c r="Q219" i="176"/>
  <c r="Q218" i="176"/>
  <c r="Q217" i="176"/>
  <c r="Q216" i="176"/>
  <c r="Q215" i="176"/>
  <c r="Q214" i="176"/>
  <c r="Q213" i="176"/>
  <c r="Q212" i="176"/>
  <c r="Q211" i="176"/>
  <c r="Q210" i="176"/>
  <c r="Q209" i="176"/>
  <c r="Q208" i="176"/>
  <c r="Q207" i="176"/>
  <c r="Q206" i="176"/>
  <c r="Q205" i="176"/>
  <c r="Q204" i="176"/>
  <c r="Q203" i="176"/>
  <c r="Q202" i="176"/>
  <c r="Q201" i="176"/>
  <c r="Q200" i="176"/>
  <c r="Q199" i="176"/>
  <c r="Q198" i="176"/>
  <c r="Q197" i="176"/>
  <c r="Q196" i="176"/>
  <c r="Q195" i="176"/>
  <c r="Q194" i="176"/>
  <c r="Q193" i="176"/>
  <c r="Q192" i="176"/>
  <c r="Q191" i="176"/>
  <c r="Q190" i="176"/>
  <c r="Q189" i="176"/>
  <c r="Q188" i="176"/>
  <c r="Q187" i="176"/>
  <c r="Q186" i="176"/>
  <c r="Q185" i="176"/>
  <c r="Q184" i="176"/>
  <c r="Q183" i="176"/>
  <c r="Q182" i="176"/>
  <c r="Q181" i="176"/>
  <c r="Q180" i="176"/>
  <c r="Q179" i="176"/>
  <c r="Q178" i="176"/>
  <c r="Q177" i="176"/>
  <c r="Q176" i="176"/>
  <c r="Q175" i="176"/>
  <c r="Q174" i="176"/>
  <c r="Q173" i="176"/>
  <c r="Q172" i="176"/>
  <c r="Q171" i="176"/>
  <c r="Q170" i="176"/>
  <c r="Q169" i="176"/>
  <c r="Q168" i="176"/>
  <c r="Q167" i="176"/>
  <c r="Q166" i="176"/>
  <c r="Q165" i="176"/>
  <c r="Q164" i="176"/>
  <c r="Q163" i="176"/>
  <c r="Q162" i="176"/>
  <c r="Q161" i="176"/>
  <c r="Q160" i="176"/>
  <c r="Q159" i="176"/>
  <c r="Q158" i="176"/>
  <c r="Q157" i="176"/>
  <c r="Q156" i="176"/>
  <c r="Q155" i="176"/>
  <c r="Q154" i="176"/>
  <c r="Q153" i="176"/>
  <c r="Q152" i="176"/>
  <c r="Q151" i="176"/>
  <c r="Q150" i="176"/>
  <c r="Q149" i="176"/>
  <c r="Q148" i="176"/>
  <c r="Q147" i="176"/>
  <c r="Q146" i="176"/>
  <c r="Q145" i="176"/>
  <c r="Q144" i="176"/>
  <c r="Q143" i="176"/>
  <c r="Q142" i="176"/>
  <c r="Q141" i="176"/>
  <c r="Q140" i="176"/>
  <c r="Q139" i="176"/>
  <c r="Q138" i="176"/>
  <c r="Q137" i="176"/>
  <c r="Q136" i="176"/>
  <c r="Q135" i="176"/>
  <c r="Q134" i="176"/>
  <c r="Q133" i="176"/>
  <c r="Q132" i="176"/>
  <c r="Q131" i="176"/>
  <c r="Q130" i="176"/>
  <c r="Q129" i="176"/>
  <c r="Q128" i="176"/>
  <c r="Q127" i="176"/>
  <c r="Q126" i="176"/>
  <c r="Q125" i="176"/>
  <c r="Q124" i="176"/>
  <c r="Q123" i="176"/>
  <c r="Q122" i="176"/>
  <c r="Q121" i="176"/>
  <c r="Q120" i="176"/>
  <c r="Q119" i="176"/>
  <c r="Q118" i="176"/>
  <c r="Q117" i="176"/>
  <c r="Q116" i="176"/>
  <c r="Q115" i="176"/>
  <c r="Q114" i="176"/>
  <c r="Q113" i="176"/>
  <c r="Q112" i="176"/>
  <c r="Q111" i="176"/>
  <c r="Q110" i="176"/>
  <c r="Q109" i="176"/>
  <c r="Q108" i="176"/>
  <c r="Q107" i="176"/>
  <c r="Q106" i="176"/>
  <c r="Q105" i="176"/>
  <c r="Q104" i="176"/>
  <c r="Q103" i="176"/>
  <c r="Q102" i="176"/>
  <c r="Q101" i="176"/>
  <c r="Q100" i="176"/>
  <c r="Q99" i="176"/>
  <c r="Q98" i="176"/>
  <c r="Q97" i="176"/>
  <c r="Q96" i="176"/>
  <c r="Q95" i="176"/>
  <c r="Q94" i="176"/>
  <c r="Q93" i="176"/>
  <c r="Q92" i="176"/>
  <c r="Q91" i="176"/>
  <c r="Q90" i="176"/>
  <c r="Q89" i="176"/>
  <c r="Q88" i="176"/>
  <c r="Q87" i="176"/>
  <c r="Q86" i="176"/>
  <c r="Q85" i="176"/>
  <c r="Q84" i="176"/>
  <c r="Q83" i="176"/>
  <c r="Q82" i="176"/>
  <c r="Q81" i="176"/>
  <c r="Q80" i="176"/>
  <c r="Q79" i="176"/>
  <c r="Q78" i="176"/>
  <c r="Q77" i="176"/>
  <c r="Q76" i="176"/>
  <c r="Q75" i="176"/>
  <c r="Q74" i="176"/>
  <c r="Q73" i="176"/>
  <c r="Q72" i="176"/>
  <c r="Q71" i="176"/>
  <c r="Q70" i="176"/>
  <c r="Q69" i="176"/>
  <c r="Q68" i="176"/>
  <c r="Q67" i="176"/>
  <c r="Q66" i="176"/>
  <c r="Q65" i="176"/>
  <c r="Q64" i="176"/>
  <c r="Q63" i="176"/>
  <c r="Q62" i="176"/>
  <c r="Q61" i="176"/>
  <c r="Q60" i="176"/>
  <c r="Q59" i="176"/>
  <c r="Q58" i="176"/>
  <c r="Q57" i="176"/>
  <c r="Q56" i="176"/>
  <c r="Q55" i="176"/>
  <c r="Q54" i="176"/>
  <c r="Q53" i="176"/>
  <c r="Q52" i="176"/>
  <c r="Q51" i="176"/>
  <c r="Q50" i="176"/>
  <c r="Q49" i="176"/>
  <c r="Q48" i="176"/>
  <c r="Q47" i="176"/>
  <c r="Q46" i="176"/>
  <c r="Q45" i="176"/>
  <c r="Q44" i="176"/>
  <c r="Q43" i="176"/>
  <c r="Q42" i="176"/>
  <c r="Q41" i="176"/>
  <c r="Q40" i="176"/>
  <c r="Q39" i="176"/>
  <c r="Q38" i="176"/>
  <c r="Q37" i="176"/>
  <c r="Q36" i="176"/>
  <c r="Q35" i="176"/>
  <c r="Q34" i="176"/>
  <c r="Q33" i="176"/>
  <c r="Q32" i="176"/>
  <c r="Q31" i="176"/>
  <c r="Q30" i="176"/>
  <c r="Q29" i="176"/>
  <c r="Q28" i="176"/>
  <c r="Q27" i="176"/>
  <c r="Q26" i="176"/>
  <c r="Q25" i="176"/>
  <c r="Q24" i="176"/>
  <c r="Q23" i="176"/>
  <c r="Q22" i="176"/>
  <c r="Q21" i="176"/>
  <c r="Q20" i="176"/>
  <c r="Q19" i="176"/>
  <c r="Q18" i="176"/>
  <c r="Q17" i="176"/>
  <c r="Q16" i="176"/>
  <c r="Q15" i="176"/>
  <c r="Q14" i="176"/>
  <c r="Q13" i="176"/>
  <c r="Q12" i="176"/>
  <c r="Q11" i="176"/>
  <c r="Q10" i="176"/>
  <c r="E7" i="176"/>
  <c r="F468" i="175"/>
  <c r="F467" i="175"/>
  <c r="F466" i="175"/>
  <c r="F465" i="175"/>
  <c r="F464" i="175"/>
  <c r="F463" i="175"/>
  <c r="F462" i="175"/>
  <c r="F461" i="175"/>
  <c r="F460" i="175"/>
  <c r="F459" i="175"/>
  <c r="F458" i="175"/>
  <c r="F457" i="175"/>
  <c r="F456" i="175"/>
  <c r="F455" i="175"/>
  <c r="F454" i="175"/>
  <c r="F453" i="175"/>
  <c r="F452" i="175"/>
  <c r="F451" i="175"/>
  <c r="F447" i="175"/>
  <c r="F446" i="175"/>
  <c r="F445" i="175"/>
  <c r="M6" i="175" s="1"/>
  <c r="F444" i="175"/>
  <c r="F443" i="175"/>
  <c r="F442" i="175"/>
  <c r="F441" i="175"/>
  <c r="F440" i="175"/>
  <c r="F439" i="175"/>
  <c r="F438" i="175"/>
  <c r="F437" i="175"/>
  <c r="F436" i="175"/>
  <c r="F435" i="175"/>
  <c r="F434" i="175"/>
  <c r="F433" i="175"/>
  <c r="F432" i="175"/>
  <c r="F431" i="175"/>
  <c r="F430" i="175"/>
  <c r="F424" i="175"/>
  <c r="S16" i="61" s="1"/>
  <c r="F421" i="175"/>
  <c r="S13" i="61" s="1"/>
  <c r="F420" i="175"/>
  <c r="S12" i="61" s="1"/>
  <c r="F419" i="175"/>
  <c r="S11" i="61" s="1"/>
  <c r="F418" i="175"/>
  <c r="F417" i="175"/>
  <c r="S9" i="61" s="1"/>
  <c r="F416" i="175"/>
  <c r="S8" i="61" s="1"/>
  <c r="Q410" i="175"/>
  <c r="Q409" i="175"/>
  <c r="Q408" i="175"/>
  <c r="Q407" i="175"/>
  <c r="Q406" i="175"/>
  <c r="Q405" i="175"/>
  <c r="Q404" i="175"/>
  <c r="Q403" i="175"/>
  <c r="Q402" i="175"/>
  <c r="Q401" i="175"/>
  <c r="Q400" i="175"/>
  <c r="Q399" i="175"/>
  <c r="Q398" i="175"/>
  <c r="Q397" i="175"/>
  <c r="Q396" i="175"/>
  <c r="Q395" i="175"/>
  <c r="Q394" i="175"/>
  <c r="Q393" i="175"/>
  <c r="Q392" i="175"/>
  <c r="Q391" i="175"/>
  <c r="Q390" i="175"/>
  <c r="Q389" i="175"/>
  <c r="Q388" i="175"/>
  <c r="Q387" i="175"/>
  <c r="Q386" i="175"/>
  <c r="Q385" i="175"/>
  <c r="Q384" i="175"/>
  <c r="Q383" i="175"/>
  <c r="Q382" i="175"/>
  <c r="Q381" i="175"/>
  <c r="Q380" i="175"/>
  <c r="Q379" i="175"/>
  <c r="Q378" i="175"/>
  <c r="Q377" i="175"/>
  <c r="Q376" i="175"/>
  <c r="Q375" i="175"/>
  <c r="Q374" i="175"/>
  <c r="Q373" i="175"/>
  <c r="Q372" i="175"/>
  <c r="Q371" i="175"/>
  <c r="Q370" i="175"/>
  <c r="Q369" i="175"/>
  <c r="Q368" i="175"/>
  <c r="Q367" i="175"/>
  <c r="Q366" i="175"/>
  <c r="Q365" i="175"/>
  <c r="Q364" i="175"/>
  <c r="Q363" i="175"/>
  <c r="Q362" i="175"/>
  <c r="Q361" i="175"/>
  <c r="E355" i="175"/>
  <c r="E354" i="175"/>
  <c r="C354" i="175"/>
  <c r="Q351" i="175"/>
  <c r="Q350" i="175"/>
  <c r="Q349" i="175"/>
  <c r="Q348" i="175"/>
  <c r="Q347" i="175"/>
  <c r="Q346" i="175"/>
  <c r="Q345" i="175"/>
  <c r="Q344" i="175"/>
  <c r="Q343" i="175"/>
  <c r="Q342" i="175"/>
  <c r="Q341" i="175"/>
  <c r="Q340" i="175"/>
  <c r="Q339" i="175"/>
  <c r="Q338" i="175"/>
  <c r="Q337" i="175"/>
  <c r="Q336" i="175"/>
  <c r="Q335" i="175"/>
  <c r="Q334" i="175"/>
  <c r="Q333" i="175"/>
  <c r="Q332" i="175"/>
  <c r="Q331" i="175"/>
  <c r="Q330" i="175"/>
  <c r="Q329" i="175"/>
  <c r="Q328" i="175"/>
  <c r="Q327" i="175"/>
  <c r="Q326" i="175"/>
  <c r="Q325" i="175"/>
  <c r="Q324" i="175"/>
  <c r="Q323" i="175"/>
  <c r="Q322" i="175"/>
  <c r="Q321" i="175"/>
  <c r="Q320" i="175"/>
  <c r="Q319" i="175"/>
  <c r="Q318" i="175"/>
  <c r="Q317" i="175"/>
  <c r="Q316" i="175"/>
  <c r="Q315" i="175"/>
  <c r="Q314" i="175"/>
  <c r="Q313" i="175"/>
  <c r="Q312" i="175"/>
  <c r="Q311" i="175"/>
  <c r="Q310" i="175"/>
  <c r="Q309" i="175"/>
  <c r="Q308" i="175"/>
  <c r="Q307" i="175"/>
  <c r="Q306" i="175"/>
  <c r="Q305" i="175"/>
  <c r="Q304" i="175"/>
  <c r="Q303" i="175"/>
  <c r="Q302" i="175"/>
  <c r="Q301" i="175"/>
  <c r="Q300" i="175"/>
  <c r="Q299" i="175"/>
  <c r="Q298" i="175"/>
  <c r="Q297" i="175"/>
  <c r="Q296" i="175"/>
  <c r="Q295" i="175"/>
  <c r="Q294" i="175"/>
  <c r="Q293" i="175"/>
  <c r="Q292" i="175"/>
  <c r="Q291" i="175"/>
  <c r="Q290" i="175"/>
  <c r="Q289" i="175"/>
  <c r="Q288" i="175"/>
  <c r="Q287" i="175"/>
  <c r="Q286" i="175"/>
  <c r="Q285" i="175"/>
  <c r="Q284" i="175"/>
  <c r="Q283" i="175"/>
  <c r="Q282" i="175"/>
  <c r="Q281" i="175"/>
  <c r="Q280" i="175"/>
  <c r="Q279" i="175"/>
  <c r="Q278" i="175"/>
  <c r="Q277" i="175"/>
  <c r="Q276" i="175"/>
  <c r="Q275" i="175"/>
  <c r="Q274" i="175"/>
  <c r="Q273" i="175"/>
  <c r="Q272" i="175"/>
  <c r="Q271" i="175"/>
  <c r="Q270" i="175"/>
  <c r="Q269" i="175"/>
  <c r="Q268" i="175"/>
  <c r="Q267" i="175"/>
  <c r="Q266" i="175"/>
  <c r="Q265" i="175"/>
  <c r="Q264" i="175"/>
  <c r="Q263" i="175"/>
  <c r="Q262" i="175"/>
  <c r="Q261" i="175"/>
  <c r="Q260" i="175"/>
  <c r="Q259" i="175"/>
  <c r="Q258" i="175"/>
  <c r="Q257" i="175"/>
  <c r="Q256" i="175"/>
  <c r="Q255" i="175"/>
  <c r="Q254" i="175"/>
  <c r="Q253" i="175"/>
  <c r="Q252" i="175"/>
  <c r="Q251" i="175"/>
  <c r="Q250" i="175"/>
  <c r="Q249" i="175"/>
  <c r="Q248" i="175"/>
  <c r="Q247" i="175"/>
  <c r="Q246" i="175"/>
  <c r="Q245" i="175"/>
  <c r="Q244" i="175"/>
  <c r="Q243" i="175"/>
  <c r="Q242" i="175"/>
  <c r="Q241" i="175"/>
  <c r="Q240" i="175"/>
  <c r="Q239" i="175"/>
  <c r="Q238" i="175"/>
  <c r="Q237" i="175"/>
  <c r="Q236" i="175"/>
  <c r="Q235" i="175"/>
  <c r="Q234" i="175"/>
  <c r="Q233" i="175"/>
  <c r="Q232" i="175"/>
  <c r="Q231" i="175"/>
  <c r="Q230" i="175"/>
  <c r="Q229" i="175"/>
  <c r="Q228" i="175"/>
  <c r="Q227" i="175"/>
  <c r="Q226" i="175"/>
  <c r="Q225" i="175"/>
  <c r="Q224" i="175"/>
  <c r="Q223" i="175"/>
  <c r="Q222" i="175"/>
  <c r="Q221" i="175"/>
  <c r="Q220" i="175"/>
  <c r="Q219" i="175"/>
  <c r="Q218" i="175"/>
  <c r="Q217" i="175"/>
  <c r="Q216" i="175"/>
  <c r="Q215" i="175"/>
  <c r="Q214" i="175"/>
  <c r="Q213" i="175"/>
  <c r="Q212" i="175"/>
  <c r="Q211" i="175"/>
  <c r="Q210" i="175"/>
  <c r="Q209" i="175"/>
  <c r="Q208" i="175"/>
  <c r="Q207" i="175"/>
  <c r="Q206" i="175"/>
  <c r="Q205" i="175"/>
  <c r="Q204" i="175"/>
  <c r="Q203" i="175"/>
  <c r="Q202" i="175"/>
  <c r="Q201" i="175"/>
  <c r="Q200" i="175"/>
  <c r="Q199" i="175"/>
  <c r="Q198" i="175"/>
  <c r="Q197" i="175"/>
  <c r="Q196" i="175"/>
  <c r="Q195" i="175"/>
  <c r="Q194" i="175"/>
  <c r="Q193" i="175"/>
  <c r="Q192" i="175"/>
  <c r="Q191" i="175"/>
  <c r="Q190" i="175"/>
  <c r="Q189" i="175"/>
  <c r="Q188" i="175"/>
  <c r="Q187" i="175"/>
  <c r="Q186" i="175"/>
  <c r="Q185" i="175"/>
  <c r="Q184" i="175"/>
  <c r="Q183" i="175"/>
  <c r="Q182" i="175"/>
  <c r="Q181" i="175"/>
  <c r="Q180" i="175"/>
  <c r="Q179" i="175"/>
  <c r="Q178" i="175"/>
  <c r="Q177" i="175"/>
  <c r="Q176" i="175"/>
  <c r="Q175" i="175"/>
  <c r="Q174" i="175"/>
  <c r="Q173" i="175"/>
  <c r="Q172" i="175"/>
  <c r="Q171" i="175"/>
  <c r="Q170" i="175"/>
  <c r="Q169" i="175"/>
  <c r="Q168" i="175"/>
  <c r="Q167" i="175"/>
  <c r="Q166" i="175"/>
  <c r="Q165" i="175"/>
  <c r="Q164" i="175"/>
  <c r="Q163" i="175"/>
  <c r="Q162" i="175"/>
  <c r="Q161" i="175"/>
  <c r="Q160" i="175"/>
  <c r="Q159" i="175"/>
  <c r="Q158" i="175"/>
  <c r="Q157" i="175"/>
  <c r="Q156" i="175"/>
  <c r="Q155" i="175"/>
  <c r="Q154" i="175"/>
  <c r="Q153" i="175"/>
  <c r="Q152" i="175"/>
  <c r="Q151" i="175"/>
  <c r="Q150" i="175"/>
  <c r="Q149" i="175"/>
  <c r="Q148" i="175"/>
  <c r="Q147" i="175"/>
  <c r="Q146" i="175"/>
  <c r="Q145" i="175"/>
  <c r="Q144" i="175"/>
  <c r="Q143" i="175"/>
  <c r="Q142" i="175"/>
  <c r="Q141" i="175"/>
  <c r="Q140" i="175"/>
  <c r="Q139" i="175"/>
  <c r="Q138" i="175"/>
  <c r="Q137" i="175"/>
  <c r="Q136" i="175"/>
  <c r="Q135" i="175"/>
  <c r="Q134" i="175"/>
  <c r="Q133" i="175"/>
  <c r="Q132" i="175"/>
  <c r="Q131" i="175"/>
  <c r="Q130" i="175"/>
  <c r="Q129" i="175"/>
  <c r="Q128" i="175"/>
  <c r="Q127" i="175"/>
  <c r="Q126" i="175"/>
  <c r="Q125" i="175"/>
  <c r="Q124" i="175"/>
  <c r="Q123" i="175"/>
  <c r="Q122" i="175"/>
  <c r="Q121" i="175"/>
  <c r="Q120" i="175"/>
  <c r="Q119" i="175"/>
  <c r="Q118" i="175"/>
  <c r="Q117" i="175"/>
  <c r="Q116" i="175"/>
  <c r="Q115" i="175"/>
  <c r="Q114" i="175"/>
  <c r="Q113" i="175"/>
  <c r="Q112" i="175"/>
  <c r="Q111" i="175"/>
  <c r="Q110" i="175"/>
  <c r="Q109" i="175"/>
  <c r="Q108" i="175"/>
  <c r="Q107" i="175"/>
  <c r="Q106" i="175"/>
  <c r="Q105" i="175"/>
  <c r="Q104" i="175"/>
  <c r="Q103" i="175"/>
  <c r="Q102" i="175"/>
  <c r="Q101" i="175"/>
  <c r="Q100" i="175"/>
  <c r="Q99" i="175"/>
  <c r="Q98" i="175"/>
  <c r="Q97" i="175"/>
  <c r="Q96" i="175"/>
  <c r="Q95" i="175"/>
  <c r="Q94" i="175"/>
  <c r="Q93" i="175"/>
  <c r="Q92" i="175"/>
  <c r="Q91" i="175"/>
  <c r="Q90" i="175"/>
  <c r="Q89" i="175"/>
  <c r="Q88" i="175"/>
  <c r="Q87" i="175"/>
  <c r="Q86" i="175"/>
  <c r="Q85" i="175"/>
  <c r="Q84" i="175"/>
  <c r="Q83" i="175"/>
  <c r="Q82" i="175"/>
  <c r="Q81" i="175"/>
  <c r="Q80" i="175"/>
  <c r="Q79" i="175"/>
  <c r="Q78" i="175"/>
  <c r="Q77" i="175"/>
  <c r="Q76" i="175"/>
  <c r="Q75" i="175"/>
  <c r="Q74" i="175"/>
  <c r="Q73" i="175"/>
  <c r="Q72" i="175"/>
  <c r="Q71" i="175"/>
  <c r="Q70" i="175"/>
  <c r="Q69" i="175"/>
  <c r="Q68" i="175"/>
  <c r="Q67" i="175"/>
  <c r="Q66" i="175"/>
  <c r="Q65" i="175"/>
  <c r="Q64" i="175"/>
  <c r="Q63" i="175"/>
  <c r="Q62" i="175"/>
  <c r="Q61" i="175"/>
  <c r="Q60" i="175"/>
  <c r="Q59" i="175"/>
  <c r="Q58" i="175"/>
  <c r="Q57" i="175"/>
  <c r="Q56" i="175"/>
  <c r="Q55" i="175"/>
  <c r="Q54" i="175"/>
  <c r="Q53" i="175"/>
  <c r="Q52" i="175"/>
  <c r="Q51" i="175"/>
  <c r="Q50" i="175"/>
  <c r="Q49" i="175"/>
  <c r="Q48" i="175"/>
  <c r="Q47" i="175"/>
  <c r="Q46" i="175"/>
  <c r="Q45" i="175"/>
  <c r="Q44" i="175"/>
  <c r="Q43" i="175"/>
  <c r="Q42" i="175"/>
  <c r="Q41" i="175"/>
  <c r="Q40" i="175"/>
  <c r="Q39" i="175"/>
  <c r="Q38" i="175"/>
  <c r="Q37" i="175"/>
  <c r="Q36" i="175"/>
  <c r="Q35" i="175"/>
  <c r="Q34" i="175"/>
  <c r="Q33" i="175"/>
  <c r="Q32" i="175"/>
  <c r="Q31" i="175"/>
  <c r="Q30" i="175"/>
  <c r="Q29" i="175"/>
  <c r="Q28" i="175"/>
  <c r="Q27" i="175"/>
  <c r="Q26" i="175"/>
  <c r="Q25" i="175"/>
  <c r="Q24" i="175"/>
  <c r="Q23" i="175"/>
  <c r="Q22" i="175"/>
  <c r="Q21" i="175"/>
  <c r="Q20" i="175"/>
  <c r="Q19" i="175"/>
  <c r="Q18" i="175"/>
  <c r="Q17" i="175"/>
  <c r="Q16" i="175"/>
  <c r="Q15" i="175"/>
  <c r="Q14" i="175"/>
  <c r="Q13" i="175"/>
  <c r="Q12" i="175"/>
  <c r="Q11" i="175"/>
  <c r="Q10" i="175"/>
  <c r="E7" i="175"/>
  <c r="F468" i="174"/>
  <c r="F467" i="174"/>
  <c r="F466" i="174"/>
  <c r="F465" i="174"/>
  <c r="F464" i="174"/>
  <c r="F463" i="174"/>
  <c r="F462" i="174"/>
  <c r="F461" i="174"/>
  <c r="F460" i="174"/>
  <c r="F459" i="174"/>
  <c r="F458" i="174"/>
  <c r="F457" i="174"/>
  <c r="F456" i="174"/>
  <c r="F455" i="174"/>
  <c r="F454" i="174"/>
  <c r="F453" i="174"/>
  <c r="F452" i="174"/>
  <c r="F451" i="174"/>
  <c r="F447" i="174"/>
  <c r="F446" i="174"/>
  <c r="F445" i="174"/>
  <c r="M6" i="174" s="1"/>
  <c r="F444" i="174"/>
  <c r="F443" i="174"/>
  <c r="F442" i="174"/>
  <c r="F441" i="174"/>
  <c r="F440" i="174"/>
  <c r="F439" i="174"/>
  <c r="F438" i="174"/>
  <c r="F437" i="174"/>
  <c r="F436" i="174"/>
  <c r="F435" i="174"/>
  <c r="F434" i="174"/>
  <c r="F433" i="174"/>
  <c r="F432" i="174"/>
  <c r="F431" i="174"/>
  <c r="F430" i="174"/>
  <c r="F424" i="174"/>
  <c r="R16" i="61" s="1"/>
  <c r="F421" i="174"/>
  <c r="R13" i="61" s="1"/>
  <c r="F420" i="174"/>
  <c r="R12" i="61" s="1"/>
  <c r="F419" i="174"/>
  <c r="R11" i="61" s="1"/>
  <c r="F418" i="174"/>
  <c r="F417" i="174"/>
  <c r="R9" i="61" s="1"/>
  <c r="F416" i="174"/>
  <c r="R8" i="61" s="1"/>
  <c r="Q410" i="174"/>
  <c r="Q409" i="174"/>
  <c r="Q408" i="174"/>
  <c r="Q407" i="174"/>
  <c r="Q406" i="174"/>
  <c r="Q405" i="174"/>
  <c r="Q404" i="174"/>
  <c r="Q403" i="174"/>
  <c r="Q402" i="174"/>
  <c r="Q401" i="174"/>
  <c r="Q400" i="174"/>
  <c r="Q399" i="174"/>
  <c r="Q398" i="174"/>
  <c r="Q397" i="174"/>
  <c r="Q396" i="174"/>
  <c r="Q395" i="174"/>
  <c r="Q394" i="174"/>
  <c r="Q393" i="174"/>
  <c r="Q392" i="174"/>
  <c r="Q391" i="174"/>
  <c r="Q390" i="174"/>
  <c r="Q389" i="174"/>
  <c r="Q388" i="174"/>
  <c r="Q387" i="174"/>
  <c r="Q386" i="174"/>
  <c r="Q385" i="174"/>
  <c r="Q384" i="174"/>
  <c r="Q383" i="174"/>
  <c r="Q382" i="174"/>
  <c r="Q381" i="174"/>
  <c r="Q380" i="174"/>
  <c r="Q379" i="174"/>
  <c r="Q378" i="174"/>
  <c r="Q377" i="174"/>
  <c r="Q376" i="174"/>
  <c r="Q375" i="174"/>
  <c r="Q374" i="174"/>
  <c r="Q373" i="174"/>
  <c r="Q372" i="174"/>
  <c r="Q371" i="174"/>
  <c r="Q370" i="174"/>
  <c r="Q369" i="174"/>
  <c r="Q368" i="174"/>
  <c r="Q367" i="174"/>
  <c r="Q366" i="174"/>
  <c r="Q365" i="174"/>
  <c r="Q364" i="174"/>
  <c r="Q363" i="174"/>
  <c r="Q362" i="174"/>
  <c r="Q361" i="174"/>
  <c r="E355" i="174"/>
  <c r="E354" i="174"/>
  <c r="C354" i="174"/>
  <c r="Q351" i="174"/>
  <c r="Q350" i="174"/>
  <c r="Q349" i="174"/>
  <c r="Q348" i="174"/>
  <c r="Q347" i="174"/>
  <c r="Q346" i="174"/>
  <c r="Q345" i="174"/>
  <c r="Q344" i="174"/>
  <c r="Q343" i="174"/>
  <c r="Q342" i="174"/>
  <c r="Q341" i="174"/>
  <c r="Q340" i="174"/>
  <c r="Q339" i="174"/>
  <c r="Q338" i="174"/>
  <c r="Q337" i="174"/>
  <c r="Q336" i="174"/>
  <c r="Q335" i="174"/>
  <c r="Q334" i="174"/>
  <c r="Q333" i="174"/>
  <c r="Q332" i="174"/>
  <c r="Q331" i="174"/>
  <c r="Q330" i="174"/>
  <c r="Q329" i="174"/>
  <c r="Q328" i="174"/>
  <c r="Q327" i="174"/>
  <c r="Q326" i="174"/>
  <c r="Q325" i="174"/>
  <c r="Q324" i="174"/>
  <c r="Q323" i="174"/>
  <c r="Q322" i="174"/>
  <c r="Q321" i="174"/>
  <c r="Q320" i="174"/>
  <c r="Q319" i="174"/>
  <c r="Q318" i="174"/>
  <c r="Q317" i="174"/>
  <c r="Q316" i="174"/>
  <c r="Q315" i="174"/>
  <c r="Q314" i="174"/>
  <c r="Q313" i="174"/>
  <c r="Q312" i="174"/>
  <c r="Q311" i="174"/>
  <c r="Q310" i="174"/>
  <c r="Q309" i="174"/>
  <c r="Q308" i="174"/>
  <c r="Q307" i="174"/>
  <c r="Q306" i="174"/>
  <c r="Q305" i="174"/>
  <c r="Q304" i="174"/>
  <c r="Q303" i="174"/>
  <c r="Q302" i="174"/>
  <c r="Q301" i="174"/>
  <c r="Q300" i="174"/>
  <c r="Q299" i="174"/>
  <c r="Q298" i="174"/>
  <c r="Q297" i="174"/>
  <c r="Q296" i="174"/>
  <c r="Q295" i="174"/>
  <c r="Q294" i="174"/>
  <c r="Q293" i="174"/>
  <c r="Q292" i="174"/>
  <c r="Q291" i="174"/>
  <c r="Q290" i="174"/>
  <c r="Q289" i="174"/>
  <c r="Q288" i="174"/>
  <c r="Q287" i="174"/>
  <c r="Q286" i="174"/>
  <c r="Q285" i="174"/>
  <c r="Q284" i="174"/>
  <c r="Q283" i="174"/>
  <c r="Q282" i="174"/>
  <c r="Q281" i="174"/>
  <c r="Q280" i="174"/>
  <c r="Q279" i="174"/>
  <c r="Q278" i="174"/>
  <c r="Q277" i="174"/>
  <c r="Q276" i="174"/>
  <c r="Q275" i="174"/>
  <c r="Q274" i="174"/>
  <c r="Q273" i="174"/>
  <c r="Q272" i="174"/>
  <c r="Q271" i="174"/>
  <c r="Q270" i="174"/>
  <c r="Q269" i="174"/>
  <c r="Q268" i="174"/>
  <c r="Q267" i="174"/>
  <c r="Q266" i="174"/>
  <c r="Q265" i="174"/>
  <c r="Q264" i="174"/>
  <c r="Q263" i="174"/>
  <c r="Q262" i="174"/>
  <c r="Q261" i="174"/>
  <c r="Q260" i="174"/>
  <c r="Q259" i="174"/>
  <c r="Q258" i="174"/>
  <c r="Q257" i="174"/>
  <c r="Q256" i="174"/>
  <c r="Q255" i="174"/>
  <c r="Q254" i="174"/>
  <c r="Q253" i="174"/>
  <c r="Q252" i="174"/>
  <c r="Q251" i="174"/>
  <c r="Q250" i="174"/>
  <c r="Q249" i="174"/>
  <c r="Q248" i="174"/>
  <c r="Q247" i="174"/>
  <c r="Q246" i="174"/>
  <c r="Q245" i="174"/>
  <c r="Q244" i="174"/>
  <c r="Q243" i="174"/>
  <c r="Q242" i="174"/>
  <c r="Q241" i="174"/>
  <c r="Q240" i="174"/>
  <c r="Q239" i="174"/>
  <c r="Q238" i="174"/>
  <c r="Q237" i="174"/>
  <c r="Q236" i="174"/>
  <c r="Q235" i="174"/>
  <c r="Q234" i="174"/>
  <c r="Q233" i="174"/>
  <c r="Q232" i="174"/>
  <c r="Q231" i="174"/>
  <c r="Q230" i="174"/>
  <c r="Q229" i="174"/>
  <c r="Q228" i="174"/>
  <c r="Q227" i="174"/>
  <c r="Q226" i="174"/>
  <c r="Q225" i="174"/>
  <c r="Q224" i="174"/>
  <c r="Q223" i="174"/>
  <c r="Q222" i="174"/>
  <c r="Q221" i="174"/>
  <c r="Q220" i="174"/>
  <c r="Q219" i="174"/>
  <c r="Q218" i="174"/>
  <c r="Q217" i="174"/>
  <c r="Q216" i="174"/>
  <c r="Q215" i="174"/>
  <c r="Q214" i="174"/>
  <c r="Q213" i="174"/>
  <c r="Q212" i="174"/>
  <c r="Q211" i="174"/>
  <c r="Q210" i="174"/>
  <c r="Q209" i="174"/>
  <c r="Q208" i="174"/>
  <c r="Q207" i="174"/>
  <c r="Q206" i="174"/>
  <c r="Q205" i="174"/>
  <c r="Q204" i="174"/>
  <c r="Q203" i="174"/>
  <c r="Q202" i="174"/>
  <c r="Q201" i="174"/>
  <c r="Q200" i="174"/>
  <c r="Q199" i="174"/>
  <c r="Q198" i="174"/>
  <c r="Q197" i="174"/>
  <c r="Q196" i="174"/>
  <c r="Q195" i="174"/>
  <c r="Q194" i="174"/>
  <c r="Q193" i="174"/>
  <c r="Q192" i="174"/>
  <c r="Q191" i="174"/>
  <c r="Q190" i="174"/>
  <c r="Q189" i="174"/>
  <c r="Q188" i="174"/>
  <c r="Q187" i="174"/>
  <c r="Q186" i="174"/>
  <c r="Q185" i="174"/>
  <c r="Q184" i="174"/>
  <c r="Q183" i="174"/>
  <c r="Q182" i="174"/>
  <c r="Q181" i="174"/>
  <c r="Q180" i="174"/>
  <c r="Q179" i="174"/>
  <c r="Q178" i="174"/>
  <c r="Q177" i="174"/>
  <c r="Q176" i="174"/>
  <c r="Q175" i="174"/>
  <c r="Q174" i="174"/>
  <c r="Q173" i="174"/>
  <c r="Q172" i="174"/>
  <c r="Q171" i="174"/>
  <c r="Q170" i="174"/>
  <c r="Q169" i="174"/>
  <c r="Q168" i="174"/>
  <c r="Q167" i="174"/>
  <c r="Q166" i="174"/>
  <c r="Q165" i="174"/>
  <c r="Q164" i="174"/>
  <c r="Q163" i="174"/>
  <c r="Q162" i="174"/>
  <c r="Q161" i="174"/>
  <c r="Q160" i="174"/>
  <c r="Q159" i="174"/>
  <c r="Q158" i="174"/>
  <c r="Q157" i="174"/>
  <c r="Q156" i="174"/>
  <c r="Q155" i="174"/>
  <c r="Q154" i="174"/>
  <c r="Q153" i="174"/>
  <c r="Q152" i="174"/>
  <c r="Q151" i="174"/>
  <c r="Q150" i="174"/>
  <c r="Q149" i="174"/>
  <c r="Q148" i="174"/>
  <c r="Q147" i="174"/>
  <c r="Q146" i="174"/>
  <c r="Q145" i="174"/>
  <c r="Q144" i="174"/>
  <c r="Q143" i="174"/>
  <c r="Q142" i="174"/>
  <c r="Q141" i="174"/>
  <c r="Q140" i="174"/>
  <c r="Q139" i="174"/>
  <c r="Q138" i="174"/>
  <c r="Q137" i="174"/>
  <c r="Q136" i="174"/>
  <c r="Q135" i="174"/>
  <c r="Q134" i="174"/>
  <c r="Q133" i="174"/>
  <c r="Q132" i="174"/>
  <c r="Q131" i="174"/>
  <c r="Q130" i="174"/>
  <c r="Q129" i="174"/>
  <c r="Q128" i="174"/>
  <c r="Q127" i="174"/>
  <c r="Q126" i="174"/>
  <c r="Q125" i="174"/>
  <c r="Q124" i="174"/>
  <c r="Q123" i="174"/>
  <c r="Q122" i="174"/>
  <c r="Q121" i="174"/>
  <c r="Q120" i="174"/>
  <c r="Q119" i="174"/>
  <c r="Q118" i="174"/>
  <c r="Q117" i="174"/>
  <c r="Q116" i="174"/>
  <c r="Q115" i="174"/>
  <c r="Q114" i="174"/>
  <c r="Q113" i="174"/>
  <c r="Q112" i="174"/>
  <c r="Q111" i="174"/>
  <c r="Q110" i="174"/>
  <c r="Q109" i="174"/>
  <c r="Q108" i="174"/>
  <c r="Q107" i="174"/>
  <c r="Q106" i="174"/>
  <c r="Q105" i="174"/>
  <c r="Q104" i="174"/>
  <c r="Q103" i="174"/>
  <c r="Q102" i="174"/>
  <c r="Q101" i="174"/>
  <c r="Q100" i="174"/>
  <c r="Q99" i="174"/>
  <c r="Q98" i="174"/>
  <c r="Q97" i="174"/>
  <c r="Q96" i="174"/>
  <c r="Q95" i="174"/>
  <c r="Q94" i="174"/>
  <c r="Q93" i="174"/>
  <c r="Q92" i="174"/>
  <c r="Q91" i="174"/>
  <c r="Q90" i="174"/>
  <c r="Q89" i="174"/>
  <c r="Q88" i="174"/>
  <c r="Q87" i="174"/>
  <c r="Q86" i="174"/>
  <c r="Q85" i="174"/>
  <c r="Q84" i="174"/>
  <c r="Q83" i="174"/>
  <c r="Q82" i="174"/>
  <c r="Q81" i="174"/>
  <c r="Q80" i="174"/>
  <c r="Q79" i="174"/>
  <c r="Q78" i="174"/>
  <c r="Q77" i="174"/>
  <c r="Q76" i="174"/>
  <c r="Q75" i="174"/>
  <c r="Q74" i="174"/>
  <c r="Q73" i="174"/>
  <c r="Q72" i="174"/>
  <c r="Q71" i="174"/>
  <c r="Q70" i="174"/>
  <c r="Q69" i="174"/>
  <c r="Q68" i="174"/>
  <c r="Q67" i="174"/>
  <c r="Q66" i="174"/>
  <c r="Q65" i="174"/>
  <c r="Q64" i="174"/>
  <c r="Q63" i="174"/>
  <c r="Q62" i="174"/>
  <c r="Q61" i="174"/>
  <c r="Q60" i="174"/>
  <c r="Q59" i="174"/>
  <c r="Q58" i="174"/>
  <c r="Q57" i="174"/>
  <c r="Q56" i="174"/>
  <c r="Q55" i="174"/>
  <c r="Q54" i="174"/>
  <c r="Q53" i="174"/>
  <c r="Q52" i="174"/>
  <c r="Q51" i="174"/>
  <c r="Q50" i="174"/>
  <c r="Q49" i="174"/>
  <c r="Q48" i="174"/>
  <c r="Q47" i="174"/>
  <c r="Q46" i="174"/>
  <c r="Q45" i="174"/>
  <c r="Q44" i="174"/>
  <c r="Q43" i="174"/>
  <c r="Q42" i="174"/>
  <c r="Q41" i="174"/>
  <c r="Q40" i="174"/>
  <c r="Q39" i="174"/>
  <c r="Q38" i="174"/>
  <c r="Q37" i="174"/>
  <c r="Q36" i="174"/>
  <c r="Q35" i="174"/>
  <c r="Q34" i="174"/>
  <c r="Q33" i="174"/>
  <c r="Q32" i="174"/>
  <c r="Q31" i="174"/>
  <c r="Q30" i="174"/>
  <c r="Q29" i="174"/>
  <c r="Q28" i="174"/>
  <c r="Q27" i="174"/>
  <c r="Q26" i="174"/>
  <c r="Q25" i="174"/>
  <c r="Q24" i="174"/>
  <c r="Q23" i="174"/>
  <c r="Q22" i="174"/>
  <c r="Q21" i="174"/>
  <c r="Q20" i="174"/>
  <c r="Q19" i="174"/>
  <c r="Q18" i="174"/>
  <c r="Q17" i="174"/>
  <c r="Q16" i="174"/>
  <c r="Q15" i="174"/>
  <c r="Q14" i="174"/>
  <c r="Q13" i="174"/>
  <c r="Q12" i="174"/>
  <c r="Q11" i="174"/>
  <c r="Q10" i="174"/>
  <c r="E7" i="174"/>
  <c r="F468" i="173"/>
  <c r="F467" i="173"/>
  <c r="F466" i="173"/>
  <c r="F465" i="173"/>
  <c r="F464" i="173"/>
  <c r="F463" i="173"/>
  <c r="F462" i="173"/>
  <c r="F461" i="173"/>
  <c r="F460" i="173"/>
  <c r="F459" i="173"/>
  <c r="F458" i="173"/>
  <c r="F457" i="173"/>
  <c r="F456" i="173"/>
  <c r="F455" i="173"/>
  <c r="F454" i="173"/>
  <c r="F453" i="173"/>
  <c r="F452" i="173"/>
  <c r="F451" i="173"/>
  <c r="F447" i="173"/>
  <c r="F446" i="173"/>
  <c r="F445" i="173"/>
  <c r="M6" i="173" s="1"/>
  <c r="F444" i="173"/>
  <c r="F443" i="173"/>
  <c r="F442" i="173"/>
  <c r="F441" i="173"/>
  <c r="F440" i="173"/>
  <c r="F439" i="173"/>
  <c r="F438" i="173"/>
  <c r="F437" i="173"/>
  <c r="F436" i="173"/>
  <c r="F435" i="173"/>
  <c r="F434" i="173"/>
  <c r="F433" i="173"/>
  <c r="F432" i="173"/>
  <c r="F431" i="173"/>
  <c r="F430" i="173"/>
  <c r="F424" i="173"/>
  <c r="Q16" i="61" s="1"/>
  <c r="F421" i="173"/>
  <c r="Q13" i="61" s="1"/>
  <c r="F420" i="173"/>
  <c r="Q12" i="61" s="1"/>
  <c r="F419" i="173"/>
  <c r="Q11" i="61" s="1"/>
  <c r="F418" i="173"/>
  <c r="F417" i="173"/>
  <c r="Q9" i="61" s="1"/>
  <c r="F416" i="173"/>
  <c r="Q8" i="61" s="1"/>
  <c r="Q410" i="173"/>
  <c r="Q409" i="173"/>
  <c r="Q408" i="173"/>
  <c r="Q407" i="173"/>
  <c r="Q406" i="173"/>
  <c r="Q405" i="173"/>
  <c r="Q404" i="173"/>
  <c r="Q403" i="173"/>
  <c r="Q402" i="173"/>
  <c r="Q401" i="173"/>
  <c r="Q400" i="173"/>
  <c r="Q399" i="173"/>
  <c r="Q398" i="173"/>
  <c r="Q397" i="173"/>
  <c r="Q396" i="173"/>
  <c r="Q395" i="173"/>
  <c r="Q394" i="173"/>
  <c r="Q393" i="173"/>
  <c r="Q392" i="173"/>
  <c r="Q391" i="173"/>
  <c r="Q390" i="173"/>
  <c r="Q389" i="173"/>
  <c r="Q388" i="173"/>
  <c r="Q387" i="173"/>
  <c r="Q386" i="173"/>
  <c r="Q385" i="173"/>
  <c r="Q384" i="173"/>
  <c r="Q383" i="173"/>
  <c r="Q382" i="173"/>
  <c r="Q381" i="173"/>
  <c r="Q380" i="173"/>
  <c r="Q379" i="173"/>
  <c r="Q378" i="173"/>
  <c r="Q377" i="173"/>
  <c r="Q376" i="173"/>
  <c r="Q375" i="173"/>
  <c r="Q374" i="173"/>
  <c r="Q373" i="173"/>
  <c r="Q372" i="173"/>
  <c r="Q371" i="173"/>
  <c r="Q370" i="173"/>
  <c r="Q369" i="173"/>
  <c r="Q368" i="173"/>
  <c r="Q367" i="173"/>
  <c r="Q366" i="173"/>
  <c r="Q365" i="173"/>
  <c r="Q364" i="173"/>
  <c r="Q363" i="173"/>
  <c r="Q362" i="173"/>
  <c r="Q361" i="173"/>
  <c r="E355" i="173"/>
  <c r="E354" i="173"/>
  <c r="C354" i="173"/>
  <c r="Q351" i="173"/>
  <c r="Q350" i="173"/>
  <c r="Q349" i="173"/>
  <c r="Q348" i="173"/>
  <c r="Q347" i="173"/>
  <c r="Q346" i="173"/>
  <c r="Q345" i="173"/>
  <c r="Q344" i="173"/>
  <c r="Q343" i="173"/>
  <c r="Q342" i="173"/>
  <c r="Q341" i="173"/>
  <c r="Q340" i="173"/>
  <c r="Q339" i="173"/>
  <c r="Q338" i="173"/>
  <c r="Q337" i="173"/>
  <c r="Q336" i="173"/>
  <c r="Q335" i="173"/>
  <c r="Q334" i="173"/>
  <c r="Q333" i="173"/>
  <c r="Q332" i="173"/>
  <c r="Q331" i="173"/>
  <c r="Q330" i="173"/>
  <c r="Q329" i="173"/>
  <c r="Q328" i="173"/>
  <c r="Q327" i="173"/>
  <c r="Q326" i="173"/>
  <c r="Q325" i="173"/>
  <c r="Q324" i="173"/>
  <c r="Q323" i="173"/>
  <c r="Q322" i="173"/>
  <c r="Q321" i="173"/>
  <c r="Q320" i="173"/>
  <c r="Q319" i="173"/>
  <c r="Q318" i="173"/>
  <c r="Q317" i="173"/>
  <c r="Q316" i="173"/>
  <c r="Q315" i="173"/>
  <c r="Q314" i="173"/>
  <c r="Q313" i="173"/>
  <c r="Q312" i="173"/>
  <c r="Q311" i="173"/>
  <c r="Q310" i="173"/>
  <c r="Q309" i="173"/>
  <c r="Q308" i="173"/>
  <c r="Q307" i="173"/>
  <c r="Q306" i="173"/>
  <c r="Q305" i="173"/>
  <c r="Q304" i="173"/>
  <c r="Q303" i="173"/>
  <c r="Q302" i="173"/>
  <c r="Q301" i="173"/>
  <c r="Q300" i="173"/>
  <c r="Q299" i="173"/>
  <c r="Q298" i="173"/>
  <c r="Q297" i="173"/>
  <c r="Q296" i="173"/>
  <c r="Q295" i="173"/>
  <c r="Q294" i="173"/>
  <c r="Q293" i="173"/>
  <c r="Q292" i="173"/>
  <c r="Q291" i="173"/>
  <c r="Q290" i="173"/>
  <c r="Q289" i="173"/>
  <c r="Q288" i="173"/>
  <c r="Q287" i="173"/>
  <c r="Q286" i="173"/>
  <c r="Q285" i="173"/>
  <c r="Q284" i="173"/>
  <c r="Q283" i="173"/>
  <c r="Q282" i="173"/>
  <c r="Q281" i="173"/>
  <c r="Q280" i="173"/>
  <c r="Q279" i="173"/>
  <c r="Q278" i="173"/>
  <c r="Q277" i="173"/>
  <c r="Q276" i="173"/>
  <c r="Q275" i="173"/>
  <c r="Q274" i="173"/>
  <c r="Q273" i="173"/>
  <c r="Q272" i="173"/>
  <c r="Q271" i="173"/>
  <c r="Q270" i="173"/>
  <c r="Q269" i="173"/>
  <c r="Q268" i="173"/>
  <c r="Q267" i="173"/>
  <c r="Q266" i="173"/>
  <c r="Q265" i="173"/>
  <c r="Q264" i="173"/>
  <c r="Q263" i="173"/>
  <c r="Q262" i="173"/>
  <c r="Q261" i="173"/>
  <c r="Q260" i="173"/>
  <c r="Q259" i="173"/>
  <c r="Q258" i="173"/>
  <c r="Q257" i="173"/>
  <c r="Q256" i="173"/>
  <c r="Q255" i="173"/>
  <c r="Q254" i="173"/>
  <c r="Q253" i="173"/>
  <c r="Q252" i="173"/>
  <c r="Q251" i="173"/>
  <c r="Q250" i="173"/>
  <c r="Q249" i="173"/>
  <c r="Q248" i="173"/>
  <c r="Q247" i="173"/>
  <c r="Q246" i="173"/>
  <c r="Q245" i="173"/>
  <c r="Q244" i="173"/>
  <c r="Q243" i="173"/>
  <c r="Q242" i="173"/>
  <c r="Q241" i="173"/>
  <c r="Q240" i="173"/>
  <c r="Q239" i="173"/>
  <c r="Q238" i="173"/>
  <c r="Q237" i="173"/>
  <c r="Q236" i="173"/>
  <c r="Q235" i="173"/>
  <c r="Q234" i="173"/>
  <c r="Q233" i="173"/>
  <c r="Q232" i="173"/>
  <c r="Q231" i="173"/>
  <c r="Q230" i="173"/>
  <c r="Q229" i="173"/>
  <c r="Q228" i="173"/>
  <c r="Q227" i="173"/>
  <c r="Q226" i="173"/>
  <c r="Q225" i="173"/>
  <c r="Q224" i="173"/>
  <c r="Q223" i="173"/>
  <c r="Q222" i="173"/>
  <c r="Q221" i="173"/>
  <c r="Q220" i="173"/>
  <c r="Q219" i="173"/>
  <c r="Q218" i="173"/>
  <c r="Q217" i="173"/>
  <c r="Q216" i="173"/>
  <c r="Q215" i="173"/>
  <c r="Q214" i="173"/>
  <c r="Q213" i="173"/>
  <c r="Q212" i="173"/>
  <c r="Q211" i="173"/>
  <c r="Q210" i="173"/>
  <c r="Q209" i="173"/>
  <c r="Q208" i="173"/>
  <c r="Q207" i="173"/>
  <c r="Q206" i="173"/>
  <c r="Q205" i="173"/>
  <c r="Q204" i="173"/>
  <c r="Q203" i="173"/>
  <c r="Q202" i="173"/>
  <c r="Q201" i="173"/>
  <c r="Q200" i="173"/>
  <c r="Q199" i="173"/>
  <c r="Q198" i="173"/>
  <c r="Q197" i="173"/>
  <c r="Q196" i="173"/>
  <c r="Q195" i="173"/>
  <c r="Q194" i="173"/>
  <c r="Q193" i="173"/>
  <c r="Q192" i="173"/>
  <c r="Q191" i="173"/>
  <c r="Q190" i="173"/>
  <c r="Q189" i="173"/>
  <c r="Q188" i="173"/>
  <c r="Q187" i="173"/>
  <c r="Q186" i="173"/>
  <c r="Q185" i="173"/>
  <c r="Q184" i="173"/>
  <c r="Q183" i="173"/>
  <c r="Q182" i="173"/>
  <c r="Q181" i="173"/>
  <c r="Q180" i="173"/>
  <c r="Q179" i="173"/>
  <c r="Q178" i="173"/>
  <c r="Q177" i="173"/>
  <c r="Q176" i="173"/>
  <c r="Q175" i="173"/>
  <c r="Q174" i="173"/>
  <c r="Q173" i="173"/>
  <c r="Q172" i="173"/>
  <c r="Q171" i="173"/>
  <c r="Q170" i="173"/>
  <c r="Q169" i="173"/>
  <c r="Q168" i="173"/>
  <c r="Q167" i="173"/>
  <c r="Q166" i="173"/>
  <c r="Q165" i="173"/>
  <c r="Q164" i="173"/>
  <c r="Q163" i="173"/>
  <c r="Q162" i="173"/>
  <c r="Q161" i="173"/>
  <c r="Q160" i="173"/>
  <c r="Q159" i="173"/>
  <c r="Q158" i="173"/>
  <c r="Q157" i="173"/>
  <c r="Q156" i="173"/>
  <c r="Q155" i="173"/>
  <c r="Q154" i="173"/>
  <c r="Q153" i="173"/>
  <c r="Q152" i="173"/>
  <c r="Q151" i="173"/>
  <c r="Q150" i="173"/>
  <c r="Q149" i="173"/>
  <c r="Q148" i="173"/>
  <c r="Q147" i="173"/>
  <c r="Q146" i="173"/>
  <c r="Q145" i="173"/>
  <c r="Q144" i="173"/>
  <c r="Q143" i="173"/>
  <c r="Q142" i="173"/>
  <c r="Q141" i="173"/>
  <c r="Q140" i="173"/>
  <c r="Q139" i="173"/>
  <c r="Q138" i="173"/>
  <c r="Q137" i="173"/>
  <c r="Q136" i="173"/>
  <c r="Q135" i="173"/>
  <c r="Q134" i="173"/>
  <c r="Q133" i="173"/>
  <c r="Q132" i="173"/>
  <c r="Q131" i="173"/>
  <c r="Q130" i="173"/>
  <c r="Q129" i="173"/>
  <c r="Q128" i="173"/>
  <c r="Q127" i="173"/>
  <c r="Q126" i="173"/>
  <c r="Q125" i="173"/>
  <c r="Q124" i="173"/>
  <c r="Q123" i="173"/>
  <c r="Q122" i="173"/>
  <c r="Q121" i="173"/>
  <c r="Q120" i="173"/>
  <c r="Q119" i="173"/>
  <c r="Q118" i="173"/>
  <c r="Q117" i="173"/>
  <c r="Q116" i="173"/>
  <c r="Q115" i="173"/>
  <c r="Q114" i="173"/>
  <c r="Q113" i="173"/>
  <c r="Q112" i="173"/>
  <c r="Q111" i="173"/>
  <c r="Q110" i="173"/>
  <c r="Q109" i="173"/>
  <c r="Q108" i="173"/>
  <c r="Q107" i="173"/>
  <c r="Q106" i="173"/>
  <c r="Q105" i="173"/>
  <c r="Q104" i="173"/>
  <c r="Q103" i="173"/>
  <c r="Q102" i="173"/>
  <c r="Q101" i="173"/>
  <c r="Q100" i="173"/>
  <c r="Q99" i="173"/>
  <c r="Q98" i="173"/>
  <c r="Q97" i="173"/>
  <c r="Q96" i="173"/>
  <c r="Q95" i="173"/>
  <c r="Q94" i="173"/>
  <c r="Q93" i="173"/>
  <c r="Q92" i="173"/>
  <c r="Q91" i="173"/>
  <c r="Q90" i="173"/>
  <c r="Q89" i="173"/>
  <c r="Q88" i="173"/>
  <c r="Q87" i="173"/>
  <c r="Q86" i="173"/>
  <c r="Q85" i="173"/>
  <c r="Q84" i="173"/>
  <c r="Q83" i="173"/>
  <c r="Q82" i="173"/>
  <c r="Q81" i="173"/>
  <c r="Q80" i="173"/>
  <c r="Q79" i="173"/>
  <c r="Q78" i="173"/>
  <c r="Q77" i="173"/>
  <c r="Q76" i="173"/>
  <c r="Q75" i="173"/>
  <c r="Q74" i="173"/>
  <c r="Q73" i="173"/>
  <c r="Q72" i="173"/>
  <c r="Q71" i="173"/>
  <c r="Q70" i="173"/>
  <c r="Q69" i="173"/>
  <c r="Q68" i="173"/>
  <c r="Q67" i="173"/>
  <c r="Q66" i="173"/>
  <c r="Q65" i="173"/>
  <c r="Q64" i="173"/>
  <c r="Q63" i="173"/>
  <c r="Q62" i="173"/>
  <c r="Q61" i="173"/>
  <c r="Q60" i="173"/>
  <c r="Q59" i="173"/>
  <c r="Q58" i="173"/>
  <c r="Q57" i="173"/>
  <c r="Q56" i="173"/>
  <c r="Q55" i="173"/>
  <c r="Q54" i="173"/>
  <c r="Q53" i="173"/>
  <c r="Q52" i="173"/>
  <c r="Q51" i="173"/>
  <c r="Q50" i="173"/>
  <c r="Q49" i="173"/>
  <c r="Q48" i="173"/>
  <c r="Q47" i="173"/>
  <c r="Q46" i="173"/>
  <c r="Q45" i="173"/>
  <c r="Q44" i="173"/>
  <c r="Q43" i="173"/>
  <c r="Q42" i="173"/>
  <c r="Q41" i="173"/>
  <c r="Q40" i="173"/>
  <c r="Q39" i="173"/>
  <c r="Q38" i="173"/>
  <c r="Q37" i="173"/>
  <c r="Q36" i="173"/>
  <c r="Q35" i="173"/>
  <c r="Q34" i="173"/>
  <c r="Q33" i="173"/>
  <c r="Q32" i="173"/>
  <c r="Q31" i="173"/>
  <c r="Q30" i="173"/>
  <c r="Q29" i="173"/>
  <c r="Q28" i="173"/>
  <c r="Q27" i="173"/>
  <c r="Q26" i="173"/>
  <c r="Q25" i="173"/>
  <c r="Q24" i="173"/>
  <c r="Q23" i="173"/>
  <c r="Q22" i="173"/>
  <c r="Q21" i="173"/>
  <c r="Q20" i="173"/>
  <c r="Q19" i="173"/>
  <c r="Q18" i="173"/>
  <c r="Q17" i="173"/>
  <c r="Q16" i="173"/>
  <c r="Q15" i="173"/>
  <c r="Q14" i="173"/>
  <c r="Q13" i="173"/>
  <c r="Q12" i="173"/>
  <c r="Q11" i="173"/>
  <c r="Q10" i="173"/>
  <c r="E7" i="173"/>
  <c r="F468" i="172"/>
  <c r="F467" i="172"/>
  <c r="F466" i="172"/>
  <c r="F465" i="172"/>
  <c r="F464" i="172"/>
  <c r="F463" i="172"/>
  <c r="F462" i="172"/>
  <c r="F461" i="172"/>
  <c r="F460" i="172"/>
  <c r="F459" i="172"/>
  <c r="F458" i="172"/>
  <c r="F457" i="172"/>
  <c r="F456" i="172"/>
  <c r="F455" i="172"/>
  <c r="F454" i="172"/>
  <c r="F453" i="172"/>
  <c r="F452" i="172"/>
  <c r="F451" i="172"/>
  <c r="F447" i="172"/>
  <c r="F446" i="172"/>
  <c r="F445" i="172"/>
  <c r="M6" i="172" s="1"/>
  <c r="F444" i="172"/>
  <c r="F443" i="172"/>
  <c r="F442" i="172"/>
  <c r="F441" i="172"/>
  <c r="F440" i="172"/>
  <c r="F439" i="172"/>
  <c r="F438" i="172"/>
  <c r="F437" i="172"/>
  <c r="F436" i="172"/>
  <c r="F435" i="172"/>
  <c r="F434" i="172"/>
  <c r="F433" i="172"/>
  <c r="F432" i="172"/>
  <c r="F431" i="172"/>
  <c r="F430" i="172"/>
  <c r="F424" i="172"/>
  <c r="P16" i="61" s="1"/>
  <c r="F421" i="172"/>
  <c r="P13" i="61" s="1"/>
  <c r="F420" i="172"/>
  <c r="P12" i="61" s="1"/>
  <c r="F419" i="172"/>
  <c r="P11" i="61" s="1"/>
  <c r="F418" i="172"/>
  <c r="F417" i="172"/>
  <c r="P9" i="61" s="1"/>
  <c r="F416" i="172"/>
  <c r="P8" i="61" s="1"/>
  <c r="Q410" i="172"/>
  <c r="Q409" i="172"/>
  <c r="Q408" i="172"/>
  <c r="Q407" i="172"/>
  <c r="Q406" i="172"/>
  <c r="Q405" i="172"/>
  <c r="Q404" i="172"/>
  <c r="Q403" i="172"/>
  <c r="Q402" i="172"/>
  <c r="Q401" i="172"/>
  <c r="Q400" i="172"/>
  <c r="Q399" i="172"/>
  <c r="Q398" i="172"/>
  <c r="Q397" i="172"/>
  <c r="Q396" i="172"/>
  <c r="Q395" i="172"/>
  <c r="Q394" i="172"/>
  <c r="Q393" i="172"/>
  <c r="Q392" i="172"/>
  <c r="Q391" i="172"/>
  <c r="Q390" i="172"/>
  <c r="Q389" i="172"/>
  <c r="Q388" i="172"/>
  <c r="Q387" i="172"/>
  <c r="Q386" i="172"/>
  <c r="Q385" i="172"/>
  <c r="Q384" i="172"/>
  <c r="Q383" i="172"/>
  <c r="Q382" i="172"/>
  <c r="Q381" i="172"/>
  <c r="Q380" i="172"/>
  <c r="Q379" i="172"/>
  <c r="Q378" i="172"/>
  <c r="Q377" i="172"/>
  <c r="Q376" i="172"/>
  <c r="Q375" i="172"/>
  <c r="Q374" i="172"/>
  <c r="Q373" i="172"/>
  <c r="Q372" i="172"/>
  <c r="Q371" i="172"/>
  <c r="Q370" i="172"/>
  <c r="Q369" i="172"/>
  <c r="Q368" i="172"/>
  <c r="Q367" i="172"/>
  <c r="Q366" i="172"/>
  <c r="Q365" i="172"/>
  <c r="Q364" i="172"/>
  <c r="Q363" i="172"/>
  <c r="Q362" i="172"/>
  <c r="Q361" i="172"/>
  <c r="E355" i="172"/>
  <c r="E354" i="172"/>
  <c r="C354" i="172"/>
  <c r="Q351" i="172"/>
  <c r="Q350" i="172"/>
  <c r="Q349" i="172"/>
  <c r="Q348" i="172"/>
  <c r="Q347" i="172"/>
  <c r="Q346" i="172"/>
  <c r="Q345" i="172"/>
  <c r="Q344" i="172"/>
  <c r="Q343" i="172"/>
  <c r="Q342" i="172"/>
  <c r="Q341" i="172"/>
  <c r="Q340" i="172"/>
  <c r="Q339" i="172"/>
  <c r="Q338" i="172"/>
  <c r="Q337" i="172"/>
  <c r="Q336" i="172"/>
  <c r="Q335" i="172"/>
  <c r="Q334" i="172"/>
  <c r="Q333" i="172"/>
  <c r="Q332" i="172"/>
  <c r="Q331" i="172"/>
  <c r="Q330" i="172"/>
  <c r="Q329" i="172"/>
  <c r="Q328" i="172"/>
  <c r="Q327" i="172"/>
  <c r="Q326" i="172"/>
  <c r="Q325" i="172"/>
  <c r="Q324" i="172"/>
  <c r="Q323" i="172"/>
  <c r="Q322" i="172"/>
  <c r="Q321" i="172"/>
  <c r="Q320" i="172"/>
  <c r="Q319" i="172"/>
  <c r="Q318" i="172"/>
  <c r="Q317" i="172"/>
  <c r="Q316" i="172"/>
  <c r="Q315" i="172"/>
  <c r="Q314" i="172"/>
  <c r="Q313" i="172"/>
  <c r="Q312" i="172"/>
  <c r="Q311" i="172"/>
  <c r="Q310" i="172"/>
  <c r="Q309" i="172"/>
  <c r="Q308" i="172"/>
  <c r="Q307" i="172"/>
  <c r="Q306" i="172"/>
  <c r="Q305" i="172"/>
  <c r="Q304" i="172"/>
  <c r="Q303" i="172"/>
  <c r="Q302" i="172"/>
  <c r="Q301" i="172"/>
  <c r="Q300" i="172"/>
  <c r="Q299" i="172"/>
  <c r="Q298" i="172"/>
  <c r="Q297" i="172"/>
  <c r="Q296" i="172"/>
  <c r="Q295" i="172"/>
  <c r="Q294" i="172"/>
  <c r="Q293" i="172"/>
  <c r="Q292" i="172"/>
  <c r="Q291" i="172"/>
  <c r="Q290" i="172"/>
  <c r="Q289" i="172"/>
  <c r="Q288" i="172"/>
  <c r="Q287" i="172"/>
  <c r="Q286" i="172"/>
  <c r="Q285" i="172"/>
  <c r="Q284" i="172"/>
  <c r="Q283" i="172"/>
  <c r="Q282" i="172"/>
  <c r="Q281" i="172"/>
  <c r="Q280" i="172"/>
  <c r="Q279" i="172"/>
  <c r="Q278" i="172"/>
  <c r="Q277" i="172"/>
  <c r="Q276" i="172"/>
  <c r="Q275" i="172"/>
  <c r="Q274" i="172"/>
  <c r="Q273" i="172"/>
  <c r="Q272" i="172"/>
  <c r="Q271" i="172"/>
  <c r="Q270" i="172"/>
  <c r="Q269" i="172"/>
  <c r="Q268" i="172"/>
  <c r="Q267" i="172"/>
  <c r="Q266" i="172"/>
  <c r="Q265" i="172"/>
  <c r="Q264" i="172"/>
  <c r="Q263" i="172"/>
  <c r="Q262" i="172"/>
  <c r="Q261" i="172"/>
  <c r="Q260" i="172"/>
  <c r="Q259" i="172"/>
  <c r="Q258" i="172"/>
  <c r="Q257" i="172"/>
  <c r="Q256" i="172"/>
  <c r="Q255" i="172"/>
  <c r="Q254" i="172"/>
  <c r="Q253" i="172"/>
  <c r="Q252" i="172"/>
  <c r="Q251" i="172"/>
  <c r="Q250" i="172"/>
  <c r="Q249" i="172"/>
  <c r="Q248" i="172"/>
  <c r="Q247" i="172"/>
  <c r="Q246" i="172"/>
  <c r="Q245" i="172"/>
  <c r="Q244" i="172"/>
  <c r="Q243" i="172"/>
  <c r="Q242" i="172"/>
  <c r="Q241" i="172"/>
  <c r="Q240" i="172"/>
  <c r="Q239" i="172"/>
  <c r="Q238" i="172"/>
  <c r="Q237" i="172"/>
  <c r="Q236" i="172"/>
  <c r="Q235" i="172"/>
  <c r="Q234" i="172"/>
  <c r="Q233" i="172"/>
  <c r="Q232" i="172"/>
  <c r="Q231" i="172"/>
  <c r="Q230" i="172"/>
  <c r="Q229" i="172"/>
  <c r="Q228" i="172"/>
  <c r="Q227" i="172"/>
  <c r="Q226" i="172"/>
  <c r="Q225" i="172"/>
  <c r="Q224" i="172"/>
  <c r="Q223" i="172"/>
  <c r="Q222" i="172"/>
  <c r="Q221" i="172"/>
  <c r="Q220" i="172"/>
  <c r="Q219" i="172"/>
  <c r="Q218" i="172"/>
  <c r="Q217" i="172"/>
  <c r="Q216" i="172"/>
  <c r="Q215" i="172"/>
  <c r="Q214" i="172"/>
  <c r="Q213" i="172"/>
  <c r="Q212" i="172"/>
  <c r="Q211" i="172"/>
  <c r="Q210" i="172"/>
  <c r="Q209" i="172"/>
  <c r="Q208" i="172"/>
  <c r="Q207" i="172"/>
  <c r="Q206" i="172"/>
  <c r="Q205" i="172"/>
  <c r="Q204" i="172"/>
  <c r="Q203" i="172"/>
  <c r="Q202" i="172"/>
  <c r="Q201" i="172"/>
  <c r="Q200" i="172"/>
  <c r="Q199" i="172"/>
  <c r="Q198" i="172"/>
  <c r="Q197" i="172"/>
  <c r="Q196" i="172"/>
  <c r="Q195" i="172"/>
  <c r="Q194" i="172"/>
  <c r="Q193" i="172"/>
  <c r="Q192" i="172"/>
  <c r="Q191" i="172"/>
  <c r="Q190" i="172"/>
  <c r="Q189" i="172"/>
  <c r="Q188" i="172"/>
  <c r="Q187" i="172"/>
  <c r="Q186" i="172"/>
  <c r="Q185" i="172"/>
  <c r="Q184" i="172"/>
  <c r="Q183" i="172"/>
  <c r="Q182" i="172"/>
  <c r="Q181" i="172"/>
  <c r="Q180" i="172"/>
  <c r="Q179" i="172"/>
  <c r="Q178" i="172"/>
  <c r="Q177" i="172"/>
  <c r="Q176" i="172"/>
  <c r="Q175" i="172"/>
  <c r="Q174" i="172"/>
  <c r="Q173" i="172"/>
  <c r="Q172" i="172"/>
  <c r="Q171" i="172"/>
  <c r="Q170" i="172"/>
  <c r="Q169" i="172"/>
  <c r="Q168" i="172"/>
  <c r="Q167" i="172"/>
  <c r="Q166" i="172"/>
  <c r="Q165" i="172"/>
  <c r="Q164" i="172"/>
  <c r="Q163" i="172"/>
  <c r="Q162" i="172"/>
  <c r="Q161" i="172"/>
  <c r="Q160" i="172"/>
  <c r="Q159" i="172"/>
  <c r="Q158" i="172"/>
  <c r="Q157" i="172"/>
  <c r="Q156" i="172"/>
  <c r="Q155" i="172"/>
  <c r="Q154" i="172"/>
  <c r="Q153" i="172"/>
  <c r="Q152" i="172"/>
  <c r="Q151" i="172"/>
  <c r="Q150" i="172"/>
  <c r="Q149" i="172"/>
  <c r="Q148" i="172"/>
  <c r="Q147" i="172"/>
  <c r="Q146" i="172"/>
  <c r="Q145" i="172"/>
  <c r="Q144" i="172"/>
  <c r="Q143" i="172"/>
  <c r="Q142" i="172"/>
  <c r="Q141" i="172"/>
  <c r="Q140" i="172"/>
  <c r="Q139" i="172"/>
  <c r="Q138" i="172"/>
  <c r="Q137" i="172"/>
  <c r="Q136" i="172"/>
  <c r="Q135" i="172"/>
  <c r="Q134" i="172"/>
  <c r="Q133" i="172"/>
  <c r="Q132" i="172"/>
  <c r="Q131" i="172"/>
  <c r="Q130" i="172"/>
  <c r="Q129" i="172"/>
  <c r="Q128" i="172"/>
  <c r="Q127" i="172"/>
  <c r="Q126" i="172"/>
  <c r="Q125" i="172"/>
  <c r="Q124" i="172"/>
  <c r="Q123" i="172"/>
  <c r="Q122" i="172"/>
  <c r="Q121" i="172"/>
  <c r="Q120" i="172"/>
  <c r="Q119" i="172"/>
  <c r="Q118" i="172"/>
  <c r="Q117" i="172"/>
  <c r="Q116" i="172"/>
  <c r="Q115" i="172"/>
  <c r="Q114" i="172"/>
  <c r="Q113" i="172"/>
  <c r="Q112" i="172"/>
  <c r="Q111" i="172"/>
  <c r="Q110" i="172"/>
  <c r="Q109" i="172"/>
  <c r="Q108" i="172"/>
  <c r="Q107" i="172"/>
  <c r="Q106" i="172"/>
  <c r="Q105" i="172"/>
  <c r="Q104" i="172"/>
  <c r="Q103" i="172"/>
  <c r="Q102" i="172"/>
  <c r="Q101" i="172"/>
  <c r="Q100" i="172"/>
  <c r="Q99" i="172"/>
  <c r="Q98" i="172"/>
  <c r="Q97" i="172"/>
  <c r="Q96" i="172"/>
  <c r="Q95" i="172"/>
  <c r="Q94" i="172"/>
  <c r="Q93" i="172"/>
  <c r="Q92" i="172"/>
  <c r="Q91" i="172"/>
  <c r="Q90" i="172"/>
  <c r="Q89" i="172"/>
  <c r="Q88" i="172"/>
  <c r="Q87" i="172"/>
  <c r="Q86" i="172"/>
  <c r="Q85" i="172"/>
  <c r="Q84" i="172"/>
  <c r="Q83" i="172"/>
  <c r="Q82" i="172"/>
  <c r="Q81" i="172"/>
  <c r="Q80" i="172"/>
  <c r="Q79" i="172"/>
  <c r="Q78" i="172"/>
  <c r="Q77" i="172"/>
  <c r="Q76" i="172"/>
  <c r="Q75" i="172"/>
  <c r="Q74" i="172"/>
  <c r="Q73" i="172"/>
  <c r="Q72" i="172"/>
  <c r="Q71" i="172"/>
  <c r="Q70" i="172"/>
  <c r="Q69" i="172"/>
  <c r="Q68" i="172"/>
  <c r="Q67" i="172"/>
  <c r="Q66" i="172"/>
  <c r="Q65" i="172"/>
  <c r="Q64" i="172"/>
  <c r="Q63" i="172"/>
  <c r="Q62" i="172"/>
  <c r="Q61" i="172"/>
  <c r="Q60" i="172"/>
  <c r="Q59" i="172"/>
  <c r="Q58" i="172"/>
  <c r="Q57" i="172"/>
  <c r="Q56" i="172"/>
  <c r="Q55" i="172"/>
  <c r="Q54" i="172"/>
  <c r="Q53" i="172"/>
  <c r="Q52" i="172"/>
  <c r="Q51" i="172"/>
  <c r="Q50" i="172"/>
  <c r="Q49" i="172"/>
  <c r="Q48" i="172"/>
  <c r="Q47" i="172"/>
  <c r="Q46" i="172"/>
  <c r="Q45" i="172"/>
  <c r="Q44" i="172"/>
  <c r="Q43" i="172"/>
  <c r="Q42" i="172"/>
  <c r="Q41" i="172"/>
  <c r="Q40" i="172"/>
  <c r="Q39" i="172"/>
  <c r="Q38" i="172"/>
  <c r="Q37" i="172"/>
  <c r="Q36" i="172"/>
  <c r="Q35" i="172"/>
  <c r="Q34" i="172"/>
  <c r="Q33" i="172"/>
  <c r="Q32" i="172"/>
  <c r="Q31" i="172"/>
  <c r="Q30" i="172"/>
  <c r="Q29" i="172"/>
  <c r="Q28" i="172"/>
  <c r="Q27" i="172"/>
  <c r="Q26" i="172"/>
  <c r="Q25" i="172"/>
  <c r="Q24" i="172"/>
  <c r="Q23" i="172"/>
  <c r="Q22" i="172"/>
  <c r="Q21" i="172"/>
  <c r="Q20" i="172"/>
  <c r="Q19" i="172"/>
  <c r="Q18" i="172"/>
  <c r="Q17" i="172"/>
  <c r="Q16" i="172"/>
  <c r="Q15" i="172"/>
  <c r="Q14" i="172"/>
  <c r="Q13" i="172"/>
  <c r="Q12" i="172"/>
  <c r="Q11" i="172"/>
  <c r="Q10" i="172"/>
  <c r="E7" i="172"/>
  <c r="F468" i="171"/>
  <c r="F467" i="171"/>
  <c r="F466" i="171"/>
  <c r="F465" i="171"/>
  <c r="F464" i="171"/>
  <c r="F463" i="171"/>
  <c r="F462" i="171"/>
  <c r="F461" i="171"/>
  <c r="F460" i="171"/>
  <c r="F459" i="171"/>
  <c r="F458" i="171"/>
  <c r="F457" i="171"/>
  <c r="F456" i="171"/>
  <c r="F455" i="171"/>
  <c r="F454" i="171"/>
  <c r="F453" i="171"/>
  <c r="F452" i="171"/>
  <c r="F451" i="171"/>
  <c r="F447" i="171"/>
  <c r="F446" i="171"/>
  <c r="F445" i="171"/>
  <c r="M6" i="171" s="1"/>
  <c r="F444" i="171"/>
  <c r="F443" i="171"/>
  <c r="F442" i="171"/>
  <c r="F441" i="171"/>
  <c r="F440" i="171"/>
  <c r="F439" i="171"/>
  <c r="F438" i="171"/>
  <c r="F437" i="171"/>
  <c r="F436" i="171"/>
  <c r="F435" i="171"/>
  <c r="F434" i="171"/>
  <c r="F433" i="171"/>
  <c r="F432" i="171"/>
  <c r="F431" i="171"/>
  <c r="F430" i="171"/>
  <c r="F424" i="171"/>
  <c r="O16" i="61" s="1"/>
  <c r="F421" i="171"/>
  <c r="O13" i="61" s="1"/>
  <c r="F420" i="171"/>
  <c r="O12" i="61" s="1"/>
  <c r="F419" i="171"/>
  <c r="O11" i="61" s="1"/>
  <c r="F418" i="171"/>
  <c r="F417" i="171"/>
  <c r="O9" i="61" s="1"/>
  <c r="F416" i="171"/>
  <c r="O8" i="61" s="1"/>
  <c r="Q410" i="171"/>
  <c r="Q409" i="171"/>
  <c r="Q408" i="171"/>
  <c r="Q407" i="171"/>
  <c r="Q406" i="171"/>
  <c r="Q405" i="171"/>
  <c r="Q404" i="171"/>
  <c r="Q403" i="171"/>
  <c r="Q402" i="171"/>
  <c r="Q401" i="171"/>
  <c r="Q400" i="171"/>
  <c r="Q399" i="171"/>
  <c r="Q398" i="171"/>
  <c r="Q397" i="171"/>
  <c r="Q396" i="171"/>
  <c r="Q395" i="171"/>
  <c r="Q394" i="171"/>
  <c r="Q393" i="171"/>
  <c r="Q392" i="171"/>
  <c r="Q391" i="171"/>
  <c r="Q390" i="171"/>
  <c r="Q389" i="171"/>
  <c r="Q388" i="171"/>
  <c r="Q387" i="171"/>
  <c r="Q386" i="171"/>
  <c r="Q385" i="171"/>
  <c r="Q384" i="171"/>
  <c r="Q383" i="171"/>
  <c r="Q382" i="171"/>
  <c r="Q381" i="171"/>
  <c r="Q380" i="171"/>
  <c r="Q379" i="171"/>
  <c r="Q378" i="171"/>
  <c r="Q377" i="171"/>
  <c r="Q376" i="171"/>
  <c r="Q375" i="171"/>
  <c r="Q374" i="171"/>
  <c r="Q373" i="171"/>
  <c r="Q372" i="171"/>
  <c r="Q371" i="171"/>
  <c r="Q370" i="171"/>
  <c r="Q369" i="171"/>
  <c r="Q368" i="171"/>
  <c r="Q367" i="171"/>
  <c r="Q366" i="171"/>
  <c r="Q365" i="171"/>
  <c r="Q364" i="171"/>
  <c r="Q363" i="171"/>
  <c r="Q362" i="171"/>
  <c r="Q361" i="171"/>
  <c r="E355" i="171"/>
  <c r="E354" i="171"/>
  <c r="C354" i="171"/>
  <c r="Q351" i="171"/>
  <c r="Q350" i="171"/>
  <c r="Q349" i="171"/>
  <c r="Q348" i="171"/>
  <c r="Q347" i="171"/>
  <c r="Q346" i="171"/>
  <c r="Q345" i="171"/>
  <c r="Q344" i="171"/>
  <c r="Q343" i="171"/>
  <c r="Q342" i="171"/>
  <c r="Q341" i="171"/>
  <c r="Q340" i="171"/>
  <c r="Q339" i="171"/>
  <c r="Q338" i="171"/>
  <c r="Q337" i="171"/>
  <c r="Q336" i="171"/>
  <c r="Q335" i="171"/>
  <c r="Q334" i="171"/>
  <c r="Q333" i="171"/>
  <c r="Q332" i="171"/>
  <c r="Q331" i="171"/>
  <c r="Q330" i="171"/>
  <c r="Q329" i="171"/>
  <c r="Q328" i="171"/>
  <c r="Q327" i="171"/>
  <c r="Q326" i="171"/>
  <c r="Q325" i="171"/>
  <c r="Q324" i="171"/>
  <c r="Q323" i="171"/>
  <c r="Q322" i="171"/>
  <c r="Q321" i="171"/>
  <c r="Q320" i="171"/>
  <c r="Q319" i="171"/>
  <c r="Q318" i="171"/>
  <c r="Q317" i="171"/>
  <c r="Q316" i="171"/>
  <c r="Q315" i="171"/>
  <c r="Q314" i="171"/>
  <c r="Q313" i="171"/>
  <c r="Q312" i="171"/>
  <c r="Q311" i="171"/>
  <c r="Q310" i="171"/>
  <c r="Q309" i="171"/>
  <c r="Q308" i="171"/>
  <c r="Q307" i="171"/>
  <c r="Q306" i="171"/>
  <c r="Q305" i="171"/>
  <c r="Q304" i="171"/>
  <c r="Q303" i="171"/>
  <c r="Q302" i="171"/>
  <c r="Q301" i="171"/>
  <c r="Q300" i="171"/>
  <c r="Q299" i="171"/>
  <c r="Q298" i="171"/>
  <c r="Q297" i="171"/>
  <c r="Q296" i="171"/>
  <c r="Q295" i="171"/>
  <c r="Q294" i="171"/>
  <c r="Q293" i="171"/>
  <c r="Q292" i="171"/>
  <c r="Q291" i="171"/>
  <c r="Q290" i="171"/>
  <c r="Q289" i="171"/>
  <c r="Q288" i="171"/>
  <c r="Q287" i="171"/>
  <c r="Q286" i="171"/>
  <c r="Q285" i="171"/>
  <c r="Q284" i="171"/>
  <c r="Q283" i="171"/>
  <c r="Q282" i="171"/>
  <c r="Q281" i="171"/>
  <c r="Q280" i="171"/>
  <c r="Q279" i="171"/>
  <c r="Q278" i="171"/>
  <c r="Q277" i="171"/>
  <c r="Q276" i="171"/>
  <c r="Q275" i="171"/>
  <c r="Q274" i="171"/>
  <c r="Q273" i="171"/>
  <c r="Q272" i="171"/>
  <c r="Q271" i="171"/>
  <c r="Q270" i="171"/>
  <c r="Q269" i="171"/>
  <c r="Q268" i="171"/>
  <c r="Q267" i="171"/>
  <c r="Q266" i="171"/>
  <c r="Q265" i="171"/>
  <c r="Q264" i="171"/>
  <c r="Q263" i="171"/>
  <c r="Q262" i="171"/>
  <c r="Q261" i="171"/>
  <c r="Q260" i="171"/>
  <c r="Q259" i="171"/>
  <c r="Q258" i="171"/>
  <c r="Q257" i="171"/>
  <c r="Q256" i="171"/>
  <c r="Q255" i="171"/>
  <c r="Q254" i="171"/>
  <c r="Q253" i="171"/>
  <c r="Q252" i="171"/>
  <c r="Q251" i="171"/>
  <c r="Q250" i="171"/>
  <c r="Q249" i="171"/>
  <c r="Q248" i="171"/>
  <c r="Q247" i="171"/>
  <c r="Q246" i="171"/>
  <c r="Q245" i="171"/>
  <c r="Q244" i="171"/>
  <c r="Q243" i="171"/>
  <c r="Q242" i="171"/>
  <c r="Q241" i="171"/>
  <c r="Q240" i="171"/>
  <c r="Q239" i="171"/>
  <c r="Q238" i="171"/>
  <c r="Q237" i="171"/>
  <c r="Q236" i="171"/>
  <c r="Q235" i="171"/>
  <c r="Q234" i="171"/>
  <c r="Q233" i="171"/>
  <c r="Q232" i="171"/>
  <c r="Q231" i="171"/>
  <c r="Q230" i="171"/>
  <c r="Q229" i="171"/>
  <c r="Q228" i="171"/>
  <c r="Q227" i="171"/>
  <c r="Q226" i="171"/>
  <c r="Q225" i="171"/>
  <c r="Q224" i="171"/>
  <c r="Q223" i="171"/>
  <c r="Q222" i="171"/>
  <c r="Q221" i="171"/>
  <c r="Q220" i="171"/>
  <c r="Q219" i="171"/>
  <c r="Q218" i="171"/>
  <c r="Q217" i="171"/>
  <c r="Q216" i="171"/>
  <c r="Q215" i="171"/>
  <c r="Q214" i="171"/>
  <c r="Q213" i="171"/>
  <c r="Q212" i="171"/>
  <c r="Q211" i="171"/>
  <c r="Q210" i="171"/>
  <c r="Q209" i="171"/>
  <c r="Q208" i="171"/>
  <c r="Q207" i="171"/>
  <c r="Q206" i="171"/>
  <c r="Q205" i="171"/>
  <c r="Q204" i="171"/>
  <c r="Q203" i="171"/>
  <c r="Q202" i="171"/>
  <c r="Q201" i="171"/>
  <c r="Q200" i="171"/>
  <c r="Q199" i="171"/>
  <c r="Q198" i="171"/>
  <c r="Q197" i="171"/>
  <c r="Q196" i="171"/>
  <c r="Q195" i="171"/>
  <c r="Q194" i="171"/>
  <c r="Q193" i="171"/>
  <c r="Q192" i="171"/>
  <c r="Q191" i="171"/>
  <c r="Q190" i="171"/>
  <c r="Q189" i="171"/>
  <c r="Q188" i="171"/>
  <c r="Q187" i="171"/>
  <c r="Q186" i="171"/>
  <c r="Q185" i="171"/>
  <c r="Q184" i="171"/>
  <c r="Q183" i="171"/>
  <c r="Q182" i="171"/>
  <c r="Q181" i="171"/>
  <c r="Q180" i="171"/>
  <c r="Q179" i="171"/>
  <c r="Q178" i="171"/>
  <c r="Q177" i="171"/>
  <c r="Q176" i="171"/>
  <c r="Q175" i="171"/>
  <c r="Q174" i="171"/>
  <c r="Q173" i="171"/>
  <c r="Q172" i="171"/>
  <c r="Q171" i="171"/>
  <c r="Q170" i="171"/>
  <c r="Q169" i="171"/>
  <c r="Q168" i="171"/>
  <c r="Q167" i="171"/>
  <c r="Q166" i="171"/>
  <c r="Q165" i="171"/>
  <c r="Q164" i="171"/>
  <c r="Q163" i="171"/>
  <c r="Q162" i="171"/>
  <c r="Q161" i="171"/>
  <c r="Q160" i="171"/>
  <c r="Q159" i="171"/>
  <c r="Q158" i="171"/>
  <c r="Q157" i="171"/>
  <c r="Q156" i="171"/>
  <c r="Q155" i="171"/>
  <c r="Q154" i="171"/>
  <c r="Q153" i="171"/>
  <c r="Q152" i="171"/>
  <c r="Q151" i="171"/>
  <c r="Q150" i="171"/>
  <c r="Q149" i="171"/>
  <c r="Q148" i="171"/>
  <c r="Q147" i="171"/>
  <c r="Q146" i="171"/>
  <c r="Q145" i="171"/>
  <c r="Q144" i="171"/>
  <c r="Q143" i="171"/>
  <c r="Q142" i="171"/>
  <c r="Q141" i="171"/>
  <c r="Q140" i="171"/>
  <c r="Q139" i="171"/>
  <c r="Q138" i="171"/>
  <c r="Q137" i="171"/>
  <c r="Q136" i="171"/>
  <c r="Q135" i="171"/>
  <c r="Q134" i="171"/>
  <c r="Q133" i="171"/>
  <c r="Q132" i="171"/>
  <c r="Q131" i="171"/>
  <c r="Q130" i="171"/>
  <c r="Q129" i="171"/>
  <c r="Q128" i="171"/>
  <c r="Q127" i="171"/>
  <c r="Q126" i="171"/>
  <c r="Q125" i="171"/>
  <c r="Q124" i="171"/>
  <c r="Q123" i="171"/>
  <c r="Q122" i="171"/>
  <c r="Q121" i="171"/>
  <c r="Q120" i="171"/>
  <c r="Q119" i="171"/>
  <c r="Q118" i="171"/>
  <c r="Q117" i="171"/>
  <c r="Q116" i="171"/>
  <c r="Q115" i="171"/>
  <c r="Q114" i="171"/>
  <c r="Q113" i="171"/>
  <c r="Q112" i="171"/>
  <c r="Q111" i="171"/>
  <c r="Q110" i="171"/>
  <c r="Q109" i="171"/>
  <c r="Q108" i="171"/>
  <c r="Q107" i="171"/>
  <c r="Q106" i="171"/>
  <c r="Q105" i="171"/>
  <c r="Q104" i="171"/>
  <c r="Q103" i="171"/>
  <c r="Q102" i="171"/>
  <c r="Q101" i="171"/>
  <c r="Q100" i="171"/>
  <c r="Q99" i="171"/>
  <c r="Q98" i="171"/>
  <c r="Q97" i="171"/>
  <c r="Q96" i="171"/>
  <c r="Q95" i="171"/>
  <c r="Q94" i="171"/>
  <c r="Q93" i="171"/>
  <c r="Q92" i="171"/>
  <c r="Q91" i="171"/>
  <c r="Q90" i="171"/>
  <c r="Q89" i="171"/>
  <c r="Q88" i="171"/>
  <c r="Q87" i="171"/>
  <c r="Q86" i="171"/>
  <c r="Q85" i="171"/>
  <c r="Q84" i="171"/>
  <c r="Q83" i="171"/>
  <c r="Q82" i="171"/>
  <c r="Q81" i="171"/>
  <c r="Q80" i="171"/>
  <c r="Q79" i="171"/>
  <c r="Q78" i="171"/>
  <c r="Q77" i="171"/>
  <c r="Q76" i="171"/>
  <c r="Q75" i="171"/>
  <c r="Q74" i="171"/>
  <c r="Q73" i="171"/>
  <c r="Q72" i="171"/>
  <c r="Q71" i="171"/>
  <c r="Q70" i="171"/>
  <c r="Q69" i="171"/>
  <c r="Q68" i="171"/>
  <c r="Q67" i="171"/>
  <c r="Q66" i="171"/>
  <c r="Q65" i="171"/>
  <c r="Q64" i="171"/>
  <c r="Q63" i="171"/>
  <c r="Q62" i="171"/>
  <c r="Q61" i="171"/>
  <c r="Q60" i="171"/>
  <c r="Q59" i="171"/>
  <c r="Q58" i="171"/>
  <c r="Q57" i="171"/>
  <c r="Q56" i="171"/>
  <c r="Q55" i="171"/>
  <c r="Q54" i="171"/>
  <c r="Q53" i="171"/>
  <c r="Q52" i="171"/>
  <c r="Q51" i="171"/>
  <c r="Q50" i="171"/>
  <c r="Q49" i="171"/>
  <c r="Q48" i="171"/>
  <c r="Q47" i="171"/>
  <c r="Q46" i="171"/>
  <c r="Q45" i="171"/>
  <c r="Q44" i="171"/>
  <c r="Q43" i="171"/>
  <c r="Q42" i="171"/>
  <c r="Q41" i="171"/>
  <c r="Q40" i="171"/>
  <c r="Q39" i="171"/>
  <c r="Q38" i="171"/>
  <c r="Q37" i="171"/>
  <c r="Q36" i="171"/>
  <c r="Q35" i="171"/>
  <c r="Q34" i="171"/>
  <c r="Q33" i="171"/>
  <c r="Q32" i="171"/>
  <c r="Q31" i="171"/>
  <c r="Q30" i="171"/>
  <c r="Q29" i="171"/>
  <c r="Q28" i="171"/>
  <c r="Q27" i="171"/>
  <c r="Q26" i="171"/>
  <c r="Q25" i="171"/>
  <c r="Q24" i="171"/>
  <c r="Q23" i="171"/>
  <c r="Q22" i="171"/>
  <c r="Q21" i="171"/>
  <c r="Q20" i="171"/>
  <c r="Q19" i="171"/>
  <c r="Q18" i="171"/>
  <c r="Q17" i="171"/>
  <c r="Q16" i="171"/>
  <c r="Q15" i="171"/>
  <c r="Q14" i="171"/>
  <c r="Q13" i="171"/>
  <c r="Q12" i="171"/>
  <c r="Q11" i="171"/>
  <c r="Q10" i="171"/>
  <c r="E7" i="171"/>
  <c r="F468" i="170"/>
  <c r="F467" i="170"/>
  <c r="F466" i="170"/>
  <c r="F465" i="170"/>
  <c r="F464" i="170"/>
  <c r="F463" i="170"/>
  <c r="F462" i="170"/>
  <c r="F461" i="170"/>
  <c r="F460" i="170"/>
  <c r="F459" i="170"/>
  <c r="F458" i="170"/>
  <c r="F457" i="170"/>
  <c r="F456" i="170"/>
  <c r="F455" i="170"/>
  <c r="F454" i="170"/>
  <c r="F453" i="170"/>
  <c r="F452" i="170"/>
  <c r="F451" i="170"/>
  <c r="F447" i="170"/>
  <c r="F446" i="170"/>
  <c r="F445" i="170"/>
  <c r="M6" i="170" s="1"/>
  <c r="F444" i="170"/>
  <c r="F443" i="170"/>
  <c r="F442" i="170"/>
  <c r="F441" i="170"/>
  <c r="F440" i="170"/>
  <c r="F439" i="170"/>
  <c r="F438" i="170"/>
  <c r="F437" i="170"/>
  <c r="F436" i="170"/>
  <c r="F435" i="170"/>
  <c r="F434" i="170"/>
  <c r="F433" i="170"/>
  <c r="F432" i="170"/>
  <c r="F431" i="170"/>
  <c r="F430" i="170"/>
  <c r="F424" i="170"/>
  <c r="N16" i="61" s="1"/>
  <c r="F421" i="170"/>
  <c r="N13" i="61" s="1"/>
  <c r="F420" i="170"/>
  <c r="N12" i="61" s="1"/>
  <c r="F419" i="170"/>
  <c r="N11" i="61" s="1"/>
  <c r="F418" i="170"/>
  <c r="F417" i="170"/>
  <c r="N9" i="61" s="1"/>
  <c r="F416" i="170"/>
  <c r="N8" i="61" s="1"/>
  <c r="Q410" i="170"/>
  <c r="Q409" i="170"/>
  <c r="Q408" i="170"/>
  <c r="Q407" i="170"/>
  <c r="Q406" i="170"/>
  <c r="Q405" i="170"/>
  <c r="Q404" i="170"/>
  <c r="Q403" i="170"/>
  <c r="Q402" i="170"/>
  <c r="Q401" i="170"/>
  <c r="Q400" i="170"/>
  <c r="Q399" i="170"/>
  <c r="Q398" i="170"/>
  <c r="Q397" i="170"/>
  <c r="Q396" i="170"/>
  <c r="Q395" i="170"/>
  <c r="Q394" i="170"/>
  <c r="Q393" i="170"/>
  <c r="Q392" i="170"/>
  <c r="Q391" i="170"/>
  <c r="Q390" i="170"/>
  <c r="Q389" i="170"/>
  <c r="Q388" i="170"/>
  <c r="Q387" i="170"/>
  <c r="Q386" i="170"/>
  <c r="Q385" i="170"/>
  <c r="Q384" i="170"/>
  <c r="Q383" i="170"/>
  <c r="Q382" i="170"/>
  <c r="Q381" i="170"/>
  <c r="Q380" i="170"/>
  <c r="Q379" i="170"/>
  <c r="Q378" i="170"/>
  <c r="Q377" i="170"/>
  <c r="Q376" i="170"/>
  <c r="Q375" i="170"/>
  <c r="Q374" i="170"/>
  <c r="Q373" i="170"/>
  <c r="Q372" i="170"/>
  <c r="Q371" i="170"/>
  <c r="Q370" i="170"/>
  <c r="Q369" i="170"/>
  <c r="Q368" i="170"/>
  <c r="Q367" i="170"/>
  <c r="Q366" i="170"/>
  <c r="Q365" i="170"/>
  <c r="Q364" i="170"/>
  <c r="Q363" i="170"/>
  <c r="Q362" i="170"/>
  <c r="Q361" i="170"/>
  <c r="E355" i="170"/>
  <c r="E354" i="170"/>
  <c r="C354" i="170"/>
  <c r="Q351" i="170"/>
  <c r="Q350" i="170"/>
  <c r="Q349" i="170"/>
  <c r="Q348" i="170"/>
  <c r="Q347" i="170"/>
  <c r="Q346" i="170"/>
  <c r="Q345" i="170"/>
  <c r="Q344" i="170"/>
  <c r="Q343" i="170"/>
  <c r="Q342" i="170"/>
  <c r="Q341" i="170"/>
  <c r="Q340" i="170"/>
  <c r="Q339" i="170"/>
  <c r="Q338" i="170"/>
  <c r="Q337" i="170"/>
  <c r="Q336" i="170"/>
  <c r="Q335" i="170"/>
  <c r="Q334" i="170"/>
  <c r="Q333" i="170"/>
  <c r="Q332" i="170"/>
  <c r="Q331" i="170"/>
  <c r="Q330" i="170"/>
  <c r="Q329" i="170"/>
  <c r="Q328" i="170"/>
  <c r="Q327" i="170"/>
  <c r="Q326" i="170"/>
  <c r="Q325" i="170"/>
  <c r="Q324" i="170"/>
  <c r="Q323" i="170"/>
  <c r="Q322" i="170"/>
  <c r="Q321" i="170"/>
  <c r="Q320" i="170"/>
  <c r="Q319" i="170"/>
  <c r="Q318" i="170"/>
  <c r="Q317" i="170"/>
  <c r="Q316" i="170"/>
  <c r="Q315" i="170"/>
  <c r="Q314" i="170"/>
  <c r="Q313" i="170"/>
  <c r="Q312" i="170"/>
  <c r="Q311" i="170"/>
  <c r="Q310" i="170"/>
  <c r="Q309" i="170"/>
  <c r="Q308" i="170"/>
  <c r="Q307" i="170"/>
  <c r="Q306" i="170"/>
  <c r="Q305" i="170"/>
  <c r="Q304" i="170"/>
  <c r="Q303" i="170"/>
  <c r="Q302" i="170"/>
  <c r="Q301" i="170"/>
  <c r="Q300" i="170"/>
  <c r="Q299" i="170"/>
  <c r="Q298" i="170"/>
  <c r="Q297" i="170"/>
  <c r="Q296" i="170"/>
  <c r="Q295" i="170"/>
  <c r="Q294" i="170"/>
  <c r="Q293" i="170"/>
  <c r="Q292" i="170"/>
  <c r="Q291" i="170"/>
  <c r="Q290" i="170"/>
  <c r="Q289" i="170"/>
  <c r="Q288" i="170"/>
  <c r="Q287" i="170"/>
  <c r="Q286" i="170"/>
  <c r="Q285" i="170"/>
  <c r="Q284" i="170"/>
  <c r="Q283" i="170"/>
  <c r="Q282" i="170"/>
  <c r="Q281" i="170"/>
  <c r="Q280" i="170"/>
  <c r="Q279" i="170"/>
  <c r="Q278" i="170"/>
  <c r="Q277" i="170"/>
  <c r="Q276" i="170"/>
  <c r="Q275" i="170"/>
  <c r="Q274" i="170"/>
  <c r="Q273" i="170"/>
  <c r="Q272" i="170"/>
  <c r="Q271" i="170"/>
  <c r="Q270" i="170"/>
  <c r="Q269" i="170"/>
  <c r="Q268" i="170"/>
  <c r="Q267" i="170"/>
  <c r="Q266" i="170"/>
  <c r="Q265" i="170"/>
  <c r="Q264" i="170"/>
  <c r="Q263" i="170"/>
  <c r="Q262" i="170"/>
  <c r="Q261" i="170"/>
  <c r="Q260" i="170"/>
  <c r="Q259" i="170"/>
  <c r="Q258" i="170"/>
  <c r="Q257" i="170"/>
  <c r="Q256" i="170"/>
  <c r="Q255" i="170"/>
  <c r="Q254" i="170"/>
  <c r="Q253" i="170"/>
  <c r="Q252" i="170"/>
  <c r="Q251" i="170"/>
  <c r="Q250" i="170"/>
  <c r="Q249" i="170"/>
  <c r="Q248" i="170"/>
  <c r="Q247" i="170"/>
  <c r="Q246" i="170"/>
  <c r="Q245" i="170"/>
  <c r="Q244" i="170"/>
  <c r="Q243" i="170"/>
  <c r="Q242" i="170"/>
  <c r="Q241" i="170"/>
  <c r="Q240" i="170"/>
  <c r="Q239" i="170"/>
  <c r="Q238" i="170"/>
  <c r="Q237" i="170"/>
  <c r="Q236" i="170"/>
  <c r="Q235" i="170"/>
  <c r="Q234" i="170"/>
  <c r="Q233" i="170"/>
  <c r="Q232" i="170"/>
  <c r="Q231" i="170"/>
  <c r="Q230" i="170"/>
  <c r="Q229" i="170"/>
  <c r="Q228" i="170"/>
  <c r="Q227" i="170"/>
  <c r="Q226" i="170"/>
  <c r="Q225" i="170"/>
  <c r="Q224" i="170"/>
  <c r="Q223" i="170"/>
  <c r="Q222" i="170"/>
  <c r="Q221" i="170"/>
  <c r="Q220" i="170"/>
  <c r="Q219" i="170"/>
  <c r="Q218" i="170"/>
  <c r="Q217" i="170"/>
  <c r="Q216" i="170"/>
  <c r="Q215" i="170"/>
  <c r="Q214" i="170"/>
  <c r="Q213" i="170"/>
  <c r="Q212" i="170"/>
  <c r="Q211" i="170"/>
  <c r="Q210" i="170"/>
  <c r="Q209" i="170"/>
  <c r="Q208" i="170"/>
  <c r="Q207" i="170"/>
  <c r="Q206" i="170"/>
  <c r="Q205" i="170"/>
  <c r="Q204" i="170"/>
  <c r="Q203" i="170"/>
  <c r="Q202" i="170"/>
  <c r="Q201" i="170"/>
  <c r="Q200" i="170"/>
  <c r="Q199" i="170"/>
  <c r="Q198" i="170"/>
  <c r="Q197" i="170"/>
  <c r="Q196" i="170"/>
  <c r="Q195" i="170"/>
  <c r="Q194" i="170"/>
  <c r="Q193" i="170"/>
  <c r="Q192" i="170"/>
  <c r="Q191" i="170"/>
  <c r="Q190" i="170"/>
  <c r="Q189" i="170"/>
  <c r="Q188" i="170"/>
  <c r="Q187" i="170"/>
  <c r="Q186" i="170"/>
  <c r="Q185" i="170"/>
  <c r="Q184" i="170"/>
  <c r="Q183" i="170"/>
  <c r="Q182" i="170"/>
  <c r="Q181" i="170"/>
  <c r="Q180" i="170"/>
  <c r="Q179" i="170"/>
  <c r="Q178" i="170"/>
  <c r="Q177" i="170"/>
  <c r="Q176" i="170"/>
  <c r="Q175" i="170"/>
  <c r="Q174" i="170"/>
  <c r="Q173" i="170"/>
  <c r="Q172" i="170"/>
  <c r="Q171" i="170"/>
  <c r="Q170" i="170"/>
  <c r="Q169" i="170"/>
  <c r="Q168" i="170"/>
  <c r="Q167" i="170"/>
  <c r="Q166" i="170"/>
  <c r="Q165" i="170"/>
  <c r="Q164" i="170"/>
  <c r="Q163" i="170"/>
  <c r="Q162" i="170"/>
  <c r="Q161" i="170"/>
  <c r="Q160" i="170"/>
  <c r="Q159" i="170"/>
  <c r="Q158" i="170"/>
  <c r="Q157" i="170"/>
  <c r="Q156" i="170"/>
  <c r="Q155" i="170"/>
  <c r="Q154" i="170"/>
  <c r="Q153" i="170"/>
  <c r="Q152" i="170"/>
  <c r="Q151" i="170"/>
  <c r="Q150" i="170"/>
  <c r="Q149" i="170"/>
  <c r="Q148" i="170"/>
  <c r="Q147" i="170"/>
  <c r="Q146" i="170"/>
  <c r="Q145" i="170"/>
  <c r="Q144" i="170"/>
  <c r="Q143" i="170"/>
  <c r="Q142" i="170"/>
  <c r="Q141" i="170"/>
  <c r="Q140" i="170"/>
  <c r="Q139" i="170"/>
  <c r="Q138" i="170"/>
  <c r="Q137" i="170"/>
  <c r="Q136" i="170"/>
  <c r="Q135" i="170"/>
  <c r="Q134" i="170"/>
  <c r="Q133" i="170"/>
  <c r="Q132" i="170"/>
  <c r="Q131" i="170"/>
  <c r="Q130" i="170"/>
  <c r="Q129" i="170"/>
  <c r="Q128" i="170"/>
  <c r="Q127" i="170"/>
  <c r="Q126" i="170"/>
  <c r="Q125" i="170"/>
  <c r="Q124" i="170"/>
  <c r="Q123" i="170"/>
  <c r="Q122" i="170"/>
  <c r="Q121" i="170"/>
  <c r="Q120" i="170"/>
  <c r="Q119" i="170"/>
  <c r="Q118" i="170"/>
  <c r="Q117" i="170"/>
  <c r="Q116" i="170"/>
  <c r="Q115" i="170"/>
  <c r="Q114" i="170"/>
  <c r="Q113" i="170"/>
  <c r="Q112" i="170"/>
  <c r="Q111" i="170"/>
  <c r="Q110" i="170"/>
  <c r="Q109" i="170"/>
  <c r="Q108" i="170"/>
  <c r="Q107" i="170"/>
  <c r="Q106" i="170"/>
  <c r="Q105" i="170"/>
  <c r="Q104" i="170"/>
  <c r="Q103" i="170"/>
  <c r="Q102" i="170"/>
  <c r="Q101" i="170"/>
  <c r="Q100" i="170"/>
  <c r="Q99" i="170"/>
  <c r="Q98" i="170"/>
  <c r="Q97" i="170"/>
  <c r="Q96" i="170"/>
  <c r="Q95" i="170"/>
  <c r="Q94" i="170"/>
  <c r="Q93" i="170"/>
  <c r="Q92" i="170"/>
  <c r="Q91" i="170"/>
  <c r="Q90" i="170"/>
  <c r="Q89" i="170"/>
  <c r="Q88" i="170"/>
  <c r="Q87" i="170"/>
  <c r="Q86" i="170"/>
  <c r="Q85" i="170"/>
  <c r="Q84" i="170"/>
  <c r="Q83" i="170"/>
  <c r="Q82" i="170"/>
  <c r="Q81" i="170"/>
  <c r="Q80" i="170"/>
  <c r="Q79" i="170"/>
  <c r="Q78" i="170"/>
  <c r="Q77" i="170"/>
  <c r="Q76" i="170"/>
  <c r="Q75" i="170"/>
  <c r="Q74" i="170"/>
  <c r="Q73" i="170"/>
  <c r="Q72" i="170"/>
  <c r="Q71" i="170"/>
  <c r="Q70" i="170"/>
  <c r="Q69" i="170"/>
  <c r="Q68" i="170"/>
  <c r="Q67" i="170"/>
  <c r="Q66" i="170"/>
  <c r="Q65" i="170"/>
  <c r="Q64" i="170"/>
  <c r="Q63" i="170"/>
  <c r="Q62" i="170"/>
  <c r="Q61" i="170"/>
  <c r="Q60" i="170"/>
  <c r="Q59" i="170"/>
  <c r="Q58" i="170"/>
  <c r="Q57" i="170"/>
  <c r="Q56" i="170"/>
  <c r="Q55" i="170"/>
  <c r="Q54" i="170"/>
  <c r="Q53" i="170"/>
  <c r="Q52" i="170"/>
  <c r="Q51" i="170"/>
  <c r="Q50" i="170"/>
  <c r="Q49" i="170"/>
  <c r="Q48" i="170"/>
  <c r="Q47" i="170"/>
  <c r="Q46" i="170"/>
  <c r="Q45" i="170"/>
  <c r="Q44" i="170"/>
  <c r="Q43" i="170"/>
  <c r="Q42" i="170"/>
  <c r="Q41" i="170"/>
  <c r="Q40" i="170"/>
  <c r="Q39" i="170"/>
  <c r="Q38" i="170"/>
  <c r="Q37" i="170"/>
  <c r="Q36" i="170"/>
  <c r="Q35" i="170"/>
  <c r="Q34" i="170"/>
  <c r="Q33" i="170"/>
  <c r="Q32" i="170"/>
  <c r="Q31" i="170"/>
  <c r="Q30" i="170"/>
  <c r="Q29" i="170"/>
  <c r="Q28" i="170"/>
  <c r="Q27" i="170"/>
  <c r="Q26" i="170"/>
  <c r="Q25" i="170"/>
  <c r="Q24" i="170"/>
  <c r="Q23" i="170"/>
  <c r="Q22" i="170"/>
  <c r="Q21" i="170"/>
  <c r="Q20" i="170"/>
  <c r="Q19" i="170"/>
  <c r="Q18" i="170"/>
  <c r="Q17" i="170"/>
  <c r="Q16" i="170"/>
  <c r="Q15" i="170"/>
  <c r="Q14" i="170"/>
  <c r="Q13" i="170"/>
  <c r="Q12" i="170"/>
  <c r="Q11" i="170"/>
  <c r="Q10" i="170"/>
  <c r="E7" i="170"/>
  <c r="F468" i="169"/>
  <c r="F467" i="169"/>
  <c r="F466" i="169"/>
  <c r="F465" i="169"/>
  <c r="F464" i="169"/>
  <c r="F463" i="169"/>
  <c r="F462" i="169"/>
  <c r="F461" i="169"/>
  <c r="F460" i="169"/>
  <c r="F459" i="169"/>
  <c r="F458" i="169"/>
  <c r="F457" i="169"/>
  <c r="F456" i="169"/>
  <c r="F455" i="169"/>
  <c r="F454" i="169"/>
  <c r="F453" i="169"/>
  <c r="F452" i="169"/>
  <c r="F451" i="169"/>
  <c r="F447" i="169"/>
  <c r="F446" i="169"/>
  <c r="F445" i="169"/>
  <c r="M6" i="169" s="1"/>
  <c r="F444" i="169"/>
  <c r="F443" i="169"/>
  <c r="F442" i="169"/>
  <c r="F441" i="169"/>
  <c r="F440" i="169"/>
  <c r="F439" i="169"/>
  <c r="F438" i="169"/>
  <c r="F437" i="169"/>
  <c r="F436" i="169"/>
  <c r="F435" i="169"/>
  <c r="F434" i="169"/>
  <c r="F433" i="169"/>
  <c r="F432" i="169"/>
  <c r="F431" i="169"/>
  <c r="F430" i="169"/>
  <c r="F424" i="169"/>
  <c r="M16" i="61" s="1"/>
  <c r="F421" i="169"/>
  <c r="M13" i="61" s="1"/>
  <c r="F420" i="169"/>
  <c r="M12" i="61" s="1"/>
  <c r="F419" i="169"/>
  <c r="M11" i="61" s="1"/>
  <c r="F418" i="169"/>
  <c r="F417" i="169"/>
  <c r="M9" i="61" s="1"/>
  <c r="F416" i="169"/>
  <c r="M8" i="61" s="1"/>
  <c r="Q410" i="169"/>
  <c r="Q409" i="169"/>
  <c r="Q408" i="169"/>
  <c r="Q407" i="169"/>
  <c r="Q406" i="169"/>
  <c r="Q405" i="169"/>
  <c r="Q404" i="169"/>
  <c r="Q403" i="169"/>
  <c r="Q402" i="169"/>
  <c r="Q401" i="169"/>
  <c r="Q400" i="169"/>
  <c r="Q399" i="169"/>
  <c r="Q398" i="169"/>
  <c r="Q397" i="169"/>
  <c r="Q396" i="169"/>
  <c r="Q395" i="169"/>
  <c r="Q394" i="169"/>
  <c r="Q393" i="169"/>
  <c r="Q392" i="169"/>
  <c r="Q391" i="169"/>
  <c r="Q390" i="169"/>
  <c r="Q389" i="169"/>
  <c r="Q388" i="169"/>
  <c r="Q387" i="169"/>
  <c r="Q386" i="169"/>
  <c r="Q385" i="169"/>
  <c r="Q384" i="169"/>
  <c r="Q383" i="169"/>
  <c r="Q382" i="169"/>
  <c r="Q381" i="169"/>
  <c r="Q380" i="169"/>
  <c r="Q379" i="169"/>
  <c r="Q378" i="169"/>
  <c r="Q377" i="169"/>
  <c r="Q376" i="169"/>
  <c r="Q375" i="169"/>
  <c r="Q374" i="169"/>
  <c r="Q373" i="169"/>
  <c r="Q372" i="169"/>
  <c r="Q371" i="169"/>
  <c r="Q370" i="169"/>
  <c r="Q369" i="169"/>
  <c r="Q368" i="169"/>
  <c r="Q367" i="169"/>
  <c r="Q366" i="169"/>
  <c r="Q365" i="169"/>
  <c r="Q364" i="169"/>
  <c r="Q363" i="169"/>
  <c r="Q362" i="169"/>
  <c r="Q361" i="169"/>
  <c r="E355" i="169"/>
  <c r="E354" i="169"/>
  <c r="C354" i="169"/>
  <c r="Q351" i="169"/>
  <c r="Q350" i="169"/>
  <c r="Q349" i="169"/>
  <c r="Q348" i="169"/>
  <c r="Q347" i="169"/>
  <c r="Q346" i="169"/>
  <c r="Q345" i="169"/>
  <c r="Q344" i="169"/>
  <c r="Q343" i="169"/>
  <c r="Q342" i="169"/>
  <c r="Q341" i="169"/>
  <c r="Q340" i="169"/>
  <c r="Q339" i="169"/>
  <c r="Q338" i="169"/>
  <c r="Q337" i="169"/>
  <c r="Q336" i="169"/>
  <c r="Q335" i="169"/>
  <c r="Q334" i="169"/>
  <c r="Q333" i="169"/>
  <c r="Q332" i="169"/>
  <c r="Q331" i="169"/>
  <c r="Q330" i="169"/>
  <c r="Q329" i="169"/>
  <c r="Q328" i="169"/>
  <c r="Q327" i="169"/>
  <c r="Q326" i="169"/>
  <c r="Q325" i="169"/>
  <c r="Q324" i="169"/>
  <c r="Q323" i="169"/>
  <c r="Q322" i="169"/>
  <c r="Q321" i="169"/>
  <c r="Q320" i="169"/>
  <c r="Q319" i="169"/>
  <c r="Q318" i="169"/>
  <c r="Q317" i="169"/>
  <c r="Q316" i="169"/>
  <c r="Q315" i="169"/>
  <c r="Q314" i="169"/>
  <c r="Q313" i="169"/>
  <c r="Q312" i="169"/>
  <c r="Q311" i="169"/>
  <c r="Q310" i="169"/>
  <c r="Q309" i="169"/>
  <c r="Q308" i="169"/>
  <c r="Q307" i="169"/>
  <c r="Q306" i="169"/>
  <c r="Q305" i="169"/>
  <c r="Q304" i="169"/>
  <c r="Q303" i="169"/>
  <c r="Q302" i="169"/>
  <c r="Q301" i="169"/>
  <c r="Q300" i="169"/>
  <c r="Q299" i="169"/>
  <c r="Q298" i="169"/>
  <c r="Q297" i="169"/>
  <c r="Q296" i="169"/>
  <c r="Q295" i="169"/>
  <c r="Q294" i="169"/>
  <c r="Q293" i="169"/>
  <c r="Q292" i="169"/>
  <c r="Q291" i="169"/>
  <c r="Q290" i="169"/>
  <c r="Q289" i="169"/>
  <c r="Q288" i="169"/>
  <c r="Q287" i="169"/>
  <c r="Q286" i="169"/>
  <c r="Q285" i="169"/>
  <c r="Q284" i="169"/>
  <c r="Q283" i="169"/>
  <c r="Q282" i="169"/>
  <c r="Q281" i="169"/>
  <c r="Q280" i="169"/>
  <c r="Q279" i="169"/>
  <c r="Q278" i="169"/>
  <c r="Q277" i="169"/>
  <c r="Q276" i="169"/>
  <c r="Q275" i="169"/>
  <c r="Q274" i="169"/>
  <c r="Q273" i="169"/>
  <c r="Q272" i="169"/>
  <c r="Q271" i="169"/>
  <c r="Q270" i="169"/>
  <c r="Q269" i="169"/>
  <c r="Q268" i="169"/>
  <c r="Q267" i="169"/>
  <c r="Q266" i="169"/>
  <c r="Q265" i="169"/>
  <c r="Q264" i="169"/>
  <c r="Q263" i="169"/>
  <c r="Q262" i="169"/>
  <c r="Q261" i="169"/>
  <c r="Q260" i="169"/>
  <c r="Q259" i="169"/>
  <c r="Q258" i="169"/>
  <c r="Q257" i="169"/>
  <c r="Q256" i="169"/>
  <c r="Q255" i="169"/>
  <c r="Q254" i="169"/>
  <c r="Q253" i="169"/>
  <c r="Q252" i="169"/>
  <c r="Q251" i="169"/>
  <c r="Q250" i="169"/>
  <c r="Q249" i="169"/>
  <c r="Q248" i="169"/>
  <c r="Q247" i="169"/>
  <c r="Q246" i="169"/>
  <c r="Q245" i="169"/>
  <c r="Q244" i="169"/>
  <c r="Q243" i="169"/>
  <c r="Q242" i="169"/>
  <c r="Q241" i="169"/>
  <c r="Q240" i="169"/>
  <c r="Q239" i="169"/>
  <c r="Q238" i="169"/>
  <c r="Q237" i="169"/>
  <c r="Q236" i="169"/>
  <c r="Q235" i="169"/>
  <c r="Q234" i="169"/>
  <c r="Q233" i="169"/>
  <c r="Q232" i="169"/>
  <c r="Q231" i="169"/>
  <c r="Q230" i="169"/>
  <c r="Q229" i="169"/>
  <c r="Q228" i="169"/>
  <c r="Q227" i="169"/>
  <c r="Q226" i="169"/>
  <c r="Q225" i="169"/>
  <c r="Q224" i="169"/>
  <c r="Q223" i="169"/>
  <c r="Q222" i="169"/>
  <c r="Q221" i="169"/>
  <c r="Q220" i="169"/>
  <c r="Q219" i="169"/>
  <c r="Q218" i="169"/>
  <c r="Q217" i="169"/>
  <c r="Q216" i="169"/>
  <c r="Q215" i="169"/>
  <c r="Q214" i="169"/>
  <c r="Q213" i="169"/>
  <c r="Q212" i="169"/>
  <c r="Q211" i="169"/>
  <c r="Q210" i="169"/>
  <c r="Q209" i="169"/>
  <c r="Q208" i="169"/>
  <c r="Q207" i="169"/>
  <c r="Q206" i="169"/>
  <c r="Q205" i="169"/>
  <c r="Q204" i="169"/>
  <c r="Q203" i="169"/>
  <c r="Q202" i="169"/>
  <c r="Q201" i="169"/>
  <c r="Q200" i="169"/>
  <c r="Q199" i="169"/>
  <c r="Q198" i="169"/>
  <c r="Q197" i="169"/>
  <c r="Q196" i="169"/>
  <c r="Q195" i="169"/>
  <c r="Q194" i="169"/>
  <c r="Q193" i="169"/>
  <c r="Q192" i="169"/>
  <c r="Q191" i="169"/>
  <c r="Q190" i="169"/>
  <c r="Q189" i="169"/>
  <c r="Q188" i="169"/>
  <c r="Q187" i="169"/>
  <c r="Q186" i="169"/>
  <c r="Q185" i="169"/>
  <c r="Q184" i="169"/>
  <c r="Q183" i="169"/>
  <c r="Q182" i="169"/>
  <c r="Q181" i="169"/>
  <c r="Q180" i="169"/>
  <c r="Q179" i="169"/>
  <c r="Q178" i="169"/>
  <c r="Q177" i="169"/>
  <c r="Q176" i="169"/>
  <c r="Q175" i="169"/>
  <c r="Q174" i="169"/>
  <c r="Q173" i="169"/>
  <c r="Q172" i="169"/>
  <c r="Q171" i="169"/>
  <c r="Q170" i="169"/>
  <c r="Q169" i="169"/>
  <c r="Q168" i="169"/>
  <c r="Q167" i="169"/>
  <c r="Q166" i="169"/>
  <c r="Q165" i="169"/>
  <c r="Q164" i="169"/>
  <c r="Q163" i="169"/>
  <c r="Q162" i="169"/>
  <c r="Q161" i="169"/>
  <c r="Q160" i="169"/>
  <c r="Q159" i="169"/>
  <c r="Q158" i="169"/>
  <c r="Q157" i="169"/>
  <c r="Q156" i="169"/>
  <c r="Q155" i="169"/>
  <c r="Q154" i="169"/>
  <c r="Q153" i="169"/>
  <c r="Q152" i="169"/>
  <c r="Q151" i="169"/>
  <c r="Q150" i="169"/>
  <c r="Q149" i="169"/>
  <c r="Q148" i="169"/>
  <c r="Q147" i="169"/>
  <c r="Q146" i="169"/>
  <c r="Q145" i="169"/>
  <c r="Q144" i="169"/>
  <c r="Q143" i="169"/>
  <c r="Q142" i="169"/>
  <c r="Q141" i="169"/>
  <c r="Q140" i="169"/>
  <c r="Q139" i="169"/>
  <c r="Q138" i="169"/>
  <c r="Q137" i="169"/>
  <c r="Q136" i="169"/>
  <c r="Q135" i="169"/>
  <c r="Q134" i="169"/>
  <c r="Q133" i="169"/>
  <c r="Q132" i="169"/>
  <c r="Q131" i="169"/>
  <c r="Q130" i="169"/>
  <c r="Q129" i="169"/>
  <c r="Q128" i="169"/>
  <c r="Q127" i="169"/>
  <c r="Q126" i="169"/>
  <c r="Q125" i="169"/>
  <c r="Q124" i="169"/>
  <c r="Q123" i="169"/>
  <c r="Q122" i="169"/>
  <c r="Q121" i="169"/>
  <c r="Q120" i="169"/>
  <c r="Q119" i="169"/>
  <c r="Q118" i="169"/>
  <c r="Q117" i="169"/>
  <c r="Q116" i="169"/>
  <c r="Q115" i="169"/>
  <c r="Q114" i="169"/>
  <c r="Q113" i="169"/>
  <c r="Q112" i="169"/>
  <c r="Q111" i="169"/>
  <c r="Q110" i="169"/>
  <c r="Q109" i="169"/>
  <c r="Q108" i="169"/>
  <c r="Q107" i="169"/>
  <c r="Q106" i="169"/>
  <c r="Q105" i="169"/>
  <c r="Q104" i="169"/>
  <c r="Q103" i="169"/>
  <c r="Q102" i="169"/>
  <c r="Q101" i="169"/>
  <c r="Q100" i="169"/>
  <c r="Q99" i="169"/>
  <c r="Q98" i="169"/>
  <c r="Q97" i="169"/>
  <c r="Q96" i="169"/>
  <c r="Q95" i="169"/>
  <c r="Q94" i="169"/>
  <c r="Q93" i="169"/>
  <c r="Q92" i="169"/>
  <c r="Q91" i="169"/>
  <c r="Q90" i="169"/>
  <c r="Q89" i="169"/>
  <c r="Q88" i="169"/>
  <c r="Q87" i="169"/>
  <c r="Q86" i="169"/>
  <c r="Q85" i="169"/>
  <c r="Q84" i="169"/>
  <c r="Q83" i="169"/>
  <c r="Q82" i="169"/>
  <c r="Q81" i="169"/>
  <c r="Q80" i="169"/>
  <c r="Q79" i="169"/>
  <c r="Q78" i="169"/>
  <c r="Q77" i="169"/>
  <c r="Q76" i="169"/>
  <c r="Q75" i="169"/>
  <c r="Q74" i="169"/>
  <c r="Q73" i="169"/>
  <c r="Q72" i="169"/>
  <c r="Q71" i="169"/>
  <c r="Q70" i="169"/>
  <c r="Q69" i="169"/>
  <c r="Q68" i="169"/>
  <c r="Q67" i="169"/>
  <c r="Q66" i="169"/>
  <c r="Q65" i="169"/>
  <c r="Q64" i="169"/>
  <c r="Q63" i="169"/>
  <c r="Q62" i="169"/>
  <c r="Q61" i="169"/>
  <c r="Q60" i="169"/>
  <c r="Q59" i="169"/>
  <c r="Q58" i="169"/>
  <c r="Q57" i="169"/>
  <c r="Q56" i="169"/>
  <c r="Q55" i="169"/>
  <c r="Q54" i="169"/>
  <c r="Q53" i="169"/>
  <c r="Q52" i="169"/>
  <c r="Q51" i="169"/>
  <c r="Q50" i="169"/>
  <c r="Q49" i="169"/>
  <c r="Q48" i="169"/>
  <c r="Q47" i="169"/>
  <c r="Q46" i="169"/>
  <c r="Q45" i="169"/>
  <c r="Q44" i="169"/>
  <c r="Q43" i="169"/>
  <c r="Q42" i="169"/>
  <c r="Q41" i="169"/>
  <c r="Q40" i="169"/>
  <c r="Q39" i="169"/>
  <c r="Q38" i="169"/>
  <c r="Q37" i="169"/>
  <c r="Q36" i="169"/>
  <c r="Q35" i="169"/>
  <c r="Q34" i="169"/>
  <c r="Q33" i="169"/>
  <c r="Q32" i="169"/>
  <c r="Q31" i="169"/>
  <c r="Q30" i="169"/>
  <c r="Q29" i="169"/>
  <c r="Q28" i="169"/>
  <c r="Q27" i="169"/>
  <c r="Q26" i="169"/>
  <c r="Q25" i="169"/>
  <c r="Q24" i="169"/>
  <c r="Q23" i="169"/>
  <c r="Q22" i="169"/>
  <c r="Q21" i="169"/>
  <c r="Q20" i="169"/>
  <c r="Q19" i="169"/>
  <c r="Q18" i="169"/>
  <c r="Q17" i="169"/>
  <c r="Q16" i="169"/>
  <c r="Q15" i="169"/>
  <c r="Q14" i="169"/>
  <c r="Q13" i="169"/>
  <c r="Q12" i="169"/>
  <c r="Q11" i="169"/>
  <c r="Q10" i="169"/>
  <c r="E7" i="169"/>
  <c r="F468" i="168"/>
  <c r="F467" i="168"/>
  <c r="F466" i="168"/>
  <c r="F465" i="168"/>
  <c r="F464" i="168"/>
  <c r="F463" i="168"/>
  <c r="F462" i="168"/>
  <c r="F461" i="168"/>
  <c r="F460" i="168"/>
  <c r="F459" i="168"/>
  <c r="F458" i="168"/>
  <c r="F457" i="168"/>
  <c r="F456" i="168"/>
  <c r="F455" i="168"/>
  <c r="F454" i="168"/>
  <c r="F453" i="168"/>
  <c r="F452" i="168"/>
  <c r="F451" i="168"/>
  <c r="F447" i="168"/>
  <c r="F446" i="168"/>
  <c r="F445" i="168"/>
  <c r="M6" i="168" s="1"/>
  <c r="F444" i="168"/>
  <c r="F443" i="168"/>
  <c r="F442" i="168"/>
  <c r="F441" i="168"/>
  <c r="F440" i="168"/>
  <c r="F439" i="168"/>
  <c r="F438" i="168"/>
  <c r="F437" i="168"/>
  <c r="F436" i="168"/>
  <c r="F435" i="168"/>
  <c r="F434" i="168"/>
  <c r="F433" i="168"/>
  <c r="F432" i="168"/>
  <c r="F431" i="168"/>
  <c r="F430" i="168"/>
  <c r="F424" i="168"/>
  <c r="L16" i="61" s="1"/>
  <c r="F421" i="168"/>
  <c r="L13" i="61" s="1"/>
  <c r="F420" i="168"/>
  <c r="L12" i="61" s="1"/>
  <c r="F419" i="168"/>
  <c r="L11" i="61" s="1"/>
  <c r="F418" i="168"/>
  <c r="F417" i="168"/>
  <c r="L9" i="61" s="1"/>
  <c r="F416" i="168"/>
  <c r="L8" i="61" s="1"/>
  <c r="Q410" i="168"/>
  <c r="Q409" i="168"/>
  <c r="Q408" i="168"/>
  <c r="Q407" i="168"/>
  <c r="Q406" i="168"/>
  <c r="Q405" i="168"/>
  <c r="Q404" i="168"/>
  <c r="Q403" i="168"/>
  <c r="Q402" i="168"/>
  <c r="Q401" i="168"/>
  <c r="Q400" i="168"/>
  <c r="Q399" i="168"/>
  <c r="Q398" i="168"/>
  <c r="Q397" i="168"/>
  <c r="Q396" i="168"/>
  <c r="Q395" i="168"/>
  <c r="Q394" i="168"/>
  <c r="Q393" i="168"/>
  <c r="Q392" i="168"/>
  <c r="Q391" i="168"/>
  <c r="Q390" i="168"/>
  <c r="Q389" i="168"/>
  <c r="Q388" i="168"/>
  <c r="Q387" i="168"/>
  <c r="Q386" i="168"/>
  <c r="Q385" i="168"/>
  <c r="Q384" i="168"/>
  <c r="Q383" i="168"/>
  <c r="Q382" i="168"/>
  <c r="Q381" i="168"/>
  <c r="Q380" i="168"/>
  <c r="Q379" i="168"/>
  <c r="Q378" i="168"/>
  <c r="Q377" i="168"/>
  <c r="Q376" i="168"/>
  <c r="Q375" i="168"/>
  <c r="Q374" i="168"/>
  <c r="Q373" i="168"/>
  <c r="Q372" i="168"/>
  <c r="Q371" i="168"/>
  <c r="Q370" i="168"/>
  <c r="Q369" i="168"/>
  <c r="Q368" i="168"/>
  <c r="Q367" i="168"/>
  <c r="Q366" i="168"/>
  <c r="Q365" i="168"/>
  <c r="Q364" i="168"/>
  <c r="Q363" i="168"/>
  <c r="Q362" i="168"/>
  <c r="Q361" i="168"/>
  <c r="E355" i="168"/>
  <c r="E354" i="168"/>
  <c r="C354" i="168"/>
  <c r="Q351" i="168"/>
  <c r="Q350" i="168"/>
  <c r="Q349" i="168"/>
  <c r="Q348" i="168"/>
  <c r="Q347" i="168"/>
  <c r="Q346" i="168"/>
  <c r="Q345" i="168"/>
  <c r="Q344" i="168"/>
  <c r="Q343" i="168"/>
  <c r="Q342" i="168"/>
  <c r="Q341" i="168"/>
  <c r="Q340" i="168"/>
  <c r="Q339" i="168"/>
  <c r="Q338" i="168"/>
  <c r="Q337" i="168"/>
  <c r="Q336" i="168"/>
  <c r="Q335" i="168"/>
  <c r="Q334" i="168"/>
  <c r="Q333" i="168"/>
  <c r="Q332" i="168"/>
  <c r="Q331" i="168"/>
  <c r="Q330" i="168"/>
  <c r="Q329" i="168"/>
  <c r="Q328" i="168"/>
  <c r="Q327" i="168"/>
  <c r="Q326" i="168"/>
  <c r="Q325" i="168"/>
  <c r="Q324" i="168"/>
  <c r="Q323" i="168"/>
  <c r="Q322" i="168"/>
  <c r="Q321" i="168"/>
  <c r="Q320" i="168"/>
  <c r="Q319" i="168"/>
  <c r="Q318" i="168"/>
  <c r="Q317" i="168"/>
  <c r="Q316" i="168"/>
  <c r="Q315" i="168"/>
  <c r="Q314" i="168"/>
  <c r="Q313" i="168"/>
  <c r="Q312" i="168"/>
  <c r="Q311" i="168"/>
  <c r="Q310" i="168"/>
  <c r="Q309" i="168"/>
  <c r="Q308" i="168"/>
  <c r="Q307" i="168"/>
  <c r="Q306" i="168"/>
  <c r="Q305" i="168"/>
  <c r="Q304" i="168"/>
  <c r="Q303" i="168"/>
  <c r="Q302" i="168"/>
  <c r="Q301" i="168"/>
  <c r="Q300" i="168"/>
  <c r="Q299" i="168"/>
  <c r="Q298" i="168"/>
  <c r="Q297" i="168"/>
  <c r="Q296" i="168"/>
  <c r="Q295" i="168"/>
  <c r="Q294" i="168"/>
  <c r="Q293" i="168"/>
  <c r="Q292" i="168"/>
  <c r="Q291" i="168"/>
  <c r="Q290" i="168"/>
  <c r="Q289" i="168"/>
  <c r="Q288" i="168"/>
  <c r="Q287" i="168"/>
  <c r="Q286" i="168"/>
  <c r="Q285" i="168"/>
  <c r="Q284" i="168"/>
  <c r="Q283" i="168"/>
  <c r="Q282" i="168"/>
  <c r="Q281" i="168"/>
  <c r="Q280" i="168"/>
  <c r="Q279" i="168"/>
  <c r="Q278" i="168"/>
  <c r="Q277" i="168"/>
  <c r="Q276" i="168"/>
  <c r="Q275" i="168"/>
  <c r="Q274" i="168"/>
  <c r="Q273" i="168"/>
  <c r="Q272" i="168"/>
  <c r="Q271" i="168"/>
  <c r="Q270" i="168"/>
  <c r="Q269" i="168"/>
  <c r="Q268" i="168"/>
  <c r="Q267" i="168"/>
  <c r="Q266" i="168"/>
  <c r="Q265" i="168"/>
  <c r="Q264" i="168"/>
  <c r="Q263" i="168"/>
  <c r="Q262" i="168"/>
  <c r="Q261" i="168"/>
  <c r="Q260" i="168"/>
  <c r="Q259" i="168"/>
  <c r="Q258" i="168"/>
  <c r="Q257" i="168"/>
  <c r="Q256" i="168"/>
  <c r="Q255" i="168"/>
  <c r="Q254" i="168"/>
  <c r="Q253" i="168"/>
  <c r="Q252" i="168"/>
  <c r="Q251" i="168"/>
  <c r="Q250" i="168"/>
  <c r="Q249" i="168"/>
  <c r="Q248" i="168"/>
  <c r="Q247" i="168"/>
  <c r="Q246" i="168"/>
  <c r="Q245" i="168"/>
  <c r="Q244" i="168"/>
  <c r="Q243" i="168"/>
  <c r="Q242" i="168"/>
  <c r="Q241" i="168"/>
  <c r="Q240" i="168"/>
  <c r="Q239" i="168"/>
  <c r="Q238" i="168"/>
  <c r="Q237" i="168"/>
  <c r="Q236" i="168"/>
  <c r="Q235" i="168"/>
  <c r="Q234" i="168"/>
  <c r="Q233" i="168"/>
  <c r="Q232" i="168"/>
  <c r="Q231" i="168"/>
  <c r="Q230" i="168"/>
  <c r="Q229" i="168"/>
  <c r="Q228" i="168"/>
  <c r="Q227" i="168"/>
  <c r="Q226" i="168"/>
  <c r="Q225" i="168"/>
  <c r="Q224" i="168"/>
  <c r="Q223" i="168"/>
  <c r="Q222" i="168"/>
  <c r="Q221" i="168"/>
  <c r="Q220" i="168"/>
  <c r="Q219" i="168"/>
  <c r="Q218" i="168"/>
  <c r="Q217" i="168"/>
  <c r="Q216" i="168"/>
  <c r="Q215" i="168"/>
  <c r="Q214" i="168"/>
  <c r="Q213" i="168"/>
  <c r="Q212" i="168"/>
  <c r="Q211" i="168"/>
  <c r="Q210" i="168"/>
  <c r="Q209" i="168"/>
  <c r="Q208" i="168"/>
  <c r="Q207" i="168"/>
  <c r="Q206" i="168"/>
  <c r="Q205" i="168"/>
  <c r="Q204" i="168"/>
  <c r="Q203" i="168"/>
  <c r="Q202" i="168"/>
  <c r="Q201" i="168"/>
  <c r="Q200" i="168"/>
  <c r="Q199" i="168"/>
  <c r="Q198" i="168"/>
  <c r="Q197" i="168"/>
  <c r="Q196" i="168"/>
  <c r="Q195" i="168"/>
  <c r="Q194" i="168"/>
  <c r="Q193" i="168"/>
  <c r="Q192" i="168"/>
  <c r="Q191" i="168"/>
  <c r="Q190" i="168"/>
  <c r="Q189" i="168"/>
  <c r="Q188" i="168"/>
  <c r="Q187" i="168"/>
  <c r="Q186" i="168"/>
  <c r="Q185" i="168"/>
  <c r="Q184" i="168"/>
  <c r="Q183" i="168"/>
  <c r="Q182" i="168"/>
  <c r="Q181" i="168"/>
  <c r="Q180" i="168"/>
  <c r="Q179" i="168"/>
  <c r="Q178" i="168"/>
  <c r="Q177" i="168"/>
  <c r="Q176" i="168"/>
  <c r="Q175" i="168"/>
  <c r="Q174" i="168"/>
  <c r="Q173" i="168"/>
  <c r="Q172" i="168"/>
  <c r="Q171" i="168"/>
  <c r="Q170" i="168"/>
  <c r="Q169" i="168"/>
  <c r="Q168" i="168"/>
  <c r="Q167" i="168"/>
  <c r="Q166" i="168"/>
  <c r="Q165" i="168"/>
  <c r="Q164" i="168"/>
  <c r="Q163" i="168"/>
  <c r="Q162" i="168"/>
  <c r="Q161" i="168"/>
  <c r="Q160" i="168"/>
  <c r="Q159" i="168"/>
  <c r="Q158" i="168"/>
  <c r="Q157" i="168"/>
  <c r="Q156" i="168"/>
  <c r="Q155" i="168"/>
  <c r="Q154" i="168"/>
  <c r="Q153" i="168"/>
  <c r="Q152" i="168"/>
  <c r="Q151" i="168"/>
  <c r="Q150" i="168"/>
  <c r="Q149" i="168"/>
  <c r="Q148" i="168"/>
  <c r="Q147" i="168"/>
  <c r="Q146" i="168"/>
  <c r="Q145" i="168"/>
  <c r="Q144" i="168"/>
  <c r="Q143" i="168"/>
  <c r="Q142" i="168"/>
  <c r="Q141" i="168"/>
  <c r="Q140" i="168"/>
  <c r="Q139" i="168"/>
  <c r="Q138" i="168"/>
  <c r="Q137" i="168"/>
  <c r="Q136" i="168"/>
  <c r="Q135" i="168"/>
  <c r="Q134" i="168"/>
  <c r="Q133" i="168"/>
  <c r="Q132" i="168"/>
  <c r="Q131" i="168"/>
  <c r="Q130" i="168"/>
  <c r="Q129" i="168"/>
  <c r="Q128" i="168"/>
  <c r="Q127" i="168"/>
  <c r="Q126" i="168"/>
  <c r="Q125" i="168"/>
  <c r="Q124" i="168"/>
  <c r="Q123" i="168"/>
  <c r="Q122" i="168"/>
  <c r="Q121" i="168"/>
  <c r="Q120" i="168"/>
  <c r="Q119" i="168"/>
  <c r="Q118" i="168"/>
  <c r="Q117" i="168"/>
  <c r="Q116" i="168"/>
  <c r="Q115" i="168"/>
  <c r="Q114" i="168"/>
  <c r="Q113" i="168"/>
  <c r="Q112" i="168"/>
  <c r="Q111" i="168"/>
  <c r="Q110" i="168"/>
  <c r="Q109" i="168"/>
  <c r="Q108" i="168"/>
  <c r="Q107" i="168"/>
  <c r="Q106" i="168"/>
  <c r="Q105" i="168"/>
  <c r="Q104" i="168"/>
  <c r="Q103" i="168"/>
  <c r="Q102" i="168"/>
  <c r="Q101" i="168"/>
  <c r="Q100" i="168"/>
  <c r="Q99" i="168"/>
  <c r="Q98" i="168"/>
  <c r="Q97" i="168"/>
  <c r="Q96" i="168"/>
  <c r="Q95" i="168"/>
  <c r="Q94" i="168"/>
  <c r="Q93" i="168"/>
  <c r="Q92" i="168"/>
  <c r="Q91" i="168"/>
  <c r="Q90" i="168"/>
  <c r="Q89" i="168"/>
  <c r="Q88" i="168"/>
  <c r="Q87" i="168"/>
  <c r="Q86" i="168"/>
  <c r="Q85" i="168"/>
  <c r="Q84" i="168"/>
  <c r="Q83" i="168"/>
  <c r="Q82" i="168"/>
  <c r="Q81" i="168"/>
  <c r="Q80" i="168"/>
  <c r="Q79" i="168"/>
  <c r="Q78" i="168"/>
  <c r="Q77" i="168"/>
  <c r="Q76" i="168"/>
  <c r="Q75" i="168"/>
  <c r="Q74" i="168"/>
  <c r="Q73" i="168"/>
  <c r="Q72" i="168"/>
  <c r="Q71" i="168"/>
  <c r="Q70" i="168"/>
  <c r="Q69" i="168"/>
  <c r="Q68" i="168"/>
  <c r="Q67" i="168"/>
  <c r="Q66" i="168"/>
  <c r="Q65" i="168"/>
  <c r="Q64" i="168"/>
  <c r="Q63" i="168"/>
  <c r="Q62" i="168"/>
  <c r="Q61" i="168"/>
  <c r="Q60" i="168"/>
  <c r="Q59" i="168"/>
  <c r="Q58" i="168"/>
  <c r="Q57" i="168"/>
  <c r="Q56" i="168"/>
  <c r="Q55" i="168"/>
  <c r="Q54" i="168"/>
  <c r="Q53" i="168"/>
  <c r="Q52" i="168"/>
  <c r="Q51" i="168"/>
  <c r="Q50" i="168"/>
  <c r="Q49" i="168"/>
  <c r="Q48" i="168"/>
  <c r="Q47" i="168"/>
  <c r="Q46" i="168"/>
  <c r="Q45" i="168"/>
  <c r="Q44" i="168"/>
  <c r="Q43" i="168"/>
  <c r="Q42" i="168"/>
  <c r="Q41" i="168"/>
  <c r="Q40" i="168"/>
  <c r="Q39" i="168"/>
  <c r="Q38" i="168"/>
  <c r="Q37" i="168"/>
  <c r="Q36" i="168"/>
  <c r="Q35" i="168"/>
  <c r="Q34" i="168"/>
  <c r="Q33" i="168"/>
  <c r="Q32" i="168"/>
  <c r="Q31" i="168"/>
  <c r="Q30" i="168"/>
  <c r="Q29" i="168"/>
  <c r="Q28" i="168"/>
  <c r="Q27" i="168"/>
  <c r="Q26" i="168"/>
  <c r="Q25" i="168"/>
  <c r="Q24" i="168"/>
  <c r="Q23" i="168"/>
  <c r="Q22" i="168"/>
  <c r="Q21" i="168"/>
  <c r="Q20" i="168"/>
  <c r="Q19" i="168"/>
  <c r="Q18" i="168"/>
  <c r="Q17" i="168"/>
  <c r="Q16" i="168"/>
  <c r="Q15" i="168"/>
  <c r="Q14" i="168"/>
  <c r="Q13" i="168"/>
  <c r="Q12" i="168"/>
  <c r="Q11" i="168"/>
  <c r="Q10" i="168"/>
  <c r="E7" i="168"/>
  <c r="F468" i="167"/>
  <c r="F467" i="167"/>
  <c r="F466" i="167"/>
  <c r="F465" i="167"/>
  <c r="F464" i="167"/>
  <c r="F463" i="167"/>
  <c r="F462" i="167"/>
  <c r="F461" i="167"/>
  <c r="F460" i="167"/>
  <c r="F459" i="167"/>
  <c r="F458" i="167"/>
  <c r="F457" i="167"/>
  <c r="F456" i="167"/>
  <c r="F455" i="167"/>
  <c r="F454" i="167"/>
  <c r="F453" i="167"/>
  <c r="F452" i="167"/>
  <c r="F451" i="167"/>
  <c r="F447" i="167"/>
  <c r="F446" i="167"/>
  <c r="F445" i="167"/>
  <c r="M6" i="167" s="1"/>
  <c r="F444" i="167"/>
  <c r="F443" i="167"/>
  <c r="F442" i="167"/>
  <c r="F441" i="167"/>
  <c r="F440" i="167"/>
  <c r="F439" i="167"/>
  <c r="F438" i="167"/>
  <c r="F437" i="167"/>
  <c r="F436" i="167"/>
  <c r="F435" i="167"/>
  <c r="F434" i="167"/>
  <c r="F433" i="167"/>
  <c r="F432" i="167"/>
  <c r="F431" i="167"/>
  <c r="F430" i="167"/>
  <c r="F424" i="167"/>
  <c r="K16" i="61" s="1"/>
  <c r="F421" i="167"/>
  <c r="K13" i="61" s="1"/>
  <c r="F420" i="167"/>
  <c r="K12" i="61" s="1"/>
  <c r="F419" i="167"/>
  <c r="K11" i="61" s="1"/>
  <c r="F418" i="167"/>
  <c r="F417" i="167"/>
  <c r="K9" i="61" s="1"/>
  <c r="F416" i="167"/>
  <c r="K8" i="61" s="1"/>
  <c r="Q410" i="167"/>
  <c r="Q409" i="167"/>
  <c r="Q408" i="167"/>
  <c r="Q407" i="167"/>
  <c r="Q406" i="167"/>
  <c r="Q405" i="167"/>
  <c r="Q404" i="167"/>
  <c r="Q403" i="167"/>
  <c r="Q402" i="167"/>
  <c r="Q401" i="167"/>
  <c r="Q400" i="167"/>
  <c r="Q399" i="167"/>
  <c r="Q398" i="167"/>
  <c r="Q397" i="167"/>
  <c r="Q396" i="167"/>
  <c r="Q395" i="167"/>
  <c r="Q394" i="167"/>
  <c r="Q393" i="167"/>
  <c r="Q392" i="167"/>
  <c r="Q391" i="167"/>
  <c r="Q390" i="167"/>
  <c r="Q389" i="167"/>
  <c r="Q388" i="167"/>
  <c r="Q387" i="167"/>
  <c r="Q386" i="167"/>
  <c r="Q385" i="167"/>
  <c r="Q384" i="167"/>
  <c r="Q383" i="167"/>
  <c r="Q382" i="167"/>
  <c r="Q381" i="167"/>
  <c r="Q380" i="167"/>
  <c r="Q379" i="167"/>
  <c r="Q378" i="167"/>
  <c r="Q377" i="167"/>
  <c r="Q376" i="167"/>
  <c r="Q375" i="167"/>
  <c r="Q374" i="167"/>
  <c r="Q373" i="167"/>
  <c r="Q372" i="167"/>
  <c r="Q371" i="167"/>
  <c r="Q370" i="167"/>
  <c r="Q369" i="167"/>
  <c r="Q368" i="167"/>
  <c r="Q367" i="167"/>
  <c r="Q366" i="167"/>
  <c r="Q365" i="167"/>
  <c r="Q364" i="167"/>
  <c r="Q363" i="167"/>
  <c r="Q362" i="167"/>
  <c r="Q361" i="167"/>
  <c r="E355" i="167"/>
  <c r="E354" i="167"/>
  <c r="C354" i="167"/>
  <c r="Q351" i="167"/>
  <c r="Q350" i="167"/>
  <c r="Q349" i="167"/>
  <c r="Q348" i="167"/>
  <c r="Q347" i="167"/>
  <c r="Q346" i="167"/>
  <c r="Q345" i="167"/>
  <c r="Q344" i="167"/>
  <c r="Q343" i="167"/>
  <c r="Q342" i="167"/>
  <c r="Q341" i="167"/>
  <c r="Q340" i="167"/>
  <c r="Q339" i="167"/>
  <c r="Q338" i="167"/>
  <c r="Q337" i="167"/>
  <c r="Q336" i="167"/>
  <c r="Q335" i="167"/>
  <c r="Q334" i="167"/>
  <c r="Q333" i="167"/>
  <c r="Q332" i="167"/>
  <c r="Q331" i="167"/>
  <c r="Q330" i="167"/>
  <c r="Q329" i="167"/>
  <c r="Q328" i="167"/>
  <c r="Q327" i="167"/>
  <c r="Q326" i="167"/>
  <c r="Q325" i="167"/>
  <c r="Q324" i="167"/>
  <c r="Q323" i="167"/>
  <c r="Q322" i="167"/>
  <c r="Q321" i="167"/>
  <c r="Q320" i="167"/>
  <c r="Q319" i="167"/>
  <c r="Q318" i="167"/>
  <c r="Q317" i="167"/>
  <c r="Q316" i="167"/>
  <c r="Q315" i="167"/>
  <c r="Q314" i="167"/>
  <c r="Q313" i="167"/>
  <c r="Q312" i="167"/>
  <c r="Q311" i="167"/>
  <c r="Q310" i="167"/>
  <c r="Q309" i="167"/>
  <c r="Q308" i="167"/>
  <c r="Q307" i="167"/>
  <c r="Q306" i="167"/>
  <c r="Q305" i="167"/>
  <c r="Q304" i="167"/>
  <c r="Q303" i="167"/>
  <c r="Q302" i="167"/>
  <c r="Q301" i="167"/>
  <c r="Q300" i="167"/>
  <c r="Q299" i="167"/>
  <c r="Q298" i="167"/>
  <c r="Q297" i="167"/>
  <c r="Q296" i="167"/>
  <c r="Q295" i="167"/>
  <c r="Q294" i="167"/>
  <c r="Q293" i="167"/>
  <c r="Q292" i="167"/>
  <c r="Q291" i="167"/>
  <c r="Q290" i="167"/>
  <c r="Q289" i="167"/>
  <c r="Q288" i="167"/>
  <c r="Q287" i="167"/>
  <c r="Q286" i="167"/>
  <c r="Q285" i="167"/>
  <c r="Q284" i="167"/>
  <c r="Q283" i="167"/>
  <c r="Q282" i="167"/>
  <c r="Q281" i="167"/>
  <c r="Q280" i="167"/>
  <c r="Q279" i="167"/>
  <c r="Q278" i="167"/>
  <c r="Q277" i="167"/>
  <c r="Q276" i="167"/>
  <c r="Q275" i="167"/>
  <c r="Q274" i="167"/>
  <c r="Q273" i="167"/>
  <c r="Q272" i="167"/>
  <c r="Q271" i="167"/>
  <c r="Q270" i="167"/>
  <c r="Q269" i="167"/>
  <c r="Q268" i="167"/>
  <c r="Q267" i="167"/>
  <c r="Q266" i="167"/>
  <c r="Q265" i="167"/>
  <c r="Q264" i="167"/>
  <c r="Q263" i="167"/>
  <c r="Q262" i="167"/>
  <c r="Q261" i="167"/>
  <c r="Q260" i="167"/>
  <c r="Q259" i="167"/>
  <c r="Q258" i="167"/>
  <c r="Q257" i="167"/>
  <c r="Q256" i="167"/>
  <c r="Q255" i="167"/>
  <c r="Q254" i="167"/>
  <c r="Q253" i="167"/>
  <c r="Q252" i="167"/>
  <c r="Q251" i="167"/>
  <c r="Q250" i="167"/>
  <c r="Q249" i="167"/>
  <c r="Q248" i="167"/>
  <c r="Q247" i="167"/>
  <c r="Q246" i="167"/>
  <c r="Q245" i="167"/>
  <c r="Q244" i="167"/>
  <c r="Q243" i="167"/>
  <c r="Q242" i="167"/>
  <c r="Q241" i="167"/>
  <c r="Q240" i="167"/>
  <c r="Q239" i="167"/>
  <c r="Q238" i="167"/>
  <c r="Q237" i="167"/>
  <c r="Q236" i="167"/>
  <c r="Q235" i="167"/>
  <c r="Q234" i="167"/>
  <c r="Q233" i="167"/>
  <c r="Q232" i="167"/>
  <c r="Q231" i="167"/>
  <c r="Q230" i="167"/>
  <c r="Q229" i="167"/>
  <c r="Q228" i="167"/>
  <c r="Q227" i="167"/>
  <c r="Q226" i="167"/>
  <c r="Q225" i="167"/>
  <c r="Q224" i="167"/>
  <c r="Q223" i="167"/>
  <c r="Q222" i="167"/>
  <c r="Q221" i="167"/>
  <c r="Q220" i="167"/>
  <c r="Q219" i="167"/>
  <c r="Q218" i="167"/>
  <c r="Q217" i="167"/>
  <c r="Q216" i="167"/>
  <c r="Q215" i="167"/>
  <c r="Q214" i="167"/>
  <c r="Q213" i="167"/>
  <c r="Q212" i="167"/>
  <c r="Q211" i="167"/>
  <c r="Q210" i="167"/>
  <c r="Q209" i="167"/>
  <c r="Q208" i="167"/>
  <c r="Q207" i="167"/>
  <c r="Q206" i="167"/>
  <c r="Q205" i="167"/>
  <c r="Q204" i="167"/>
  <c r="Q203" i="167"/>
  <c r="Q202" i="167"/>
  <c r="Q201" i="167"/>
  <c r="Q200" i="167"/>
  <c r="Q199" i="167"/>
  <c r="Q198" i="167"/>
  <c r="Q197" i="167"/>
  <c r="Q196" i="167"/>
  <c r="Q195" i="167"/>
  <c r="Q194" i="167"/>
  <c r="Q193" i="167"/>
  <c r="Q192" i="167"/>
  <c r="Q191" i="167"/>
  <c r="Q190" i="167"/>
  <c r="Q189" i="167"/>
  <c r="Q188" i="167"/>
  <c r="Q187" i="167"/>
  <c r="Q186" i="167"/>
  <c r="Q185" i="167"/>
  <c r="Q184" i="167"/>
  <c r="Q183" i="167"/>
  <c r="Q182" i="167"/>
  <c r="Q181" i="167"/>
  <c r="Q180" i="167"/>
  <c r="Q179" i="167"/>
  <c r="Q178" i="167"/>
  <c r="Q177" i="167"/>
  <c r="Q176" i="167"/>
  <c r="Q175" i="167"/>
  <c r="Q174" i="167"/>
  <c r="Q173" i="167"/>
  <c r="Q172" i="167"/>
  <c r="Q171" i="167"/>
  <c r="Q170" i="167"/>
  <c r="Q169" i="167"/>
  <c r="Q168" i="167"/>
  <c r="Q167" i="167"/>
  <c r="Q166" i="167"/>
  <c r="Q165" i="167"/>
  <c r="Q164" i="167"/>
  <c r="Q163" i="167"/>
  <c r="Q162" i="167"/>
  <c r="Q161" i="167"/>
  <c r="Q160" i="167"/>
  <c r="Q159" i="167"/>
  <c r="Q158" i="167"/>
  <c r="Q157" i="167"/>
  <c r="Q156" i="167"/>
  <c r="Q155" i="167"/>
  <c r="Q154" i="167"/>
  <c r="Q153" i="167"/>
  <c r="Q152" i="167"/>
  <c r="Q151" i="167"/>
  <c r="Q150" i="167"/>
  <c r="Q149" i="167"/>
  <c r="Q148" i="167"/>
  <c r="Q147" i="167"/>
  <c r="Q146" i="167"/>
  <c r="Q145" i="167"/>
  <c r="Q144" i="167"/>
  <c r="Q143" i="167"/>
  <c r="Q142" i="167"/>
  <c r="Q141" i="167"/>
  <c r="Q140" i="167"/>
  <c r="Q139" i="167"/>
  <c r="Q138" i="167"/>
  <c r="Q137" i="167"/>
  <c r="Q136" i="167"/>
  <c r="Q135" i="167"/>
  <c r="Q134" i="167"/>
  <c r="Q133" i="167"/>
  <c r="Q132" i="167"/>
  <c r="Q131" i="167"/>
  <c r="Q130" i="167"/>
  <c r="Q129" i="167"/>
  <c r="Q128" i="167"/>
  <c r="Q127" i="167"/>
  <c r="Q126" i="167"/>
  <c r="Q125" i="167"/>
  <c r="Q124" i="167"/>
  <c r="Q123" i="167"/>
  <c r="Q122" i="167"/>
  <c r="Q121" i="167"/>
  <c r="Q120" i="167"/>
  <c r="Q119" i="167"/>
  <c r="Q118" i="167"/>
  <c r="Q117" i="167"/>
  <c r="Q116" i="167"/>
  <c r="Q115" i="167"/>
  <c r="Q114" i="167"/>
  <c r="Q113" i="167"/>
  <c r="Q112" i="167"/>
  <c r="Q111" i="167"/>
  <c r="Q110" i="167"/>
  <c r="Q109" i="167"/>
  <c r="Q108" i="167"/>
  <c r="Q107" i="167"/>
  <c r="Q106" i="167"/>
  <c r="Q105" i="167"/>
  <c r="Q104" i="167"/>
  <c r="Q103" i="167"/>
  <c r="Q102" i="167"/>
  <c r="Q101" i="167"/>
  <c r="Q100" i="167"/>
  <c r="Q99" i="167"/>
  <c r="Q98" i="167"/>
  <c r="Q97" i="167"/>
  <c r="Q96" i="167"/>
  <c r="Q95" i="167"/>
  <c r="Q94" i="167"/>
  <c r="Q93" i="167"/>
  <c r="Q92" i="167"/>
  <c r="Q91" i="167"/>
  <c r="Q90" i="167"/>
  <c r="Q89" i="167"/>
  <c r="Q88" i="167"/>
  <c r="Q87" i="167"/>
  <c r="Q86" i="167"/>
  <c r="Q85" i="167"/>
  <c r="Q84" i="167"/>
  <c r="Q83" i="167"/>
  <c r="Q82" i="167"/>
  <c r="Q81" i="167"/>
  <c r="Q80" i="167"/>
  <c r="Q79" i="167"/>
  <c r="Q78" i="167"/>
  <c r="Q77" i="167"/>
  <c r="Q76" i="167"/>
  <c r="Q75" i="167"/>
  <c r="Q74" i="167"/>
  <c r="Q73" i="167"/>
  <c r="Q72" i="167"/>
  <c r="Q71" i="167"/>
  <c r="Q70" i="167"/>
  <c r="Q69" i="167"/>
  <c r="Q68" i="167"/>
  <c r="Q67" i="167"/>
  <c r="Q66" i="167"/>
  <c r="Q65" i="167"/>
  <c r="Q64" i="167"/>
  <c r="Q63" i="167"/>
  <c r="Q62" i="167"/>
  <c r="Q61" i="167"/>
  <c r="Q60" i="167"/>
  <c r="Q59" i="167"/>
  <c r="Q58" i="167"/>
  <c r="Q57" i="167"/>
  <c r="Q56" i="167"/>
  <c r="Q55" i="167"/>
  <c r="Q54" i="167"/>
  <c r="Q53" i="167"/>
  <c r="Q52" i="167"/>
  <c r="Q51" i="167"/>
  <c r="Q50" i="167"/>
  <c r="Q49" i="167"/>
  <c r="Q48" i="167"/>
  <c r="Q47" i="167"/>
  <c r="Q46" i="167"/>
  <c r="Q45" i="167"/>
  <c r="Q44" i="167"/>
  <c r="Q43" i="167"/>
  <c r="Q42" i="167"/>
  <c r="Q41" i="167"/>
  <c r="Q40" i="167"/>
  <c r="Q39" i="167"/>
  <c r="Q38" i="167"/>
  <c r="Q37" i="167"/>
  <c r="Q36" i="167"/>
  <c r="Q35" i="167"/>
  <c r="Q34" i="167"/>
  <c r="Q33" i="167"/>
  <c r="Q32" i="167"/>
  <c r="Q31" i="167"/>
  <c r="Q30" i="167"/>
  <c r="Q29" i="167"/>
  <c r="Q28" i="167"/>
  <c r="Q27" i="167"/>
  <c r="Q26" i="167"/>
  <c r="Q25" i="167"/>
  <c r="Q24" i="167"/>
  <c r="Q23" i="167"/>
  <c r="Q22" i="167"/>
  <c r="Q21" i="167"/>
  <c r="Q20" i="167"/>
  <c r="Q19" i="167"/>
  <c r="Q18" i="167"/>
  <c r="Q17" i="167"/>
  <c r="Q16" i="167"/>
  <c r="Q15" i="167"/>
  <c r="Q14" i="167"/>
  <c r="Q13" i="167"/>
  <c r="Q12" i="167"/>
  <c r="Q11" i="167"/>
  <c r="Q10" i="167"/>
  <c r="E7" i="167"/>
  <c r="F468" i="166"/>
  <c r="F467" i="166"/>
  <c r="F466" i="166"/>
  <c r="F465" i="166"/>
  <c r="F464" i="166"/>
  <c r="F463" i="166"/>
  <c r="F462" i="166"/>
  <c r="F461" i="166"/>
  <c r="F460" i="166"/>
  <c r="F459" i="166"/>
  <c r="F458" i="166"/>
  <c r="F457" i="166"/>
  <c r="F456" i="166"/>
  <c r="F455" i="166"/>
  <c r="F454" i="166"/>
  <c r="F453" i="166"/>
  <c r="F452" i="166"/>
  <c r="F451" i="166"/>
  <c r="F447" i="166"/>
  <c r="F446" i="166"/>
  <c r="F445" i="166"/>
  <c r="M6" i="166" s="1"/>
  <c r="F444" i="166"/>
  <c r="F443" i="166"/>
  <c r="F442" i="166"/>
  <c r="F441" i="166"/>
  <c r="F440" i="166"/>
  <c r="F438" i="166"/>
  <c r="F437" i="166"/>
  <c r="F436" i="166"/>
  <c r="F435" i="166"/>
  <c r="F434" i="166"/>
  <c r="F433" i="166"/>
  <c r="F432" i="166"/>
  <c r="F431" i="166"/>
  <c r="F430" i="166"/>
  <c r="F421" i="166"/>
  <c r="J13" i="61" s="1"/>
  <c r="F420" i="166"/>
  <c r="J12" i="61" s="1"/>
  <c r="F419" i="166"/>
  <c r="J11" i="61" s="1"/>
  <c r="F418" i="166"/>
  <c r="F417" i="166"/>
  <c r="J9" i="61" s="1"/>
  <c r="F416" i="166"/>
  <c r="J8" i="61" s="1"/>
  <c r="Q410" i="166"/>
  <c r="Q409" i="166"/>
  <c r="Q408" i="166"/>
  <c r="Q407" i="166"/>
  <c r="Q406" i="166"/>
  <c r="Q405" i="166"/>
  <c r="Q404" i="166"/>
  <c r="Q403" i="166"/>
  <c r="Q402" i="166"/>
  <c r="Q401" i="166"/>
  <c r="Q400" i="166"/>
  <c r="Q399" i="166"/>
  <c r="Q398" i="166"/>
  <c r="Q397" i="166"/>
  <c r="Q396" i="166"/>
  <c r="Q395" i="166"/>
  <c r="Q394" i="166"/>
  <c r="Q393" i="166"/>
  <c r="Q392" i="166"/>
  <c r="Q391" i="166"/>
  <c r="Q390" i="166"/>
  <c r="Q389" i="166"/>
  <c r="Q388" i="166"/>
  <c r="Q387" i="166"/>
  <c r="Q386" i="166"/>
  <c r="Q385" i="166"/>
  <c r="Q384" i="166"/>
  <c r="Q383" i="166"/>
  <c r="Q382" i="166"/>
  <c r="Q381" i="166"/>
  <c r="Q380" i="166"/>
  <c r="Q379" i="166"/>
  <c r="Q378" i="166"/>
  <c r="Q377" i="166"/>
  <c r="Q376" i="166"/>
  <c r="Q375" i="166"/>
  <c r="Q374" i="166"/>
  <c r="Q373" i="166"/>
  <c r="Q372" i="166"/>
  <c r="Q371" i="166"/>
  <c r="Q370" i="166"/>
  <c r="Q369" i="166"/>
  <c r="Q368" i="166"/>
  <c r="Q367" i="166"/>
  <c r="Q366" i="166"/>
  <c r="Q365" i="166"/>
  <c r="Q364" i="166"/>
  <c r="Q363" i="166"/>
  <c r="Q362" i="166"/>
  <c r="F424" i="166" s="1"/>
  <c r="J16" i="61" s="1"/>
  <c r="Q361" i="166"/>
  <c r="E355" i="166"/>
  <c r="E354" i="166"/>
  <c r="C354" i="166"/>
  <c r="Q351" i="166"/>
  <c r="Q350" i="166"/>
  <c r="Q349" i="166"/>
  <c r="Q348" i="166"/>
  <c r="Q347" i="166"/>
  <c r="Q346" i="166"/>
  <c r="Q345" i="166"/>
  <c r="Q344" i="166"/>
  <c r="Q343" i="166"/>
  <c r="Q342" i="166"/>
  <c r="Q341" i="166"/>
  <c r="Q340" i="166"/>
  <c r="Q339" i="166"/>
  <c r="Q338" i="166"/>
  <c r="Q337" i="166"/>
  <c r="Q336" i="166"/>
  <c r="Q335" i="166"/>
  <c r="Q334" i="166"/>
  <c r="Q333" i="166"/>
  <c r="Q332" i="166"/>
  <c r="Q331" i="166"/>
  <c r="Q330" i="166"/>
  <c r="Q329" i="166"/>
  <c r="Q328" i="166"/>
  <c r="Q327" i="166"/>
  <c r="Q326" i="166"/>
  <c r="Q325" i="166"/>
  <c r="Q324" i="166"/>
  <c r="Q323" i="166"/>
  <c r="Q322" i="166"/>
  <c r="Q321" i="166"/>
  <c r="Q320" i="166"/>
  <c r="Q319" i="166"/>
  <c r="Q318" i="166"/>
  <c r="Q317" i="166"/>
  <c r="Q316" i="166"/>
  <c r="Q315" i="166"/>
  <c r="Q314" i="166"/>
  <c r="Q313" i="166"/>
  <c r="Q312" i="166"/>
  <c r="Q311" i="166"/>
  <c r="Q310" i="166"/>
  <c r="Q309" i="166"/>
  <c r="Q308" i="166"/>
  <c r="Q307" i="166"/>
  <c r="Q306" i="166"/>
  <c r="Q305" i="166"/>
  <c r="Q304" i="166"/>
  <c r="Q303" i="166"/>
  <c r="Q302" i="166"/>
  <c r="Q301" i="166"/>
  <c r="Q300" i="166"/>
  <c r="Q299" i="166"/>
  <c r="Q298" i="166"/>
  <c r="Q297" i="166"/>
  <c r="Q296" i="166"/>
  <c r="Q295" i="166"/>
  <c r="Q294" i="166"/>
  <c r="Q293" i="166"/>
  <c r="Q292" i="166"/>
  <c r="Q291" i="166"/>
  <c r="Q290" i="166"/>
  <c r="Q289" i="166"/>
  <c r="Q288" i="166"/>
  <c r="Q287" i="166"/>
  <c r="Q286" i="166"/>
  <c r="Q285" i="166"/>
  <c r="Q284" i="166"/>
  <c r="Q283" i="166"/>
  <c r="Q282" i="166"/>
  <c r="Q281" i="166"/>
  <c r="Q280" i="166"/>
  <c r="Q279" i="166"/>
  <c r="Q278" i="166"/>
  <c r="Q277" i="166"/>
  <c r="Q276" i="166"/>
  <c r="Q275" i="166"/>
  <c r="Q274" i="166"/>
  <c r="Q273" i="166"/>
  <c r="Q272" i="166"/>
  <c r="Q271" i="166"/>
  <c r="Q270" i="166"/>
  <c r="Q269" i="166"/>
  <c r="Q268" i="166"/>
  <c r="Q267" i="166"/>
  <c r="Q266" i="166"/>
  <c r="Q265" i="166"/>
  <c r="Q264" i="166"/>
  <c r="Q263" i="166"/>
  <c r="Q262" i="166"/>
  <c r="Q261" i="166"/>
  <c r="Q260" i="166"/>
  <c r="Q259" i="166"/>
  <c r="Q258" i="166"/>
  <c r="Q257" i="166"/>
  <c r="Q256" i="166"/>
  <c r="Q255" i="166"/>
  <c r="Q254" i="166"/>
  <c r="Q253" i="166"/>
  <c r="Q252" i="166"/>
  <c r="Q251" i="166"/>
  <c r="Q250" i="166"/>
  <c r="Q249" i="166"/>
  <c r="Q248" i="166"/>
  <c r="Q247" i="166"/>
  <c r="Q246" i="166"/>
  <c r="Q245" i="166"/>
  <c r="Q244" i="166"/>
  <c r="Q243" i="166"/>
  <c r="Q242" i="166"/>
  <c r="Q241" i="166"/>
  <c r="Q240" i="166"/>
  <c r="Q239" i="166"/>
  <c r="Q238" i="166"/>
  <c r="Q237" i="166"/>
  <c r="Q236" i="166"/>
  <c r="Q235" i="166"/>
  <c r="Q234" i="166"/>
  <c r="Q233" i="166"/>
  <c r="Q232" i="166"/>
  <c r="Q231" i="166"/>
  <c r="Q230" i="166"/>
  <c r="Q229" i="166"/>
  <c r="Q228" i="166"/>
  <c r="Q227" i="166"/>
  <c r="Q226" i="166"/>
  <c r="Q225" i="166"/>
  <c r="Q224" i="166"/>
  <c r="Q223" i="166"/>
  <c r="Q222" i="166"/>
  <c r="Q221" i="166"/>
  <c r="Q220" i="166"/>
  <c r="Q219" i="166"/>
  <c r="Q218" i="166"/>
  <c r="Q217" i="166"/>
  <c r="Q216" i="166"/>
  <c r="Q215" i="166"/>
  <c r="Q214" i="166"/>
  <c r="Q213" i="166"/>
  <c r="Q212" i="166"/>
  <c r="Q211" i="166"/>
  <c r="Q210" i="166"/>
  <c r="Q209" i="166"/>
  <c r="Q208" i="166"/>
  <c r="Q207" i="166"/>
  <c r="Q206" i="166"/>
  <c r="Q205" i="166"/>
  <c r="Q204" i="166"/>
  <c r="Q203" i="166"/>
  <c r="Q202" i="166"/>
  <c r="Q201" i="166"/>
  <c r="Q200" i="166"/>
  <c r="Q199" i="166"/>
  <c r="Q198" i="166"/>
  <c r="Q197" i="166"/>
  <c r="Q196" i="166"/>
  <c r="Q195" i="166"/>
  <c r="Q194" i="166"/>
  <c r="Q193" i="166"/>
  <c r="Q192" i="166"/>
  <c r="Q191" i="166"/>
  <c r="Q190" i="166"/>
  <c r="Q189" i="166"/>
  <c r="Q188" i="166"/>
  <c r="Q187" i="166"/>
  <c r="Q186" i="166"/>
  <c r="Q185" i="166"/>
  <c r="Q184" i="166"/>
  <c r="Q183" i="166"/>
  <c r="Q182" i="166"/>
  <c r="Q181" i="166"/>
  <c r="Q180" i="166"/>
  <c r="Q179" i="166"/>
  <c r="Q178" i="166"/>
  <c r="Q177" i="166"/>
  <c r="Q176" i="166"/>
  <c r="Q175" i="166"/>
  <c r="Q174" i="166"/>
  <c r="Q173" i="166"/>
  <c r="Q172" i="166"/>
  <c r="Q171" i="166"/>
  <c r="Q170" i="166"/>
  <c r="Q169" i="166"/>
  <c r="Q168" i="166"/>
  <c r="Q167" i="166"/>
  <c r="Q166" i="166"/>
  <c r="Q165" i="166"/>
  <c r="Q164" i="166"/>
  <c r="Q163" i="166"/>
  <c r="Q162" i="166"/>
  <c r="Q161" i="166"/>
  <c r="Q160" i="166"/>
  <c r="Q159" i="166"/>
  <c r="Q158" i="166"/>
  <c r="Q157" i="166"/>
  <c r="Q156" i="166"/>
  <c r="Q155" i="166"/>
  <c r="Q154" i="166"/>
  <c r="Q153" i="166"/>
  <c r="Q152" i="166"/>
  <c r="Q151" i="166"/>
  <c r="Q150" i="166"/>
  <c r="Q149" i="166"/>
  <c r="Q148" i="166"/>
  <c r="Q147" i="166"/>
  <c r="Q146" i="166"/>
  <c r="Q145" i="166"/>
  <c r="Q144" i="166"/>
  <c r="Q143" i="166"/>
  <c r="Q142" i="166"/>
  <c r="Q141" i="166"/>
  <c r="Q140" i="166"/>
  <c r="Q139" i="166"/>
  <c r="Q138" i="166"/>
  <c r="Q137" i="166"/>
  <c r="Q136" i="166"/>
  <c r="Q135" i="166"/>
  <c r="Q134" i="166"/>
  <c r="Q133" i="166"/>
  <c r="Q132" i="166"/>
  <c r="Q131" i="166"/>
  <c r="Q130" i="166"/>
  <c r="Q129" i="166"/>
  <c r="Q128" i="166"/>
  <c r="Q127" i="166"/>
  <c r="Q126" i="166"/>
  <c r="Q125" i="166"/>
  <c r="Q124" i="166"/>
  <c r="Q123" i="166"/>
  <c r="Q122" i="166"/>
  <c r="Q121" i="166"/>
  <c r="Q120" i="166"/>
  <c r="Q119" i="166"/>
  <c r="Q118" i="166"/>
  <c r="Q117" i="166"/>
  <c r="Q116" i="166"/>
  <c r="Q115" i="166"/>
  <c r="Q114" i="166"/>
  <c r="Q113" i="166"/>
  <c r="Q112" i="166"/>
  <c r="Q111" i="166"/>
  <c r="Q110" i="166"/>
  <c r="Q109" i="166"/>
  <c r="Q108" i="166"/>
  <c r="Q107" i="166"/>
  <c r="Q106" i="166"/>
  <c r="Q105" i="166"/>
  <c r="Q104" i="166"/>
  <c r="Q103" i="166"/>
  <c r="Q102" i="166"/>
  <c r="Q101" i="166"/>
  <c r="Q100" i="166"/>
  <c r="Q99" i="166"/>
  <c r="Q98" i="166"/>
  <c r="Q97" i="166"/>
  <c r="Q96" i="166"/>
  <c r="Q95" i="166"/>
  <c r="Q94" i="166"/>
  <c r="Q93" i="166"/>
  <c r="Q92" i="166"/>
  <c r="Q91" i="166"/>
  <c r="Q90" i="166"/>
  <c r="Q89" i="166"/>
  <c r="Q88" i="166"/>
  <c r="Q87" i="166"/>
  <c r="Q86" i="166"/>
  <c r="Q85" i="166"/>
  <c r="Q84" i="166"/>
  <c r="Q83" i="166"/>
  <c r="Q82" i="166"/>
  <c r="Q81" i="166"/>
  <c r="Q80" i="166"/>
  <c r="Q79" i="166"/>
  <c r="Q78" i="166"/>
  <c r="Q77" i="166"/>
  <c r="Q76" i="166"/>
  <c r="Q75" i="166"/>
  <c r="Q74" i="166"/>
  <c r="Q73" i="166"/>
  <c r="Q72" i="166"/>
  <c r="Q71" i="166"/>
  <c r="Q70" i="166"/>
  <c r="Q69" i="166"/>
  <c r="Q68" i="166"/>
  <c r="Q67" i="166"/>
  <c r="Q66" i="166"/>
  <c r="Q65" i="166"/>
  <c r="Q64" i="166"/>
  <c r="Q63" i="166"/>
  <c r="Q62" i="166"/>
  <c r="Q61" i="166"/>
  <c r="Q60" i="166"/>
  <c r="Q59" i="166"/>
  <c r="Q58" i="166"/>
  <c r="Q57" i="166"/>
  <c r="Q56" i="166"/>
  <c r="Q55" i="166"/>
  <c r="Q54" i="166"/>
  <c r="Q53" i="166"/>
  <c r="Q52" i="166"/>
  <c r="Q51" i="166"/>
  <c r="Q50" i="166"/>
  <c r="Q49" i="166"/>
  <c r="Q48" i="166"/>
  <c r="Q47" i="166"/>
  <c r="Q46" i="166"/>
  <c r="Q45" i="166"/>
  <c r="Q44" i="166"/>
  <c r="Q43" i="166"/>
  <c r="Q42" i="166"/>
  <c r="Q41" i="166"/>
  <c r="Q40" i="166"/>
  <c r="Q39" i="166"/>
  <c r="Q38" i="166"/>
  <c r="Q37" i="166"/>
  <c r="Q36" i="166"/>
  <c r="Q35" i="166"/>
  <c r="Q34" i="166"/>
  <c r="Q33" i="166"/>
  <c r="Q32" i="166"/>
  <c r="Q31" i="166"/>
  <c r="Q30" i="166"/>
  <c r="Q29" i="166"/>
  <c r="Q28" i="166"/>
  <c r="Q27" i="166"/>
  <c r="Q26" i="166"/>
  <c r="Q25" i="166"/>
  <c r="Q24" i="166"/>
  <c r="Q23" i="166"/>
  <c r="Q22" i="166"/>
  <c r="Q21" i="166"/>
  <c r="Q20" i="166"/>
  <c r="Q19" i="166"/>
  <c r="Q18" i="166"/>
  <c r="Q17" i="166"/>
  <c r="Q16" i="166"/>
  <c r="Q15" i="166"/>
  <c r="Q14" i="166"/>
  <c r="Q13" i="166"/>
  <c r="Q12" i="166"/>
  <c r="Q11" i="166"/>
  <c r="F439" i="166" s="1"/>
  <c r="Q10" i="166"/>
  <c r="E7" i="166"/>
  <c r="F468" i="165"/>
  <c r="F467" i="165"/>
  <c r="F466" i="165"/>
  <c r="F465" i="165"/>
  <c r="F464" i="165"/>
  <c r="F463" i="165"/>
  <c r="F462" i="165"/>
  <c r="F461" i="165"/>
  <c r="F460" i="165"/>
  <c r="F459" i="165"/>
  <c r="F458" i="165"/>
  <c r="F457" i="165"/>
  <c r="F456" i="165"/>
  <c r="F455" i="165"/>
  <c r="F454" i="165"/>
  <c r="F453" i="165"/>
  <c r="F452" i="165"/>
  <c r="F451" i="165"/>
  <c r="F447" i="165"/>
  <c r="F445" i="165"/>
  <c r="M6" i="165" s="1"/>
  <c r="F444" i="165"/>
  <c r="F443" i="165"/>
  <c r="F442" i="165"/>
  <c r="F441" i="165"/>
  <c r="F440" i="165"/>
  <c r="F439" i="165"/>
  <c r="F438" i="165"/>
  <c r="F437" i="165"/>
  <c r="F436" i="165"/>
  <c r="F435" i="165"/>
  <c r="F434" i="165"/>
  <c r="F433" i="165"/>
  <c r="F432" i="165"/>
  <c r="F431" i="165"/>
  <c r="F430" i="165"/>
  <c r="F421" i="165"/>
  <c r="I13" i="61" s="1"/>
  <c r="F420" i="165"/>
  <c r="I12" i="61" s="1"/>
  <c r="F419" i="165"/>
  <c r="I11" i="61" s="1"/>
  <c r="F418" i="165"/>
  <c r="F417" i="165"/>
  <c r="I9" i="61" s="1"/>
  <c r="Q410" i="165"/>
  <c r="Q409" i="165"/>
  <c r="Q408" i="165"/>
  <c r="Q407" i="165"/>
  <c r="Q406" i="165"/>
  <c r="Q405" i="165"/>
  <c r="Q404" i="165"/>
  <c r="Q403" i="165"/>
  <c r="Q402" i="165"/>
  <c r="Q401" i="165"/>
  <c r="Q400" i="165"/>
  <c r="Q399" i="165"/>
  <c r="Q398" i="165"/>
  <c r="Q397" i="165"/>
  <c r="Q396" i="165"/>
  <c r="Q395" i="165"/>
  <c r="Q394" i="165"/>
  <c r="Q393" i="165"/>
  <c r="Q392" i="165"/>
  <c r="Q391" i="165"/>
  <c r="Q390" i="165"/>
  <c r="Q389" i="165"/>
  <c r="Q388" i="165"/>
  <c r="Q387" i="165"/>
  <c r="Q386" i="165"/>
  <c r="Q385" i="165"/>
  <c r="Q384" i="165"/>
  <c r="Q383" i="165"/>
  <c r="Q382" i="165"/>
  <c r="Q381" i="165"/>
  <c r="Q380" i="165"/>
  <c r="Q379" i="165"/>
  <c r="Q378" i="165"/>
  <c r="Q377" i="165"/>
  <c r="Q376" i="165"/>
  <c r="Q375" i="165"/>
  <c r="Q374" i="165"/>
  <c r="Q373" i="165"/>
  <c r="Q372" i="165"/>
  <c r="Q371" i="165"/>
  <c r="Q370" i="165"/>
  <c r="Q369" i="165"/>
  <c r="Q368" i="165"/>
  <c r="Q367" i="165"/>
  <c r="Q366" i="165"/>
  <c r="Q365" i="165"/>
  <c r="Q364" i="165"/>
  <c r="Q363" i="165"/>
  <c r="Q362" i="165"/>
  <c r="F424" i="165" s="1"/>
  <c r="I16" i="61" s="1"/>
  <c r="Q361" i="165"/>
  <c r="F416" i="165" s="1"/>
  <c r="I8" i="61" s="1"/>
  <c r="E355" i="165"/>
  <c r="E354" i="165"/>
  <c r="C354" i="165"/>
  <c r="Q351" i="165"/>
  <c r="Q350" i="165"/>
  <c r="Q349" i="165"/>
  <c r="Q348" i="165"/>
  <c r="Q347" i="165"/>
  <c r="Q346" i="165"/>
  <c r="Q345" i="165"/>
  <c r="Q344" i="165"/>
  <c r="Q343" i="165"/>
  <c r="Q342" i="165"/>
  <c r="Q341" i="165"/>
  <c r="Q340" i="165"/>
  <c r="Q339" i="165"/>
  <c r="Q338" i="165"/>
  <c r="Q337" i="165"/>
  <c r="Q336" i="165"/>
  <c r="Q335" i="165"/>
  <c r="Q334" i="165"/>
  <c r="Q333" i="165"/>
  <c r="Q332" i="165"/>
  <c r="Q331" i="165"/>
  <c r="Q330" i="165"/>
  <c r="Q329" i="165"/>
  <c r="Q328" i="165"/>
  <c r="Q327" i="165"/>
  <c r="Q326" i="165"/>
  <c r="Q325" i="165"/>
  <c r="Q324" i="165"/>
  <c r="Q323" i="165"/>
  <c r="Q322" i="165"/>
  <c r="Q321" i="165"/>
  <c r="Q320" i="165"/>
  <c r="Q319" i="165"/>
  <c r="Q318" i="165"/>
  <c r="Q317" i="165"/>
  <c r="Q316" i="165"/>
  <c r="Q315" i="165"/>
  <c r="Q314" i="165"/>
  <c r="Q313" i="165"/>
  <c r="Q312" i="165"/>
  <c r="Q311" i="165"/>
  <c r="Q310" i="165"/>
  <c r="Q309" i="165"/>
  <c r="Q308" i="165"/>
  <c r="Q307" i="165"/>
  <c r="Q306" i="165"/>
  <c r="Q305" i="165"/>
  <c r="Q304" i="165"/>
  <c r="Q303" i="165"/>
  <c r="Q302" i="165"/>
  <c r="Q301" i="165"/>
  <c r="Q300" i="165"/>
  <c r="Q299" i="165"/>
  <c r="Q298" i="165"/>
  <c r="Q297" i="165"/>
  <c r="Q296" i="165"/>
  <c r="Q295" i="165"/>
  <c r="Q294" i="165"/>
  <c r="Q293" i="165"/>
  <c r="Q292" i="165"/>
  <c r="Q291" i="165"/>
  <c r="Q290" i="165"/>
  <c r="Q289" i="165"/>
  <c r="Q288" i="165"/>
  <c r="Q287" i="165"/>
  <c r="Q286" i="165"/>
  <c r="Q285" i="165"/>
  <c r="Q284" i="165"/>
  <c r="Q283" i="165"/>
  <c r="Q282" i="165"/>
  <c r="Q281" i="165"/>
  <c r="Q280" i="165"/>
  <c r="Q279" i="165"/>
  <c r="Q278" i="165"/>
  <c r="Q277" i="165"/>
  <c r="Q276" i="165"/>
  <c r="Q275" i="165"/>
  <c r="Q274" i="165"/>
  <c r="Q273" i="165"/>
  <c r="Q272" i="165"/>
  <c r="Q271" i="165"/>
  <c r="Q270" i="165"/>
  <c r="Q269" i="165"/>
  <c r="Q268" i="165"/>
  <c r="Q267" i="165"/>
  <c r="Q266" i="165"/>
  <c r="Q265" i="165"/>
  <c r="Q264" i="165"/>
  <c r="Q263" i="165"/>
  <c r="Q262" i="165"/>
  <c r="Q261" i="165"/>
  <c r="Q260" i="165"/>
  <c r="Q259" i="165"/>
  <c r="Q258" i="165"/>
  <c r="Q257" i="165"/>
  <c r="Q256" i="165"/>
  <c r="Q255" i="165"/>
  <c r="Q254" i="165"/>
  <c r="Q253" i="165"/>
  <c r="Q252" i="165"/>
  <c r="Q251" i="165"/>
  <c r="Q250" i="165"/>
  <c r="Q249" i="165"/>
  <c r="Q248" i="165"/>
  <c r="Q247" i="165"/>
  <c r="Q246" i="165"/>
  <c r="Q245" i="165"/>
  <c r="Q244" i="165"/>
  <c r="Q243" i="165"/>
  <c r="Q242" i="165"/>
  <c r="Q241" i="165"/>
  <c r="Q240" i="165"/>
  <c r="Q239" i="165"/>
  <c r="Q238" i="165"/>
  <c r="Q237" i="165"/>
  <c r="Q236" i="165"/>
  <c r="Q235" i="165"/>
  <c r="Q234" i="165"/>
  <c r="Q233" i="165"/>
  <c r="Q232" i="165"/>
  <c r="Q231" i="165"/>
  <c r="Q230" i="165"/>
  <c r="Q229" i="165"/>
  <c r="Q228" i="165"/>
  <c r="Q227" i="165"/>
  <c r="Q226" i="165"/>
  <c r="Q225" i="165"/>
  <c r="Q224" i="165"/>
  <c r="Q223" i="165"/>
  <c r="Q222" i="165"/>
  <c r="Q221" i="165"/>
  <c r="Q220" i="165"/>
  <c r="Q219" i="165"/>
  <c r="Q218" i="165"/>
  <c r="Q217" i="165"/>
  <c r="Q216" i="165"/>
  <c r="Q215" i="165"/>
  <c r="Q214" i="165"/>
  <c r="Q213" i="165"/>
  <c r="Q212" i="165"/>
  <c r="Q211" i="165"/>
  <c r="Q210" i="165"/>
  <c r="Q209" i="165"/>
  <c r="Q208" i="165"/>
  <c r="Q207" i="165"/>
  <c r="Q206" i="165"/>
  <c r="Q205" i="165"/>
  <c r="Q204" i="165"/>
  <c r="Q203" i="165"/>
  <c r="Q202" i="165"/>
  <c r="Q201" i="165"/>
  <c r="Q200" i="165"/>
  <c r="Q199" i="165"/>
  <c r="Q198" i="165"/>
  <c r="Q197" i="165"/>
  <c r="Q196" i="165"/>
  <c r="Q195" i="165"/>
  <c r="Q194" i="165"/>
  <c r="Q193" i="165"/>
  <c r="Q192" i="165"/>
  <c r="Q191" i="165"/>
  <c r="Q190" i="165"/>
  <c r="Q189" i="165"/>
  <c r="Q188" i="165"/>
  <c r="Q187" i="165"/>
  <c r="Q186" i="165"/>
  <c r="Q185" i="165"/>
  <c r="Q184" i="165"/>
  <c r="Q183" i="165"/>
  <c r="Q182" i="165"/>
  <c r="Q181" i="165"/>
  <c r="Q180" i="165"/>
  <c r="Q179" i="165"/>
  <c r="Q178" i="165"/>
  <c r="Q177" i="165"/>
  <c r="Q176" i="165"/>
  <c r="Q175" i="165"/>
  <c r="Q174" i="165"/>
  <c r="Q173" i="165"/>
  <c r="Q172" i="165"/>
  <c r="Q171" i="165"/>
  <c r="Q170" i="165"/>
  <c r="Q169" i="165"/>
  <c r="Q168" i="165"/>
  <c r="Q167" i="165"/>
  <c r="Q166" i="165"/>
  <c r="Q165" i="165"/>
  <c r="Q164" i="165"/>
  <c r="Q163" i="165"/>
  <c r="Q162" i="165"/>
  <c r="Q161" i="165"/>
  <c r="Q160" i="165"/>
  <c r="Q159" i="165"/>
  <c r="Q158" i="165"/>
  <c r="Q157" i="165"/>
  <c r="Q156" i="165"/>
  <c r="Q155" i="165"/>
  <c r="Q154" i="165"/>
  <c r="Q153" i="165"/>
  <c r="Q152" i="165"/>
  <c r="Q151" i="165"/>
  <c r="Q150" i="165"/>
  <c r="Q149" i="165"/>
  <c r="Q148" i="165"/>
  <c r="Q147" i="165"/>
  <c r="Q146" i="165"/>
  <c r="Q145" i="165"/>
  <c r="Q144" i="165"/>
  <c r="Q143" i="165"/>
  <c r="Q142" i="165"/>
  <c r="Q141" i="165"/>
  <c r="Q140" i="165"/>
  <c r="Q139" i="165"/>
  <c r="Q138" i="165"/>
  <c r="Q137" i="165"/>
  <c r="Q136" i="165"/>
  <c r="Q135" i="165"/>
  <c r="Q134" i="165"/>
  <c r="Q133" i="165"/>
  <c r="Q132" i="165"/>
  <c r="Q131" i="165"/>
  <c r="Q130" i="165"/>
  <c r="Q129" i="165"/>
  <c r="Q128" i="165"/>
  <c r="Q127" i="165"/>
  <c r="Q126" i="165"/>
  <c r="Q125" i="165"/>
  <c r="Q124" i="165"/>
  <c r="Q123" i="165"/>
  <c r="Q122" i="165"/>
  <c r="Q121" i="165"/>
  <c r="Q120" i="165"/>
  <c r="Q119" i="165"/>
  <c r="Q118" i="165"/>
  <c r="Q117" i="165"/>
  <c r="Q116" i="165"/>
  <c r="Q115" i="165"/>
  <c r="Q114" i="165"/>
  <c r="Q113" i="165"/>
  <c r="Q112" i="165"/>
  <c r="Q111" i="165"/>
  <c r="Q110" i="165"/>
  <c r="Q109" i="165"/>
  <c r="Q108" i="165"/>
  <c r="Q107" i="165"/>
  <c r="Q106" i="165"/>
  <c r="Q105" i="165"/>
  <c r="Q104" i="165"/>
  <c r="Q103" i="165"/>
  <c r="Q102" i="165"/>
  <c r="Q101" i="165"/>
  <c r="Q100" i="165"/>
  <c r="Q99" i="165"/>
  <c r="Q98" i="165"/>
  <c r="Q97" i="165"/>
  <c r="Q96" i="165"/>
  <c r="Q95" i="165"/>
  <c r="Q94" i="165"/>
  <c r="Q93" i="165"/>
  <c r="Q92" i="165"/>
  <c r="Q91" i="165"/>
  <c r="Q90" i="165"/>
  <c r="Q89" i="165"/>
  <c r="Q88" i="165"/>
  <c r="Q87" i="165"/>
  <c r="Q86" i="165"/>
  <c r="Q85" i="165"/>
  <c r="Q84" i="165"/>
  <c r="Q83" i="165"/>
  <c r="Q82" i="165"/>
  <c r="Q81" i="165"/>
  <c r="Q80" i="165"/>
  <c r="Q79" i="165"/>
  <c r="Q78" i="165"/>
  <c r="Q77" i="165"/>
  <c r="Q76" i="165"/>
  <c r="Q75" i="165"/>
  <c r="Q74" i="165"/>
  <c r="Q73" i="165"/>
  <c r="Q72" i="165"/>
  <c r="Q71" i="165"/>
  <c r="Q70" i="165"/>
  <c r="Q69" i="165"/>
  <c r="Q68" i="165"/>
  <c r="Q67" i="165"/>
  <c r="Q66" i="165"/>
  <c r="Q65" i="165"/>
  <c r="Q64" i="165"/>
  <c r="Q63" i="165"/>
  <c r="Q62" i="165"/>
  <c r="Q61" i="165"/>
  <c r="Q60" i="165"/>
  <c r="Q59" i="165"/>
  <c r="Q58" i="165"/>
  <c r="Q57" i="165"/>
  <c r="Q56" i="165"/>
  <c r="Q55" i="165"/>
  <c r="Q54" i="165"/>
  <c r="Q53" i="165"/>
  <c r="Q52" i="165"/>
  <c r="Q51" i="165"/>
  <c r="Q50" i="165"/>
  <c r="Q49" i="165"/>
  <c r="Q48" i="165"/>
  <c r="Q47" i="165"/>
  <c r="Q46" i="165"/>
  <c r="Q45" i="165"/>
  <c r="Q44" i="165"/>
  <c r="Q43" i="165"/>
  <c r="Q42" i="165"/>
  <c r="Q41" i="165"/>
  <c r="Q40" i="165"/>
  <c r="Q39" i="165"/>
  <c r="Q38" i="165"/>
  <c r="Q37" i="165"/>
  <c r="Q36" i="165"/>
  <c r="Q35" i="165"/>
  <c r="Q34" i="165"/>
  <c r="Q33" i="165"/>
  <c r="Q32" i="165"/>
  <c r="Q31" i="165"/>
  <c r="Q30" i="165"/>
  <c r="Q29" i="165"/>
  <c r="Q28" i="165"/>
  <c r="Q27" i="165"/>
  <c r="Q26" i="165"/>
  <c r="Q25" i="165"/>
  <c r="Q24" i="165"/>
  <c r="Q23" i="165"/>
  <c r="Q22" i="165"/>
  <c r="Q21" i="165"/>
  <c r="Q20" i="165"/>
  <c r="Q19" i="165"/>
  <c r="Q18" i="165"/>
  <c r="Q17" i="165"/>
  <c r="Q16" i="165"/>
  <c r="Q15" i="165"/>
  <c r="Q14" i="165"/>
  <c r="Q13" i="165"/>
  <c r="Q12" i="165"/>
  <c r="Q11" i="165"/>
  <c r="Q10" i="165"/>
  <c r="E7" i="165"/>
  <c r="F468" i="163"/>
  <c r="F467" i="163"/>
  <c r="F466" i="163"/>
  <c r="F465" i="163"/>
  <c r="F464" i="163"/>
  <c r="F463" i="163"/>
  <c r="F462" i="163"/>
  <c r="F461" i="163"/>
  <c r="F460" i="163"/>
  <c r="F459" i="163"/>
  <c r="F458" i="163"/>
  <c r="F457" i="163"/>
  <c r="F456" i="163"/>
  <c r="F455" i="163"/>
  <c r="F454" i="163"/>
  <c r="F453" i="163"/>
  <c r="F452" i="163"/>
  <c r="F451" i="163"/>
  <c r="F447" i="163"/>
  <c r="F446" i="163"/>
  <c r="F444" i="163"/>
  <c r="F442" i="163"/>
  <c r="F438" i="163"/>
  <c r="F437" i="163"/>
  <c r="F436" i="163"/>
  <c r="F435" i="163"/>
  <c r="F434" i="163"/>
  <c r="F433" i="163"/>
  <c r="F432" i="163"/>
  <c r="F431" i="163"/>
  <c r="F430" i="163"/>
  <c r="F421" i="163"/>
  <c r="H13" i="61" s="1"/>
  <c r="F420" i="163"/>
  <c r="H12" i="61" s="1"/>
  <c r="F419" i="163"/>
  <c r="H11" i="61" s="1"/>
  <c r="F418" i="163"/>
  <c r="F417" i="163"/>
  <c r="H9" i="61" s="1"/>
  <c r="F416" i="163"/>
  <c r="H8" i="61" s="1"/>
  <c r="Q410" i="163"/>
  <c r="Q409" i="163"/>
  <c r="Q408" i="163"/>
  <c r="Q407" i="163"/>
  <c r="Q406" i="163"/>
  <c r="Q405" i="163"/>
  <c r="Q404" i="163"/>
  <c r="Q403" i="163"/>
  <c r="Q402" i="163"/>
  <c r="Q401" i="163"/>
  <c r="Q400" i="163"/>
  <c r="Q399" i="163"/>
  <c r="Q398" i="163"/>
  <c r="Q397" i="163"/>
  <c r="Q396" i="163"/>
  <c r="Q395" i="163"/>
  <c r="Q394" i="163"/>
  <c r="Q393" i="163"/>
  <c r="Q392" i="163"/>
  <c r="Q391" i="163"/>
  <c r="Q390" i="163"/>
  <c r="Q389" i="163"/>
  <c r="Q388" i="163"/>
  <c r="Q387" i="163"/>
  <c r="Q386" i="163"/>
  <c r="Q385" i="163"/>
  <c r="Q384" i="163"/>
  <c r="Q383" i="163"/>
  <c r="Q382" i="163"/>
  <c r="Q381" i="163"/>
  <c r="Q380" i="163"/>
  <c r="Q379" i="163"/>
  <c r="Q378" i="163"/>
  <c r="Q377" i="163"/>
  <c r="Q376" i="163"/>
  <c r="Q375" i="163"/>
  <c r="Q374" i="163"/>
  <c r="Q373" i="163"/>
  <c r="Q372" i="163"/>
  <c r="Q371" i="163"/>
  <c r="Q370" i="163"/>
  <c r="Q369" i="163"/>
  <c r="Q368" i="163"/>
  <c r="Q367" i="163"/>
  <c r="Q366" i="163"/>
  <c r="Q365" i="163"/>
  <c r="Q364" i="163"/>
  <c r="Q363" i="163"/>
  <c r="Q362" i="163"/>
  <c r="F424" i="163" s="1"/>
  <c r="H16" i="61" s="1"/>
  <c r="Q361" i="163"/>
  <c r="E355" i="163"/>
  <c r="E354" i="163"/>
  <c r="C354" i="163"/>
  <c r="Q351" i="163"/>
  <c r="Q350" i="163"/>
  <c r="Q349" i="163"/>
  <c r="Q348" i="163"/>
  <c r="Q347" i="163"/>
  <c r="Q346" i="163"/>
  <c r="Q345" i="163"/>
  <c r="Q344" i="163"/>
  <c r="Q343" i="163"/>
  <c r="Q342" i="163"/>
  <c r="Q341" i="163"/>
  <c r="Q340" i="163"/>
  <c r="Q339" i="163"/>
  <c r="Q338" i="163"/>
  <c r="Q337" i="163"/>
  <c r="Q336" i="163"/>
  <c r="Q335" i="163"/>
  <c r="Q334" i="163"/>
  <c r="Q333" i="163"/>
  <c r="Q332" i="163"/>
  <c r="Q331" i="163"/>
  <c r="Q330" i="163"/>
  <c r="Q329" i="163"/>
  <c r="Q328" i="163"/>
  <c r="Q327" i="163"/>
  <c r="Q326" i="163"/>
  <c r="Q325" i="163"/>
  <c r="Q324" i="163"/>
  <c r="Q323" i="163"/>
  <c r="Q322" i="163"/>
  <c r="Q321" i="163"/>
  <c r="Q320" i="163"/>
  <c r="Q319" i="163"/>
  <c r="Q318" i="163"/>
  <c r="Q317" i="163"/>
  <c r="Q316" i="163"/>
  <c r="Q315" i="163"/>
  <c r="Q314" i="163"/>
  <c r="Q313" i="163"/>
  <c r="Q312" i="163"/>
  <c r="Q311" i="163"/>
  <c r="Q310" i="163"/>
  <c r="Q309" i="163"/>
  <c r="Q308" i="163"/>
  <c r="Q307" i="163"/>
  <c r="Q306" i="163"/>
  <c r="Q305" i="163"/>
  <c r="Q304" i="163"/>
  <c r="Q303" i="163"/>
  <c r="Q302" i="163"/>
  <c r="Q301" i="163"/>
  <c r="Q300" i="163"/>
  <c r="Q299" i="163"/>
  <c r="Q298" i="163"/>
  <c r="Q297" i="163"/>
  <c r="Q296" i="163"/>
  <c r="Q295" i="163"/>
  <c r="Q294" i="163"/>
  <c r="Q293" i="163"/>
  <c r="Q292" i="163"/>
  <c r="Q291" i="163"/>
  <c r="Q290" i="163"/>
  <c r="Q289" i="163"/>
  <c r="Q288" i="163"/>
  <c r="Q287" i="163"/>
  <c r="Q286" i="163"/>
  <c r="Q285" i="163"/>
  <c r="Q284" i="163"/>
  <c r="Q283" i="163"/>
  <c r="Q282" i="163"/>
  <c r="Q281" i="163"/>
  <c r="Q280" i="163"/>
  <c r="Q279" i="163"/>
  <c r="Q278" i="163"/>
  <c r="Q277" i="163"/>
  <c r="Q276" i="163"/>
  <c r="Q275" i="163"/>
  <c r="Q274" i="163"/>
  <c r="Q273" i="163"/>
  <c r="Q272" i="163"/>
  <c r="Q271" i="163"/>
  <c r="Q270" i="163"/>
  <c r="Q269" i="163"/>
  <c r="Q268" i="163"/>
  <c r="Q267" i="163"/>
  <c r="Q266" i="163"/>
  <c r="Q265" i="163"/>
  <c r="Q264" i="163"/>
  <c r="Q263" i="163"/>
  <c r="Q262" i="163"/>
  <c r="Q261" i="163"/>
  <c r="Q260" i="163"/>
  <c r="Q259" i="163"/>
  <c r="Q258" i="163"/>
  <c r="Q257" i="163"/>
  <c r="Q256" i="163"/>
  <c r="Q255" i="163"/>
  <c r="Q254" i="163"/>
  <c r="Q253" i="163"/>
  <c r="Q252" i="163"/>
  <c r="Q251" i="163"/>
  <c r="Q250" i="163"/>
  <c r="Q249" i="163"/>
  <c r="Q248" i="163"/>
  <c r="Q247" i="163"/>
  <c r="Q246" i="163"/>
  <c r="Q245" i="163"/>
  <c r="Q244" i="163"/>
  <c r="Q243" i="163"/>
  <c r="Q242" i="163"/>
  <c r="Q241" i="163"/>
  <c r="Q240" i="163"/>
  <c r="Q239" i="163"/>
  <c r="Q238" i="163"/>
  <c r="Q237" i="163"/>
  <c r="Q236" i="163"/>
  <c r="Q235" i="163"/>
  <c r="Q234" i="163"/>
  <c r="Q233" i="163"/>
  <c r="Q232" i="163"/>
  <c r="Q231" i="163"/>
  <c r="Q230" i="163"/>
  <c r="Q229" i="163"/>
  <c r="Q228" i="163"/>
  <c r="Q227" i="163"/>
  <c r="Q226" i="163"/>
  <c r="Q225" i="163"/>
  <c r="Q224" i="163"/>
  <c r="Q223" i="163"/>
  <c r="Q222" i="163"/>
  <c r="Q221" i="163"/>
  <c r="Q220" i="163"/>
  <c r="Q219" i="163"/>
  <c r="Q218" i="163"/>
  <c r="Q217" i="163"/>
  <c r="Q216" i="163"/>
  <c r="Q215" i="163"/>
  <c r="Q214" i="163"/>
  <c r="Q213" i="163"/>
  <c r="Q212" i="163"/>
  <c r="Q211" i="163"/>
  <c r="Q210" i="163"/>
  <c r="Q209" i="163"/>
  <c r="Q208" i="163"/>
  <c r="Q207" i="163"/>
  <c r="Q206" i="163"/>
  <c r="Q205" i="163"/>
  <c r="Q204" i="163"/>
  <c r="Q203" i="163"/>
  <c r="Q202" i="163"/>
  <c r="Q201" i="163"/>
  <c r="Q200" i="163"/>
  <c r="Q199" i="163"/>
  <c r="Q198" i="163"/>
  <c r="Q197" i="163"/>
  <c r="Q196" i="163"/>
  <c r="Q195" i="163"/>
  <c r="Q194" i="163"/>
  <c r="Q193" i="163"/>
  <c r="Q192" i="163"/>
  <c r="Q191" i="163"/>
  <c r="Q190" i="163"/>
  <c r="Q189" i="163"/>
  <c r="Q188" i="163"/>
  <c r="Q187" i="163"/>
  <c r="Q186" i="163"/>
  <c r="Q185" i="163"/>
  <c r="Q184" i="163"/>
  <c r="Q183" i="163"/>
  <c r="Q182" i="163"/>
  <c r="Q181" i="163"/>
  <c r="Q180" i="163"/>
  <c r="Q179" i="163"/>
  <c r="Q178" i="163"/>
  <c r="Q177" i="163"/>
  <c r="Q176" i="163"/>
  <c r="Q175" i="163"/>
  <c r="Q174" i="163"/>
  <c r="Q173" i="163"/>
  <c r="Q172" i="163"/>
  <c r="Q171" i="163"/>
  <c r="Q170" i="163"/>
  <c r="Q169" i="163"/>
  <c r="Q168" i="163"/>
  <c r="Q167" i="163"/>
  <c r="Q166" i="163"/>
  <c r="Q165" i="163"/>
  <c r="Q164" i="163"/>
  <c r="Q163" i="163"/>
  <c r="Q162" i="163"/>
  <c r="Q161" i="163"/>
  <c r="Q160" i="163"/>
  <c r="Q159" i="163"/>
  <c r="Q158" i="163"/>
  <c r="Q157" i="163"/>
  <c r="Q156" i="163"/>
  <c r="Q155" i="163"/>
  <c r="Q154" i="163"/>
  <c r="Q153" i="163"/>
  <c r="Q152" i="163"/>
  <c r="Q151" i="163"/>
  <c r="Q150" i="163"/>
  <c r="Q149" i="163"/>
  <c r="Q148" i="163"/>
  <c r="Q147" i="163"/>
  <c r="Q146" i="163"/>
  <c r="Q145" i="163"/>
  <c r="Q144" i="163"/>
  <c r="Q143" i="163"/>
  <c r="Q142" i="163"/>
  <c r="Q141" i="163"/>
  <c r="Q140" i="163"/>
  <c r="Q139" i="163"/>
  <c r="Q138" i="163"/>
  <c r="Q137" i="163"/>
  <c r="Q136" i="163"/>
  <c r="Q135" i="163"/>
  <c r="Q134" i="163"/>
  <c r="Q133" i="163"/>
  <c r="Q132" i="163"/>
  <c r="Q131" i="163"/>
  <c r="Q130" i="163"/>
  <c r="Q129" i="163"/>
  <c r="Q128" i="163"/>
  <c r="Q127" i="163"/>
  <c r="Q126" i="163"/>
  <c r="Q125" i="163"/>
  <c r="Q124" i="163"/>
  <c r="Q123" i="163"/>
  <c r="Q122" i="163"/>
  <c r="Q121" i="163"/>
  <c r="Q120" i="163"/>
  <c r="Q119" i="163"/>
  <c r="Q118" i="163"/>
  <c r="Q117" i="163"/>
  <c r="Q116" i="163"/>
  <c r="Q115" i="163"/>
  <c r="Q114" i="163"/>
  <c r="Q113" i="163"/>
  <c r="Q112" i="163"/>
  <c r="Q111" i="163"/>
  <c r="Q110" i="163"/>
  <c r="Q109" i="163"/>
  <c r="Q108" i="163"/>
  <c r="Q107" i="163"/>
  <c r="Q106" i="163"/>
  <c r="Q105" i="163"/>
  <c r="Q104" i="163"/>
  <c r="Q103" i="163"/>
  <c r="Q102" i="163"/>
  <c r="Q101" i="163"/>
  <c r="Q100" i="163"/>
  <c r="Q99" i="163"/>
  <c r="Q98" i="163"/>
  <c r="Q97" i="163"/>
  <c r="Q96" i="163"/>
  <c r="Q95" i="163"/>
  <c r="Q94" i="163"/>
  <c r="Q93" i="163"/>
  <c r="Q92" i="163"/>
  <c r="Q91" i="163"/>
  <c r="Q90" i="163"/>
  <c r="Q89" i="163"/>
  <c r="Q88" i="163"/>
  <c r="Q87" i="163"/>
  <c r="Q86" i="163"/>
  <c r="Q85" i="163"/>
  <c r="Q84" i="163"/>
  <c r="Q83" i="163"/>
  <c r="Q82" i="163"/>
  <c r="Q81" i="163"/>
  <c r="Q80" i="163"/>
  <c r="Q79" i="163"/>
  <c r="Q78" i="163"/>
  <c r="Q77" i="163"/>
  <c r="Q76" i="163"/>
  <c r="Q75" i="163"/>
  <c r="Q74" i="163"/>
  <c r="Q73" i="163"/>
  <c r="Q72" i="163"/>
  <c r="Q71" i="163"/>
  <c r="Q70" i="163"/>
  <c r="Q69" i="163"/>
  <c r="Q68" i="163"/>
  <c r="Q67" i="163"/>
  <c r="Q66" i="163"/>
  <c r="Q65" i="163"/>
  <c r="Q64" i="163"/>
  <c r="Q63" i="163"/>
  <c r="Q62" i="163"/>
  <c r="Q61" i="163"/>
  <c r="Q60" i="163"/>
  <c r="Q59" i="163"/>
  <c r="Q58" i="163"/>
  <c r="Q57" i="163"/>
  <c r="Q56" i="163"/>
  <c r="Q55" i="163"/>
  <c r="Q54" i="163"/>
  <c r="Q53" i="163"/>
  <c r="Q52" i="163"/>
  <c r="Q51" i="163"/>
  <c r="Q50" i="163"/>
  <c r="Q49" i="163"/>
  <c r="Q48" i="163"/>
  <c r="Q47" i="163"/>
  <c r="Q46" i="163"/>
  <c r="Q45" i="163"/>
  <c r="Q44" i="163"/>
  <c r="Q43" i="163"/>
  <c r="Q42" i="163"/>
  <c r="Q41" i="163"/>
  <c r="Q40" i="163"/>
  <c r="Q39" i="163"/>
  <c r="Q38" i="163"/>
  <c r="Q37" i="163"/>
  <c r="Q36" i="163"/>
  <c r="Q35" i="163"/>
  <c r="Q34" i="163"/>
  <c r="Q33" i="163"/>
  <c r="Q32" i="163"/>
  <c r="Q31" i="163"/>
  <c r="Q30" i="163"/>
  <c r="Q29" i="163"/>
  <c r="Q28" i="163"/>
  <c r="Q27" i="163"/>
  <c r="Q26" i="163"/>
  <c r="Q25" i="163"/>
  <c r="Q24" i="163"/>
  <c r="Q23" i="163"/>
  <c r="Q22" i="163"/>
  <c r="Q21" i="163"/>
  <c r="Q20" i="163"/>
  <c r="Q19" i="163"/>
  <c r="Q18" i="163"/>
  <c r="Q17" i="163"/>
  <c r="F443" i="163" s="1"/>
  <c r="Q16" i="163"/>
  <c r="F441" i="163" s="1"/>
  <c r="Q15" i="163"/>
  <c r="Q14" i="163"/>
  <c r="Q13" i="163"/>
  <c r="F440" i="163" s="1"/>
  <c r="Q12" i="163"/>
  <c r="F445" i="163" s="1"/>
  <c r="Q11" i="163"/>
  <c r="Q10" i="163"/>
  <c r="E7" i="163"/>
  <c r="F468" i="162"/>
  <c r="F467" i="162"/>
  <c r="F466" i="162"/>
  <c r="F465" i="162"/>
  <c r="F464" i="162"/>
  <c r="F463" i="162"/>
  <c r="F462" i="162"/>
  <c r="F461" i="162"/>
  <c r="F460" i="162"/>
  <c r="F459" i="162"/>
  <c r="F458" i="162"/>
  <c r="F457" i="162"/>
  <c r="F456" i="162"/>
  <c r="F455" i="162"/>
  <c r="F454" i="162"/>
  <c r="F453" i="162"/>
  <c r="F452" i="162"/>
  <c r="F451" i="162"/>
  <c r="F447" i="162"/>
  <c r="F445" i="162"/>
  <c r="M6" i="162" s="1"/>
  <c r="F444" i="162"/>
  <c r="F443" i="162"/>
  <c r="F442" i="162"/>
  <c r="F440" i="162"/>
  <c r="F439" i="162"/>
  <c r="F438" i="162"/>
  <c r="F437" i="162"/>
  <c r="F436" i="162"/>
  <c r="F435" i="162"/>
  <c r="F434" i="162"/>
  <c r="F433" i="162"/>
  <c r="F432" i="162"/>
  <c r="F431" i="162"/>
  <c r="F430" i="162"/>
  <c r="F421" i="162"/>
  <c r="G13" i="61" s="1"/>
  <c r="F420" i="162"/>
  <c r="G12" i="61" s="1"/>
  <c r="F419" i="162"/>
  <c r="G11" i="61" s="1"/>
  <c r="F418" i="162"/>
  <c r="F417" i="162"/>
  <c r="G9" i="61" s="1"/>
  <c r="Q410" i="162"/>
  <c r="Q409" i="162"/>
  <c r="Q408" i="162"/>
  <c r="Q407" i="162"/>
  <c r="Q406" i="162"/>
  <c r="Q405" i="162"/>
  <c r="Q404" i="162"/>
  <c r="Q403" i="162"/>
  <c r="Q402" i="162"/>
  <c r="Q401" i="162"/>
  <c r="Q400" i="162"/>
  <c r="Q399" i="162"/>
  <c r="Q398" i="162"/>
  <c r="Q397" i="162"/>
  <c r="Q396" i="162"/>
  <c r="Q395" i="162"/>
  <c r="Q394" i="162"/>
  <c r="Q393" i="162"/>
  <c r="Q392" i="162"/>
  <c r="Q391" i="162"/>
  <c r="Q390" i="162"/>
  <c r="Q389" i="162"/>
  <c r="Q388" i="162"/>
  <c r="Q387" i="162"/>
  <c r="Q386" i="162"/>
  <c r="Q385" i="162"/>
  <c r="Q384" i="162"/>
  <c r="Q383" i="162"/>
  <c r="Q382" i="162"/>
  <c r="Q381" i="162"/>
  <c r="Q380" i="162"/>
  <c r="Q379" i="162"/>
  <c r="Q378" i="162"/>
  <c r="Q377" i="162"/>
  <c r="Q376" i="162"/>
  <c r="Q375" i="162"/>
  <c r="Q374" i="162"/>
  <c r="Q373" i="162"/>
  <c r="Q372" i="162"/>
  <c r="Q371" i="162"/>
  <c r="Q370" i="162"/>
  <c r="Q369" i="162"/>
  <c r="Q368" i="162"/>
  <c r="Q367" i="162"/>
  <c r="Q366" i="162"/>
  <c r="Q365" i="162"/>
  <c r="Q364" i="162"/>
  <c r="Q363" i="162"/>
  <c r="Q362" i="162"/>
  <c r="F424" i="162" s="1"/>
  <c r="G16" i="61" s="1"/>
  <c r="Q361" i="162"/>
  <c r="E355" i="162"/>
  <c r="E354" i="162"/>
  <c r="C354" i="162"/>
  <c r="Q351" i="162"/>
  <c r="Q350" i="162"/>
  <c r="Q349" i="162"/>
  <c r="Q348" i="162"/>
  <c r="Q347" i="162"/>
  <c r="Q346" i="162"/>
  <c r="Q345" i="162"/>
  <c r="Q344" i="162"/>
  <c r="Q343" i="162"/>
  <c r="Q342" i="162"/>
  <c r="Q341" i="162"/>
  <c r="Q340" i="162"/>
  <c r="Q339" i="162"/>
  <c r="Q338" i="162"/>
  <c r="Q337" i="162"/>
  <c r="Q336" i="162"/>
  <c r="Q335" i="162"/>
  <c r="Q334" i="162"/>
  <c r="Q333" i="162"/>
  <c r="Q332" i="162"/>
  <c r="Q331" i="162"/>
  <c r="Q330" i="162"/>
  <c r="Q329" i="162"/>
  <c r="Q328" i="162"/>
  <c r="Q327" i="162"/>
  <c r="Q326" i="162"/>
  <c r="Q325" i="162"/>
  <c r="Q324" i="162"/>
  <c r="Q323" i="162"/>
  <c r="Q322" i="162"/>
  <c r="Q321" i="162"/>
  <c r="Q320" i="162"/>
  <c r="Q319" i="162"/>
  <c r="Q318" i="162"/>
  <c r="Q317" i="162"/>
  <c r="Q316" i="162"/>
  <c r="Q315" i="162"/>
  <c r="Q314" i="162"/>
  <c r="Q313" i="162"/>
  <c r="Q312" i="162"/>
  <c r="Q311" i="162"/>
  <c r="Q310" i="162"/>
  <c r="Q309" i="162"/>
  <c r="Q308" i="162"/>
  <c r="Q307" i="162"/>
  <c r="Q306" i="162"/>
  <c r="Q305" i="162"/>
  <c r="Q304" i="162"/>
  <c r="Q303" i="162"/>
  <c r="Q302" i="162"/>
  <c r="Q301" i="162"/>
  <c r="Q300" i="162"/>
  <c r="Q299" i="162"/>
  <c r="Q298" i="162"/>
  <c r="Q297" i="162"/>
  <c r="Q296" i="162"/>
  <c r="Q295" i="162"/>
  <c r="Q294" i="162"/>
  <c r="Q293" i="162"/>
  <c r="Q292" i="162"/>
  <c r="Q291" i="162"/>
  <c r="Q290" i="162"/>
  <c r="Q289" i="162"/>
  <c r="Q288" i="162"/>
  <c r="Q287" i="162"/>
  <c r="Q286" i="162"/>
  <c r="Q285" i="162"/>
  <c r="Q284" i="162"/>
  <c r="Q283" i="162"/>
  <c r="Q282" i="162"/>
  <c r="Q281" i="162"/>
  <c r="Q280" i="162"/>
  <c r="Q279" i="162"/>
  <c r="Q278" i="162"/>
  <c r="Q277" i="162"/>
  <c r="Q276" i="162"/>
  <c r="Q275" i="162"/>
  <c r="Q274" i="162"/>
  <c r="Q273" i="162"/>
  <c r="Q272" i="162"/>
  <c r="Q271" i="162"/>
  <c r="Q270" i="162"/>
  <c r="Q269" i="162"/>
  <c r="Q268" i="162"/>
  <c r="Q267" i="162"/>
  <c r="Q266" i="162"/>
  <c r="Q265" i="162"/>
  <c r="Q264" i="162"/>
  <c r="Q263" i="162"/>
  <c r="Q262" i="162"/>
  <c r="Q261" i="162"/>
  <c r="Q260" i="162"/>
  <c r="Q259" i="162"/>
  <c r="Q258" i="162"/>
  <c r="Q257" i="162"/>
  <c r="Q256" i="162"/>
  <c r="Q255" i="162"/>
  <c r="Q254" i="162"/>
  <c r="Q253" i="162"/>
  <c r="Q252" i="162"/>
  <c r="Q251" i="162"/>
  <c r="Q250" i="162"/>
  <c r="Q249" i="162"/>
  <c r="Q248" i="162"/>
  <c r="Q247" i="162"/>
  <c r="Q246" i="162"/>
  <c r="Q245" i="162"/>
  <c r="Q244" i="162"/>
  <c r="Q243" i="162"/>
  <c r="Q242" i="162"/>
  <c r="Q241" i="162"/>
  <c r="Q240" i="162"/>
  <c r="Q239" i="162"/>
  <c r="Q238" i="162"/>
  <c r="Q237" i="162"/>
  <c r="Q236" i="162"/>
  <c r="Q235" i="162"/>
  <c r="Q234" i="162"/>
  <c r="Q233" i="162"/>
  <c r="Q232" i="162"/>
  <c r="Q231" i="162"/>
  <c r="Q230" i="162"/>
  <c r="Q229" i="162"/>
  <c r="Q228" i="162"/>
  <c r="Q227" i="162"/>
  <c r="Q226" i="162"/>
  <c r="Q225" i="162"/>
  <c r="Q224" i="162"/>
  <c r="Q223" i="162"/>
  <c r="Q222" i="162"/>
  <c r="Q221" i="162"/>
  <c r="Q220" i="162"/>
  <c r="Q219" i="162"/>
  <c r="Q218" i="162"/>
  <c r="Q217" i="162"/>
  <c r="Q216" i="162"/>
  <c r="Q215" i="162"/>
  <c r="Q214" i="162"/>
  <c r="Q213" i="162"/>
  <c r="Q212" i="162"/>
  <c r="Q211" i="162"/>
  <c r="Q210" i="162"/>
  <c r="Q209" i="162"/>
  <c r="Q208" i="162"/>
  <c r="Q207" i="162"/>
  <c r="Q206" i="162"/>
  <c r="Q205" i="162"/>
  <c r="Q204" i="162"/>
  <c r="Q203" i="162"/>
  <c r="Q202" i="162"/>
  <c r="Q201" i="162"/>
  <c r="Q200" i="162"/>
  <c r="Q199" i="162"/>
  <c r="Q198" i="162"/>
  <c r="Q197" i="162"/>
  <c r="Q196" i="162"/>
  <c r="Q195" i="162"/>
  <c r="Q194" i="162"/>
  <c r="Q193" i="162"/>
  <c r="Q192" i="162"/>
  <c r="Q191" i="162"/>
  <c r="Q190" i="162"/>
  <c r="Q189" i="162"/>
  <c r="Q188" i="162"/>
  <c r="Q187" i="162"/>
  <c r="Q186" i="162"/>
  <c r="Q185" i="162"/>
  <c r="Q184" i="162"/>
  <c r="Q183" i="162"/>
  <c r="Q182" i="162"/>
  <c r="Q181" i="162"/>
  <c r="Q180" i="162"/>
  <c r="Q179" i="162"/>
  <c r="Q178" i="162"/>
  <c r="Q177" i="162"/>
  <c r="Q176" i="162"/>
  <c r="Q175" i="162"/>
  <c r="Q174" i="162"/>
  <c r="Q173" i="162"/>
  <c r="Q172" i="162"/>
  <c r="Q171" i="162"/>
  <c r="Q170" i="162"/>
  <c r="Q169" i="162"/>
  <c r="Q168" i="162"/>
  <c r="Q167" i="162"/>
  <c r="Q166" i="162"/>
  <c r="Q165" i="162"/>
  <c r="Q164" i="162"/>
  <c r="Q163" i="162"/>
  <c r="Q162" i="162"/>
  <c r="Q161" i="162"/>
  <c r="Q160" i="162"/>
  <c r="Q159" i="162"/>
  <c r="Q158" i="162"/>
  <c r="Q157" i="162"/>
  <c r="Q156" i="162"/>
  <c r="Q155" i="162"/>
  <c r="Q154" i="162"/>
  <c r="Q153" i="162"/>
  <c r="Q152" i="162"/>
  <c r="Q151" i="162"/>
  <c r="Q150" i="162"/>
  <c r="Q149" i="162"/>
  <c r="Q148" i="162"/>
  <c r="Q147" i="162"/>
  <c r="Q146" i="162"/>
  <c r="Q145" i="162"/>
  <c r="Q144" i="162"/>
  <c r="Q143" i="162"/>
  <c r="Q142" i="162"/>
  <c r="Q141" i="162"/>
  <c r="Q140" i="162"/>
  <c r="Q139" i="162"/>
  <c r="Q138" i="162"/>
  <c r="Q137" i="162"/>
  <c r="Q136" i="162"/>
  <c r="Q135" i="162"/>
  <c r="Q134" i="162"/>
  <c r="Q133" i="162"/>
  <c r="Q132" i="162"/>
  <c r="Q131" i="162"/>
  <c r="Q130" i="162"/>
  <c r="Q129" i="162"/>
  <c r="Q128" i="162"/>
  <c r="Q127" i="162"/>
  <c r="Q126" i="162"/>
  <c r="Q125" i="162"/>
  <c r="Q124" i="162"/>
  <c r="Q123" i="162"/>
  <c r="Q122" i="162"/>
  <c r="Q121" i="162"/>
  <c r="Q120" i="162"/>
  <c r="Q119" i="162"/>
  <c r="Q118" i="162"/>
  <c r="Q117" i="162"/>
  <c r="Q116" i="162"/>
  <c r="Q115" i="162"/>
  <c r="Q114" i="162"/>
  <c r="Q113" i="162"/>
  <c r="Q112" i="162"/>
  <c r="Q111" i="162"/>
  <c r="Q110" i="162"/>
  <c r="Q109" i="162"/>
  <c r="Q108" i="162"/>
  <c r="Q107" i="162"/>
  <c r="Q106" i="162"/>
  <c r="Q105" i="162"/>
  <c r="Q104" i="162"/>
  <c r="Q103" i="162"/>
  <c r="Q102" i="162"/>
  <c r="Q101" i="162"/>
  <c r="Q100" i="162"/>
  <c r="Q99" i="162"/>
  <c r="Q98" i="162"/>
  <c r="Q97" i="162"/>
  <c r="Q96" i="162"/>
  <c r="Q95" i="162"/>
  <c r="Q94" i="162"/>
  <c r="Q93" i="162"/>
  <c r="Q92" i="162"/>
  <c r="Q91" i="162"/>
  <c r="Q90" i="162"/>
  <c r="Q89" i="162"/>
  <c r="Q88" i="162"/>
  <c r="Q87" i="162"/>
  <c r="Q86" i="162"/>
  <c r="Q85" i="162"/>
  <c r="Q84" i="162"/>
  <c r="Q83" i="162"/>
  <c r="Q82" i="162"/>
  <c r="Q81" i="162"/>
  <c r="Q80" i="162"/>
  <c r="Q79" i="162"/>
  <c r="Q78" i="162"/>
  <c r="Q77" i="162"/>
  <c r="Q76" i="162"/>
  <c r="Q75" i="162"/>
  <c r="Q74" i="162"/>
  <c r="Q73" i="162"/>
  <c r="Q72" i="162"/>
  <c r="Q71" i="162"/>
  <c r="Q70" i="162"/>
  <c r="Q69" i="162"/>
  <c r="Q68" i="162"/>
  <c r="Q67" i="162"/>
  <c r="Q66" i="162"/>
  <c r="Q65" i="162"/>
  <c r="Q64" i="162"/>
  <c r="Q63" i="162"/>
  <c r="Q62" i="162"/>
  <c r="Q61" i="162"/>
  <c r="Q60" i="162"/>
  <c r="Q59" i="162"/>
  <c r="Q58" i="162"/>
  <c r="Q57" i="162"/>
  <c r="Q56" i="162"/>
  <c r="Q55" i="162"/>
  <c r="Q54" i="162"/>
  <c r="Q53" i="162"/>
  <c r="Q52" i="162"/>
  <c r="Q51" i="162"/>
  <c r="Q50" i="162"/>
  <c r="Q49" i="162"/>
  <c r="Q48" i="162"/>
  <c r="Q47" i="162"/>
  <c r="Q46" i="162"/>
  <c r="Q45" i="162"/>
  <c r="Q44" i="162"/>
  <c r="Q43" i="162"/>
  <c r="Q42" i="162"/>
  <c r="Q41" i="162"/>
  <c r="Q40" i="162"/>
  <c r="Q39" i="162"/>
  <c r="Q38" i="162"/>
  <c r="Q37" i="162"/>
  <c r="Q36" i="162"/>
  <c r="Q35" i="162"/>
  <c r="Q34" i="162"/>
  <c r="Q33" i="162"/>
  <c r="Q32" i="162"/>
  <c r="Q31" i="162"/>
  <c r="Q30" i="162"/>
  <c r="Q29" i="162"/>
  <c r="Q28" i="162"/>
  <c r="Q27" i="162"/>
  <c r="Q26" i="162"/>
  <c r="Q25" i="162"/>
  <c r="Q24" i="162"/>
  <c r="Q23" i="162"/>
  <c r="Q22" i="162"/>
  <c r="Q21" i="162"/>
  <c r="Q20" i="162"/>
  <c r="Q19" i="162"/>
  <c r="Q18" i="162"/>
  <c r="Q17" i="162"/>
  <c r="Q16" i="162"/>
  <c r="Q15" i="162"/>
  <c r="Q14" i="162"/>
  <c r="Q13" i="162"/>
  <c r="Q12" i="162"/>
  <c r="F441" i="162" s="1"/>
  <c r="Q11" i="162"/>
  <c r="Q10" i="162"/>
  <c r="E7" i="162"/>
  <c r="F468" i="161"/>
  <c r="F467" i="161"/>
  <c r="F466" i="161"/>
  <c r="F465" i="161"/>
  <c r="F464" i="161"/>
  <c r="F463" i="161"/>
  <c r="F462" i="161"/>
  <c r="F461" i="161"/>
  <c r="F460" i="161"/>
  <c r="F459" i="161"/>
  <c r="F458" i="161"/>
  <c r="F457" i="161"/>
  <c r="F456" i="161"/>
  <c r="F455" i="161"/>
  <c r="F454" i="161"/>
  <c r="F453" i="161"/>
  <c r="F452" i="161"/>
  <c r="F451" i="161"/>
  <c r="F447" i="161"/>
  <c r="F445" i="161"/>
  <c r="M6" i="161" s="1"/>
  <c r="F444" i="161"/>
  <c r="F443" i="161"/>
  <c r="F442" i="161"/>
  <c r="F441" i="161"/>
  <c r="F440" i="161"/>
  <c r="F439" i="161"/>
  <c r="F438" i="161"/>
  <c r="F437" i="161"/>
  <c r="F436" i="161"/>
  <c r="F435" i="161"/>
  <c r="F434" i="161"/>
  <c r="F433" i="161"/>
  <c r="F432" i="161"/>
  <c r="F431" i="161"/>
  <c r="F430" i="161"/>
  <c r="F421" i="161"/>
  <c r="F13" i="61" s="1"/>
  <c r="F420" i="161"/>
  <c r="F12" i="61" s="1"/>
  <c r="F419" i="161"/>
  <c r="F11" i="61" s="1"/>
  <c r="F418" i="161"/>
  <c r="F417" i="161"/>
  <c r="F9" i="61" s="1"/>
  <c r="F416" i="161"/>
  <c r="F8" i="61" s="1"/>
  <c r="Q410" i="161"/>
  <c r="Q409" i="161"/>
  <c r="Q408" i="161"/>
  <c r="Q407" i="161"/>
  <c r="Q406" i="161"/>
  <c r="Q405" i="161"/>
  <c r="Q404" i="161"/>
  <c r="Q403" i="161"/>
  <c r="Q402" i="161"/>
  <c r="Q401" i="161"/>
  <c r="Q400" i="161"/>
  <c r="Q399" i="161"/>
  <c r="Q398" i="161"/>
  <c r="Q397" i="161"/>
  <c r="Q396" i="161"/>
  <c r="Q395" i="161"/>
  <c r="Q394" i="161"/>
  <c r="Q393" i="161"/>
  <c r="Q392" i="161"/>
  <c r="Q391" i="161"/>
  <c r="Q390" i="161"/>
  <c r="Q389" i="161"/>
  <c r="Q388" i="161"/>
  <c r="Q387" i="161"/>
  <c r="Q386" i="161"/>
  <c r="Q385" i="161"/>
  <c r="Q384" i="161"/>
  <c r="Q383" i="161"/>
  <c r="Q382" i="161"/>
  <c r="Q381" i="161"/>
  <c r="Q380" i="161"/>
  <c r="Q379" i="161"/>
  <c r="Q378" i="161"/>
  <c r="Q377" i="161"/>
  <c r="Q376" i="161"/>
  <c r="Q375" i="161"/>
  <c r="Q374" i="161"/>
  <c r="Q373" i="161"/>
  <c r="Q372" i="161"/>
  <c r="Q371" i="161"/>
  <c r="Q370" i="161"/>
  <c r="Q369" i="161"/>
  <c r="Q368" i="161"/>
  <c r="Q367" i="161"/>
  <c r="Q366" i="161"/>
  <c r="Q365" i="161"/>
  <c r="Q364" i="161"/>
  <c r="Q363" i="161"/>
  <c r="Q362" i="161"/>
  <c r="F424" i="161" s="1"/>
  <c r="F16" i="61" s="1"/>
  <c r="Q361" i="161"/>
  <c r="E355" i="161"/>
  <c r="E354" i="161"/>
  <c r="C354" i="161"/>
  <c r="Q351" i="161"/>
  <c r="Q350" i="161"/>
  <c r="Q349" i="161"/>
  <c r="Q348" i="161"/>
  <c r="Q347" i="161"/>
  <c r="Q346" i="161"/>
  <c r="Q345" i="161"/>
  <c r="Q344" i="161"/>
  <c r="Q343" i="161"/>
  <c r="Q342" i="161"/>
  <c r="Q341" i="161"/>
  <c r="Q340" i="161"/>
  <c r="Q339" i="161"/>
  <c r="Q338" i="161"/>
  <c r="Q337" i="161"/>
  <c r="Q336" i="161"/>
  <c r="Q335" i="161"/>
  <c r="Q334" i="161"/>
  <c r="Q333" i="161"/>
  <c r="Q332" i="161"/>
  <c r="Q331" i="161"/>
  <c r="Q330" i="161"/>
  <c r="Q329" i="161"/>
  <c r="Q328" i="161"/>
  <c r="Q327" i="161"/>
  <c r="Q326" i="161"/>
  <c r="Q325" i="161"/>
  <c r="Q324" i="161"/>
  <c r="Q323" i="161"/>
  <c r="Q322" i="161"/>
  <c r="Q321" i="161"/>
  <c r="Q320" i="161"/>
  <c r="Q319" i="161"/>
  <c r="Q318" i="161"/>
  <c r="Q317" i="161"/>
  <c r="Q316" i="161"/>
  <c r="Q315" i="161"/>
  <c r="Q314" i="161"/>
  <c r="Q313" i="161"/>
  <c r="Q312" i="161"/>
  <c r="Q311" i="161"/>
  <c r="Q310" i="161"/>
  <c r="Q309" i="161"/>
  <c r="Q308" i="161"/>
  <c r="Q307" i="161"/>
  <c r="Q306" i="161"/>
  <c r="Q305" i="161"/>
  <c r="Q304" i="161"/>
  <c r="Q303" i="161"/>
  <c r="Q302" i="161"/>
  <c r="Q301" i="161"/>
  <c r="Q300" i="161"/>
  <c r="Q299" i="161"/>
  <c r="Q298" i="161"/>
  <c r="Q297" i="161"/>
  <c r="Q296" i="161"/>
  <c r="Q295" i="161"/>
  <c r="Q294" i="161"/>
  <c r="Q293" i="161"/>
  <c r="Q292" i="161"/>
  <c r="Q291" i="161"/>
  <c r="Q290" i="161"/>
  <c r="Q289" i="161"/>
  <c r="Q288" i="161"/>
  <c r="Q287" i="161"/>
  <c r="Q286" i="161"/>
  <c r="Q285" i="161"/>
  <c r="Q284" i="161"/>
  <c r="Q283" i="161"/>
  <c r="Q282" i="161"/>
  <c r="Q281" i="161"/>
  <c r="Q280" i="161"/>
  <c r="Q279" i="161"/>
  <c r="Q278" i="161"/>
  <c r="Q277" i="161"/>
  <c r="Q276" i="161"/>
  <c r="Q275" i="161"/>
  <c r="Q274" i="161"/>
  <c r="Q273" i="161"/>
  <c r="Q272" i="161"/>
  <c r="Q271" i="161"/>
  <c r="Q270" i="161"/>
  <c r="Q269" i="161"/>
  <c r="Q268" i="161"/>
  <c r="Q267" i="161"/>
  <c r="Q266" i="161"/>
  <c r="Q265" i="161"/>
  <c r="Q264" i="161"/>
  <c r="Q263" i="161"/>
  <c r="Q262" i="161"/>
  <c r="Q261" i="161"/>
  <c r="Q260" i="161"/>
  <c r="Q259" i="161"/>
  <c r="Q258" i="161"/>
  <c r="Q257" i="161"/>
  <c r="Q256" i="161"/>
  <c r="Q255" i="161"/>
  <c r="Q254" i="161"/>
  <c r="Q253" i="161"/>
  <c r="Q252" i="161"/>
  <c r="Q251" i="161"/>
  <c r="Q250" i="161"/>
  <c r="Q249" i="161"/>
  <c r="Q248" i="161"/>
  <c r="Q247" i="161"/>
  <c r="Q246" i="161"/>
  <c r="Q245" i="161"/>
  <c r="Q244" i="161"/>
  <c r="Q243" i="161"/>
  <c r="Q242" i="161"/>
  <c r="Q241" i="161"/>
  <c r="Q240" i="161"/>
  <c r="Q239" i="161"/>
  <c r="Q238" i="161"/>
  <c r="Q237" i="161"/>
  <c r="Q236" i="161"/>
  <c r="Q235" i="161"/>
  <c r="Q234" i="161"/>
  <c r="Q233" i="161"/>
  <c r="Q232" i="161"/>
  <c r="Q231" i="161"/>
  <c r="Q230" i="161"/>
  <c r="Q229" i="161"/>
  <c r="Q228" i="161"/>
  <c r="Q227" i="161"/>
  <c r="Q226" i="161"/>
  <c r="Q225" i="161"/>
  <c r="Q224" i="161"/>
  <c r="Q223" i="161"/>
  <c r="Q222" i="161"/>
  <c r="Q221" i="161"/>
  <c r="Q220" i="161"/>
  <c r="Q219" i="161"/>
  <c r="Q218" i="161"/>
  <c r="Q217" i="161"/>
  <c r="Q216" i="161"/>
  <c r="Q215" i="161"/>
  <c r="Q214" i="161"/>
  <c r="Q213" i="161"/>
  <c r="Q212" i="161"/>
  <c r="Q211" i="161"/>
  <c r="Q210" i="161"/>
  <c r="Q209" i="161"/>
  <c r="Q208" i="161"/>
  <c r="Q207" i="161"/>
  <c r="Q206" i="161"/>
  <c r="Q205" i="161"/>
  <c r="Q204" i="161"/>
  <c r="Q203" i="161"/>
  <c r="Q202" i="161"/>
  <c r="Q201" i="161"/>
  <c r="Q200" i="161"/>
  <c r="Q199" i="161"/>
  <c r="Q198" i="161"/>
  <c r="Q197" i="161"/>
  <c r="Q196" i="161"/>
  <c r="Q195" i="161"/>
  <c r="Q194" i="161"/>
  <c r="Q193" i="161"/>
  <c r="Q192" i="161"/>
  <c r="Q191" i="161"/>
  <c r="Q190" i="161"/>
  <c r="Q189" i="161"/>
  <c r="Q188" i="161"/>
  <c r="Q187" i="161"/>
  <c r="Q186" i="161"/>
  <c r="Q185" i="161"/>
  <c r="Q184" i="161"/>
  <c r="Q183" i="161"/>
  <c r="Q182" i="161"/>
  <c r="Q181" i="161"/>
  <c r="Q180" i="161"/>
  <c r="Q179" i="161"/>
  <c r="Q178" i="161"/>
  <c r="Q177" i="161"/>
  <c r="Q176" i="161"/>
  <c r="Q175" i="161"/>
  <c r="Q174" i="161"/>
  <c r="Q173" i="161"/>
  <c r="Q172" i="161"/>
  <c r="Q171" i="161"/>
  <c r="Q170" i="161"/>
  <c r="Q169" i="161"/>
  <c r="Q168" i="161"/>
  <c r="Q167" i="161"/>
  <c r="Q166" i="161"/>
  <c r="Q165" i="161"/>
  <c r="Q164" i="161"/>
  <c r="Q163" i="161"/>
  <c r="Q162" i="161"/>
  <c r="Q161" i="161"/>
  <c r="Q160" i="161"/>
  <c r="Q159" i="161"/>
  <c r="Q158" i="161"/>
  <c r="Q157" i="161"/>
  <c r="Q156" i="161"/>
  <c r="Q155" i="161"/>
  <c r="Q154" i="161"/>
  <c r="Q153" i="161"/>
  <c r="Q152" i="161"/>
  <c r="Q151" i="161"/>
  <c r="Q150" i="161"/>
  <c r="Q149" i="161"/>
  <c r="Q148" i="161"/>
  <c r="Q147" i="161"/>
  <c r="Q146" i="161"/>
  <c r="Q145" i="161"/>
  <c r="Q144" i="161"/>
  <c r="Q143" i="161"/>
  <c r="Q142" i="161"/>
  <c r="Q141" i="161"/>
  <c r="Q140" i="161"/>
  <c r="Q139" i="161"/>
  <c r="Q138" i="161"/>
  <c r="Q137" i="161"/>
  <c r="Q136" i="161"/>
  <c r="Q135" i="161"/>
  <c r="Q134" i="161"/>
  <c r="Q133" i="161"/>
  <c r="Q132" i="161"/>
  <c r="Q131" i="161"/>
  <c r="Q130" i="161"/>
  <c r="Q129" i="161"/>
  <c r="Q128" i="161"/>
  <c r="Q127" i="161"/>
  <c r="Q126" i="161"/>
  <c r="Q125" i="161"/>
  <c r="Q124" i="161"/>
  <c r="Q123" i="161"/>
  <c r="Q122" i="161"/>
  <c r="Q121" i="161"/>
  <c r="Q120" i="161"/>
  <c r="Q119" i="161"/>
  <c r="Q118" i="161"/>
  <c r="Q117" i="161"/>
  <c r="Q116" i="161"/>
  <c r="Q115" i="161"/>
  <c r="Q114" i="161"/>
  <c r="Q113" i="161"/>
  <c r="Q112" i="161"/>
  <c r="Q111" i="161"/>
  <c r="Q110" i="161"/>
  <c r="Q109" i="161"/>
  <c r="Q108" i="161"/>
  <c r="Q107" i="161"/>
  <c r="Q106" i="161"/>
  <c r="Q105" i="161"/>
  <c r="Q104" i="161"/>
  <c r="Q103" i="161"/>
  <c r="Q102" i="161"/>
  <c r="Q101" i="161"/>
  <c r="Q100" i="161"/>
  <c r="Q99" i="161"/>
  <c r="Q98" i="161"/>
  <c r="Q97" i="161"/>
  <c r="Q96" i="161"/>
  <c r="Q95" i="161"/>
  <c r="Q94" i="161"/>
  <c r="Q93" i="161"/>
  <c r="Q92" i="161"/>
  <c r="Q91" i="161"/>
  <c r="Q90" i="161"/>
  <c r="Q89" i="161"/>
  <c r="Q88" i="161"/>
  <c r="Q87" i="161"/>
  <c r="Q86" i="161"/>
  <c r="Q85" i="161"/>
  <c r="Q84" i="161"/>
  <c r="Q83" i="161"/>
  <c r="Q82" i="161"/>
  <c r="Q81" i="161"/>
  <c r="Q80" i="161"/>
  <c r="Q79" i="161"/>
  <c r="Q78" i="161"/>
  <c r="Q77" i="161"/>
  <c r="Q76" i="161"/>
  <c r="Q75" i="161"/>
  <c r="Q74" i="161"/>
  <c r="Q73" i="161"/>
  <c r="Q72" i="161"/>
  <c r="Q71" i="161"/>
  <c r="Q70" i="161"/>
  <c r="Q69" i="161"/>
  <c r="Q68" i="161"/>
  <c r="Q67" i="161"/>
  <c r="Q66" i="161"/>
  <c r="Q65" i="161"/>
  <c r="Q64" i="161"/>
  <c r="Q63" i="161"/>
  <c r="Q62" i="161"/>
  <c r="Q61" i="161"/>
  <c r="Q60" i="161"/>
  <c r="Q59" i="161"/>
  <c r="Q58" i="161"/>
  <c r="Q57" i="161"/>
  <c r="Q56" i="161"/>
  <c r="Q55" i="161"/>
  <c r="Q54" i="161"/>
  <c r="Q53" i="161"/>
  <c r="Q52" i="161"/>
  <c r="Q51" i="161"/>
  <c r="Q50" i="161"/>
  <c r="Q49" i="161"/>
  <c r="Q48" i="161"/>
  <c r="Q47" i="161"/>
  <c r="Q46" i="161"/>
  <c r="Q45" i="161"/>
  <c r="Q44" i="161"/>
  <c r="Q43" i="161"/>
  <c r="Q42" i="161"/>
  <c r="Q41" i="161"/>
  <c r="Q40" i="161"/>
  <c r="Q39" i="161"/>
  <c r="Q38" i="161"/>
  <c r="Q37" i="161"/>
  <c r="Q36" i="161"/>
  <c r="Q35" i="161"/>
  <c r="Q34" i="161"/>
  <c r="Q33" i="161"/>
  <c r="Q32" i="161"/>
  <c r="Q31" i="161"/>
  <c r="Q30" i="161"/>
  <c r="Q29" i="161"/>
  <c r="Q28" i="161"/>
  <c r="Q27" i="161"/>
  <c r="Q26" i="161"/>
  <c r="Q25" i="161"/>
  <c r="Q24" i="161"/>
  <c r="Q23" i="161"/>
  <c r="Q22" i="161"/>
  <c r="Q21" i="161"/>
  <c r="Q20" i="161"/>
  <c r="Q19" i="161"/>
  <c r="Q18" i="161"/>
  <c r="Q17" i="161"/>
  <c r="Q16" i="161"/>
  <c r="Q15" i="161"/>
  <c r="Q14" i="161"/>
  <c r="Q13" i="161"/>
  <c r="Q12" i="161"/>
  <c r="Q11" i="161"/>
  <c r="Q10" i="161"/>
  <c r="E7" i="161"/>
  <c r="E355" i="31"/>
  <c r="E354" i="31"/>
  <c r="F358" i="169" l="1"/>
  <c r="C7" i="170"/>
  <c r="F7" i="170" s="1"/>
  <c r="F358" i="177"/>
  <c r="C7" i="178"/>
  <c r="F7" i="178" s="1"/>
  <c r="F358" i="173"/>
  <c r="C7" i="174"/>
  <c r="F7" i="174" s="1"/>
  <c r="K55" i="60"/>
  <c r="K55" i="61"/>
  <c r="L33" i="60"/>
  <c r="L33" i="61"/>
  <c r="L37" i="60"/>
  <c r="L37" i="61"/>
  <c r="L52" i="61"/>
  <c r="L52" i="60"/>
  <c r="M34" i="60"/>
  <c r="M34" i="61"/>
  <c r="M45" i="60"/>
  <c r="M45" i="61"/>
  <c r="M57" i="60"/>
  <c r="M57" i="61"/>
  <c r="N31" i="60"/>
  <c r="N31" i="61"/>
  <c r="N39" i="60"/>
  <c r="N39" i="61"/>
  <c r="N58" i="60"/>
  <c r="N58" i="61"/>
  <c r="O32" i="60"/>
  <c r="O32" i="61"/>
  <c r="O36" i="60"/>
  <c r="O36" i="61"/>
  <c r="O55" i="60"/>
  <c r="O55" i="61"/>
  <c r="P29" i="60"/>
  <c r="P29" i="61"/>
  <c r="P48" i="60"/>
  <c r="P48" i="61"/>
  <c r="P60" i="60"/>
  <c r="P60" i="61"/>
  <c r="Q34" i="60"/>
  <c r="Q34" i="61"/>
  <c r="Q49" i="60"/>
  <c r="Q49" i="61"/>
  <c r="Q57" i="60"/>
  <c r="Q57" i="61"/>
  <c r="R27" i="60"/>
  <c r="R27" i="61"/>
  <c r="R35" i="60"/>
  <c r="R35" i="61"/>
  <c r="R58" i="60"/>
  <c r="R58" i="61"/>
  <c r="S32" i="60"/>
  <c r="S32" i="61"/>
  <c r="S36" i="60"/>
  <c r="S36" i="61"/>
  <c r="S55" i="60"/>
  <c r="S55" i="61"/>
  <c r="T25" i="60"/>
  <c r="T25" i="61"/>
  <c r="T37" i="60"/>
  <c r="T37" i="61"/>
  <c r="T52" i="60"/>
  <c r="T52" i="61"/>
  <c r="U34" i="60"/>
  <c r="U34" i="61"/>
  <c r="U38" i="60"/>
  <c r="U38" i="61"/>
  <c r="U61" i="60"/>
  <c r="U61" i="61"/>
  <c r="C7" i="165"/>
  <c r="F358" i="167"/>
  <c r="F422" i="167"/>
  <c r="F423" i="167" s="1"/>
  <c r="F425" i="167" s="1"/>
  <c r="K10" i="61"/>
  <c r="K26" i="60"/>
  <c r="K26" i="61"/>
  <c r="K30" i="60"/>
  <c r="K30" i="61"/>
  <c r="K34" i="60"/>
  <c r="K34" i="61"/>
  <c r="K38" i="60"/>
  <c r="K38" i="61"/>
  <c r="K45" i="60"/>
  <c r="K45" i="61"/>
  <c r="K49" i="60"/>
  <c r="K49" i="61"/>
  <c r="K53" i="60"/>
  <c r="K53" i="61"/>
  <c r="K57" i="60"/>
  <c r="K57" i="61"/>
  <c r="K61" i="60"/>
  <c r="K61" i="61"/>
  <c r="C7" i="168"/>
  <c r="F7" i="168" s="1"/>
  <c r="F448" i="168"/>
  <c r="L23" i="60"/>
  <c r="L23" i="61"/>
  <c r="L27" i="60"/>
  <c r="L27" i="61"/>
  <c r="L31" i="61"/>
  <c r="L31" i="60"/>
  <c r="L35" i="60"/>
  <c r="L35" i="61"/>
  <c r="L39" i="60"/>
  <c r="L39" i="61"/>
  <c r="L46" i="60"/>
  <c r="L46" i="61"/>
  <c r="L50" i="60"/>
  <c r="L50" i="61"/>
  <c r="L54" i="60"/>
  <c r="L54" i="61"/>
  <c r="L58" i="60"/>
  <c r="L58" i="61"/>
  <c r="M24" i="60"/>
  <c r="M24" i="61"/>
  <c r="M28" i="60"/>
  <c r="M28" i="61"/>
  <c r="M32" i="60"/>
  <c r="M32" i="61"/>
  <c r="M36" i="60"/>
  <c r="M36" i="61"/>
  <c r="M40" i="60"/>
  <c r="M40" i="61"/>
  <c r="M47" i="60"/>
  <c r="M47" i="61"/>
  <c r="M51" i="60"/>
  <c r="M51" i="61"/>
  <c r="M55" i="60"/>
  <c r="M55" i="61"/>
  <c r="M59" i="60"/>
  <c r="M59" i="61"/>
  <c r="N25" i="60"/>
  <c r="N25" i="61"/>
  <c r="N29" i="60"/>
  <c r="N29" i="61"/>
  <c r="N33" i="60"/>
  <c r="N33" i="61"/>
  <c r="N37" i="60"/>
  <c r="N37" i="61"/>
  <c r="F469" i="170"/>
  <c r="N44" i="60"/>
  <c r="N44" i="61"/>
  <c r="N48" i="61"/>
  <c r="N48" i="60"/>
  <c r="N52" i="60"/>
  <c r="N52" i="61"/>
  <c r="N56" i="60"/>
  <c r="N56" i="61"/>
  <c r="N60" i="60"/>
  <c r="N60" i="61"/>
  <c r="F358" i="171"/>
  <c r="F422" i="171"/>
  <c r="F423" i="171" s="1"/>
  <c r="F425" i="171" s="1"/>
  <c r="O10" i="61"/>
  <c r="O26" i="60"/>
  <c r="O26" i="61"/>
  <c r="O30" i="60"/>
  <c r="O30" i="61"/>
  <c r="O34" i="60"/>
  <c r="O34" i="61"/>
  <c r="O38" i="60"/>
  <c r="O38" i="61"/>
  <c r="O45" i="60"/>
  <c r="O45" i="61"/>
  <c r="O49" i="60"/>
  <c r="O49" i="61"/>
  <c r="O53" i="60"/>
  <c r="O53" i="61"/>
  <c r="O57" i="60"/>
  <c r="O57" i="61"/>
  <c r="O61" i="60"/>
  <c r="O61" i="61"/>
  <c r="C7" i="172"/>
  <c r="F7" i="172" s="1"/>
  <c r="F448" i="172"/>
  <c r="P23" i="60"/>
  <c r="P23" i="61"/>
  <c r="P27" i="60"/>
  <c r="P27" i="61"/>
  <c r="P31" i="60"/>
  <c r="P31" i="61"/>
  <c r="P35" i="60"/>
  <c r="P35" i="61"/>
  <c r="P39" i="60"/>
  <c r="P39" i="61"/>
  <c r="P46" i="61"/>
  <c r="P46" i="60"/>
  <c r="P50" i="60"/>
  <c r="P50" i="61"/>
  <c r="P54" i="60"/>
  <c r="P54" i="61"/>
  <c r="P58" i="60"/>
  <c r="P58" i="61"/>
  <c r="Q24" i="60"/>
  <c r="Q24" i="61"/>
  <c r="Q28" i="60"/>
  <c r="Q28" i="61"/>
  <c r="Q32" i="60"/>
  <c r="Q32" i="61"/>
  <c r="Q36" i="60"/>
  <c r="Q36" i="61"/>
  <c r="Q40" i="60"/>
  <c r="Q40" i="61"/>
  <c r="Q47" i="60"/>
  <c r="Q47" i="61"/>
  <c r="Q51" i="60"/>
  <c r="Q51" i="61"/>
  <c r="Q55" i="60"/>
  <c r="Q55" i="61"/>
  <c r="Q59" i="60"/>
  <c r="Q59" i="61"/>
  <c r="R25" i="60"/>
  <c r="R25" i="61"/>
  <c r="R29" i="60"/>
  <c r="R29" i="61"/>
  <c r="R33" i="60"/>
  <c r="R33" i="61"/>
  <c r="R37" i="60"/>
  <c r="R37" i="61"/>
  <c r="F469" i="174"/>
  <c r="R44" i="60"/>
  <c r="R44" i="61"/>
  <c r="R48" i="60"/>
  <c r="R48" i="61"/>
  <c r="R52" i="61"/>
  <c r="R52" i="60"/>
  <c r="R56" i="60"/>
  <c r="R56" i="61"/>
  <c r="R60" i="60"/>
  <c r="R60" i="61"/>
  <c r="F358" i="175"/>
  <c r="F422" i="175"/>
  <c r="F423" i="175" s="1"/>
  <c r="F425" i="175" s="1"/>
  <c r="S10" i="61"/>
  <c r="S26" i="60"/>
  <c r="S26" i="61"/>
  <c r="S30" i="60"/>
  <c r="S30" i="61"/>
  <c r="S34" i="60"/>
  <c r="S34" i="61"/>
  <c r="S38" i="60"/>
  <c r="S38" i="61"/>
  <c r="S45" i="60"/>
  <c r="S45" i="61"/>
  <c r="S49" i="60"/>
  <c r="S49" i="61"/>
  <c r="S53" i="60"/>
  <c r="S53" i="61"/>
  <c r="S57" i="60"/>
  <c r="S57" i="61"/>
  <c r="S61" i="60"/>
  <c r="S61" i="61"/>
  <c r="C7" i="176"/>
  <c r="F7" i="176" s="1"/>
  <c r="F448" i="176"/>
  <c r="T23" i="60"/>
  <c r="T23" i="61"/>
  <c r="T27" i="60"/>
  <c r="T27" i="61"/>
  <c r="T31" i="60"/>
  <c r="T31" i="61"/>
  <c r="T35" i="60"/>
  <c r="T35" i="61"/>
  <c r="T39" i="60"/>
  <c r="T39" i="61"/>
  <c r="T46" i="60"/>
  <c r="T46" i="61"/>
  <c r="T50" i="60"/>
  <c r="T50" i="61"/>
  <c r="T54" i="60"/>
  <c r="T54" i="61"/>
  <c r="T58" i="60"/>
  <c r="T58" i="61"/>
  <c r="U24" i="60"/>
  <c r="U24" i="61"/>
  <c r="U28" i="60"/>
  <c r="U28" i="61"/>
  <c r="U32" i="60"/>
  <c r="U32" i="61"/>
  <c r="U36" i="60"/>
  <c r="U36" i="61"/>
  <c r="U40" i="60"/>
  <c r="U40" i="61"/>
  <c r="U47" i="60"/>
  <c r="U47" i="61"/>
  <c r="U51" i="60"/>
  <c r="U51" i="61"/>
  <c r="U55" i="60"/>
  <c r="U55" i="61"/>
  <c r="U59" i="60"/>
  <c r="U59" i="61"/>
  <c r="V25" i="60"/>
  <c r="V25" i="61"/>
  <c r="V29" i="60"/>
  <c r="V29" i="61"/>
  <c r="V33" i="60"/>
  <c r="V33" i="61"/>
  <c r="V37" i="60"/>
  <c r="V37" i="61"/>
  <c r="F469" i="178"/>
  <c r="V44" i="61"/>
  <c r="V44" i="60"/>
  <c r="V48" i="60"/>
  <c r="V48" i="61"/>
  <c r="V52" i="60"/>
  <c r="V52" i="61"/>
  <c r="V56" i="60"/>
  <c r="V56" i="61"/>
  <c r="V60" i="61"/>
  <c r="V60" i="60"/>
  <c r="F358" i="179"/>
  <c r="F422" i="179"/>
  <c r="F423" i="179" s="1"/>
  <c r="F425" i="179" s="1"/>
  <c r="W10" i="61"/>
  <c r="W26" i="60"/>
  <c r="W26" i="61"/>
  <c r="W30" i="60"/>
  <c r="W30" i="61"/>
  <c r="W34" i="60"/>
  <c r="W34" i="61"/>
  <c r="W38" i="60"/>
  <c r="W38" i="61"/>
  <c r="W45" i="60"/>
  <c r="W45" i="61"/>
  <c r="W49" i="60"/>
  <c r="W49" i="61"/>
  <c r="W53" i="60"/>
  <c r="W53" i="61"/>
  <c r="W57" i="60"/>
  <c r="W57" i="61"/>
  <c r="W61" i="60"/>
  <c r="W61" i="61"/>
  <c r="C7" i="180"/>
  <c r="F7" i="180" s="1"/>
  <c r="F448" i="180"/>
  <c r="X23" i="61"/>
  <c r="X23" i="60"/>
  <c r="X27" i="60"/>
  <c r="X27" i="61"/>
  <c r="X31" i="60"/>
  <c r="X31" i="61"/>
  <c r="X35" i="61"/>
  <c r="X35" i="60"/>
  <c r="X39" i="60"/>
  <c r="X39" i="61"/>
  <c r="X46" i="60"/>
  <c r="X46" i="61"/>
  <c r="X50" i="60"/>
  <c r="X50" i="61"/>
  <c r="X54" i="60"/>
  <c r="X54" i="61"/>
  <c r="X58" i="60"/>
  <c r="X58" i="61"/>
  <c r="K28" i="60"/>
  <c r="K28" i="61"/>
  <c r="K47" i="60"/>
  <c r="K47" i="61"/>
  <c r="K51" i="60"/>
  <c r="K51" i="61"/>
  <c r="L25" i="60"/>
  <c r="L25" i="61"/>
  <c r="L48" i="60"/>
  <c r="L48" i="61"/>
  <c r="L60" i="60"/>
  <c r="L60" i="61"/>
  <c r="F422" i="169"/>
  <c r="F423" i="169" s="1"/>
  <c r="F425" i="169" s="1"/>
  <c r="M10" i="61"/>
  <c r="M30" i="60"/>
  <c r="M30" i="61"/>
  <c r="M49" i="60"/>
  <c r="M49" i="61"/>
  <c r="M61" i="60"/>
  <c r="M61" i="61"/>
  <c r="N27" i="61"/>
  <c r="N27" i="60"/>
  <c r="N35" i="60"/>
  <c r="N35" i="61"/>
  <c r="N50" i="60"/>
  <c r="N50" i="61"/>
  <c r="O24" i="60"/>
  <c r="O24" i="61"/>
  <c r="O47" i="60"/>
  <c r="O47" i="61"/>
  <c r="O59" i="60"/>
  <c r="O59" i="61"/>
  <c r="P33" i="60"/>
  <c r="P33" i="61"/>
  <c r="P37" i="60"/>
  <c r="P37" i="61"/>
  <c r="P52" i="60"/>
  <c r="P52" i="61"/>
  <c r="F422" i="173"/>
  <c r="F423" i="173" s="1"/>
  <c r="F425" i="173" s="1"/>
  <c r="Q10" i="61"/>
  <c r="Q30" i="60"/>
  <c r="Q30" i="61"/>
  <c r="Q45" i="60"/>
  <c r="Q45" i="61"/>
  <c r="Q61" i="60"/>
  <c r="Q61" i="61"/>
  <c r="R31" i="60"/>
  <c r="R31" i="61"/>
  <c r="R39" i="60"/>
  <c r="R39" i="61"/>
  <c r="R54" i="60"/>
  <c r="R54" i="61"/>
  <c r="S24" i="60"/>
  <c r="S24" i="61"/>
  <c r="S47" i="60"/>
  <c r="S47" i="61"/>
  <c r="S59" i="60"/>
  <c r="S59" i="61"/>
  <c r="T29" i="60"/>
  <c r="T29" i="61"/>
  <c r="T48" i="61"/>
  <c r="T48" i="60"/>
  <c r="T60" i="60"/>
  <c r="T60" i="61"/>
  <c r="U26" i="60"/>
  <c r="U26" i="61"/>
  <c r="U45" i="60"/>
  <c r="U45" i="61"/>
  <c r="U53" i="60"/>
  <c r="U53" i="61"/>
  <c r="V27" i="60"/>
  <c r="V27" i="61"/>
  <c r="C7" i="161"/>
  <c r="C7" i="167"/>
  <c r="F7" i="167" s="1"/>
  <c r="F448" i="167"/>
  <c r="K23" i="60"/>
  <c r="K23" i="61"/>
  <c r="K27" i="60"/>
  <c r="K27" i="61"/>
  <c r="K31" i="60"/>
  <c r="K31" i="61"/>
  <c r="K35" i="60"/>
  <c r="K35" i="61"/>
  <c r="K39" i="60"/>
  <c r="K39" i="61"/>
  <c r="K46" i="60"/>
  <c r="K46" i="61"/>
  <c r="K50" i="60"/>
  <c r="K50" i="61"/>
  <c r="K54" i="61"/>
  <c r="K54" i="60"/>
  <c r="K58" i="60"/>
  <c r="K58" i="61"/>
  <c r="L24" i="60"/>
  <c r="L24" i="61"/>
  <c r="L28" i="60"/>
  <c r="L28" i="61"/>
  <c r="L32" i="60"/>
  <c r="L32" i="61"/>
  <c r="L36" i="60"/>
  <c r="L36" i="61"/>
  <c r="L40" i="60"/>
  <c r="L40" i="61"/>
  <c r="L47" i="60"/>
  <c r="L47" i="61"/>
  <c r="L51" i="60"/>
  <c r="L51" i="61"/>
  <c r="L55" i="60"/>
  <c r="L55" i="61"/>
  <c r="L59" i="60"/>
  <c r="L59" i="61"/>
  <c r="M25" i="60"/>
  <c r="M25" i="61"/>
  <c r="M29" i="60"/>
  <c r="M29" i="61"/>
  <c r="M33" i="60"/>
  <c r="M33" i="61"/>
  <c r="M37" i="60"/>
  <c r="M37" i="61"/>
  <c r="F469" i="169"/>
  <c r="M44" i="60"/>
  <c r="M44" i="61"/>
  <c r="M48" i="60"/>
  <c r="M48" i="61"/>
  <c r="M52" i="60"/>
  <c r="M52" i="61"/>
  <c r="M56" i="60"/>
  <c r="M56" i="61"/>
  <c r="M60" i="60"/>
  <c r="M60" i="61"/>
  <c r="F358" i="170"/>
  <c r="F422" i="170"/>
  <c r="F423" i="170" s="1"/>
  <c r="F425" i="170" s="1"/>
  <c r="N10" i="61"/>
  <c r="N26" i="60"/>
  <c r="N26" i="61"/>
  <c r="N30" i="60"/>
  <c r="N30" i="61"/>
  <c r="N34" i="60"/>
  <c r="N34" i="61"/>
  <c r="N38" i="60"/>
  <c r="N38" i="61"/>
  <c r="N45" i="60"/>
  <c r="N45" i="61"/>
  <c r="N49" i="60"/>
  <c r="N49" i="61"/>
  <c r="N53" i="60"/>
  <c r="N53" i="61"/>
  <c r="N57" i="60"/>
  <c r="N57" i="61"/>
  <c r="N61" i="60"/>
  <c r="N61" i="61"/>
  <c r="C7" i="171"/>
  <c r="F7" i="171" s="1"/>
  <c r="F448" i="171"/>
  <c r="O23" i="60"/>
  <c r="O23" i="61"/>
  <c r="O27" i="60"/>
  <c r="O27" i="61"/>
  <c r="O31" i="60"/>
  <c r="O31" i="61"/>
  <c r="O35" i="60"/>
  <c r="O35" i="61"/>
  <c r="O39" i="60"/>
  <c r="O39" i="61"/>
  <c r="O46" i="60"/>
  <c r="O46" i="61"/>
  <c r="O50" i="60"/>
  <c r="O50" i="61"/>
  <c r="O54" i="60"/>
  <c r="O54" i="61"/>
  <c r="O58" i="60"/>
  <c r="O58" i="61"/>
  <c r="P24" i="60"/>
  <c r="P24" i="61"/>
  <c r="P28" i="60"/>
  <c r="P28" i="61"/>
  <c r="P32" i="60"/>
  <c r="P32" i="61"/>
  <c r="P36" i="60"/>
  <c r="P36" i="61"/>
  <c r="P40" i="60"/>
  <c r="P40" i="61"/>
  <c r="P47" i="60"/>
  <c r="P47" i="61"/>
  <c r="P51" i="60"/>
  <c r="P51" i="61"/>
  <c r="P55" i="60"/>
  <c r="P55" i="61"/>
  <c r="P59" i="60"/>
  <c r="P59" i="61"/>
  <c r="Q25" i="60"/>
  <c r="Q25" i="61"/>
  <c r="Q29" i="60"/>
  <c r="Q29" i="61"/>
  <c r="Q33" i="60"/>
  <c r="Q33" i="61"/>
  <c r="Q37" i="60"/>
  <c r="Q37" i="61"/>
  <c r="F469" i="173"/>
  <c r="Q44" i="60"/>
  <c r="Q44" i="61"/>
  <c r="Q48" i="60"/>
  <c r="Q48" i="61"/>
  <c r="Q52" i="60"/>
  <c r="Q52" i="61"/>
  <c r="Q56" i="60"/>
  <c r="Q56" i="61"/>
  <c r="Q60" i="60"/>
  <c r="Q60" i="61"/>
  <c r="F358" i="174"/>
  <c r="F422" i="174"/>
  <c r="F423" i="174" s="1"/>
  <c r="F425" i="174" s="1"/>
  <c r="R10" i="61"/>
  <c r="R26" i="60"/>
  <c r="R26" i="61"/>
  <c r="R30" i="60"/>
  <c r="R30" i="61"/>
  <c r="R34" i="60"/>
  <c r="R34" i="61"/>
  <c r="R38" i="60"/>
  <c r="R38" i="61"/>
  <c r="R45" i="60"/>
  <c r="R45" i="61"/>
  <c r="R49" i="60"/>
  <c r="R49" i="61"/>
  <c r="R53" i="60"/>
  <c r="R53" i="61"/>
  <c r="R57" i="60"/>
  <c r="R57" i="61"/>
  <c r="R61" i="60"/>
  <c r="R61" i="61"/>
  <c r="C7" i="175"/>
  <c r="F7" i="175" s="1"/>
  <c r="F448" i="175"/>
  <c r="S23" i="60"/>
  <c r="S23" i="61"/>
  <c r="S27" i="60"/>
  <c r="S27" i="61"/>
  <c r="S31" i="60"/>
  <c r="S31" i="61"/>
  <c r="S35" i="60"/>
  <c r="S35" i="61"/>
  <c r="S39" i="60"/>
  <c r="S39" i="61"/>
  <c r="S46" i="60"/>
  <c r="S46" i="61"/>
  <c r="S50" i="60"/>
  <c r="S50" i="61"/>
  <c r="S54" i="60"/>
  <c r="S54" i="61"/>
  <c r="S58" i="60"/>
  <c r="S58" i="61"/>
  <c r="T24" i="60"/>
  <c r="T24" i="61"/>
  <c r="T28" i="60"/>
  <c r="T28" i="61"/>
  <c r="T32" i="60"/>
  <c r="T32" i="61"/>
  <c r="T36" i="60"/>
  <c r="T36" i="61"/>
  <c r="T40" i="60"/>
  <c r="T40" i="61"/>
  <c r="T47" i="60"/>
  <c r="T47" i="61"/>
  <c r="T51" i="60"/>
  <c r="T51" i="61"/>
  <c r="T55" i="60"/>
  <c r="T55" i="61"/>
  <c r="T59" i="60"/>
  <c r="T59" i="61"/>
  <c r="M6" i="177"/>
  <c r="U25" i="60"/>
  <c r="U25" i="61"/>
  <c r="U29" i="60"/>
  <c r="U29" i="61"/>
  <c r="U33" i="60"/>
  <c r="U33" i="61"/>
  <c r="U37" i="60"/>
  <c r="U37" i="61"/>
  <c r="F469" i="177"/>
  <c r="U44" i="60"/>
  <c r="U44" i="61"/>
  <c r="U48" i="60"/>
  <c r="U48" i="61"/>
  <c r="U52" i="60"/>
  <c r="U52" i="61"/>
  <c r="U56" i="60"/>
  <c r="U56" i="61"/>
  <c r="U60" i="60"/>
  <c r="U60" i="61"/>
  <c r="F358" i="178"/>
  <c r="F422" i="178"/>
  <c r="V10" i="61"/>
  <c r="V26" i="60"/>
  <c r="V26" i="61"/>
  <c r="V30" i="60"/>
  <c r="V30" i="61"/>
  <c r="V34" i="60"/>
  <c r="V34" i="61"/>
  <c r="V38" i="60"/>
  <c r="V38" i="61"/>
  <c r="V45" i="60"/>
  <c r="V45" i="61"/>
  <c r="V49" i="60"/>
  <c r="V49" i="61"/>
  <c r="V53" i="60"/>
  <c r="V53" i="61"/>
  <c r="V57" i="60"/>
  <c r="V57" i="61"/>
  <c r="V61" i="60"/>
  <c r="V61" i="61"/>
  <c r="C7" i="179"/>
  <c r="F7" i="179" s="1"/>
  <c r="F448" i="179"/>
  <c r="W23" i="60"/>
  <c r="W23" i="61"/>
  <c r="W27" i="60"/>
  <c r="W27" i="61"/>
  <c r="W31" i="60"/>
  <c r="W31" i="61"/>
  <c r="W35" i="60"/>
  <c r="W35" i="61"/>
  <c r="W39" i="60"/>
  <c r="W39" i="61"/>
  <c r="W46" i="61"/>
  <c r="W46" i="60"/>
  <c r="W50" i="60"/>
  <c r="W50" i="61"/>
  <c r="W54" i="60"/>
  <c r="W54" i="61"/>
  <c r="W58" i="61"/>
  <c r="W58" i="60"/>
  <c r="X24" i="60"/>
  <c r="X24" i="61"/>
  <c r="X28" i="60"/>
  <c r="X28" i="61"/>
  <c r="X32" i="60"/>
  <c r="X32" i="61"/>
  <c r="X36" i="60"/>
  <c r="X36" i="61"/>
  <c r="X40" i="60"/>
  <c r="X40" i="61"/>
  <c r="X47" i="60"/>
  <c r="X47" i="61"/>
  <c r="X51" i="60"/>
  <c r="X51" i="61"/>
  <c r="X55" i="60"/>
  <c r="X55" i="61"/>
  <c r="X59" i="60"/>
  <c r="X59" i="61"/>
  <c r="V39" i="60"/>
  <c r="V39" i="61"/>
  <c r="V50" i="60"/>
  <c r="V50" i="61"/>
  <c r="V54" i="60"/>
  <c r="V54" i="61"/>
  <c r="W28" i="60"/>
  <c r="W28" i="61"/>
  <c r="W36" i="60"/>
  <c r="W36" i="61"/>
  <c r="W47" i="60"/>
  <c r="W47" i="61"/>
  <c r="W51" i="60"/>
  <c r="W51" i="61"/>
  <c r="W59" i="60"/>
  <c r="W59" i="61"/>
  <c r="X25" i="60"/>
  <c r="X25" i="61"/>
  <c r="X29" i="60"/>
  <c r="X29" i="61"/>
  <c r="X33" i="60"/>
  <c r="X33" i="61"/>
  <c r="X37" i="60"/>
  <c r="X37" i="61"/>
  <c r="F469" i="180"/>
  <c r="X44" i="61"/>
  <c r="X44" i="60"/>
  <c r="X48" i="60"/>
  <c r="X48" i="61"/>
  <c r="X52" i="60"/>
  <c r="X52" i="61"/>
  <c r="X56" i="61"/>
  <c r="X56" i="60"/>
  <c r="X60" i="61"/>
  <c r="X60" i="60"/>
  <c r="K24" i="60"/>
  <c r="K24" i="61"/>
  <c r="K32" i="60"/>
  <c r="K32" i="61"/>
  <c r="K36" i="60"/>
  <c r="K36" i="61"/>
  <c r="K40" i="60"/>
  <c r="K40" i="61"/>
  <c r="K59" i="60"/>
  <c r="K59" i="61"/>
  <c r="L29" i="60"/>
  <c r="L29" i="61"/>
  <c r="F469" i="168"/>
  <c r="L44" i="60"/>
  <c r="L44" i="61"/>
  <c r="L56" i="60"/>
  <c r="L56" i="61"/>
  <c r="M26" i="60"/>
  <c r="M26" i="61"/>
  <c r="M38" i="60"/>
  <c r="M38" i="61"/>
  <c r="M53" i="60"/>
  <c r="M53" i="61"/>
  <c r="F448" i="170"/>
  <c r="N23" i="60"/>
  <c r="N23" i="61"/>
  <c r="N46" i="60"/>
  <c r="N46" i="61"/>
  <c r="N54" i="60"/>
  <c r="N54" i="61"/>
  <c r="O28" i="60"/>
  <c r="O28" i="61"/>
  <c r="O40" i="60"/>
  <c r="O40" i="61"/>
  <c r="O51" i="60"/>
  <c r="O51" i="61"/>
  <c r="P25" i="61"/>
  <c r="P25" i="60"/>
  <c r="F469" i="172"/>
  <c r="F470" i="172" s="1"/>
  <c r="P44" i="60"/>
  <c r="P44" i="61"/>
  <c r="P56" i="60"/>
  <c r="P56" i="61"/>
  <c r="Q26" i="60"/>
  <c r="Q26" i="61"/>
  <c r="Q38" i="60"/>
  <c r="Q38" i="61"/>
  <c r="Q53" i="60"/>
  <c r="Q53" i="61"/>
  <c r="F448" i="174"/>
  <c r="R23" i="60"/>
  <c r="R23" i="61"/>
  <c r="R46" i="60"/>
  <c r="R46" i="61"/>
  <c r="R50" i="60"/>
  <c r="R50" i="61"/>
  <c r="S28" i="60"/>
  <c r="S28" i="61"/>
  <c r="S40" i="60"/>
  <c r="S40" i="61"/>
  <c r="S51" i="60"/>
  <c r="S51" i="61"/>
  <c r="T33" i="60"/>
  <c r="T33" i="61"/>
  <c r="F469" i="176"/>
  <c r="T44" i="60"/>
  <c r="T44" i="61"/>
  <c r="T56" i="60"/>
  <c r="T56" i="61"/>
  <c r="F422" i="177"/>
  <c r="F423" i="177" s="1"/>
  <c r="F425" i="177" s="1"/>
  <c r="U10" i="61"/>
  <c r="U30" i="60"/>
  <c r="U30" i="61"/>
  <c r="U49" i="60"/>
  <c r="U49" i="61"/>
  <c r="U57" i="60"/>
  <c r="U57" i="61"/>
  <c r="F448" i="178"/>
  <c r="V23" i="60"/>
  <c r="V23" i="61"/>
  <c r="V31" i="60"/>
  <c r="V31" i="61"/>
  <c r="V35" i="60"/>
  <c r="V35" i="61"/>
  <c r="V46" i="60"/>
  <c r="V46" i="61"/>
  <c r="V58" i="60"/>
  <c r="V58" i="61"/>
  <c r="W24" i="60"/>
  <c r="W24" i="61"/>
  <c r="W32" i="60"/>
  <c r="W32" i="61"/>
  <c r="W40" i="60"/>
  <c r="W40" i="61"/>
  <c r="W55" i="60"/>
  <c r="W55" i="61"/>
  <c r="K25" i="60"/>
  <c r="K25" i="61"/>
  <c r="K29" i="60"/>
  <c r="K29" i="61"/>
  <c r="K33" i="60"/>
  <c r="K33" i="61"/>
  <c r="K37" i="60"/>
  <c r="K37" i="61"/>
  <c r="F469" i="167"/>
  <c r="K44" i="60"/>
  <c r="K44" i="61"/>
  <c r="K48" i="60"/>
  <c r="K48" i="61"/>
  <c r="K52" i="60"/>
  <c r="K52" i="61"/>
  <c r="K56" i="60"/>
  <c r="K56" i="61"/>
  <c r="K60" i="60"/>
  <c r="K60" i="61"/>
  <c r="F358" i="168"/>
  <c r="F422" i="168"/>
  <c r="F423" i="168" s="1"/>
  <c r="F425" i="168" s="1"/>
  <c r="L10" i="61"/>
  <c r="L26" i="60"/>
  <c r="L26" i="61"/>
  <c r="L30" i="60"/>
  <c r="L30" i="61"/>
  <c r="L34" i="60"/>
  <c r="L34" i="61"/>
  <c r="L38" i="60"/>
  <c r="L38" i="61"/>
  <c r="L45" i="60"/>
  <c r="L45" i="61"/>
  <c r="L49" i="60"/>
  <c r="L49" i="61"/>
  <c r="L53" i="60"/>
  <c r="L53" i="61"/>
  <c r="L57" i="60"/>
  <c r="L57" i="61"/>
  <c r="L61" i="60"/>
  <c r="L61" i="61"/>
  <c r="C7" i="169"/>
  <c r="F7" i="169" s="1"/>
  <c r="F448" i="169"/>
  <c r="F450" i="169" s="1"/>
  <c r="M23" i="60"/>
  <c r="M23" i="61"/>
  <c r="M27" i="60"/>
  <c r="M27" i="61"/>
  <c r="M31" i="60"/>
  <c r="M31" i="61"/>
  <c r="M35" i="60"/>
  <c r="M35" i="61"/>
  <c r="M39" i="60"/>
  <c r="M39" i="61"/>
  <c r="M46" i="60"/>
  <c r="M46" i="61"/>
  <c r="M50" i="61"/>
  <c r="M50" i="60"/>
  <c r="M54" i="60"/>
  <c r="M54" i="61"/>
  <c r="M58" i="60"/>
  <c r="M58" i="61"/>
  <c r="N24" i="60"/>
  <c r="N24" i="61"/>
  <c r="N28" i="60"/>
  <c r="N28" i="61"/>
  <c r="N32" i="60"/>
  <c r="N32" i="61"/>
  <c r="N36" i="60"/>
  <c r="N36" i="61"/>
  <c r="N40" i="60"/>
  <c r="N40" i="61"/>
  <c r="N47" i="60"/>
  <c r="N47" i="61"/>
  <c r="N51" i="60"/>
  <c r="N51" i="61"/>
  <c r="N55" i="60"/>
  <c r="N55" i="61"/>
  <c r="N59" i="60"/>
  <c r="N59" i="61"/>
  <c r="O25" i="60"/>
  <c r="O25" i="61"/>
  <c r="O29" i="60"/>
  <c r="O29" i="61"/>
  <c r="O33" i="60"/>
  <c r="O33" i="61"/>
  <c r="O37" i="60"/>
  <c r="O37" i="61"/>
  <c r="F469" i="171"/>
  <c r="O44" i="60"/>
  <c r="O44" i="61"/>
  <c r="O48" i="60"/>
  <c r="O48" i="61"/>
  <c r="O52" i="60"/>
  <c r="O52" i="61"/>
  <c r="O56" i="60"/>
  <c r="O56" i="61"/>
  <c r="O60" i="60"/>
  <c r="O60" i="61"/>
  <c r="F358" i="172"/>
  <c r="F422" i="172"/>
  <c r="F423" i="172" s="1"/>
  <c r="F425" i="172" s="1"/>
  <c r="P10" i="61"/>
  <c r="P26" i="60"/>
  <c r="P26" i="61"/>
  <c r="P30" i="60"/>
  <c r="P30" i="61"/>
  <c r="P34" i="60"/>
  <c r="P34" i="61"/>
  <c r="P38" i="60"/>
  <c r="P38" i="61"/>
  <c r="P45" i="60"/>
  <c r="P45" i="61"/>
  <c r="P49" i="60"/>
  <c r="P49" i="61"/>
  <c r="P53" i="60"/>
  <c r="P53" i="61"/>
  <c r="P57" i="60"/>
  <c r="P57" i="61"/>
  <c r="P61" i="60"/>
  <c r="P61" i="61"/>
  <c r="C7" i="173"/>
  <c r="F7" i="173" s="1"/>
  <c r="F448" i="173"/>
  <c r="F470" i="173" s="1"/>
  <c r="Q23" i="61"/>
  <c r="Q23" i="60"/>
  <c r="Q27" i="60"/>
  <c r="Q27" i="61"/>
  <c r="Q31" i="60"/>
  <c r="Q31" i="61"/>
  <c r="Q35" i="60"/>
  <c r="Q35" i="61"/>
  <c r="Q39" i="60"/>
  <c r="Q39" i="61"/>
  <c r="Q46" i="60"/>
  <c r="Q46" i="61"/>
  <c r="Q50" i="60"/>
  <c r="Q50" i="61"/>
  <c r="Q54" i="60"/>
  <c r="Q54" i="61"/>
  <c r="Q58" i="60"/>
  <c r="Q58" i="61"/>
  <c r="R24" i="60"/>
  <c r="R24" i="61"/>
  <c r="R28" i="60"/>
  <c r="R28" i="61"/>
  <c r="R32" i="60"/>
  <c r="R32" i="61"/>
  <c r="R36" i="60"/>
  <c r="R36" i="61"/>
  <c r="R40" i="60"/>
  <c r="R40" i="61"/>
  <c r="R47" i="60"/>
  <c r="R47" i="61"/>
  <c r="R51" i="60"/>
  <c r="R51" i="61"/>
  <c r="R55" i="60"/>
  <c r="R55" i="61"/>
  <c r="R59" i="60"/>
  <c r="R59" i="61"/>
  <c r="S25" i="60"/>
  <c r="S25" i="61"/>
  <c r="S29" i="60"/>
  <c r="S29" i="61"/>
  <c r="S33" i="60"/>
  <c r="S33" i="61"/>
  <c r="S37" i="60"/>
  <c r="S37" i="61"/>
  <c r="F469" i="175"/>
  <c r="F470" i="175" s="1"/>
  <c r="S44" i="60"/>
  <c r="S44" i="61"/>
  <c r="S48" i="60"/>
  <c r="S48" i="61"/>
  <c r="S52" i="60"/>
  <c r="S52" i="61"/>
  <c r="S56" i="60"/>
  <c r="S56" i="61"/>
  <c r="S60" i="60"/>
  <c r="S60" i="61"/>
  <c r="F358" i="176"/>
  <c r="F422" i="176"/>
  <c r="F423" i="176" s="1"/>
  <c r="F425" i="176" s="1"/>
  <c r="T10" i="61"/>
  <c r="T26" i="60"/>
  <c r="T26" i="61"/>
  <c r="T30" i="60"/>
  <c r="T30" i="61"/>
  <c r="T34" i="60"/>
  <c r="T34" i="61"/>
  <c r="T38" i="60"/>
  <c r="T38" i="61"/>
  <c r="T45" i="60"/>
  <c r="T45" i="61"/>
  <c r="T49" i="60"/>
  <c r="T49" i="61"/>
  <c r="T53" i="60"/>
  <c r="T53" i="61"/>
  <c r="T57" i="60"/>
  <c r="T57" i="61"/>
  <c r="T61" i="60"/>
  <c r="T61" i="61"/>
  <c r="C7" i="177"/>
  <c r="F7" i="177" s="1"/>
  <c r="F448" i="177"/>
  <c r="U23" i="60"/>
  <c r="U23" i="61"/>
  <c r="U27" i="60"/>
  <c r="U27" i="61"/>
  <c r="U31" i="60"/>
  <c r="U31" i="61"/>
  <c r="U35" i="60"/>
  <c r="U35" i="61"/>
  <c r="U39" i="60"/>
  <c r="U39" i="61"/>
  <c r="U46" i="60"/>
  <c r="U46" i="61"/>
  <c r="U50" i="60"/>
  <c r="U50" i="61"/>
  <c r="U54" i="60"/>
  <c r="U54" i="61"/>
  <c r="U58" i="60"/>
  <c r="U58" i="61"/>
  <c r="V24" i="60"/>
  <c r="V24" i="61"/>
  <c r="V28" i="60"/>
  <c r="V28" i="61"/>
  <c r="V32" i="60"/>
  <c r="V32" i="61"/>
  <c r="V36" i="60"/>
  <c r="V36" i="61"/>
  <c r="V40" i="60"/>
  <c r="V40" i="61"/>
  <c r="V47" i="60"/>
  <c r="V47" i="61"/>
  <c r="V51" i="60"/>
  <c r="V51" i="61"/>
  <c r="V55" i="60"/>
  <c r="V55" i="61"/>
  <c r="V59" i="60"/>
  <c r="V59" i="61"/>
  <c r="W25" i="61"/>
  <c r="W25" i="60"/>
  <c r="W29" i="60"/>
  <c r="W29" i="61"/>
  <c r="W33" i="60"/>
  <c r="W33" i="61"/>
  <c r="W37" i="61"/>
  <c r="W37" i="60"/>
  <c r="F469" i="179"/>
  <c r="W44" i="60"/>
  <c r="W44" i="61"/>
  <c r="W48" i="60"/>
  <c r="W48" i="61"/>
  <c r="W52" i="60"/>
  <c r="W52" i="61"/>
  <c r="W56" i="60"/>
  <c r="W56" i="61"/>
  <c r="W60" i="60"/>
  <c r="W60" i="61"/>
  <c r="F358" i="180"/>
  <c r="F422" i="180"/>
  <c r="F423" i="180" s="1"/>
  <c r="F425" i="180" s="1"/>
  <c r="X10" i="61"/>
  <c r="X26" i="60"/>
  <c r="X26" i="61"/>
  <c r="X30" i="60"/>
  <c r="X30" i="61"/>
  <c r="X34" i="60"/>
  <c r="X34" i="61"/>
  <c r="X38" i="60"/>
  <c r="X38" i="61"/>
  <c r="X45" i="60"/>
  <c r="X45" i="61"/>
  <c r="X49" i="60"/>
  <c r="X49" i="61"/>
  <c r="X53" i="60"/>
  <c r="X53" i="61"/>
  <c r="X57" i="60"/>
  <c r="X57" i="61"/>
  <c r="X61" i="60"/>
  <c r="X61" i="61"/>
  <c r="F358" i="166"/>
  <c r="J39" i="60"/>
  <c r="J39" i="61"/>
  <c r="J40" i="60"/>
  <c r="J40" i="61"/>
  <c r="I40" i="60"/>
  <c r="I40" i="61"/>
  <c r="C7" i="163"/>
  <c r="F7" i="163" s="1"/>
  <c r="H39" i="60"/>
  <c r="H39" i="61"/>
  <c r="H40" i="60"/>
  <c r="H40" i="61"/>
  <c r="F358" i="163"/>
  <c r="G40" i="60"/>
  <c r="G40" i="61"/>
  <c r="F358" i="162"/>
  <c r="F358" i="161"/>
  <c r="F40" i="61"/>
  <c r="F40" i="60"/>
  <c r="J32" i="60"/>
  <c r="J32" i="61"/>
  <c r="J33" i="60"/>
  <c r="J33" i="61"/>
  <c r="J37" i="60"/>
  <c r="J37" i="61"/>
  <c r="J56" i="60"/>
  <c r="J56" i="61"/>
  <c r="J26" i="60"/>
  <c r="J26" i="61"/>
  <c r="J30" i="60"/>
  <c r="J30" i="61"/>
  <c r="J34" i="60"/>
  <c r="J34" i="61"/>
  <c r="J38" i="60"/>
  <c r="J38" i="61"/>
  <c r="J45" i="60"/>
  <c r="J45" i="61"/>
  <c r="J49" i="60"/>
  <c r="J49" i="61"/>
  <c r="J53" i="60"/>
  <c r="J53" i="61"/>
  <c r="J57" i="60"/>
  <c r="J57" i="61"/>
  <c r="J61" i="60"/>
  <c r="J61" i="61"/>
  <c r="J29" i="60"/>
  <c r="J29" i="61"/>
  <c r="J48" i="60"/>
  <c r="J48" i="61"/>
  <c r="J60" i="60"/>
  <c r="J60" i="61"/>
  <c r="F448" i="166"/>
  <c r="J23" i="60"/>
  <c r="J23" i="61"/>
  <c r="J27" i="61"/>
  <c r="J27" i="60"/>
  <c r="J31" i="60"/>
  <c r="J31" i="61"/>
  <c r="J35" i="61"/>
  <c r="J35" i="60"/>
  <c r="J46" i="60"/>
  <c r="J46" i="61"/>
  <c r="J50" i="61"/>
  <c r="J50" i="60"/>
  <c r="J54" i="61"/>
  <c r="J54" i="60"/>
  <c r="J58" i="60"/>
  <c r="J58" i="61"/>
  <c r="J25" i="60"/>
  <c r="J25" i="61"/>
  <c r="F469" i="166"/>
  <c r="F470" i="166" s="1"/>
  <c r="J44" i="60"/>
  <c r="J44" i="61"/>
  <c r="J52" i="60"/>
  <c r="J52" i="61"/>
  <c r="C7" i="166"/>
  <c r="F7" i="166" s="1"/>
  <c r="J24" i="60"/>
  <c r="J24" i="61"/>
  <c r="J28" i="61"/>
  <c r="J28" i="60"/>
  <c r="J36" i="61"/>
  <c r="J36" i="60"/>
  <c r="J47" i="60"/>
  <c r="J47" i="61"/>
  <c r="J51" i="60"/>
  <c r="J51" i="61"/>
  <c r="J55" i="60"/>
  <c r="J55" i="61"/>
  <c r="J59" i="60"/>
  <c r="J59" i="61"/>
  <c r="F422" i="166"/>
  <c r="F423" i="166" s="1"/>
  <c r="F425" i="166" s="1"/>
  <c r="J10" i="61"/>
  <c r="F358" i="165"/>
  <c r="F422" i="165"/>
  <c r="I10" i="61"/>
  <c r="I24" i="60"/>
  <c r="I24" i="61"/>
  <c r="I28" i="60"/>
  <c r="I28" i="61"/>
  <c r="I32" i="60"/>
  <c r="I32" i="61"/>
  <c r="I36" i="60"/>
  <c r="I36" i="61"/>
  <c r="I47" i="60"/>
  <c r="I47" i="61"/>
  <c r="I51" i="60"/>
  <c r="I51" i="61"/>
  <c r="I55" i="60"/>
  <c r="I55" i="61"/>
  <c r="I59" i="60"/>
  <c r="I59" i="61"/>
  <c r="I25" i="61"/>
  <c r="I25" i="60"/>
  <c r="I29" i="61"/>
  <c r="I29" i="60"/>
  <c r="I33" i="61"/>
  <c r="I33" i="60"/>
  <c r="I37" i="61"/>
  <c r="I37" i="60"/>
  <c r="F469" i="165"/>
  <c r="I44" i="61"/>
  <c r="I44" i="60"/>
  <c r="I48" i="61"/>
  <c r="I48" i="60"/>
  <c r="I52" i="61"/>
  <c r="I52" i="60"/>
  <c r="I56" i="61"/>
  <c r="I56" i="60"/>
  <c r="I60" i="61"/>
  <c r="I60" i="60"/>
  <c r="I26" i="60"/>
  <c r="I26" i="61"/>
  <c r="I30" i="60"/>
  <c r="I30" i="61"/>
  <c r="I34" i="60"/>
  <c r="I34" i="61"/>
  <c r="I38" i="60"/>
  <c r="I38" i="61"/>
  <c r="I45" i="60"/>
  <c r="I45" i="61"/>
  <c r="I49" i="60"/>
  <c r="I49" i="61"/>
  <c r="I53" i="60"/>
  <c r="I53" i="61"/>
  <c r="I57" i="60"/>
  <c r="I57" i="61"/>
  <c r="I61" i="60"/>
  <c r="I61" i="61"/>
  <c r="F7" i="165"/>
  <c r="I23" i="60"/>
  <c r="I23" i="61"/>
  <c r="I27" i="60"/>
  <c r="I27" i="61"/>
  <c r="I31" i="60"/>
  <c r="I31" i="61"/>
  <c r="I35" i="60"/>
  <c r="I35" i="61"/>
  <c r="F446" i="165"/>
  <c r="I46" i="60"/>
  <c r="I46" i="61"/>
  <c r="I50" i="60"/>
  <c r="I50" i="61"/>
  <c r="I54" i="60"/>
  <c r="I54" i="61"/>
  <c r="I58" i="60"/>
  <c r="I58" i="61"/>
  <c r="F422" i="163"/>
  <c r="F423" i="163" s="1"/>
  <c r="F425" i="163" s="1"/>
  <c r="H10" i="61"/>
  <c r="H36" i="61"/>
  <c r="H36" i="60"/>
  <c r="H33" i="61"/>
  <c r="H33" i="60"/>
  <c r="H38" i="60"/>
  <c r="H38" i="61"/>
  <c r="M6" i="163"/>
  <c r="H34" i="60"/>
  <c r="H34" i="61"/>
  <c r="H23" i="60"/>
  <c r="H23" i="61"/>
  <c r="H46" i="60"/>
  <c r="H46" i="61"/>
  <c r="H58" i="60"/>
  <c r="H58" i="61"/>
  <c r="H24" i="61"/>
  <c r="H24" i="60"/>
  <c r="H28" i="61"/>
  <c r="H28" i="60"/>
  <c r="F439" i="163"/>
  <c r="F448" i="163" s="1"/>
  <c r="H47" i="61"/>
  <c r="H47" i="60"/>
  <c r="H51" i="61"/>
  <c r="H51" i="60"/>
  <c r="H55" i="61"/>
  <c r="H55" i="60"/>
  <c r="H59" i="61"/>
  <c r="H59" i="60"/>
  <c r="H31" i="60"/>
  <c r="H31" i="61"/>
  <c r="H50" i="60"/>
  <c r="H50" i="61"/>
  <c r="H25" i="61"/>
  <c r="H25" i="60"/>
  <c r="H29" i="61"/>
  <c r="H29" i="60"/>
  <c r="H37" i="61"/>
  <c r="H37" i="60"/>
  <c r="F469" i="163"/>
  <c r="H44" i="61"/>
  <c r="H44" i="60"/>
  <c r="H48" i="61"/>
  <c r="H48" i="60"/>
  <c r="H52" i="61"/>
  <c r="H52" i="60"/>
  <c r="H56" i="61"/>
  <c r="H56" i="60"/>
  <c r="H60" i="61"/>
  <c r="H60" i="60"/>
  <c r="H27" i="61"/>
  <c r="H27" i="60"/>
  <c r="H35" i="61"/>
  <c r="H35" i="60"/>
  <c r="H54" i="61"/>
  <c r="H54" i="60"/>
  <c r="H26" i="60"/>
  <c r="H26" i="61"/>
  <c r="H30" i="60"/>
  <c r="H30" i="61"/>
  <c r="H45" i="60"/>
  <c r="H45" i="61"/>
  <c r="H49" i="60"/>
  <c r="H49" i="61"/>
  <c r="H53" i="60"/>
  <c r="H53" i="61"/>
  <c r="H57" i="60"/>
  <c r="H57" i="61"/>
  <c r="H61" i="60"/>
  <c r="H61" i="61"/>
  <c r="F416" i="162"/>
  <c r="G8" i="61" s="1"/>
  <c r="F422" i="162"/>
  <c r="G10" i="61"/>
  <c r="G34" i="61"/>
  <c r="G34" i="60"/>
  <c r="G26" i="61"/>
  <c r="G26" i="60"/>
  <c r="G30" i="61"/>
  <c r="G30" i="60"/>
  <c r="G38" i="61"/>
  <c r="G38" i="60"/>
  <c r="G45" i="61"/>
  <c r="G45" i="60"/>
  <c r="G49" i="61"/>
  <c r="G49" i="60"/>
  <c r="G53" i="61"/>
  <c r="G53" i="60"/>
  <c r="G57" i="61"/>
  <c r="G57" i="60"/>
  <c r="G61" i="61"/>
  <c r="G61" i="60"/>
  <c r="C7" i="162"/>
  <c r="F7" i="162" s="1"/>
  <c r="G23" i="60"/>
  <c r="G23" i="61"/>
  <c r="G27" i="60"/>
  <c r="G27" i="61"/>
  <c r="G31" i="60"/>
  <c r="G31" i="61"/>
  <c r="G35" i="60"/>
  <c r="G35" i="61"/>
  <c r="F446" i="162"/>
  <c r="G46" i="60"/>
  <c r="G46" i="61"/>
  <c r="G50" i="60"/>
  <c r="G50" i="61"/>
  <c r="G54" i="60"/>
  <c r="G54" i="61"/>
  <c r="G58" i="60"/>
  <c r="G58" i="61"/>
  <c r="G24" i="60"/>
  <c r="G24" i="61"/>
  <c r="G28" i="60"/>
  <c r="G28" i="61"/>
  <c r="G32" i="60"/>
  <c r="G32" i="61"/>
  <c r="G36" i="60"/>
  <c r="G36" i="61"/>
  <c r="G47" i="60"/>
  <c r="G47" i="61"/>
  <c r="G51" i="60"/>
  <c r="G51" i="61"/>
  <c r="G55" i="60"/>
  <c r="G55" i="61"/>
  <c r="G59" i="60"/>
  <c r="G59" i="61"/>
  <c r="G25" i="61"/>
  <c r="G25" i="60"/>
  <c r="G29" i="61"/>
  <c r="G29" i="60"/>
  <c r="G33" i="61"/>
  <c r="G33" i="60"/>
  <c r="G37" i="61"/>
  <c r="G37" i="60"/>
  <c r="F469" i="162"/>
  <c r="G44" i="61"/>
  <c r="G44" i="60"/>
  <c r="G48" i="61"/>
  <c r="G48" i="60"/>
  <c r="G52" i="61"/>
  <c r="G52" i="60"/>
  <c r="G56" i="61"/>
  <c r="G56" i="60"/>
  <c r="G60" i="61"/>
  <c r="G60" i="60"/>
  <c r="F422" i="161"/>
  <c r="F423" i="161" s="1"/>
  <c r="F425" i="161" s="1"/>
  <c r="F10" i="61"/>
  <c r="F29" i="61"/>
  <c r="F29" i="60"/>
  <c r="F469" i="161"/>
  <c r="F44" i="61"/>
  <c r="F44" i="60"/>
  <c r="F48" i="61"/>
  <c r="F48" i="60"/>
  <c r="F56" i="61"/>
  <c r="F56" i="60"/>
  <c r="F34" i="60"/>
  <c r="F34" i="61"/>
  <c r="F38" i="60"/>
  <c r="F38" i="61"/>
  <c r="F49" i="60"/>
  <c r="F49" i="61"/>
  <c r="F61" i="60"/>
  <c r="F61" i="61"/>
  <c r="F7" i="161"/>
  <c r="F23" i="61"/>
  <c r="F23" i="60"/>
  <c r="F27" i="61"/>
  <c r="F27" i="60"/>
  <c r="F31" i="61"/>
  <c r="F31" i="60"/>
  <c r="F35" i="60"/>
  <c r="F35" i="61"/>
  <c r="F446" i="161"/>
  <c r="F46" i="60"/>
  <c r="F46" i="61"/>
  <c r="F50" i="61"/>
  <c r="F50" i="60"/>
  <c r="F54" i="61"/>
  <c r="F54" i="60"/>
  <c r="F58" i="61"/>
  <c r="F58" i="60"/>
  <c r="F25" i="61"/>
  <c r="F25" i="60"/>
  <c r="F33" i="61"/>
  <c r="F33" i="60"/>
  <c r="F37" i="61"/>
  <c r="F37" i="60"/>
  <c r="F52" i="61"/>
  <c r="F52" i="60"/>
  <c r="F60" i="61"/>
  <c r="F60" i="60"/>
  <c r="F26" i="60"/>
  <c r="F26" i="61"/>
  <c r="F30" i="60"/>
  <c r="F30" i="61"/>
  <c r="F45" i="60"/>
  <c r="F45" i="61"/>
  <c r="F53" i="60"/>
  <c r="F53" i="61"/>
  <c r="F57" i="60"/>
  <c r="F57" i="61"/>
  <c r="F24" i="60"/>
  <c r="F24" i="61"/>
  <c r="F28" i="61"/>
  <c r="F28" i="60"/>
  <c r="F32" i="61"/>
  <c r="F32" i="60"/>
  <c r="F36" i="60"/>
  <c r="F36" i="61"/>
  <c r="F47" i="61"/>
  <c r="F47" i="60"/>
  <c r="F51" i="60"/>
  <c r="F51" i="61"/>
  <c r="F55" i="61"/>
  <c r="F55" i="60"/>
  <c r="F59" i="60"/>
  <c r="F59" i="61"/>
  <c r="F470" i="180"/>
  <c r="F450" i="180"/>
  <c r="F450" i="179"/>
  <c r="F423" i="178"/>
  <c r="F425" i="178" s="1"/>
  <c r="F470" i="178"/>
  <c r="F450" i="178"/>
  <c r="F470" i="177"/>
  <c r="F450" i="177"/>
  <c r="F450" i="175"/>
  <c r="F470" i="174"/>
  <c r="F450" i="174"/>
  <c r="F450" i="173"/>
  <c r="F450" i="172"/>
  <c r="F450" i="171"/>
  <c r="F470" i="170"/>
  <c r="F450" i="170"/>
  <c r="F470" i="167"/>
  <c r="F450" i="167"/>
  <c r="F450" i="166"/>
  <c r="F423" i="165"/>
  <c r="F425" i="165" s="1"/>
  <c r="F470" i="179" l="1"/>
  <c r="I62" i="61"/>
  <c r="J62" i="61"/>
  <c r="S62" i="61"/>
  <c r="K62" i="61"/>
  <c r="T62" i="61"/>
  <c r="L62" i="61"/>
  <c r="X62" i="61"/>
  <c r="Q62" i="61"/>
  <c r="H62" i="61"/>
  <c r="U62" i="61"/>
  <c r="N62" i="61"/>
  <c r="W62" i="61"/>
  <c r="O62" i="61"/>
  <c r="P62" i="61"/>
  <c r="M62" i="61"/>
  <c r="V62" i="61"/>
  <c r="R62" i="61"/>
  <c r="F470" i="171"/>
  <c r="F470" i="169"/>
  <c r="F470" i="176"/>
  <c r="F470" i="168"/>
  <c r="F450" i="168"/>
  <c r="F450" i="176"/>
  <c r="F448" i="165"/>
  <c r="F470" i="165" s="1"/>
  <c r="I39" i="60"/>
  <c r="I39" i="61"/>
  <c r="F448" i="162"/>
  <c r="F450" i="162" s="1"/>
  <c r="G39" i="60"/>
  <c r="G39" i="61"/>
  <c r="F448" i="161"/>
  <c r="F39" i="61"/>
  <c r="F39" i="60"/>
  <c r="F470" i="163"/>
  <c r="F450" i="163"/>
  <c r="H32" i="61"/>
  <c r="H32" i="60"/>
  <c r="F423" i="162"/>
  <c r="F425" i="162" s="1"/>
  <c r="F470" i="161"/>
  <c r="F450" i="161"/>
  <c r="F391" i="123"/>
  <c r="F467" i="31"/>
  <c r="F470" i="162" l="1"/>
  <c r="F450" i="165"/>
  <c r="E60" i="61"/>
  <c r="E60" i="60"/>
  <c r="Y60" i="61" l="1"/>
  <c r="Q13" i="31"/>
  <c r="F390" i="123" l="1"/>
  <c r="F389" i="123"/>
  <c r="F388" i="123"/>
  <c r="F387" i="123"/>
  <c r="F386" i="123"/>
  <c r="F385" i="123"/>
  <c r="F384" i="123"/>
  <c r="F383" i="123"/>
  <c r="F382" i="123"/>
  <c r="F381" i="123"/>
  <c r="F380" i="123"/>
  <c r="F379" i="123"/>
  <c r="F378" i="123"/>
  <c r="F377" i="123"/>
  <c r="F376" i="123"/>
  <c r="F375" i="123"/>
  <c r="F370" i="123"/>
  <c r="M6" i="123" s="1"/>
  <c r="F369" i="123"/>
  <c r="F368" i="123"/>
  <c r="F367" i="123"/>
  <c r="F366" i="123"/>
  <c r="F365" i="123"/>
  <c r="F364" i="123"/>
  <c r="F363" i="123"/>
  <c r="F362" i="123"/>
  <c r="F361" i="123"/>
  <c r="F360" i="123"/>
  <c r="F359" i="123"/>
  <c r="F358" i="123"/>
  <c r="F356" i="123"/>
  <c r="F355" i="123"/>
  <c r="Q351" i="123"/>
  <c r="Q350" i="123"/>
  <c r="Q349" i="123"/>
  <c r="Q348" i="123"/>
  <c r="Q347" i="123"/>
  <c r="Q346" i="123"/>
  <c r="Q345" i="123"/>
  <c r="Q344" i="123"/>
  <c r="Q343" i="123"/>
  <c r="Q342" i="123"/>
  <c r="Q341" i="123"/>
  <c r="Q340" i="123"/>
  <c r="Q339" i="123"/>
  <c r="Q338" i="123"/>
  <c r="Q337" i="123"/>
  <c r="Q336" i="123"/>
  <c r="Q335" i="123"/>
  <c r="Q334" i="123"/>
  <c r="Q333" i="123"/>
  <c r="Q332" i="123"/>
  <c r="Q331" i="123"/>
  <c r="Q330" i="123"/>
  <c r="Q329" i="123"/>
  <c r="Q328" i="123"/>
  <c r="Q327" i="123"/>
  <c r="Q326" i="123"/>
  <c r="Q325" i="123"/>
  <c r="Q324" i="123"/>
  <c r="Q323" i="123"/>
  <c r="Q322" i="123"/>
  <c r="Q321" i="123"/>
  <c r="Q320" i="123"/>
  <c r="Q319" i="123"/>
  <c r="Q318" i="123"/>
  <c r="Q317" i="123"/>
  <c r="Q316" i="123"/>
  <c r="Q315" i="123"/>
  <c r="Q314" i="123"/>
  <c r="Q313" i="123"/>
  <c r="Q312" i="123"/>
  <c r="Q311" i="123"/>
  <c r="Q310" i="123"/>
  <c r="Q309" i="123"/>
  <c r="Q308" i="123"/>
  <c r="Q307" i="123"/>
  <c r="Q306" i="123"/>
  <c r="Q305" i="123"/>
  <c r="Q304" i="123"/>
  <c r="Q303" i="123"/>
  <c r="Q302" i="123"/>
  <c r="Q301" i="123"/>
  <c r="Q300" i="123"/>
  <c r="Q299" i="123"/>
  <c r="Q298" i="123"/>
  <c r="Q297" i="123"/>
  <c r="Q296" i="123"/>
  <c r="Q295" i="123"/>
  <c r="Q294" i="123"/>
  <c r="Q293" i="123"/>
  <c r="Q292" i="123"/>
  <c r="Q291" i="123"/>
  <c r="Q290" i="123"/>
  <c r="Q289" i="123"/>
  <c r="Q288" i="123"/>
  <c r="Q287" i="123"/>
  <c r="Q286" i="123"/>
  <c r="Q285" i="123"/>
  <c r="Q284" i="123"/>
  <c r="Q283" i="123"/>
  <c r="Q282" i="123"/>
  <c r="Q281" i="123"/>
  <c r="Q280" i="123"/>
  <c r="Q279" i="123"/>
  <c r="Q278" i="123"/>
  <c r="Q277" i="123"/>
  <c r="Q276" i="123"/>
  <c r="Q275" i="123"/>
  <c r="Q274" i="123"/>
  <c r="Q273" i="123"/>
  <c r="Q272" i="123"/>
  <c r="Q271" i="123"/>
  <c r="Q270" i="123"/>
  <c r="Q269" i="123"/>
  <c r="Q268" i="123"/>
  <c r="Q267" i="123"/>
  <c r="Q266" i="123"/>
  <c r="Q265" i="123"/>
  <c r="Q264" i="123"/>
  <c r="Q263" i="123"/>
  <c r="Q262" i="123"/>
  <c r="Q261" i="123"/>
  <c r="Q260" i="123"/>
  <c r="Q259" i="123"/>
  <c r="Q258" i="123"/>
  <c r="Q257" i="123"/>
  <c r="Q256" i="123"/>
  <c r="Q255" i="123"/>
  <c r="Q254" i="123"/>
  <c r="Q253" i="123"/>
  <c r="Q252" i="123"/>
  <c r="Q251" i="123"/>
  <c r="Q250" i="123"/>
  <c r="Q249" i="123"/>
  <c r="Q248" i="123"/>
  <c r="Q247" i="123"/>
  <c r="Q246" i="123"/>
  <c r="Q245" i="123"/>
  <c r="Q244" i="123"/>
  <c r="Q243" i="123"/>
  <c r="Q242" i="123"/>
  <c r="Q241" i="123"/>
  <c r="Q240" i="123"/>
  <c r="Q239" i="123"/>
  <c r="Q238" i="123"/>
  <c r="Q237" i="123"/>
  <c r="Q236" i="123"/>
  <c r="Q235" i="123"/>
  <c r="Q234" i="123"/>
  <c r="Q233" i="123"/>
  <c r="Q232" i="123"/>
  <c r="Q231" i="123"/>
  <c r="Q230" i="123"/>
  <c r="Q229" i="123"/>
  <c r="Q228" i="123"/>
  <c r="Q227" i="123"/>
  <c r="Q226" i="123"/>
  <c r="Q225" i="123"/>
  <c r="Q224" i="123"/>
  <c r="Q223" i="123"/>
  <c r="Q222" i="123"/>
  <c r="Q221" i="123"/>
  <c r="Q220" i="123"/>
  <c r="Q219" i="123"/>
  <c r="Q218" i="123"/>
  <c r="Q217" i="123"/>
  <c r="Q216" i="123"/>
  <c r="Q215" i="123"/>
  <c r="Q214" i="123"/>
  <c r="Q213" i="123"/>
  <c r="Q212" i="123"/>
  <c r="Q211" i="123"/>
  <c r="Q210" i="123"/>
  <c r="Q209" i="123"/>
  <c r="Q208" i="123"/>
  <c r="Q207" i="123"/>
  <c r="Q206" i="123"/>
  <c r="Q205" i="123"/>
  <c r="Q204" i="123"/>
  <c r="Q203" i="123"/>
  <c r="Q202" i="123"/>
  <c r="Q201" i="123"/>
  <c r="Q200" i="123"/>
  <c r="Q199" i="123"/>
  <c r="Q198" i="123"/>
  <c r="Q197" i="123"/>
  <c r="Q196" i="123"/>
  <c r="Q195" i="123"/>
  <c r="Q194" i="123"/>
  <c r="Q193" i="123"/>
  <c r="Q192" i="123"/>
  <c r="Q191" i="123"/>
  <c r="Q190" i="123"/>
  <c r="Q189" i="123"/>
  <c r="Q188" i="123"/>
  <c r="Q187" i="123"/>
  <c r="Q186" i="123"/>
  <c r="Q185" i="123"/>
  <c r="Q184" i="123"/>
  <c r="Q183" i="123"/>
  <c r="Q182" i="123"/>
  <c r="Q181" i="123"/>
  <c r="Q180" i="123"/>
  <c r="Q179" i="123"/>
  <c r="Q178" i="123"/>
  <c r="Q177" i="123"/>
  <c r="Q176" i="123"/>
  <c r="Q175" i="123"/>
  <c r="Q174" i="123"/>
  <c r="Q173" i="123"/>
  <c r="Q172" i="123"/>
  <c r="Q171" i="123"/>
  <c r="Q170" i="123"/>
  <c r="Q169" i="123"/>
  <c r="Q168" i="123"/>
  <c r="Q167" i="123"/>
  <c r="Q166" i="123"/>
  <c r="Q165" i="123"/>
  <c r="Q164" i="123"/>
  <c r="Q163" i="123"/>
  <c r="Q162" i="123"/>
  <c r="Q161" i="123"/>
  <c r="Q160" i="123"/>
  <c r="Q159" i="123"/>
  <c r="Q158" i="123"/>
  <c r="Q157" i="123"/>
  <c r="Q156" i="123"/>
  <c r="Q155" i="123"/>
  <c r="Q154" i="123"/>
  <c r="Q153" i="123"/>
  <c r="Q152" i="123"/>
  <c r="Q151" i="123"/>
  <c r="Q150" i="123"/>
  <c r="Q149" i="123"/>
  <c r="Q148" i="123"/>
  <c r="Q147" i="123"/>
  <c r="Q146" i="123"/>
  <c r="Q145" i="123"/>
  <c r="Q144" i="123"/>
  <c r="Q143" i="123"/>
  <c r="Q142" i="123"/>
  <c r="Q141" i="123"/>
  <c r="Q140" i="123"/>
  <c r="Q139" i="123"/>
  <c r="Q138" i="123"/>
  <c r="Q137" i="123"/>
  <c r="Q136" i="123"/>
  <c r="Q135" i="123"/>
  <c r="Q134" i="123"/>
  <c r="Q133" i="123"/>
  <c r="Q132" i="123"/>
  <c r="Q131" i="123"/>
  <c r="Q130" i="123"/>
  <c r="Q129" i="123"/>
  <c r="Q128" i="123"/>
  <c r="Q127" i="123"/>
  <c r="Q126" i="123"/>
  <c r="Q125" i="123"/>
  <c r="Q124" i="123"/>
  <c r="Q123" i="123"/>
  <c r="Q122" i="123"/>
  <c r="Q121" i="123"/>
  <c r="Q120" i="123"/>
  <c r="Q119" i="123"/>
  <c r="Q118" i="123"/>
  <c r="Q117" i="123"/>
  <c r="Q116" i="123"/>
  <c r="Q115" i="123"/>
  <c r="Q114" i="123"/>
  <c r="Q113" i="123"/>
  <c r="Q112" i="123"/>
  <c r="Q111" i="123"/>
  <c r="Q110" i="123"/>
  <c r="Q109" i="123"/>
  <c r="Q108" i="123"/>
  <c r="Q107" i="123"/>
  <c r="Q106" i="123"/>
  <c r="Q105" i="123"/>
  <c r="Q104" i="123"/>
  <c r="Q103" i="123"/>
  <c r="Q102" i="123"/>
  <c r="Q101" i="123"/>
  <c r="Q100" i="123"/>
  <c r="Q99" i="123"/>
  <c r="Q98" i="123"/>
  <c r="Q97" i="123"/>
  <c r="Q96" i="123"/>
  <c r="Q95" i="123"/>
  <c r="Q94" i="123"/>
  <c r="Q93" i="123"/>
  <c r="Q92" i="123"/>
  <c r="Q91" i="123"/>
  <c r="Q90" i="123"/>
  <c r="Q89" i="123"/>
  <c r="Q88" i="123"/>
  <c r="Q87" i="123"/>
  <c r="Q86" i="123"/>
  <c r="Q85" i="123"/>
  <c r="Q84" i="123"/>
  <c r="Q83" i="123"/>
  <c r="Q82" i="123"/>
  <c r="Q81" i="123"/>
  <c r="Q80" i="123"/>
  <c r="Q79" i="123"/>
  <c r="Q78" i="123"/>
  <c r="Q77" i="123"/>
  <c r="Q76" i="123"/>
  <c r="Q75" i="123"/>
  <c r="Q74" i="123"/>
  <c r="Q73" i="123"/>
  <c r="Q72" i="123"/>
  <c r="Q71" i="123"/>
  <c r="Q70" i="123"/>
  <c r="Q69" i="123"/>
  <c r="Q68" i="123"/>
  <c r="Q67" i="123"/>
  <c r="Q66" i="123"/>
  <c r="Q65" i="123"/>
  <c r="Q64" i="123"/>
  <c r="Q63" i="123"/>
  <c r="Q62" i="123"/>
  <c r="Q61" i="123"/>
  <c r="Q60" i="123"/>
  <c r="Q59" i="123"/>
  <c r="Q58" i="123"/>
  <c r="Q57" i="123"/>
  <c r="Q56" i="123"/>
  <c r="Q55" i="123"/>
  <c r="Q54" i="123"/>
  <c r="Q53" i="123"/>
  <c r="Q52" i="123"/>
  <c r="Q51" i="123"/>
  <c r="Q50" i="123"/>
  <c r="Q49" i="123"/>
  <c r="Q48" i="123"/>
  <c r="Q47" i="123"/>
  <c r="Q46" i="123"/>
  <c r="Q45" i="123"/>
  <c r="Q44" i="123"/>
  <c r="Q43" i="123"/>
  <c r="Q42" i="123"/>
  <c r="Q41" i="123"/>
  <c r="Q40" i="123"/>
  <c r="Q39" i="123"/>
  <c r="Q38" i="123"/>
  <c r="Q37" i="123"/>
  <c r="Q36" i="123"/>
  <c r="Q35" i="123"/>
  <c r="Q34" i="123"/>
  <c r="Q33" i="123"/>
  <c r="Q32" i="123"/>
  <c r="Q31" i="123"/>
  <c r="Q30" i="123"/>
  <c r="Q29" i="123"/>
  <c r="Q28" i="123"/>
  <c r="Q27" i="123"/>
  <c r="Q26" i="123"/>
  <c r="Q25" i="123"/>
  <c r="Q24" i="123"/>
  <c r="Q23" i="123"/>
  <c r="Q22" i="123"/>
  <c r="Q21" i="123"/>
  <c r="Q20" i="123"/>
  <c r="Q19" i="123"/>
  <c r="Q18" i="123"/>
  <c r="Q17" i="123"/>
  <c r="Q16" i="123"/>
  <c r="Q15" i="123"/>
  <c r="Q14" i="123"/>
  <c r="Q13" i="123"/>
  <c r="Q12" i="123"/>
  <c r="Q11" i="123"/>
  <c r="Q10" i="123"/>
  <c r="F357" i="123" s="1"/>
  <c r="E7" i="123" l="1"/>
  <c r="F371" i="123"/>
  <c r="F372" i="123" s="1"/>
  <c r="F374" i="123" s="1"/>
  <c r="C7" i="123"/>
  <c r="F392" i="123"/>
  <c r="F7" i="123" l="1"/>
  <c r="F393" i="123"/>
  <c r="Y42" i="61" l="1"/>
  <c r="G64" i="61" l="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AB20" i="61"/>
  <c r="AC20" i="61"/>
  <c r="AA20" i="61"/>
  <c r="C354" i="31"/>
  <c r="F444" i="31"/>
  <c r="E37" i="61" s="1"/>
  <c r="E35" i="57"/>
  <c r="W62" i="60"/>
  <c r="V41" i="60"/>
  <c r="U41" i="61"/>
  <c r="T62" i="60"/>
  <c r="T41" i="60"/>
  <c r="S41" i="61"/>
  <c r="R41" i="61"/>
  <c r="Q62" i="60"/>
  <c r="Q41" i="61"/>
  <c r="P62" i="60"/>
  <c r="O41" i="61"/>
  <c r="N41" i="60"/>
  <c r="H41" i="60"/>
  <c r="F452" i="31"/>
  <c r="E45" i="61" s="1"/>
  <c r="F453" i="31"/>
  <c r="E46" i="61" s="1"/>
  <c r="F454" i="31"/>
  <c r="E47" i="61" s="1"/>
  <c r="F455" i="31"/>
  <c r="E48" i="61" s="1"/>
  <c r="F456" i="31"/>
  <c r="E49" i="61" s="1"/>
  <c r="F457" i="31"/>
  <c r="E50" i="60" s="1"/>
  <c r="F458" i="31"/>
  <c r="E51" i="60" s="1"/>
  <c r="F459" i="31"/>
  <c r="E52" i="60" s="1"/>
  <c r="F461" i="31"/>
  <c r="E54" i="61" s="1"/>
  <c r="F462" i="31"/>
  <c r="E55" i="60" s="1"/>
  <c r="F463" i="31"/>
  <c r="E56" i="60" s="1"/>
  <c r="F464" i="31"/>
  <c r="E57" i="61" s="1"/>
  <c r="F465" i="31"/>
  <c r="E58" i="61" s="1"/>
  <c r="F468" i="31"/>
  <c r="F431" i="31"/>
  <c r="E24" i="61" s="1"/>
  <c r="F432" i="31"/>
  <c r="E25" i="60" s="1"/>
  <c r="F435" i="31"/>
  <c r="E28" i="61" s="1"/>
  <c r="F436" i="31"/>
  <c r="E29" i="60" s="1"/>
  <c r="F438" i="31"/>
  <c r="E31" i="60" s="1"/>
  <c r="F440" i="31"/>
  <c r="E33" i="60" s="1"/>
  <c r="F443" i="31"/>
  <c r="E36" i="61" s="1"/>
  <c r="J64" i="60"/>
  <c r="J64" i="61"/>
  <c r="H62" i="60"/>
  <c r="Q64" i="60"/>
  <c r="Q64" i="61"/>
  <c r="U64" i="60"/>
  <c r="U64" i="61"/>
  <c r="V62" i="60"/>
  <c r="K64" i="60"/>
  <c r="K64" i="61"/>
  <c r="L64" i="60"/>
  <c r="L64" i="61"/>
  <c r="M64" i="60"/>
  <c r="M64" i="61"/>
  <c r="R64" i="60"/>
  <c r="R64" i="61"/>
  <c r="V64" i="60"/>
  <c r="V64" i="61"/>
  <c r="N64" i="60"/>
  <c r="N64" i="61"/>
  <c r="P64" i="60"/>
  <c r="P64" i="61"/>
  <c r="S64" i="60"/>
  <c r="S64" i="61"/>
  <c r="O64" i="60"/>
  <c r="O64" i="61"/>
  <c r="T64" i="60"/>
  <c r="T64" i="61"/>
  <c r="W64" i="60"/>
  <c r="W64" i="61"/>
  <c r="F21" i="60"/>
  <c r="G21" i="60"/>
  <c r="H21" i="60"/>
  <c r="I21" i="60"/>
  <c r="J21" i="60"/>
  <c r="K21" i="60"/>
  <c r="L21" i="60"/>
  <c r="M21" i="60"/>
  <c r="N21" i="60"/>
  <c r="O21" i="60"/>
  <c r="P21" i="60"/>
  <c r="Q21" i="60"/>
  <c r="R21" i="60"/>
  <c r="S21" i="60"/>
  <c r="T21" i="60"/>
  <c r="U21" i="60"/>
  <c r="V21" i="60"/>
  <c r="W21" i="60"/>
  <c r="X21" i="60"/>
  <c r="F22" i="60"/>
  <c r="G22" i="60"/>
  <c r="H22" i="60"/>
  <c r="I22" i="60"/>
  <c r="J22" i="60"/>
  <c r="K22" i="60"/>
  <c r="L22" i="60"/>
  <c r="M22" i="60"/>
  <c r="N22" i="60"/>
  <c r="O22" i="60"/>
  <c r="P22" i="60"/>
  <c r="Q22" i="60"/>
  <c r="R22" i="60"/>
  <c r="S22" i="60"/>
  <c r="T22" i="60"/>
  <c r="U22" i="60"/>
  <c r="V22" i="60"/>
  <c r="W22" i="60"/>
  <c r="X22" i="60"/>
  <c r="E22" i="60"/>
  <c r="E21" i="60"/>
  <c r="F21" i="61"/>
  <c r="G21" i="61"/>
  <c r="H21" i="61"/>
  <c r="I21" i="61"/>
  <c r="J21" i="61"/>
  <c r="K21" i="61"/>
  <c r="L21" i="61"/>
  <c r="M21" i="61"/>
  <c r="N21" i="61"/>
  <c r="O21" i="61"/>
  <c r="P21" i="61"/>
  <c r="Q21" i="61"/>
  <c r="R21" i="61"/>
  <c r="S21" i="61"/>
  <c r="T21" i="61"/>
  <c r="U21" i="61"/>
  <c r="V21" i="61"/>
  <c r="W21" i="61"/>
  <c r="X21" i="61"/>
  <c r="F22" i="61"/>
  <c r="G22" i="61"/>
  <c r="H22" i="61"/>
  <c r="I22" i="61"/>
  <c r="J22" i="61"/>
  <c r="K22" i="61"/>
  <c r="L22" i="61"/>
  <c r="M22" i="61"/>
  <c r="N22" i="61"/>
  <c r="O22" i="61"/>
  <c r="P22" i="61"/>
  <c r="Q22" i="61"/>
  <c r="R22" i="61"/>
  <c r="S22" i="61"/>
  <c r="T22" i="61"/>
  <c r="U22" i="61"/>
  <c r="V22" i="61"/>
  <c r="W22" i="61"/>
  <c r="X22" i="61"/>
  <c r="E22" i="61"/>
  <c r="E21" i="61"/>
  <c r="Q351" i="31"/>
  <c r="Q350" i="31"/>
  <c r="Q349" i="31"/>
  <c r="Q348" i="31"/>
  <c r="Q347" i="31"/>
  <c r="Q346" i="31"/>
  <c r="Q345" i="31"/>
  <c r="Q344" i="31"/>
  <c r="Q343" i="31"/>
  <c r="Q342" i="31"/>
  <c r="Q341" i="31"/>
  <c r="Q340" i="31"/>
  <c r="Q339" i="31"/>
  <c r="Q338" i="31"/>
  <c r="Q337" i="31"/>
  <c r="Q336" i="31"/>
  <c r="Q335" i="31"/>
  <c r="Q334" i="31"/>
  <c r="Q333" i="31"/>
  <c r="Q332" i="31"/>
  <c r="Q331" i="31"/>
  <c r="Q330" i="31"/>
  <c r="Q329" i="31"/>
  <c r="Q328" i="31"/>
  <c r="Q327" i="31"/>
  <c r="Q326" i="31"/>
  <c r="Q325" i="31"/>
  <c r="Q324" i="31"/>
  <c r="Q323" i="31"/>
  <c r="Q322" i="31"/>
  <c r="Q321" i="31"/>
  <c r="Q320" i="31"/>
  <c r="Q319" i="31"/>
  <c r="Q318" i="31"/>
  <c r="Q317" i="31"/>
  <c r="Q316" i="31"/>
  <c r="Q315" i="31"/>
  <c r="Q314" i="31"/>
  <c r="Q313" i="31"/>
  <c r="Q312" i="31"/>
  <c r="Q311" i="31"/>
  <c r="Q310" i="31"/>
  <c r="Q309" i="31"/>
  <c r="Q308" i="31"/>
  <c r="Q307" i="31"/>
  <c r="Q306" i="31"/>
  <c r="Q305" i="31"/>
  <c r="Q304" i="31"/>
  <c r="Q303" i="31"/>
  <c r="Q302" i="31"/>
  <c r="Q301" i="31"/>
  <c r="Q300" i="31"/>
  <c r="Q299" i="31"/>
  <c r="Q298" i="31"/>
  <c r="Q297" i="31"/>
  <c r="Q296" i="31"/>
  <c r="Q295" i="31"/>
  <c r="Q294" i="31"/>
  <c r="Q293" i="31"/>
  <c r="Q292" i="31"/>
  <c r="Q291" i="31"/>
  <c r="Q290" i="31"/>
  <c r="Q289" i="31"/>
  <c r="Q288" i="31"/>
  <c r="Q287" i="31"/>
  <c r="Q286" i="31"/>
  <c r="Q285" i="31"/>
  <c r="Q284" i="31"/>
  <c r="Q283" i="31"/>
  <c r="Q282" i="31"/>
  <c r="Q281" i="31"/>
  <c r="Q280" i="31"/>
  <c r="Q279" i="31"/>
  <c r="Q278" i="31"/>
  <c r="Q277" i="31"/>
  <c r="Q276" i="31"/>
  <c r="Q275" i="31"/>
  <c r="Q274" i="31"/>
  <c r="Q273" i="31"/>
  <c r="Q272" i="31"/>
  <c r="Q271" i="31"/>
  <c r="Q270" i="31"/>
  <c r="Q269" i="31"/>
  <c r="Q268" i="31"/>
  <c r="Q267" i="31"/>
  <c r="Q266" i="31"/>
  <c r="Q265" i="31"/>
  <c r="Q264" i="31"/>
  <c r="Q263" i="31"/>
  <c r="Q262" i="31"/>
  <c r="Q261" i="31"/>
  <c r="Q260" i="31"/>
  <c r="Q259" i="31"/>
  <c r="Q258" i="31"/>
  <c r="Q257" i="31"/>
  <c r="Q256" i="31"/>
  <c r="Q255" i="31"/>
  <c r="Q254" i="31"/>
  <c r="Q253" i="31"/>
  <c r="Q252" i="31"/>
  <c r="Q251" i="31"/>
  <c r="Q250" i="31"/>
  <c r="Q249" i="31"/>
  <c r="Q248" i="31"/>
  <c r="Q247" i="31"/>
  <c r="Q246" i="31"/>
  <c r="Q245" i="31"/>
  <c r="Q244" i="31"/>
  <c r="Q243" i="31"/>
  <c r="Q242" i="31"/>
  <c r="Q241" i="31"/>
  <c r="Q240" i="31"/>
  <c r="Q239" i="31"/>
  <c r="Q238" i="31"/>
  <c r="Q237" i="31"/>
  <c r="Q236" i="31"/>
  <c r="Q235" i="31"/>
  <c r="Q234" i="31"/>
  <c r="Q233" i="31"/>
  <c r="Q232" i="31"/>
  <c r="Q231" i="31"/>
  <c r="Q230" i="31"/>
  <c r="Q229" i="31"/>
  <c r="Q228" i="31"/>
  <c r="Q227" i="31"/>
  <c r="Q226" i="31"/>
  <c r="Q225" i="31"/>
  <c r="Q224" i="31"/>
  <c r="Q223" i="31"/>
  <c r="Q222" i="31"/>
  <c r="Q221" i="31"/>
  <c r="Q220" i="31"/>
  <c r="Q219" i="3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3" i="31"/>
  <c r="Q172" i="31"/>
  <c r="Q171" i="31"/>
  <c r="Q170" i="31"/>
  <c r="Q169" i="31"/>
  <c r="Q168" i="31"/>
  <c r="Q167" i="31"/>
  <c r="Q166" i="31"/>
  <c r="Q165" i="31"/>
  <c r="Q164" i="31"/>
  <c r="Q163" i="31"/>
  <c r="Q162" i="31"/>
  <c r="Q161" i="31"/>
  <c r="Q160" i="3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2" i="60"/>
  <c r="Q365" i="31"/>
  <c r="F421" i="31" s="1"/>
  <c r="F419" i="31"/>
  <c r="E11" i="61" s="1"/>
  <c r="F418" i="31"/>
  <c r="E10" i="61" s="1"/>
  <c r="Q410" i="31"/>
  <c r="Q409" i="31"/>
  <c r="Q408" i="31"/>
  <c r="Q407" i="31"/>
  <c r="Q406" i="31"/>
  <c r="Q405" i="31"/>
  <c r="Q404" i="31"/>
  <c r="Q403" i="31"/>
  <c r="Q402" i="31"/>
  <c r="Q401" i="31"/>
  <c r="Q400" i="31"/>
  <c r="Q399" i="31"/>
  <c r="Q398" i="31"/>
  <c r="Q397" i="31"/>
  <c r="Q396" i="31"/>
  <c r="Q395" i="31"/>
  <c r="Q394" i="31"/>
  <c r="Q393" i="31"/>
  <c r="Q392" i="31"/>
  <c r="Q391" i="31"/>
  <c r="Q390" i="31"/>
  <c r="Q389" i="31"/>
  <c r="Q388" i="31"/>
  <c r="Q387" i="31"/>
  <c r="Q386" i="31"/>
  <c r="Q385" i="31"/>
  <c r="Q384" i="31"/>
  <c r="Q383" i="31"/>
  <c r="Q382" i="31"/>
  <c r="Q381" i="31"/>
  <c r="Q380" i="31"/>
  <c r="Q379" i="31"/>
  <c r="Q378" i="31"/>
  <c r="Q377" i="31"/>
  <c r="Q376" i="31"/>
  <c r="Q375" i="31"/>
  <c r="Q374" i="31"/>
  <c r="Q373" i="31"/>
  <c r="Q372" i="31"/>
  <c r="Q371" i="31"/>
  <c r="Q370" i="31"/>
  <c r="Q369" i="31"/>
  <c r="Q368" i="31"/>
  <c r="Q367" i="31"/>
  <c r="Q366" i="31"/>
  <c r="Q364" i="31"/>
  <c r="Q362" i="3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F437" i="31" s="1"/>
  <c r="E30" i="61" s="1"/>
  <c r="F460" i="31"/>
  <c r="E53" i="60" s="1"/>
  <c r="Q12" i="31"/>
  <c r="F441" i="31" s="1"/>
  <c r="E34" i="60" s="1"/>
  <c r="F451" i="31"/>
  <c r="Q11" i="31"/>
  <c r="F442" i="31" s="1"/>
  <c r="E35" i="61" s="1"/>
  <c r="Q10" i="31"/>
  <c r="F430" i="31" s="1"/>
  <c r="E23" i="61" s="1"/>
  <c r="Q361" i="31"/>
  <c r="Q363" i="31"/>
  <c r="F417" i="31" s="1"/>
  <c r="F416" i="31" l="1"/>
  <c r="E8" i="61" s="1"/>
  <c r="F420" i="31"/>
  <c r="E12" i="60" s="1"/>
  <c r="E11" i="60"/>
  <c r="F434" i="31"/>
  <c r="E27" i="61" s="1"/>
  <c r="F433" i="31"/>
  <c r="E26" i="60" s="1"/>
  <c r="F445" i="31"/>
  <c r="E38" i="60" s="1"/>
  <c r="E64" i="60" s="1"/>
  <c r="F424" i="31"/>
  <c r="E16" i="60" s="1"/>
  <c r="F439" i="31"/>
  <c r="E32" i="61" s="1"/>
  <c r="E7" i="31"/>
  <c r="E58" i="60"/>
  <c r="G62" i="60"/>
  <c r="E61" i="61"/>
  <c r="E61" i="60"/>
  <c r="Y57" i="61"/>
  <c r="Y54" i="61"/>
  <c r="Y36" i="61"/>
  <c r="S14" i="61"/>
  <c r="T14" i="61"/>
  <c r="U14" i="61"/>
  <c r="U15" i="61" s="1"/>
  <c r="U17" i="61" s="1"/>
  <c r="W14" i="61"/>
  <c r="E24" i="60"/>
  <c r="F64" i="61"/>
  <c r="F64" i="60"/>
  <c r="I64" i="61"/>
  <c r="I64" i="60"/>
  <c r="U41" i="60"/>
  <c r="V43" i="60"/>
  <c r="W41" i="61"/>
  <c r="S41" i="60"/>
  <c r="N41" i="61"/>
  <c r="V41" i="61"/>
  <c r="U62" i="60"/>
  <c r="T41" i="61"/>
  <c r="S62" i="60"/>
  <c r="M14" i="61"/>
  <c r="M15" i="61" s="1"/>
  <c r="M17" i="61" s="1"/>
  <c r="N14" i="61"/>
  <c r="O14" i="61"/>
  <c r="P14" i="61"/>
  <c r="P15" i="61" s="1"/>
  <c r="P17" i="61" s="1"/>
  <c r="Q14" i="61"/>
  <c r="Q41" i="60"/>
  <c r="R14" i="61"/>
  <c r="R15" i="61" s="1"/>
  <c r="R17" i="61" s="1"/>
  <c r="R41" i="60"/>
  <c r="J14" i="61"/>
  <c r="K14" i="61"/>
  <c r="L41" i="61"/>
  <c r="L41" i="60"/>
  <c r="M41" i="61"/>
  <c r="M41" i="60"/>
  <c r="N62" i="60"/>
  <c r="O41" i="60"/>
  <c r="J15" i="61"/>
  <c r="J17" i="61" s="1"/>
  <c r="J62" i="60"/>
  <c r="K62" i="60"/>
  <c r="L62" i="60"/>
  <c r="M62" i="60"/>
  <c r="P41" i="61"/>
  <c r="T15" i="61"/>
  <c r="T17" i="61" s="1"/>
  <c r="P41" i="60"/>
  <c r="J41" i="60"/>
  <c r="J41" i="61"/>
  <c r="K41" i="60"/>
  <c r="K41" i="61"/>
  <c r="L14" i="61"/>
  <c r="O62" i="60"/>
  <c r="R62" i="60"/>
  <c r="V14" i="61"/>
  <c r="H64" i="60"/>
  <c r="I14" i="61"/>
  <c r="I15" i="61" s="1"/>
  <c r="I17" i="61" s="1"/>
  <c r="H14" i="61"/>
  <c r="H15" i="61" s="1"/>
  <c r="H17" i="61" s="1"/>
  <c r="H64" i="61"/>
  <c r="F466" i="31"/>
  <c r="E59" i="60" s="1"/>
  <c r="F446" i="31"/>
  <c r="F447" i="31"/>
  <c r="Y47" i="61"/>
  <c r="E48" i="60"/>
  <c r="E49" i="60"/>
  <c r="Y58" i="61"/>
  <c r="I41" i="61"/>
  <c r="I62" i="60"/>
  <c r="I41" i="60"/>
  <c r="H41" i="61"/>
  <c r="Y46" i="61"/>
  <c r="G14" i="61"/>
  <c r="G15" i="61" s="1"/>
  <c r="G17" i="61" s="1"/>
  <c r="Y45" i="61"/>
  <c r="G64" i="60"/>
  <c r="F14" i="61"/>
  <c r="F15" i="61" s="1"/>
  <c r="F17" i="61" s="1"/>
  <c r="X14" i="61"/>
  <c r="Y11" i="61"/>
  <c r="Y11" i="60" s="1"/>
  <c r="Y55" i="60"/>
  <c r="X41" i="61"/>
  <c r="X41" i="60"/>
  <c r="X62" i="60"/>
  <c r="Y50" i="60"/>
  <c r="X64" i="61"/>
  <c r="X64" i="60"/>
  <c r="E45" i="60"/>
  <c r="E54" i="60"/>
  <c r="E29" i="61"/>
  <c r="E25" i="61"/>
  <c r="E33" i="61"/>
  <c r="E52" i="61"/>
  <c r="E57" i="60"/>
  <c r="E47" i="60"/>
  <c r="E51" i="61"/>
  <c r="Y51" i="61" s="1"/>
  <c r="E28" i="60"/>
  <c r="E36" i="60"/>
  <c r="E56" i="61"/>
  <c r="E13" i="61"/>
  <c r="Y13" i="61" s="1"/>
  <c r="Y13" i="60" s="1"/>
  <c r="E13" i="60"/>
  <c r="E10" i="60"/>
  <c r="F358" i="31"/>
  <c r="E31" i="61"/>
  <c r="E9" i="61"/>
  <c r="Y9" i="61" s="1"/>
  <c r="E9" i="60"/>
  <c r="E23" i="60"/>
  <c r="E53" i="61"/>
  <c r="Y53" i="61" s="1"/>
  <c r="C7" i="31"/>
  <c r="E55" i="61"/>
  <c r="E50" i="61"/>
  <c r="E30" i="60"/>
  <c r="E34" i="61"/>
  <c r="E46" i="60"/>
  <c r="E37" i="60"/>
  <c r="E44" i="60"/>
  <c r="E35" i="60"/>
  <c r="E44" i="61"/>
  <c r="E8" i="60" l="1"/>
  <c r="E12" i="61"/>
  <c r="Y12" i="61" s="1"/>
  <c r="Y12" i="60" s="1"/>
  <c r="F422" i="31"/>
  <c r="F423" i="31" s="1"/>
  <c r="F425" i="31" s="1"/>
  <c r="E27" i="60"/>
  <c r="M6" i="31"/>
  <c r="E26" i="61"/>
  <c r="Y26" i="61" s="1"/>
  <c r="E38" i="61"/>
  <c r="E64" i="61" s="1"/>
  <c r="E16" i="61"/>
  <c r="Y16" i="61" s="1"/>
  <c r="E14" i="57" s="1"/>
  <c r="E32" i="60"/>
  <c r="Y32" i="60" s="1"/>
  <c r="E40" i="60"/>
  <c r="Y40" i="60" s="1"/>
  <c r="E40" i="61"/>
  <c r="E39" i="61"/>
  <c r="E39" i="60"/>
  <c r="Y50" i="61"/>
  <c r="W41" i="60"/>
  <c r="W43" i="60" s="1"/>
  <c r="Y56" i="61"/>
  <c r="Y58" i="60"/>
  <c r="F7" i="31"/>
  <c r="E62" i="60"/>
  <c r="Y61" i="61"/>
  <c r="G41" i="60"/>
  <c r="G63" i="60" s="1"/>
  <c r="G18" i="60" s="1"/>
  <c r="G41" i="61"/>
  <c r="G43" i="61" s="1"/>
  <c r="F41" i="60"/>
  <c r="F43" i="60" s="1"/>
  <c r="F62" i="60"/>
  <c r="Y61" i="60"/>
  <c r="F41" i="61"/>
  <c r="N43" i="60"/>
  <c r="Y48" i="61"/>
  <c r="Y52" i="61"/>
  <c r="G62" i="61"/>
  <c r="Y49" i="61"/>
  <c r="Y55" i="61"/>
  <c r="F62" i="61"/>
  <c r="Y44" i="61"/>
  <c r="L15" i="61"/>
  <c r="L17" i="61" s="1"/>
  <c r="S15" i="61"/>
  <c r="S17" i="61" s="1"/>
  <c r="N15" i="61"/>
  <c r="N17" i="61" s="1"/>
  <c r="W15" i="61"/>
  <c r="W17" i="61" s="1"/>
  <c r="Y28" i="61"/>
  <c r="N63" i="60"/>
  <c r="N18" i="60" s="1"/>
  <c r="S43" i="60"/>
  <c r="K15" i="61"/>
  <c r="K17" i="61" s="1"/>
  <c r="Q63" i="61"/>
  <c r="R63" i="61"/>
  <c r="R18" i="61" s="1"/>
  <c r="Y32" i="61"/>
  <c r="Y30" i="61"/>
  <c r="J43" i="61"/>
  <c r="M43" i="60"/>
  <c r="L43" i="60"/>
  <c r="O43" i="60"/>
  <c r="W43" i="61"/>
  <c r="L63" i="60"/>
  <c r="L18" i="60" s="1"/>
  <c r="P43" i="60"/>
  <c r="J43" i="60"/>
  <c r="R43" i="60"/>
  <c r="Y29" i="60"/>
  <c r="X43" i="61"/>
  <c r="X43" i="60"/>
  <c r="T63" i="60"/>
  <c r="T18" i="60" s="1"/>
  <c r="S63" i="60"/>
  <c r="S18" i="60" s="1"/>
  <c r="Y51" i="60"/>
  <c r="Y31" i="60"/>
  <c r="Q15" i="61"/>
  <c r="Q17" i="61" s="1"/>
  <c r="V43" i="61"/>
  <c r="Y10" i="61"/>
  <c r="Y60" i="60"/>
  <c r="Y52" i="60"/>
  <c r="S43" i="61"/>
  <c r="Q43" i="61"/>
  <c r="O43" i="61"/>
  <c r="N43" i="61"/>
  <c r="M43" i="61"/>
  <c r="Q43" i="60"/>
  <c r="L43" i="61"/>
  <c r="H43" i="60"/>
  <c r="O15" i="61"/>
  <c r="O17" i="61" s="1"/>
  <c r="Y33" i="60"/>
  <c r="Y26" i="60"/>
  <c r="Y45" i="60"/>
  <c r="Y56" i="60"/>
  <c r="J63" i="61"/>
  <c r="J18" i="61" s="1"/>
  <c r="V15" i="61"/>
  <c r="V17" i="61" s="1"/>
  <c r="V63" i="60"/>
  <c r="V18" i="60" s="1"/>
  <c r="T43" i="60"/>
  <c r="F469" i="31"/>
  <c r="E59" i="61"/>
  <c r="Y59" i="61" s="1"/>
  <c r="Y54" i="60"/>
  <c r="H63" i="60"/>
  <c r="H18" i="60" s="1"/>
  <c r="Y27" i="61"/>
  <c r="F448" i="31"/>
  <c r="F450" i="31" s="1"/>
  <c r="Y49" i="60"/>
  <c r="Y48" i="60"/>
  <c r="Y34" i="60"/>
  <c r="Y35" i="61"/>
  <c r="Y33" i="61"/>
  <c r="Y24" i="61"/>
  <c r="Y27" i="60"/>
  <c r="I43" i="60"/>
  <c r="I43" i="61"/>
  <c r="H43" i="61"/>
  <c r="Y23" i="61"/>
  <c r="E14" i="60"/>
  <c r="E15" i="60" s="1"/>
  <c r="E17" i="60" s="1"/>
  <c r="E9" i="57"/>
  <c r="Y53" i="60"/>
  <c r="Y57" i="60"/>
  <c r="Y25" i="61"/>
  <c r="Y35" i="60"/>
  <c r="Y34" i="61"/>
  <c r="Y30" i="60"/>
  <c r="Y47" i="60"/>
  <c r="Y23" i="60"/>
  <c r="Y31" i="61"/>
  <c r="Y46" i="60"/>
  <c r="Y38" i="60"/>
  <c r="Y36" i="60"/>
  <c r="Y59" i="60"/>
  <c r="Y25" i="60"/>
  <c r="Y29" i="61"/>
  <c r="E11" i="57"/>
  <c r="P63" i="61"/>
  <c r="P18" i="61" s="1"/>
  <c r="P43" i="61"/>
  <c r="Y28" i="60"/>
  <c r="O63" i="60"/>
  <c r="O18" i="60" s="1"/>
  <c r="M63" i="60"/>
  <c r="M18" i="60" s="1"/>
  <c r="U63" i="61"/>
  <c r="U18" i="61" s="1"/>
  <c r="U43" i="61"/>
  <c r="U63" i="60"/>
  <c r="U18" i="60" s="1"/>
  <c r="U43" i="60"/>
  <c r="Y24" i="60"/>
  <c r="J63" i="60"/>
  <c r="J18" i="60" s="1"/>
  <c r="Y37" i="61"/>
  <c r="Y37" i="60"/>
  <c r="Y44" i="60"/>
  <c r="E7" i="57"/>
  <c r="Y9" i="60"/>
  <c r="X15" i="61"/>
  <c r="X17" i="61" s="1"/>
  <c r="Y8" i="61"/>
  <c r="Y38" i="61" l="1"/>
  <c r="Y14" i="61"/>
  <c r="E14" i="61"/>
  <c r="E15" i="61" s="1"/>
  <c r="E17" i="61" s="1"/>
  <c r="E10" i="57"/>
  <c r="Y16" i="60"/>
  <c r="Q18" i="61"/>
  <c r="G63" i="61"/>
  <c r="G18" i="61" s="1"/>
  <c r="W63" i="60"/>
  <c r="W18" i="60" s="1"/>
  <c r="AB40" i="61"/>
  <c r="E41" i="60"/>
  <c r="E63" i="60" s="1"/>
  <c r="E41" i="61"/>
  <c r="Y62" i="60"/>
  <c r="AB61" i="60"/>
  <c r="AB40" i="60"/>
  <c r="AA61" i="60"/>
  <c r="AA40" i="60"/>
  <c r="K63" i="60"/>
  <c r="K18" i="60" s="1"/>
  <c r="P63" i="60"/>
  <c r="P18" i="60" s="1"/>
  <c r="AA35" i="61"/>
  <c r="AA53" i="61"/>
  <c r="E8" i="57"/>
  <c r="Y10" i="60"/>
  <c r="Y14" i="60" s="1"/>
  <c r="Y62" i="61"/>
  <c r="E62" i="61"/>
  <c r="Y40" i="61"/>
  <c r="AB39" i="61"/>
  <c r="AB61" i="61"/>
  <c r="AA61" i="61"/>
  <c r="AA40" i="61"/>
  <c r="R43" i="61"/>
  <c r="S63" i="61"/>
  <c r="S18" i="61" s="1"/>
  <c r="K63" i="61"/>
  <c r="K18" i="61" s="1"/>
  <c r="H63" i="61"/>
  <c r="H18" i="61" s="1"/>
  <c r="Y39" i="60"/>
  <c r="K43" i="61"/>
  <c r="Y39" i="61"/>
  <c r="O63" i="61"/>
  <c r="O18" i="61" s="1"/>
  <c r="Q63" i="60"/>
  <c r="Q18" i="60" s="1"/>
  <c r="L63" i="61"/>
  <c r="L18" i="61" s="1"/>
  <c r="T63" i="61"/>
  <c r="T18" i="61" s="1"/>
  <c r="W63" i="61"/>
  <c r="W18" i="61" s="1"/>
  <c r="R63" i="60"/>
  <c r="R18" i="60" s="1"/>
  <c r="M63" i="61"/>
  <c r="M18" i="61" s="1"/>
  <c r="K43" i="60"/>
  <c r="N63" i="61"/>
  <c r="N18" i="61" s="1"/>
  <c r="T43" i="61"/>
  <c r="V63" i="61"/>
  <c r="V18" i="61" s="1"/>
  <c r="F470" i="31"/>
  <c r="F63" i="60"/>
  <c r="F18" i="60" s="1"/>
  <c r="I63" i="60"/>
  <c r="I18" i="60" s="1"/>
  <c r="I63" i="61"/>
  <c r="I18" i="61" s="1"/>
  <c r="G43" i="60"/>
  <c r="F63" i="61"/>
  <c r="F18" i="61" s="1"/>
  <c r="F43" i="61"/>
  <c r="X63" i="60"/>
  <c r="X18" i="60" s="1"/>
  <c r="X63" i="61"/>
  <c r="X18" i="61" s="1"/>
  <c r="AA37" i="61"/>
  <c r="AA24" i="61"/>
  <c r="AA26" i="61"/>
  <c r="AA28" i="61"/>
  <c r="E24" i="57" s="1"/>
  <c r="AA30" i="61"/>
  <c r="AA32" i="61"/>
  <c r="AA34" i="61"/>
  <c r="AA36" i="61"/>
  <c r="AB24" i="61"/>
  <c r="AB28" i="61"/>
  <c r="AB32" i="61"/>
  <c r="AB36" i="61"/>
  <c r="AB42" i="61"/>
  <c r="AB52" i="61"/>
  <c r="AB55" i="61"/>
  <c r="AB49" i="61"/>
  <c r="AB46" i="61"/>
  <c r="AA46" i="61"/>
  <c r="AA58" i="61"/>
  <c r="AA54" i="61"/>
  <c r="AA49" i="61"/>
  <c r="AA45" i="61"/>
  <c r="AA55" i="61"/>
  <c r="AB25" i="61"/>
  <c r="AB29" i="61"/>
  <c r="AB33" i="61"/>
  <c r="AB37" i="61"/>
  <c r="AB48" i="61"/>
  <c r="AB51" i="61"/>
  <c r="AB58" i="61"/>
  <c r="AB53" i="61"/>
  <c r="AA51" i="61"/>
  <c r="AA47" i="61"/>
  <c r="AA23" i="61"/>
  <c r="AA25" i="61"/>
  <c r="AA27" i="61"/>
  <c r="AA29" i="61"/>
  <c r="AA31" i="61"/>
  <c r="AA33" i="61"/>
  <c r="AA38" i="61"/>
  <c r="AB26" i="61"/>
  <c r="AB30" i="61"/>
  <c r="AB34" i="61"/>
  <c r="AB38" i="61"/>
  <c r="AA42" i="61"/>
  <c r="E37" i="57" s="1"/>
  <c r="AB60" i="61"/>
  <c r="AB44" i="61"/>
  <c r="AB47" i="61"/>
  <c r="AB54" i="61"/>
  <c r="AB45" i="61"/>
  <c r="AA59" i="61"/>
  <c r="AA50" i="61"/>
  <c r="AA39" i="61"/>
  <c r="AB23" i="61"/>
  <c r="AB27" i="61"/>
  <c r="AB31" i="61"/>
  <c r="AB35" i="61"/>
  <c r="AB56" i="61"/>
  <c r="AB59" i="61"/>
  <c r="AB57" i="61"/>
  <c r="AB50" i="61"/>
  <c r="AA57" i="61"/>
  <c r="AA52" i="61"/>
  <c r="AA48" i="61"/>
  <c r="AA60" i="61"/>
  <c r="AA56" i="61"/>
  <c r="AA44" i="61"/>
  <c r="AB12" i="61"/>
  <c r="AA8" i="61"/>
  <c r="AB15" i="61"/>
  <c r="AA13" i="61"/>
  <c r="AB10" i="61"/>
  <c r="AA9" i="61"/>
  <c r="AA15" i="61"/>
  <c r="AB16" i="61"/>
  <c r="AB13" i="61"/>
  <c r="AA10" i="61"/>
  <c r="AB8" i="61"/>
  <c r="AB11" i="61"/>
  <c r="AA11" i="61"/>
  <c r="AA12" i="61"/>
  <c r="AA16" i="61"/>
  <c r="AB9" i="61"/>
  <c r="Y15" i="61"/>
  <c r="Y17" i="61" s="1"/>
  <c r="Y8" i="60"/>
  <c r="Y15" i="60" s="1"/>
  <c r="Y17" i="60" s="1"/>
  <c r="E6" i="57"/>
  <c r="AB59" i="60"/>
  <c r="AB52" i="60"/>
  <c r="AB25" i="60"/>
  <c r="AB35" i="60"/>
  <c r="AB34" i="60"/>
  <c r="AB55" i="60"/>
  <c r="AB31" i="60"/>
  <c r="AB39" i="60"/>
  <c r="AB38" i="60"/>
  <c r="AA59" i="60"/>
  <c r="AA31" i="60"/>
  <c r="AA24" i="60"/>
  <c r="AA50" i="60"/>
  <c r="AA28" i="60"/>
  <c r="AA25" i="60"/>
  <c r="AB24" i="60"/>
  <c r="AB42" i="60"/>
  <c r="AB54" i="60"/>
  <c r="AB23" i="60"/>
  <c r="AB53" i="60"/>
  <c r="AB33" i="60"/>
  <c r="AB32" i="60"/>
  <c r="AB51" i="60"/>
  <c r="AB44" i="60"/>
  <c r="AA35" i="60"/>
  <c r="AA42" i="60"/>
  <c r="AA36" i="60"/>
  <c r="AA26" i="60"/>
  <c r="AA57" i="60"/>
  <c r="AA52" i="60"/>
  <c r="AA48" i="60"/>
  <c r="AA29" i="60"/>
  <c r="AA60" i="60"/>
  <c r="AA56" i="60"/>
  <c r="AA37" i="60"/>
  <c r="AB36" i="60"/>
  <c r="AB46" i="60"/>
  <c r="AB27" i="60"/>
  <c r="AB30" i="60"/>
  <c r="AB45" i="60"/>
  <c r="AB60" i="60"/>
  <c r="AB49" i="60"/>
  <c r="AB48" i="60"/>
  <c r="AA32" i="60"/>
  <c r="AA46" i="60"/>
  <c r="AA58" i="60"/>
  <c r="AA54" i="60"/>
  <c r="AA49" i="60"/>
  <c r="AA45" i="60"/>
  <c r="AA30" i="60"/>
  <c r="AA55" i="60"/>
  <c r="AA33" i="60"/>
  <c r="AB37" i="60"/>
  <c r="AB29" i="60"/>
  <c r="AB47" i="60"/>
  <c r="AB28" i="60"/>
  <c r="AB50" i="60"/>
  <c r="AB58" i="60"/>
  <c r="AB26" i="60"/>
  <c r="AB57" i="60"/>
  <c r="AB56" i="60"/>
  <c r="AA27" i="60"/>
  <c r="AC27" i="60" s="1"/>
  <c r="AA34" i="60"/>
  <c r="AA51" i="60"/>
  <c r="AA47" i="60"/>
  <c r="AA39" i="60"/>
  <c r="AA44" i="60"/>
  <c r="AA38" i="60"/>
  <c r="AA23" i="60"/>
  <c r="AA53" i="60"/>
  <c r="E12" i="57" l="1"/>
  <c r="E13" i="57" s="1"/>
  <c r="E15" i="57" s="1"/>
  <c r="AC52" i="60"/>
  <c r="AC25" i="60"/>
  <c r="AC46" i="60"/>
  <c r="E63" i="61"/>
  <c r="E18" i="61" s="1"/>
  <c r="AA41" i="60"/>
  <c r="AC40" i="60"/>
  <c r="Y41" i="60"/>
  <c r="Y43" i="60" s="1"/>
  <c r="AB62" i="60"/>
  <c r="AC61" i="60"/>
  <c r="AA62" i="60"/>
  <c r="AB41" i="60"/>
  <c r="AC26" i="61"/>
  <c r="AB41" i="61"/>
  <c r="J33" i="57" s="1"/>
  <c r="Y41" i="61"/>
  <c r="Y43" i="61" s="1"/>
  <c r="AA41" i="61"/>
  <c r="AA62" i="61"/>
  <c r="AB62" i="61"/>
  <c r="E55" i="57" s="1"/>
  <c r="AC40" i="61"/>
  <c r="AC61" i="61"/>
  <c r="AC31" i="60"/>
  <c r="E43" i="60"/>
  <c r="E43" i="61"/>
  <c r="AC34" i="60"/>
  <c r="AC38" i="60"/>
  <c r="AC33" i="60"/>
  <c r="AC42" i="60"/>
  <c r="Y63" i="60"/>
  <c r="E18" i="60" s="1"/>
  <c r="AC16" i="61"/>
  <c r="AC51" i="60"/>
  <c r="AC53" i="60"/>
  <c r="AC39" i="60"/>
  <c r="AC11" i="61"/>
  <c r="AC35" i="60"/>
  <c r="AC30" i="60"/>
  <c r="AC59" i="60"/>
  <c r="AC32" i="60"/>
  <c r="AC55" i="60"/>
  <c r="AC47" i="60"/>
  <c r="AB17" i="61"/>
  <c r="AC44" i="60"/>
  <c r="AC54" i="60"/>
  <c r="AC37" i="60"/>
  <c r="AC48" i="60"/>
  <c r="AC36" i="60"/>
  <c r="AC12" i="61"/>
  <c r="AA14" i="61"/>
  <c r="AC10" i="61"/>
  <c r="AC9" i="61"/>
  <c r="AC8" i="61"/>
  <c r="AC56" i="61"/>
  <c r="E51" i="57"/>
  <c r="E52" i="57"/>
  <c r="AC57" i="61"/>
  <c r="AC33" i="61"/>
  <c r="E29" i="57"/>
  <c r="AC25" i="61"/>
  <c r="E21" i="57"/>
  <c r="E50" i="57"/>
  <c r="AC55" i="61"/>
  <c r="AC58" i="61"/>
  <c r="E53" i="57"/>
  <c r="E32" i="57"/>
  <c r="AC36" i="61"/>
  <c r="AC28" i="61"/>
  <c r="AC58" i="60"/>
  <c r="AC56" i="60"/>
  <c r="AC28" i="60"/>
  <c r="AB14" i="61"/>
  <c r="AC60" i="61"/>
  <c r="AC39" i="61"/>
  <c r="AC42" i="61"/>
  <c r="E27" i="57"/>
  <c r="AC31" i="61"/>
  <c r="E19" i="57"/>
  <c r="AC23" i="61"/>
  <c r="E40" i="57"/>
  <c r="AC45" i="61"/>
  <c r="AC46" i="61"/>
  <c r="E41" i="57"/>
  <c r="E30" i="57"/>
  <c r="AC34" i="61"/>
  <c r="E22" i="57"/>
  <c r="AC45" i="60"/>
  <c r="AC60" i="60"/>
  <c r="AC57" i="60"/>
  <c r="AC50" i="60"/>
  <c r="AC13" i="61"/>
  <c r="AC44" i="61"/>
  <c r="E39" i="57"/>
  <c r="E43" i="57"/>
  <c r="AC48" i="61"/>
  <c r="E45" i="57"/>
  <c r="AC50" i="61"/>
  <c r="AC38" i="61"/>
  <c r="AC29" i="61"/>
  <c r="E25" i="57"/>
  <c r="E42" i="57"/>
  <c r="AC47" i="61"/>
  <c r="E44" i="57"/>
  <c r="AC49" i="61"/>
  <c r="E28" i="57"/>
  <c r="AC32" i="61"/>
  <c r="AC24" i="61"/>
  <c r="E20" i="57"/>
  <c r="AC23" i="60"/>
  <c r="AC49" i="60"/>
  <c r="AC29" i="60"/>
  <c r="AC26" i="60"/>
  <c r="AC24" i="60"/>
  <c r="AA17" i="61"/>
  <c r="AC53" i="61"/>
  <c r="E48" i="57"/>
  <c r="AC52" i="61"/>
  <c r="E47" i="57"/>
  <c r="E54" i="57"/>
  <c r="AC59" i="61"/>
  <c r="AC35" i="61"/>
  <c r="E31" i="57"/>
  <c r="AC27" i="61"/>
  <c r="E23" i="57"/>
  <c r="AC51" i="61"/>
  <c r="E46" i="57"/>
  <c r="E49" i="57"/>
  <c r="AC54" i="61"/>
  <c r="E26" i="57"/>
  <c r="AC30" i="61"/>
  <c r="E33" i="57"/>
  <c r="AC37" i="61"/>
  <c r="E56" i="57" l="1"/>
  <c r="AC41" i="60"/>
  <c r="AC62" i="60"/>
  <c r="AC41" i="61"/>
  <c r="AC62" i="61"/>
  <c r="Y63" i="61"/>
  <c r="Y18" i="61" s="1"/>
  <c r="AC14" i="61"/>
  <c r="AC15" i="61" s="1"/>
  <c r="AC17" i="61" s="1"/>
  <c r="AA43" i="61"/>
  <c r="AA63" i="61"/>
  <c r="AB43" i="61"/>
  <c r="J34" i="57" s="1"/>
  <c r="E34" i="57" s="1"/>
  <c r="E36" i="57" s="1"/>
  <c r="AB63" i="61"/>
  <c r="AA43" i="60"/>
  <c r="AA63" i="60"/>
  <c r="AB43" i="60"/>
  <c r="AB63" i="60"/>
  <c r="E38" i="57" l="1"/>
  <c r="E57" i="57"/>
  <c r="AC43" i="60"/>
  <c r="AC63" i="60"/>
  <c r="AC43" i="61"/>
  <c r="AC63" i="61"/>
  <c r="E16"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knt</author>
    <author>m</author>
  </authors>
  <commentList>
    <comment ref="A1" authorId="0" shapeId="0" xr:uid="{00000000-0006-0000-0000-000001000000}">
      <text>
        <r>
          <rPr>
            <sz val="10"/>
            <color indexed="81"/>
            <rFont val="ＭＳ Ｐゴシック"/>
            <family val="3"/>
            <charset val="128"/>
          </rPr>
          <t>地方公共団体名を記入してください。
（市区町村の場合は都道府県名は不要です）</t>
        </r>
      </text>
    </comment>
    <comment ref="F5" authorId="0" shapeId="0" xr:uid="{00000000-0006-0000-0000-000002000000}">
      <text>
        <r>
          <rPr>
            <sz val="10"/>
            <color indexed="81"/>
            <rFont val="ＭＳ Ｐゴシック"/>
            <family val="3"/>
            <charset val="128"/>
          </rPr>
          <t>収入元や内訳（入場料、物品販売等）を記載してください。</t>
        </r>
      </text>
    </comment>
    <comment ref="E14" authorId="0" shapeId="0" xr:uid="{00000000-0006-0000-0000-000003000000}">
      <text>
        <r>
          <rPr>
            <sz val="10"/>
            <color indexed="81"/>
            <rFont val="Meiryo UI"/>
            <family val="3"/>
            <charset val="128"/>
          </rPr>
          <t xml:space="preserve">千円未満切り捨ての金額としてください。
</t>
        </r>
        <r>
          <rPr>
            <b/>
            <u/>
            <sz val="10"/>
            <color indexed="10"/>
            <rFont val="Meiryo UI"/>
            <family val="3"/>
            <charset val="128"/>
          </rPr>
          <t>この欄に表示される金額が本補助事業の応募額となります。</t>
        </r>
        <r>
          <rPr>
            <b/>
            <sz val="10"/>
            <color indexed="10"/>
            <rFont val="Meiryo UI"/>
            <family val="3"/>
            <charset val="128"/>
          </rPr>
          <t xml:space="preserve">
</t>
        </r>
        <r>
          <rPr>
            <sz val="10"/>
            <color indexed="81"/>
            <rFont val="Meiryo UI"/>
            <family val="3"/>
            <charset val="128"/>
          </rPr>
          <t>金額に誤りがある場合は、内訳書2の「収入の部」で「国庫補助額」として入力している金額を確認してください。</t>
        </r>
      </text>
    </comment>
    <comment ref="E35" authorId="1" shapeId="0" xr:uid="{00000000-0006-0000-0000-000004000000}">
      <text/>
    </comment>
    <comment ref="J35" authorId="1" shapeId="0" xr:uid="{00000000-0006-0000-0000-000005000000}">
      <text>
        <r>
          <rPr>
            <sz val="10"/>
            <color indexed="81"/>
            <rFont val="Meiryo UI"/>
            <family val="3"/>
            <charset val="128"/>
          </rPr>
          <t>委託費及び補助金のうち、補助金に該当する金額を以下の「補助金」欄に入力してください（実行委員会や文化振興財団等に負担金を交付する場合も「補助金」として金額を入力してください。）。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100-000001000000}">
      <text>
        <r>
          <rPr>
            <sz val="10"/>
            <color indexed="81"/>
            <rFont val="ＭＳ Ｐゴシック"/>
            <family val="3"/>
            <charset val="128"/>
          </rPr>
          <t>「収支予算書」シートに入力した補助事業者名が表示されます。</t>
        </r>
      </text>
    </comment>
    <comment ref="D6" authorId="0" shapeId="0" xr:uid="{00000000-0006-0000-0100-000002000000}">
      <text>
        <r>
          <rPr>
            <sz val="10"/>
            <color indexed="81"/>
            <rFont val="ＭＳ Ｐゴシック"/>
            <family val="3"/>
            <charset val="128"/>
          </rPr>
          <t>内訳書２に入力した事業名が表示されます。（支出の部も同じ。）</t>
        </r>
      </text>
    </comment>
    <comment ref="B8" authorId="0" shapeId="0" xr:uid="{00000000-0006-0000-0100-000003000000}">
      <text>
        <r>
          <rPr>
            <sz val="10"/>
            <color indexed="81"/>
            <rFont val="ＭＳ Ｐゴシック"/>
            <family val="3"/>
            <charset val="128"/>
          </rPr>
          <t>内訳書２に入力した金額が表示されます。（国庫補助額まで同じ。）</t>
        </r>
      </text>
    </comment>
    <comment ref="D23" authorId="0" shapeId="0" xr:uid="{00000000-0006-0000-0100-000004000000}">
      <text>
        <r>
          <rPr>
            <sz val="10"/>
            <color indexed="81"/>
            <rFont val="ＭＳ Ｐゴシック"/>
            <family val="3"/>
            <charset val="128"/>
          </rPr>
          <t>内訳書２で補助対象経費とした金額が表示されます。（補助金まで同じ。）</t>
        </r>
      </text>
    </comment>
    <comment ref="D44" authorId="0" shapeId="0" xr:uid="{00000000-0006-0000-0100-000005000000}">
      <text>
        <r>
          <rPr>
            <sz val="10"/>
            <color indexed="81"/>
            <rFont val="ＭＳ Ｐゴシック"/>
            <family val="3"/>
            <charset val="128"/>
          </rPr>
          <t>内訳書２で補助対象外経費とした金額が表示されます。（補助金まで同じ。）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200-000001000000}">
      <text>
        <r>
          <rPr>
            <sz val="10"/>
            <color indexed="81"/>
            <rFont val="ＭＳ Ｐゴシック"/>
            <family val="3"/>
            <charset val="128"/>
          </rPr>
          <t>「収支予算書」シートに入力した補助事業者名が表示されます。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00000000-0006-0000-0300-000001000000}">
      <text>
        <r>
          <rPr>
            <sz val="10"/>
            <color indexed="81"/>
            <rFont val="ＭＳ Ｐゴシック"/>
            <family val="3"/>
            <charset val="128"/>
          </rPr>
          <t>「収支予算書」シートに入力した補助事業者名が表示されます。</t>
        </r>
      </text>
    </comment>
    <comment ref="E3" authorId="0" shapeId="0" xr:uid="{00000000-0006-0000-0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0000000-0006-0000-0300-00000300000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 ref="C361" authorId="0" shapeId="0" xr:uid="{00000000-0006-0000-0300-000005000000}">
      <text>
        <r>
          <rPr>
            <sz val="10"/>
            <color indexed="81"/>
            <rFont val="ＭＳ Ｐゴシック"/>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226F0A8-70B8-40FE-B102-E8AB899D39B7}">
      <text>
        <r>
          <rPr>
            <sz val="10"/>
            <color indexed="81"/>
            <rFont val="ＭＳ Ｐゴシック"/>
            <family val="3"/>
            <charset val="128"/>
          </rPr>
          <t>「収支予算書」シートに入力した補助事業者名が表示されます。</t>
        </r>
      </text>
    </comment>
    <comment ref="E3" authorId="0" shapeId="0" xr:uid="{00000000-0006-0000-0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A5316FC-025C-4682-A5D3-75741AB043E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6F480DDF-D025-4BFD-BEF7-95FBB180447A}">
      <text>
        <r>
          <rPr>
            <sz val="10"/>
            <color indexed="81"/>
            <rFont val="ＭＳ Ｐゴシック"/>
            <family val="3"/>
            <charset val="128"/>
          </rPr>
          <t>「収支予算書」シートに入力した補助事業者名が表示されます。</t>
        </r>
      </text>
    </comment>
    <comment ref="E3" authorId="0" shapeId="0" xr:uid="{00000000-0006-0000-0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416A322-2D45-43CC-96DE-8F4D3AD59C3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B191944-B100-4206-8B3C-2E0E16F4E5C1}">
      <text>
        <r>
          <rPr>
            <sz val="10"/>
            <color indexed="81"/>
            <rFont val="ＭＳ Ｐゴシック"/>
            <family val="3"/>
            <charset val="128"/>
          </rPr>
          <t>「収支予算書」シートに入力した補助事業者名が表示されます。</t>
        </r>
      </text>
    </comment>
    <comment ref="E3" authorId="0" shapeId="0" xr:uid="{00000000-0006-0000-0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483E34D-7209-4FB4-803F-B3FE3D27457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EA79AB0-F9EE-4C13-A1D4-E24D55B30FBD}">
      <text>
        <r>
          <rPr>
            <sz val="10"/>
            <color indexed="81"/>
            <rFont val="ＭＳ Ｐゴシック"/>
            <family val="3"/>
            <charset val="128"/>
          </rPr>
          <t>「収支予算書」シートに入力した補助事業者名が表示されます。</t>
        </r>
      </text>
    </comment>
    <comment ref="E3" authorId="0" shapeId="0" xr:uid="{00000000-0006-0000-07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408345E-8871-4950-BE4D-FE37E7B3BDE5}">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7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E0EBE260-727F-4F23-A46A-F5CF82C10114}">
      <text>
        <r>
          <rPr>
            <sz val="10"/>
            <color indexed="81"/>
            <rFont val="ＭＳ Ｐゴシック"/>
            <family val="3"/>
            <charset val="128"/>
          </rPr>
          <t>「収支予算書」シートに入力した補助事業者名が表示されます。</t>
        </r>
      </text>
    </comment>
    <comment ref="E3" authorId="0" shapeId="0" xr:uid="{00000000-0006-0000-08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6084E080-55A4-4608-AA2A-A91CD080F363}">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8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40E2DED-C7AC-4D1F-A197-B52296EB6671}">
      <text>
        <r>
          <rPr>
            <sz val="10"/>
            <color indexed="81"/>
            <rFont val="ＭＳ Ｐゴシック"/>
            <family val="3"/>
            <charset val="128"/>
          </rPr>
          <t>「収支予算書」シートに入力した補助事業者名が表示されます。</t>
        </r>
      </text>
    </comment>
    <comment ref="E3" authorId="0" shapeId="0" xr:uid="{00000000-0006-0000-09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F0CA52B-0EB3-4C63-8013-8E403AB80D4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9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8C68232-DBC0-4B0A-A0D4-D162F68CF462}">
      <text>
        <r>
          <rPr>
            <sz val="10"/>
            <color indexed="81"/>
            <rFont val="ＭＳ Ｐゴシック"/>
            <family val="3"/>
            <charset val="128"/>
          </rPr>
          <t>「収支予算書」シートに入力した補助事業者名が表示されます。</t>
        </r>
      </text>
    </comment>
    <comment ref="E3" authorId="0" shapeId="0" xr:uid="{00000000-0006-0000-0A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F6DDA63D-AC5A-492F-A0D4-257DFC4DA608}">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A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02FBEB-71F8-44D3-BBA7-35F99077A41B}">
      <text>
        <r>
          <rPr>
            <sz val="10"/>
            <color indexed="81"/>
            <rFont val="ＭＳ Ｐゴシック"/>
            <family val="3"/>
            <charset val="128"/>
          </rPr>
          <t>「収支予算書」シートに入力した補助事業者名が表示されます。</t>
        </r>
      </text>
    </comment>
    <comment ref="E3" authorId="0" shapeId="0" xr:uid="{00000000-0006-0000-0B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A7297A-6B91-4AB2-A97A-67AC6CDAE706}">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B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3F6BC8C-C14D-46B0-A64A-A856B83E044D}">
      <text>
        <r>
          <rPr>
            <sz val="10"/>
            <color indexed="81"/>
            <rFont val="ＭＳ Ｐゴシック"/>
            <family val="3"/>
            <charset val="128"/>
          </rPr>
          <t>「収支予算書」シートに入力した補助事業者名が表示されます。</t>
        </r>
      </text>
    </comment>
    <comment ref="E3" authorId="0" shapeId="0" xr:uid="{00000000-0006-0000-0C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EB1CD74A-43EF-4A54-80CC-DCA2DE0208D1}">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C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433BAB3-A94C-4562-9B0A-09BDD9C5C337}">
      <text>
        <r>
          <rPr>
            <sz val="10"/>
            <color indexed="81"/>
            <rFont val="ＭＳ Ｐゴシック"/>
            <family val="3"/>
            <charset val="128"/>
          </rPr>
          <t>「収支予算書」シートに入力した補助事業者名が表示されます。</t>
        </r>
      </text>
    </comment>
    <comment ref="E3" authorId="0" shapeId="0" xr:uid="{00000000-0006-0000-0D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50E6850-3526-4ADD-AE85-5A4395B21C19}">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D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879DB54-8DD6-4AF3-822B-3A6E632B766C}">
      <text>
        <r>
          <rPr>
            <sz val="10"/>
            <color indexed="81"/>
            <rFont val="ＭＳ Ｐゴシック"/>
            <family val="3"/>
            <charset val="128"/>
          </rPr>
          <t>「収支予算書」シートに入力した補助事業者名が表示されます。</t>
        </r>
      </text>
    </comment>
    <comment ref="E3" authorId="0" shapeId="0" xr:uid="{00000000-0006-0000-0E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7ECE43B-EFE8-44CB-AC10-9DAEB27CB377}">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E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442BE980-AF4F-4B2B-8D06-CDE94F08F398}">
      <text>
        <r>
          <rPr>
            <sz val="10"/>
            <color indexed="81"/>
            <rFont val="ＭＳ Ｐゴシック"/>
            <family val="3"/>
            <charset val="128"/>
          </rPr>
          <t>「収支予算書」シートに入力した補助事業者名が表示されます。</t>
        </r>
      </text>
    </comment>
    <comment ref="E3" authorId="0" shapeId="0" xr:uid="{00000000-0006-0000-0F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72C8518E-8409-43CB-9114-652CAB00ACCB}">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0F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23490D2-8AC3-4671-A205-D3EC33A0F93B}">
      <text>
        <r>
          <rPr>
            <sz val="10"/>
            <color indexed="81"/>
            <rFont val="ＭＳ Ｐゴシック"/>
            <family val="3"/>
            <charset val="128"/>
          </rPr>
          <t>「収支予算書」シートに入力した補助事業者名が表示されます。</t>
        </r>
      </text>
    </comment>
    <comment ref="E3" authorId="0" shapeId="0" xr:uid="{00000000-0006-0000-10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F234BB7-85E6-4CF5-ABBA-7CF62579FAED}">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0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5E3A5A10-32F9-44C6-9094-2194BDC57FFA}">
      <text>
        <r>
          <rPr>
            <sz val="10"/>
            <color indexed="81"/>
            <rFont val="ＭＳ Ｐゴシック"/>
            <family val="3"/>
            <charset val="128"/>
          </rPr>
          <t>「収支予算書」シートに入力した補助事業者名が表示されます。</t>
        </r>
      </text>
    </comment>
    <comment ref="E3" authorId="0" shapeId="0" xr:uid="{00000000-0006-0000-11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3ED9E134-20CC-46A6-88DA-6C31D647C17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1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812608BD-97E3-4C96-9B00-FEB8ADDC7163}">
      <text>
        <r>
          <rPr>
            <sz val="10"/>
            <color indexed="81"/>
            <rFont val="ＭＳ Ｐゴシック"/>
            <family val="3"/>
            <charset val="128"/>
          </rPr>
          <t>「収支予算書」シートに入力した補助事業者名が表示されます。</t>
        </r>
      </text>
    </comment>
    <comment ref="E3" authorId="0" shapeId="0" xr:uid="{00000000-0006-0000-12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A9774CEE-79CA-445B-ACE0-F8E744261A0F}">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2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A77C29C8-2BFF-4E93-8A58-429908F8CF6B}">
      <text>
        <r>
          <rPr>
            <sz val="10"/>
            <color indexed="81"/>
            <rFont val="ＭＳ Ｐゴシック"/>
            <family val="3"/>
            <charset val="128"/>
          </rPr>
          <t>「収支予算書」シートに入力した補助事業者名が表示されます。</t>
        </r>
      </text>
    </comment>
    <comment ref="E3" authorId="0" shapeId="0" xr:uid="{00000000-0006-0000-13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122BFF2E-4897-440E-B88D-A3846ABC0F74}">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3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CA65E938-70DA-4011-8856-E16D987E9583}">
      <text>
        <r>
          <rPr>
            <sz val="10"/>
            <color indexed="81"/>
            <rFont val="ＭＳ Ｐゴシック"/>
            <family val="3"/>
            <charset val="128"/>
          </rPr>
          <t>「収支予算書」シートに入力した補助事業者名が表示されます。</t>
        </r>
      </text>
    </comment>
    <comment ref="E3" authorId="0" shapeId="0" xr:uid="{00000000-0006-0000-14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C1343CE3-79B1-4D60-84B9-97BA1012FE42}">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4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B3EF83D4-4374-4180-9E2A-D96FF3F89056}">
      <text>
        <r>
          <rPr>
            <sz val="10"/>
            <color indexed="81"/>
            <rFont val="ＭＳ Ｐゴシック"/>
            <family val="3"/>
            <charset val="128"/>
          </rPr>
          <t>「収支予算書」シートに入力した補助事業者名が表示されます。</t>
        </r>
      </text>
    </comment>
    <comment ref="E3" authorId="0" shapeId="0" xr:uid="{00000000-0006-0000-15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0C622C6A-69F5-43FA-91B9-5C5ECADF2160}">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5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71FC454E-1F81-4392-9E06-11A33B3F6DF7}">
      <text>
        <r>
          <rPr>
            <sz val="10"/>
            <color indexed="81"/>
            <rFont val="ＭＳ Ｐゴシック"/>
            <family val="3"/>
            <charset val="128"/>
          </rPr>
          <t>「収支予算書」シートに入力した補助事業者名が表示されます。</t>
        </r>
      </text>
    </comment>
    <comment ref="E3" authorId="0" shapeId="0" xr:uid="{00000000-0006-0000-1600-000002000000}">
      <text>
        <r>
          <rPr>
            <sz val="10"/>
            <color indexed="81"/>
            <rFont val="ＭＳ Ｐゴシック"/>
            <family val="3"/>
            <charset val="128"/>
          </rPr>
          <t>補助事業者（地方公共団体）が「委託費」以外の経費を直接執行する事業については、当該補助事業者名とする必要があります。</t>
        </r>
        <r>
          <rPr>
            <sz val="9"/>
            <color indexed="81"/>
            <rFont val="ＭＳ Ｐゴシック"/>
            <family val="3"/>
            <charset val="128"/>
          </rPr>
          <t xml:space="preserve">
</t>
        </r>
      </text>
    </comment>
    <comment ref="D10" authorId="0" shapeId="0" xr:uid="{40EDE649-D3EF-4AED-9CD4-C2DC64DEE5FE}">
      <text>
        <r>
          <rPr>
            <sz val="10"/>
            <color indexed="81"/>
            <rFont val="ＭＳ Ｐゴシック"/>
            <family val="3"/>
            <charset val="128"/>
          </rPr>
          <t>1件当たり100万円以上の委託費又は補助金を支出する場合は、別途、委託費・補助金内訳書を作成してください。</t>
        </r>
      </text>
    </comment>
    <comment ref="R10" authorId="0" shapeId="0" xr:uid="{00000000-0006-0000-1600-000004000000}">
      <text>
        <r>
          <rPr>
            <sz val="10"/>
            <color indexed="81"/>
            <rFont val="ＭＳ Ｐゴシック"/>
            <family val="3"/>
            <charset val="128"/>
          </rPr>
          <t>補助対象外経費の場合は、”○”を入力してください。
なお、該当する区分・費目がない場合は、「雑役務費・消耗品費等」の「その他」を選択してください。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knt</author>
  </authors>
  <commentList>
    <comment ref="A1" authorId="0" shapeId="0" xr:uid="{DF129404-9319-4414-9B3E-473FA789640F}">
      <text>
        <r>
          <rPr>
            <sz val="10"/>
            <color indexed="81"/>
            <rFont val="ＭＳ Ｐゴシック"/>
            <family val="3"/>
            <charset val="128"/>
          </rPr>
          <t>「収支予算書」シートに入力した補助事業者名が表示されます。</t>
        </r>
      </text>
    </comment>
    <comment ref="C3" authorId="0" shapeId="0" xr:uid="{00000000-0006-0000-1700-000001000000}">
      <text>
        <r>
          <rPr>
            <sz val="10"/>
            <color indexed="81"/>
            <rFont val="ＭＳ Ｐゴシック"/>
            <family val="3"/>
            <charset val="128"/>
          </rPr>
          <t>対応する内訳書２に合わせて番号を記載してください。（例：2-1-1、2-1-2、2-2-1）</t>
        </r>
      </text>
    </comment>
    <comment ref="E3" authorId="0" shapeId="0" xr:uid="{00000000-0006-0000-1700-000002000000}">
      <text>
        <r>
          <rPr>
            <sz val="10"/>
            <color indexed="81"/>
            <rFont val="ＭＳ Ｐゴシック"/>
            <family val="3"/>
            <charset val="128"/>
          </rPr>
          <t>執行団体の名称を
記載してください。</t>
        </r>
      </text>
    </comment>
  </commentList>
</comments>
</file>

<file path=xl/sharedStrings.xml><?xml version="1.0" encoding="utf-8"?>
<sst xmlns="http://schemas.openxmlformats.org/spreadsheetml/2006/main" count="2738" uniqueCount="229">
  <si>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</si>
  <si>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</si>
  <si>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</si>
  <si>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</si>
  <si>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</si>
  <si>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</si>
  <si>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</si>
  <si>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</si>
  <si>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</si>
  <si>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</si>
  <si>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</si>
  <si>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</si>
  <si>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</si>
  <si>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</si>
  <si>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</si>
  <si>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</si>
  <si>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</si>
  <si>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</si>
  <si>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申請者自己負担額</t>
    <rPh sb="0" eb="3">
      <t>シンセイシャ</t>
    </rPh>
    <rPh sb="3" eb="5">
      <t>ジコ</t>
    </rPh>
    <rPh sb="5" eb="8">
      <t>フタンガク</t>
    </rPh>
    <phoneticPr fontId="7"/>
  </si>
  <si>
    <t>共催者等負担額</t>
    <rPh sb="0" eb="3">
      <t>キョウサイシャ</t>
    </rPh>
    <rPh sb="3" eb="4">
      <t>トウ</t>
    </rPh>
    <rPh sb="4" eb="7">
      <t>フタンガク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</si>
  <si>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</si>
  <si>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</si>
  <si>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</si>
  <si>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</si>
  <si>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</si>
  <si>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</si>
  <si>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</si>
  <si>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</si>
  <si>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</si>
  <si>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</si>
  <si>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</si>
  <si>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</si>
  <si>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</si>
  <si>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</si>
  <si>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</si>
  <si>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</si>
  <si>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補助金</t>
    <rPh sb="0" eb="3">
      <t>ホジョキン</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</si>
  <si>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</si>
  <si>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</si>
  <si>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</si>
  <si>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</si>
  <si>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</si>
  <si>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</si>
  <si>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</si>
  <si>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</si>
  <si>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</si>
  <si>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</si>
  <si>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</si>
  <si>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</si>
  <si>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</si>
  <si>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</si>
  <si>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</si>
  <si>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</si>
  <si>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</si>
  <si>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</si>
  <si>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</si>
  <si>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舞台・会場・設営費</t>
    <rPh sb="0" eb="2">
      <t>ブタイ</t>
    </rPh>
    <rPh sb="3" eb="5">
      <t>カイジョウ</t>
    </rPh>
    <rPh sb="6" eb="8">
      <t>セツエイ</t>
    </rPh>
    <rPh sb="8" eb="9">
      <t>ヒ</t>
    </rPh>
    <phoneticPr fontId="7"/>
  </si>
  <si>
    <t>雑役務費・消耗品費等</t>
    <rPh sb="0" eb="1">
      <t>ザツ</t>
    </rPh>
    <rPh sb="1" eb="4">
      <t>エキムヒ</t>
    </rPh>
    <rPh sb="5" eb="8">
      <t>ショウモウヒン</t>
    </rPh>
    <rPh sb="8" eb="9">
      <t>ヒ</t>
    </rPh>
    <rPh sb="9" eb="10">
      <t>トウ</t>
    </rPh>
    <phoneticPr fontId="7"/>
  </si>
  <si>
    <t>舞台・会場・設営費</t>
  </si>
  <si>
    <t>賃金・共済費</t>
  </si>
  <si>
    <t>（単位：円）</t>
  </si>
  <si>
    <t>出演・
音楽・
文芸費</t>
    <rPh sb="0" eb="2">
      <t>シュツエン</t>
    </rPh>
    <rPh sb="4" eb="6">
      <t>オンガク</t>
    </rPh>
    <rPh sb="8" eb="11">
      <t>ブンゲイヒ</t>
    </rPh>
    <phoneticPr fontId="7"/>
  </si>
  <si>
    <t>舞台・
会場・
設営費</t>
    <rPh sb="0" eb="2">
      <t>ブタイ</t>
    </rPh>
    <rPh sb="4" eb="6">
      <t>カイジョウ</t>
    </rPh>
    <rPh sb="8" eb="10">
      <t>セツエイ</t>
    </rPh>
    <rPh sb="10" eb="11">
      <t>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</si>
  <si>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</si>
  <si>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</si>
  <si>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</si>
  <si>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</si>
  <si>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</si>
  <si>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</si>
  <si>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
会場・
設営費</t>
    <rPh sb="0" eb="2">
      <t>ブタイ</t>
    </rPh>
    <rPh sb="4" eb="6">
      <t>カイジョウ</t>
    </rPh>
    <rPh sb="8" eb="10">
      <t>セツエイ</t>
    </rPh>
    <rPh sb="10" eb="11">
      <t>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</si>
  <si>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</si>
  <si>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</si>
  <si>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</si>
  <si>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</si>
  <si>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</si>
  <si>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</si>
  <si>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</si>
  <si>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</si>
  <si>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</si>
  <si>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</si>
  <si>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</si>
  <si>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</si>
  <si>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</si>
  <si>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</si>
  <si>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</si>
  <si>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</si>
  <si>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</si>
  <si>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</si>
  <si>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</si>
  <si>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申請者自己負担額</t>
    <rPh sb="0" eb="3">
      <t>シンセイシャ</t>
    </rPh>
    <rPh sb="3" eb="5">
      <t>ジコ</t>
    </rPh>
    <rPh sb="5" eb="8">
      <t>フタンガク</t>
    </rPh>
    <phoneticPr fontId="2"/>
  </si>
  <si>
    <t>共催者等負担額</t>
    <rPh sb="0" eb="3">
      <t>キョウサイシャ</t>
    </rPh>
    <rPh sb="3" eb="4">
      <t>トウ</t>
    </rPh>
    <rPh sb="4" eb="7">
      <t>フタンガク</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</si>
  <si>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</si>
  <si>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</si>
  <si>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</si>
  <si>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</si>
  <si>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</si>
  <si>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</si>
  <si>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</si>
  <si>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</si>
  <si>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</si>
  <si>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</si>
  <si>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</si>
  <si>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</si>
  <si>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</si>
  <si>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</si>
  <si>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
会場・
設営費</t>
    <rPh sb="0" eb="2">
      <t>ブタイ</t>
    </rPh>
    <rPh sb="4" eb="6">
      <t>カイジョウ</t>
    </rPh>
    <rPh sb="8" eb="10">
      <t>セツエイ</t>
    </rPh>
    <rPh sb="10" eb="11">
      <t>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</si>
  <si>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</si>
  <si>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</si>
  <si>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</si>
  <si>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</si>
  <si>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</si>
  <si>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</si>
  <si>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</si>
  <si>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</si>
  <si>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</si>
  <si>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</si>
  <si>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</si>
  <si>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</si>
  <si>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</si>
  <si>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</si>
  <si>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</si>
  <si>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消費税及び地方消費税に
係る仕入控除税額</t>
    <rPh sb="0" eb="3">
      <t>ショウヒゼイ</t>
    </rPh>
    <rPh sb="3" eb="4">
      <t>オヨ</t>
    </rPh>
    <rPh sb="5" eb="7">
      <t>チホウ</t>
    </rPh>
    <rPh sb="7" eb="10">
      <t>ショウヒゼイ</t>
    </rPh>
    <rPh sb="12" eb="13">
      <t>カカワ</t>
    </rPh>
    <rPh sb="14" eb="16">
      <t>シイレ</t>
    </rPh>
    <rPh sb="16" eb="18">
      <t>コウジョ</t>
    </rPh>
    <rPh sb="18" eb="20">
      <t>ゼイガク</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</si>
  <si>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</si>
  <si>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</si>
  <si>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</si>
  <si>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</si>
  <si>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</si>
  <si>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舞台・
会場・
設営費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</si>
  <si>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</si>
  <si>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</si>
  <si>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</si>
  <si>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</si>
  <si>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</si>
  <si>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</si>
  <si>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</si>
  <si>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</si>
  <si>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</si>
  <si>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</si>
  <si>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</si>
  <si>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</si>
  <si>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</si>
  <si>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</si>
  <si>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</si>
  <si>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</si>
  <si>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</si>
  <si>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</si>
  <si>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</si>
  <si>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</si>
  <si>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</si>
  <si>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</si>
  <si>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</si>
  <si>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</si>
  <si>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2-1</t>
    <phoneticPr fontId="7"/>
  </si>
  <si>
    <t>内訳書</t>
    <rPh sb="0" eb="3">
      <t>ウチワケショ</t>
    </rPh>
    <phoneticPr fontId="7"/>
  </si>
  <si>
    <t>2-1</t>
    <phoneticPr fontId="19"/>
  </si>
  <si>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</si>
  <si>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</si>
  <si>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</si>
  <si>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</si>
  <si>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</si>
  <si>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</si>
  <si>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</si>
  <si>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</si>
  <si>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2-6</t>
    <phoneticPr fontId="7"/>
  </si>
  <si>
    <t>2-12</t>
    <phoneticPr fontId="7"/>
  </si>
  <si>
    <t>委託費・補助金</t>
    <rPh sb="0" eb="2">
      <t>イタク</t>
    </rPh>
    <rPh sb="2" eb="3">
      <t>ヒ</t>
    </rPh>
    <rPh sb="4" eb="7">
      <t>ホジョキン</t>
    </rPh>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</si>
  <si>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</si>
  <si>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</si>
  <si>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</si>
  <si>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</si>
  <si>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</si>
  <si>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</si>
  <si>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</si>
  <si>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合計</t>
    <rPh sb="0" eb="2">
      <t>ゴウケイ</t>
    </rPh>
    <phoneticPr fontId="7"/>
  </si>
  <si>
    <t>委託費・補助金</t>
    <phoneticPr fontId="7"/>
  </si>
  <si>
    <t>委託費・補助金</t>
    <phoneticPr fontId="7"/>
  </si>
  <si>
    <t>委託費・補助金</t>
    <phoneticPr fontId="7"/>
  </si>
  <si>
    <t>委託費・補助金総額</t>
    <rPh sb="0" eb="2">
      <t>イタク</t>
    </rPh>
    <rPh sb="2" eb="3">
      <t>ヒ</t>
    </rPh>
    <rPh sb="4" eb="7">
      <t>ホジョキン</t>
    </rPh>
    <rPh sb="7" eb="9">
      <t>ソウガク</t>
    </rPh>
    <phoneticPr fontId="7"/>
  </si>
  <si>
    <t>振り分け</t>
    <rPh sb="0" eb="1">
      <t>フ</t>
    </rPh>
    <rPh sb="2" eb="3">
      <t>ワ</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</si>
  <si>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</si>
  <si>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</si>
  <si>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</si>
  <si>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執行団体名</t>
    <rPh sb="4" eb="5">
      <t>メイ</t>
    </rPh>
    <phoneticPr fontId="19"/>
  </si>
  <si>
    <t>補助金</t>
    <rPh sb="0" eb="3">
      <t>ホジョキン</t>
    </rPh>
    <phoneticPr fontId="7"/>
  </si>
  <si>
    <t>委託費・補助金</t>
    <rPh sb="0" eb="3">
      <t>イタクヒ</t>
    </rPh>
    <rPh sb="4" eb="7">
      <t>ホジョキン</t>
    </rPh>
    <phoneticPr fontId="7"/>
  </si>
  <si>
    <t>補助金</t>
    <rPh sb="0" eb="3">
      <t>ホジョキン</t>
    </rPh>
    <phoneticPr fontId="7"/>
  </si>
  <si>
    <t>委託費・補助金</t>
    <rPh sb="4" eb="7">
      <t>ホジョキン</t>
    </rPh>
    <phoneticPr fontId="7"/>
  </si>
  <si>
    <t>委託費</t>
    <rPh sb="0" eb="3">
      <t>イタクヒ</t>
    </rPh>
    <phoneticPr fontId="2"/>
  </si>
  <si>
    <t>補助金</t>
    <rPh sb="0" eb="3">
      <t>ホジョキン</t>
    </rPh>
    <phoneticPr fontId="2"/>
  </si>
  <si>
    <t xml:space="preserve"> </t>
    <phoneticPr fontId="7"/>
  </si>
  <si>
    <t xml:space="preserve">  </t>
    <phoneticPr fontId="7"/>
  </si>
  <si>
    <t>2-2</t>
    <phoneticPr fontId="7"/>
  </si>
  <si>
    <t>2-3</t>
    <phoneticPr fontId="7"/>
  </si>
  <si>
    <t>2-4</t>
    <phoneticPr fontId="7"/>
  </si>
  <si>
    <t>2-20</t>
    <phoneticPr fontId="7"/>
  </si>
  <si>
    <t>2-19</t>
    <phoneticPr fontId="7"/>
  </si>
  <si>
    <t>2-18</t>
    <phoneticPr fontId="7"/>
  </si>
  <si>
    <t>2-17</t>
    <phoneticPr fontId="7"/>
  </si>
  <si>
    <t>2-16</t>
    <phoneticPr fontId="7"/>
  </si>
  <si>
    <t>2-15</t>
    <phoneticPr fontId="7"/>
  </si>
  <si>
    <t>2-14</t>
    <phoneticPr fontId="7"/>
  </si>
  <si>
    <t>2-13</t>
    <phoneticPr fontId="7"/>
  </si>
  <si>
    <t>2-11</t>
    <phoneticPr fontId="7"/>
  </si>
  <si>
    <t>2-10</t>
    <phoneticPr fontId="7"/>
  </si>
  <si>
    <t>2-9</t>
    <phoneticPr fontId="7"/>
  </si>
  <si>
    <t>2-8</t>
    <phoneticPr fontId="7"/>
  </si>
  <si>
    <t>2-7</t>
    <phoneticPr fontId="7"/>
  </si>
  <si>
    <t>2-5</t>
    <phoneticPr fontId="7"/>
  </si>
  <si>
    <t>2-10</t>
    <phoneticPr fontId="2"/>
  </si>
  <si>
    <t>2-20</t>
    <phoneticPr fontId="2"/>
  </si>
  <si>
    <t>2-19</t>
    <phoneticPr fontId="2"/>
  </si>
  <si>
    <t>2-18</t>
    <phoneticPr fontId="2"/>
  </si>
  <si>
    <t>2-17</t>
    <phoneticPr fontId="2"/>
  </si>
  <si>
    <t>2-16</t>
    <phoneticPr fontId="2"/>
  </si>
  <si>
    <t>2-15</t>
    <phoneticPr fontId="2"/>
  </si>
  <si>
    <t>2-14</t>
    <phoneticPr fontId="2"/>
  </si>
  <si>
    <t>2-13</t>
    <phoneticPr fontId="2"/>
  </si>
  <si>
    <t>2-12</t>
    <phoneticPr fontId="2"/>
  </si>
  <si>
    <t>2-11</t>
    <phoneticPr fontId="2"/>
  </si>
  <si>
    <t>予算額
合計</t>
    <rPh sb="0" eb="2">
      <t>ヨサン</t>
    </rPh>
    <phoneticPr fontId="2"/>
  </si>
  <si>
    <t>予算額
合計</t>
    <rPh sb="0" eb="2">
      <t>ヨサン</t>
    </rPh>
    <rPh sb="2" eb="3">
      <t>ガク</t>
    </rPh>
    <rPh sb="4" eb="6">
      <t>ゴウケイ</t>
    </rPh>
    <phoneticPr fontId="7"/>
  </si>
  <si>
    <t>【収支予算書】</t>
    <rPh sb="1" eb="3">
      <t>シュウシ</t>
    </rPh>
    <rPh sb="3" eb="6">
      <t>ヨサンショ</t>
    </rPh>
    <phoneticPr fontId="7"/>
  </si>
  <si>
    <t>予定額</t>
    <rPh sb="0" eb="2">
      <t>ヨテイ</t>
    </rPh>
    <rPh sb="2" eb="3">
      <t>ガク</t>
    </rPh>
    <phoneticPr fontId="7"/>
  </si>
  <si>
    <t>（単位：円）</t>
    <phoneticPr fontId="7"/>
  </si>
  <si>
    <t>No.</t>
    <phoneticPr fontId="7"/>
  </si>
  <si>
    <t>No.</t>
    <phoneticPr fontId="7"/>
  </si>
  <si>
    <t>No.</t>
    <phoneticPr fontId="7"/>
  </si>
  <si>
    <t>入力</t>
    <rPh sb="0" eb="2">
      <t>ニュウリョク</t>
    </rPh>
    <phoneticPr fontId="7"/>
  </si>
  <si>
    <t>執行
団体名</t>
    <rPh sb="0" eb="2">
      <t>シッコウ</t>
    </rPh>
    <rPh sb="3" eb="6">
      <t>ダンタイメイ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</si>
</sst>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36"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1"/>
      <color theme="1"/>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10"/>
      <color indexed="81"/>
      <name val="ＭＳ Ｐゴシック"/>
      <family val="3"/>
      <charset val="128"/>
    </font>
    <font>
      <sz val="9"/>
      <color indexed="81"/>
      <name val="ＭＳ Ｐゴシック"/>
      <family val="3"/>
      <charset val="128"/>
    </font>
    <font>
      <b/>
      <sz val="10"/>
      <color indexed="10"/>
      <name val="Meiryo UI"/>
      <family val="3"/>
      <charset val="128"/>
    </font>
    <font>
      <sz val="11"/>
      <name val="ＭＳ 明朝"/>
      <family val="1"/>
      <charset val="128"/>
    </font>
    <font>
      <b/>
      <u/>
      <sz val="10"/>
      <color indexed="10"/>
      <name val="Meiryo UI"/>
      <family val="3"/>
      <charset val="128"/>
    </font>
  </fonts>
  <fills count="12">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rgb="FFFFFF00"/>
        <bgColor indexed="64"/>
      </patternFill>
    </fill>
  </fills>
  <borders count="75">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medium">
        <color indexed="64"/>
      </right>
      <top style="medium">
        <color indexed="64"/>
      </top>
      <bottom style="medium">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9" fillId="0" borderId="0"/>
    <xf numFmtId="0" fontId="1" fillId="0" borderId="0">
      <alignment vertical="center"/>
    </xf>
    <xf numFmtId="38" fontId="1" fillId="0" borderId="0" applyFont="0" applyFill="0" applyBorder="0" applyAlignment="0" applyProtection="0">
      <alignment vertical="center"/>
    </xf>
  </cellStyleXfs>
  <cellXfs count="419">
    <xf numFmtId="0" fontId="0" fillId="0" borderId="0" xfId="0">
      <alignment vertical="center"/>
    </xf>
    <xf numFmtId="38" fontId="4" fillId="0" borderId="0" xfId="18" applyFont="1" applyFill="1">
      <alignment vertical="center"/>
    </xf>
    <xf numFmtId="0" fontId="10" fillId="0" borderId="0" xfId="0" applyFont="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Border="1" applyAlignment="1">
      <alignment horizontal="right" vertical="center" shrinkToFit="1"/>
    </xf>
    <xf numFmtId="38" fontId="8" fillId="0" borderId="25"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8" xfId="3" applyFont="1" applyFill="1" applyBorder="1" applyAlignment="1" applyProtection="1">
      <alignment horizontal="center" vertical="center" shrinkToFit="1"/>
      <protection locked="0"/>
    </xf>
    <xf numFmtId="0" fontId="6" fillId="0" borderId="0" xfId="17" applyAlignment="1">
      <alignment vertical="center" wrapText="1"/>
    </xf>
    <xf numFmtId="0" fontId="8" fillId="0" borderId="0" xfId="17" applyFont="1" applyProtection="1">
      <alignment vertical="center"/>
      <protection locked="0"/>
    </xf>
    <xf numFmtId="0" fontId="8" fillId="0" borderId="0" xfId="17" applyFont="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Alignment="1" applyProtection="1">
      <alignment vertical="center" shrinkToFit="1"/>
      <protection locked="0"/>
    </xf>
    <xf numFmtId="0" fontId="8" fillId="6" borderId="30" xfId="17" applyFont="1" applyFill="1" applyBorder="1" applyAlignment="1" applyProtection="1">
      <alignment horizontal="center" vertical="center" shrinkToFit="1"/>
      <protection locked="0"/>
    </xf>
    <xf numFmtId="0" fontId="10" fillId="0" borderId="0" xfId="10" applyFont="1">
      <alignment vertical="center"/>
    </xf>
    <xf numFmtId="38" fontId="8" fillId="0" borderId="0" xfId="18" applyFont="1" applyFill="1" applyBorder="1" applyAlignment="1">
      <alignment horizontal="center" vertical="center"/>
    </xf>
    <xf numFmtId="0" fontId="16" fillId="0" borderId="0" xfId="19">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lignment vertical="center"/>
    </xf>
    <xf numFmtId="38" fontId="12" fillId="0" borderId="0" xfId="2" applyFont="1" applyFill="1" applyAlignment="1">
      <alignment vertical="center"/>
    </xf>
    <xf numFmtId="176" fontId="8" fillId="6" borderId="30" xfId="17" applyNumberFormat="1"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0" fontId="8" fillId="6" borderId="31"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178" fontId="8" fillId="7" borderId="30" xfId="3" applyNumberFormat="1" applyFont="1" applyFill="1" applyBorder="1" applyAlignment="1" applyProtection="1">
      <alignmen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7" xfId="3" applyFont="1" applyFill="1" applyBorder="1" applyAlignment="1" applyProtection="1">
      <alignment horizontal="center" vertical="center" shrinkToFit="1"/>
      <protection locked="0"/>
    </xf>
    <xf numFmtId="38" fontId="8" fillId="0" borderId="48" xfId="3"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38" fontId="9" fillId="0" borderId="49" xfId="3" applyFont="1" applyFill="1" applyBorder="1" applyAlignment="1">
      <alignment horizontal="center" vertical="center"/>
    </xf>
    <xf numFmtId="0" fontId="9" fillId="7" borderId="50"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38" fontId="9" fillId="4" borderId="37" xfId="3" applyFont="1" applyFill="1" applyBorder="1" applyAlignment="1">
      <alignment horizontal="center" vertical="center" wrapText="1"/>
    </xf>
    <xf numFmtId="38" fontId="9" fillId="4" borderId="44" xfId="3" applyFont="1" applyFill="1" applyBorder="1" applyAlignment="1">
      <alignment horizontal="center" vertical="center" wrapText="1"/>
    </xf>
    <xf numFmtId="178" fontId="8" fillId="4" borderId="34" xfId="17" applyNumberFormat="1" applyFont="1" applyFill="1" applyBorder="1" applyAlignment="1">
      <alignment vertical="center" shrinkToFit="1"/>
    </xf>
    <xf numFmtId="178" fontId="8" fillId="4" borderId="33"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Border="1" applyAlignment="1">
      <alignment vertical="center" shrinkToFit="1"/>
    </xf>
    <xf numFmtId="0" fontId="13" fillId="5" borderId="4" xfId="17" applyFont="1" applyFill="1" applyBorder="1" applyAlignment="1">
      <alignment horizontal="center" vertical="center"/>
    </xf>
    <xf numFmtId="49" fontId="23" fillId="0" borderId="0" xfId="0" applyNumberFormat="1" applyFont="1" applyAlignment="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38" fontId="4" fillId="0" borderId="6" xfId="18" applyFont="1" applyFill="1" applyBorder="1" applyAlignment="1" applyProtection="1">
      <alignment horizontal="right" vertical="center"/>
    </xf>
    <xf numFmtId="0" fontId="6" fillId="0" borderId="4" xfId="15" applyBorder="1">
      <alignment vertical="center"/>
    </xf>
    <xf numFmtId="0" fontId="15" fillId="7" borderId="4" xfId="0" applyFont="1" applyFill="1" applyBorder="1" applyAlignment="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178" fontId="8" fillId="0" borderId="0" xfId="18" applyNumberFormat="1" applyFont="1" applyFill="1" applyBorder="1" applyAlignment="1" applyProtection="1">
      <alignment vertical="center" shrinkToFit="1"/>
    </xf>
    <xf numFmtId="178" fontId="0" fillId="0" borderId="0" xfId="0" applyNumberFormat="1" applyAlignment="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lignment horizontal="center" vertical="center" shrinkToFit="1"/>
    </xf>
    <xf numFmtId="0" fontId="16" fillId="0" borderId="0" xfId="19" applyAlignment="1">
      <alignment horizontal="center" vertical="center"/>
    </xf>
    <xf numFmtId="38" fontId="17" fillId="0" borderId="0" xfId="20" applyFont="1" applyFill="1" applyAlignment="1" applyProtection="1">
      <alignment horizontal="right" vertical="center"/>
    </xf>
    <xf numFmtId="0" fontId="18" fillId="4" borderId="12" xfId="19" applyFont="1" applyFill="1" applyBorder="1" applyAlignment="1">
      <alignment horizontal="center" vertical="center"/>
    </xf>
    <xf numFmtId="49" fontId="17" fillId="4" borderId="12" xfId="20" applyNumberFormat="1" applyFont="1" applyFill="1" applyBorder="1" applyAlignment="1" applyProtection="1">
      <alignment horizontal="center" vertical="center"/>
    </xf>
    <xf numFmtId="179" fontId="4" fillId="4" borderId="12" xfId="0" applyNumberFormat="1" applyFont="1" applyFill="1" applyBorder="1" applyAlignment="1">
      <alignment horizontal="center" vertical="center" shrinkToFit="1"/>
    </xf>
    <xf numFmtId="179" fontId="10" fillId="0" borderId="12" xfId="0" applyNumberFormat="1" applyFont="1" applyBorder="1" applyAlignment="1">
      <alignment horizontal="justify" vertical="center" wrapText="1"/>
    </xf>
    <xf numFmtId="0" fontId="20" fillId="4" borderId="12" xfId="19" applyFont="1" applyFill="1" applyBorder="1" applyAlignment="1">
      <alignment horizontal="center" vertical="center" wrapText="1"/>
    </xf>
    <xf numFmtId="3" fontId="20" fillId="0" borderId="12" xfId="19" applyNumberFormat="1" applyFont="1" applyBorder="1">
      <alignment vertical="center"/>
    </xf>
    <xf numFmtId="3" fontId="20" fillId="0" borderId="15" xfId="19" applyNumberFormat="1" applyFont="1" applyBorder="1">
      <alignment vertical="center"/>
    </xf>
    <xf numFmtId="3" fontId="20" fillId="0" borderId="40" xfId="19" applyNumberFormat="1" applyFont="1" applyBorder="1">
      <alignment vertical="center"/>
    </xf>
    <xf numFmtId="3" fontId="20" fillId="0" borderId="44" xfId="19" applyNumberFormat="1" applyFont="1" applyBorder="1">
      <alignment vertical="center"/>
    </xf>
    <xf numFmtId="3" fontId="20" fillId="0" borderId="17" xfId="19" applyNumberFormat="1" applyFont="1" applyBorder="1">
      <alignment vertical="center"/>
    </xf>
    <xf numFmtId="3" fontId="20" fillId="0" borderId="21" xfId="19" applyNumberFormat="1" applyFont="1" applyBorder="1">
      <alignment vertical="center"/>
    </xf>
    <xf numFmtId="179" fontId="20" fillId="0" borderId="12" xfId="19" applyNumberFormat="1" applyFont="1" applyBorder="1" applyAlignment="1">
      <alignment horizontal="justify" vertical="center" wrapText="1"/>
    </xf>
    <xf numFmtId="0" fontId="20" fillId="0" borderId="37" xfId="19" applyFont="1" applyBorder="1" applyAlignment="1">
      <alignment horizontal="center" vertical="center" shrinkToFit="1"/>
    </xf>
    <xf numFmtId="178" fontId="20" fillId="8" borderId="37" xfId="19" applyNumberFormat="1" applyFont="1" applyFill="1" applyBorder="1" applyAlignment="1">
      <alignment vertical="center" shrinkToFit="1"/>
    </xf>
    <xf numFmtId="3" fontId="20" fillId="0" borderId="37" xfId="19" applyNumberFormat="1" applyFont="1" applyBorder="1">
      <alignment vertical="center"/>
    </xf>
    <xf numFmtId="0" fontId="20" fillId="0" borderId="40" xfId="19" applyFont="1" applyBorder="1" applyAlignment="1">
      <alignment horizontal="center" vertical="center" shrinkToFit="1"/>
    </xf>
    <xf numFmtId="178" fontId="20" fillId="8" borderId="40" xfId="19" applyNumberFormat="1" applyFont="1" applyFill="1" applyBorder="1" applyAlignment="1">
      <alignment vertical="center" shrinkToFit="1"/>
    </xf>
    <xf numFmtId="0" fontId="20" fillId="0" borderId="44" xfId="19" applyFont="1" applyBorder="1" applyAlignment="1">
      <alignment horizontal="center" vertical="center" shrinkToFit="1"/>
    </xf>
    <xf numFmtId="178" fontId="20" fillId="8" borderId="44" xfId="19" applyNumberFormat="1" applyFont="1" applyFill="1" applyBorder="1" applyAlignment="1">
      <alignment vertical="center" shrinkToFit="1"/>
    </xf>
    <xf numFmtId="178" fontId="20" fillId="8" borderId="12" xfId="19" applyNumberFormat="1" applyFont="1" applyFill="1" applyBorder="1" applyAlignment="1">
      <alignment vertical="center" shrinkToFit="1"/>
    </xf>
    <xf numFmtId="178" fontId="20" fillId="8" borderId="13" xfId="19" applyNumberFormat="1" applyFont="1" applyFill="1" applyBorder="1" applyAlignment="1">
      <alignment vertical="center" shrinkToFit="1"/>
    </xf>
    <xf numFmtId="178" fontId="20" fillId="8" borderId="21" xfId="19" applyNumberFormat="1" applyFont="1" applyFill="1" applyBorder="1" applyAlignment="1">
      <alignment vertical="center" shrinkToFit="1"/>
    </xf>
    <xf numFmtId="178" fontId="20" fillId="0" borderId="12" xfId="19" applyNumberFormat="1" applyFont="1" applyBorder="1" applyAlignment="1">
      <alignment vertical="center" shrinkToFit="1"/>
    </xf>
    <xf numFmtId="178" fontId="20" fillId="0" borderId="15" xfId="19" applyNumberFormat="1" applyFont="1" applyBorder="1" applyAlignment="1">
      <alignment vertical="center" shrinkToFit="1"/>
    </xf>
    <xf numFmtId="178" fontId="20" fillId="0" borderId="40" xfId="19" applyNumberFormat="1" applyFont="1" applyBorder="1" applyAlignment="1">
      <alignment vertical="center" shrinkToFit="1"/>
    </xf>
    <xf numFmtId="178" fontId="20" fillId="0" borderId="44" xfId="19" applyNumberFormat="1" applyFont="1" applyBorder="1" applyAlignment="1">
      <alignment vertical="center" shrinkToFit="1"/>
    </xf>
    <xf numFmtId="178" fontId="20" fillId="0" borderId="17" xfId="19" applyNumberFormat="1" applyFont="1" applyBorder="1" applyAlignment="1">
      <alignment vertical="center" shrinkToFit="1"/>
    </xf>
    <xf numFmtId="178" fontId="20" fillId="0" borderId="21" xfId="19" applyNumberFormat="1" applyFont="1" applyBorder="1" applyAlignment="1">
      <alignment vertical="center" shrinkToFit="1"/>
    </xf>
    <xf numFmtId="3" fontId="20" fillId="8" borderId="13" xfId="19" applyNumberFormat="1" applyFont="1" applyFill="1" applyBorder="1">
      <alignment vertical="center"/>
    </xf>
    <xf numFmtId="3" fontId="20" fillId="8" borderId="21" xfId="19" applyNumberFormat="1" applyFont="1" applyFill="1" applyBorder="1">
      <alignment vertical="center"/>
    </xf>
    <xf numFmtId="38" fontId="17" fillId="0" borderId="0" xfId="20" applyFont="1" applyFill="1" applyProtection="1">
      <alignment vertical="center"/>
    </xf>
    <xf numFmtId="38" fontId="17" fillId="0" borderId="0" xfId="20" applyFont="1" applyFill="1" applyAlignment="1" applyProtection="1">
      <alignment horizontal="left" vertical="center"/>
    </xf>
    <xf numFmtId="38" fontId="18" fillId="0" borderId="0" xfId="20" applyFont="1" applyFill="1" applyProtection="1">
      <alignment vertical="center"/>
    </xf>
    <xf numFmtId="38" fontId="18" fillId="0" borderId="37" xfId="20" applyFont="1" applyFill="1" applyBorder="1" applyAlignment="1" applyProtection="1">
      <alignment horizontal="center" vertical="center" shrinkToFit="1"/>
    </xf>
    <xf numFmtId="38" fontId="18" fillId="0" borderId="40" xfId="20" applyFont="1" applyFill="1" applyBorder="1" applyAlignment="1" applyProtection="1">
      <alignment horizontal="center" vertical="center" shrinkToFit="1"/>
    </xf>
    <xf numFmtId="38" fontId="18" fillId="0" borderId="44" xfId="20" applyFont="1" applyFill="1" applyBorder="1" applyAlignment="1" applyProtection="1">
      <alignment horizontal="center" vertical="center" shrinkToFit="1"/>
    </xf>
    <xf numFmtId="0" fontId="20" fillId="4" borderId="12" xfId="19" applyFont="1" applyFill="1" applyBorder="1" applyAlignment="1">
      <alignment horizontal="center"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2" xfId="17" applyNumberFormat="1" applyFont="1" applyFill="1" applyBorder="1" applyAlignment="1">
      <alignment vertical="center" shrinkToFit="1"/>
    </xf>
    <xf numFmtId="178" fontId="8" fillId="4" borderId="30" xfId="17" applyNumberFormat="1" applyFont="1" applyFill="1" applyBorder="1" applyAlignment="1">
      <alignment vertical="center" shrinkToFit="1"/>
    </xf>
    <xf numFmtId="38" fontId="8" fillId="0" borderId="54" xfId="3" applyFont="1" applyFill="1" applyBorder="1" applyAlignment="1" applyProtection="1">
      <alignment horizontal="center" vertical="center" textRotation="255"/>
      <protection locked="0"/>
    </xf>
    <xf numFmtId="38" fontId="8" fillId="0" borderId="55" xfId="3" applyFont="1" applyFill="1" applyBorder="1" applyAlignment="1" applyProtection="1">
      <alignment horizontal="center" vertical="center" textRotation="255"/>
      <protection locked="0"/>
    </xf>
    <xf numFmtId="0" fontId="6" fillId="0" borderId="0" xfId="0" applyFont="1">
      <alignment vertical="center"/>
    </xf>
    <xf numFmtId="0" fontId="16" fillId="4" borderId="12" xfId="19" applyFill="1" applyBorder="1">
      <alignment vertical="center"/>
    </xf>
    <xf numFmtId="38" fontId="18" fillId="4" borderId="1" xfId="20" applyFont="1" applyFill="1" applyBorder="1" applyAlignment="1" applyProtection="1">
      <alignment horizontal="center" vertical="center"/>
    </xf>
    <xf numFmtId="0" fontId="20" fillId="0" borderId="16" xfId="19" applyFont="1" applyBorder="1" applyAlignment="1">
      <alignment horizontal="center" vertical="center" shrinkToFit="1"/>
    </xf>
    <xf numFmtId="178" fontId="20" fillId="8" borderId="16" xfId="19" applyNumberFormat="1" applyFont="1" applyFill="1" applyBorder="1" applyAlignment="1">
      <alignment vertical="center" shrinkToFit="1"/>
    </xf>
    <xf numFmtId="3" fontId="20" fillId="0" borderId="16" xfId="19" applyNumberFormat="1" applyFont="1" applyBorder="1">
      <alignment vertical="center"/>
    </xf>
    <xf numFmtId="0" fontId="16" fillId="0" borderId="0" xfId="19" applyAlignment="1">
      <alignment vertical="center" shrinkToFit="1"/>
    </xf>
    <xf numFmtId="0" fontId="20" fillId="10" borderId="44" xfId="19" applyFont="1" applyFill="1" applyBorder="1" applyAlignment="1">
      <alignment horizontal="center" vertical="center" shrinkToFit="1"/>
    </xf>
    <xf numFmtId="178" fontId="20" fillId="10" borderId="44" xfId="19" applyNumberFormat="1" applyFont="1" applyFill="1" applyBorder="1" applyAlignment="1">
      <alignment vertical="center" shrinkToFit="1"/>
    </xf>
    <xf numFmtId="3" fontId="20" fillId="10" borderId="44" xfId="19" applyNumberFormat="1" applyFont="1" applyFill="1" applyBorder="1">
      <alignment vertical="center"/>
    </xf>
    <xf numFmtId="178" fontId="17" fillId="0" borderId="38" xfId="20" applyNumberFormat="1" applyFont="1" applyFill="1" applyBorder="1" applyAlignment="1" applyProtection="1">
      <alignment vertical="center" shrinkToFit="1"/>
    </xf>
    <xf numFmtId="178" fontId="17" fillId="0" borderId="41" xfId="20" applyNumberFormat="1" applyFont="1" applyFill="1" applyBorder="1" applyAlignment="1" applyProtection="1">
      <alignment vertical="center" shrinkToFit="1"/>
    </xf>
    <xf numFmtId="178" fontId="17" fillId="0" borderId="45" xfId="20" applyNumberFormat="1" applyFont="1" applyFill="1" applyBorder="1" applyAlignment="1" applyProtection="1">
      <alignment vertical="center" shrinkToFit="1"/>
    </xf>
    <xf numFmtId="178" fontId="17" fillId="0" borderId="1" xfId="20" applyNumberFormat="1" applyFont="1" applyFill="1" applyBorder="1" applyAlignment="1" applyProtection="1">
      <alignment vertical="center" shrinkToFit="1"/>
    </xf>
    <xf numFmtId="178" fontId="17" fillId="0" borderId="2" xfId="20" applyNumberFormat="1" applyFont="1" applyFill="1" applyBorder="1" applyAlignment="1" applyProtection="1">
      <alignment vertical="center" shrinkToFit="1"/>
    </xf>
    <xf numFmtId="178" fontId="17" fillId="0" borderId="3" xfId="20" applyNumberFormat="1" applyFont="1" applyFill="1" applyBorder="1" applyAlignment="1" applyProtection="1">
      <alignment vertical="center" shrinkToFit="1"/>
    </xf>
    <xf numFmtId="182" fontId="8" fillId="7" borderId="32"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horizontal="right" vertical="center" shrinkToFit="1"/>
      <protection locked="0"/>
    </xf>
    <xf numFmtId="182" fontId="8" fillId="7" borderId="30"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182" fontId="8" fillId="7" borderId="31" xfId="3" applyNumberFormat="1" applyFont="1" applyFill="1" applyBorder="1" applyAlignment="1" applyProtection="1">
      <alignment vertical="center" shrinkToFit="1"/>
      <protection locked="0"/>
    </xf>
    <xf numFmtId="0" fontId="8" fillId="5" borderId="32" xfId="17" applyFont="1" applyFill="1" applyBorder="1" applyAlignment="1" applyProtection="1">
      <alignment horizontal="center" vertical="center" shrinkToFit="1"/>
      <protection locked="0"/>
    </xf>
    <xf numFmtId="0" fontId="8" fillId="5" borderId="30" xfId="17" applyFont="1" applyFill="1" applyBorder="1" applyAlignment="1" applyProtection="1">
      <alignment horizontal="center" vertical="center" shrinkToFit="1"/>
      <protection locked="0"/>
    </xf>
    <xf numFmtId="0" fontId="8" fillId="5" borderId="30" xfId="17"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2" xfId="17" applyFont="1" applyBorder="1" applyAlignment="1" applyProtection="1">
      <alignment horizontal="center" vertical="center" shrinkToFit="1"/>
      <protection locked="0"/>
    </xf>
    <xf numFmtId="0" fontId="8" fillId="0" borderId="30" xfId="17" applyFont="1" applyBorder="1" applyAlignment="1" applyProtection="1">
      <alignment horizontal="center" vertical="center" shrinkToFit="1"/>
      <protection locked="0"/>
    </xf>
    <xf numFmtId="0" fontId="6" fillId="0" borderId="32" xfId="15" applyBorder="1" applyProtection="1">
      <alignment vertical="center"/>
      <protection locked="0"/>
    </xf>
    <xf numFmtId="0" fontId="6" fillId="0" borderId="30" xfId="15" applyBorder="1" applyProtection="1">
      <alignment vertical="center"/>
      <protection locked="0"/>
    </xf>
    <xf numFmtId="0" fontId="6" fillId="0" borderId="31" xfId="15" applyBorder="1" applyProtection="1">
      <alignment vertical="center"/>
      <protection locked="0"/>
    </xf>
    <xf numFmtId="0" fontId="8" fillId="5" borderId="32" xfId="0" applyFont="1" applyFill="1" applyBorder="1" applyAlignment="1" applyProtection="1">
      <alignment vertical="center" shrinkToFit="1"/>
      <protection locked="0"/>
    </xf>
    <xf numFmtId="0" fontId="8" fillId="5" borderId="31" xfId="17" applyFont="1" applyFill="1" applyBorder="1" applyAlignment="1" applyProtection="1">
      <alignment vertical="center" shrinkToFit="1"/>
      <protection locked="0"/>
    </xf>
    <xf numFmtId="0" fontId="8" fillId="0" borderId="32" xfId="0" applyFont="1" applyBorder="1" applyAlignment="1" applyProtection="1">
      <alignment vertical="center" shrinkToFit="1"/>
      <protection locked="0"/>
    </xf>
    <xf numFmtId="0" fontId="8" fillId="0" borderId="31" xfId="17" applyFont="1" applyBorder="1" applyAlignment="1" applyProtection="1">
      <alignment horizontal="center" vertical="center" shrinkToFit="1"/>
      <protection locked="0"/>
    </xf>
    <xf numFmtId="181" fontId="26" fillId="0" borderId="0" xfId="19" applyNumberFormat="1" applyFont="1" applyAlignment="1">
      <alignment horizontal="left" vertical="center" wrapText="1" shrinkToFit="1"/>
    </xf>
    <xf numFmtId="0" fontId="8" fillId="0" borderId="10" xfId="17" applyFont="1" applyBorder="1" applyAlignment="1">
      <alignment vertical="center" shrinkToFit="1"/>
    </xf>
    <xf numFmtId="0" fontId="8" fillId="0" borderId="0" xfId="17" applyFont="1" applyAlignment="1">
      <alignment vertical="center" shrinkToFit="1"/>
    </xf>
    <xf numFmtId="0" fontId="27" fillId="0" borderId="0" xfId="19" applyFont="1" applyAlignment="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6" xfId="0" applyFont="1" applyBorder="1" applyAlignment="1">
      <alignment horizontal="center" vertical="center" textRotation="255"/>
    </xf>
    <xf numFmtId="38" fontId="15" fillId="0" borderId="36" xfId="3" applyFont="1" applyFill="1" applyBorder="1" applyAlignment="1">
      <alignment horizontal="center" vertical="center" wrapText="1"/>
    </xf>
    <xf numFmtId="0" fontId="8" fillId="7" borderId="48" xfId="17" applyFont="1" applyFill="1" applyBorder="1" applyAlignment="1" applyProtection="1">
      <alignment vertical="center" wrapText="1"/>
      <protection locked="0"/>
    </xf>
    <xf numFmtId="0" fontId="8" fillId="7" borderId="28" xfId="17" applyFont="1" applyFill="1" applyBorder="1" applyAlignment="1" applyProtection="1">
      <alignment vertical="center" wrapText="1"/>
      <protection locked="0"/>
    </xf>
    <xf numFmtId="0" fontId="10" fillId="7" borderId="28" xfId="15"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0" fillId="0" borderId="12" xfId="0" applyBorder="1" applyAlignment="1">
      <alignment horizontal="center" vertical="center" shrinkToFit="1"/>
    </xf>
    <xf numFmtId="0" fontId="10" fillId="0" borderId="13" xfId="10" applyFont="1" applyBorder="1" applyAlignment="1">
      <alignment vertical="center" shrinkToFit="1"/>
    </xf>
    <xf numFmtId="0" fontId="10" fillId="0" borderId="12" xfId="10" applyFont="1" applyBorder="1" applyAlignment="1">
      <alignment vertical="center" shrinkToFit="1"/>
    </xf>
    <xf numFmtId="38" fontId="18" fillId="0" borderId="13" xfId="20" applyFont="1" applyFill="1" applyBorder="1" applyAlignment="1" applyProtection="1">
      <alignment horizontal="center" vertical="center" wrapText="1" shrinkToFit="1"/>
    </xf>
    <xf numFmtId="38" fontId="18" fillId="4" borderId="12" xfId="20" applyFont="1" applyFill="1" applyBorder="1" applyAlignment="1" applyProtection="1">
      <alignment horizontal="center" vertical="center"/>
    </xf>
    <xf numFmtId="178" fontId="17" fillId="0" borderId="67" xfId="20" applyNumberFormat="1" applyFont="1" applyFill="1" applyBorder="1" applyAlignment="1" applyProtection="1">
      <alignment vertical="center" shrinkToFit="1"/>
    </xf>
    <xf numFmtId="178" fontId="17" fillId="0" borderId="12" xfId="20" applyNumberFormat="1" applyFont="1" applyFill="1" applyBorder="1" applyAlignment="1" applyProtection="1">
      <alignment vertical="center" shrinkToFit="1"/>
    </xf>
    <xf numFmtId="178" fontId="17" fillId="0" borderId="13" xfId="20" applyNumberFormat="1" applyFont="1" applyFill="1" applyBorder="1" applyAlignment="1" applyProtection="1">
      <alignment vertical="center" shrinkToFit="1"/>
    </xf>
    <xf numFmtId="0" fontId="20" fillId="0" borderId="15" xfId="19" applyFont="1" applyBorder="1" applyAlignment="1">
      <alignment horizontal="center" vertical="center" shrinkToFit="1"/>
    </xf>
    <xf numFmtId="178" fontId="17" fillId="0" borderId="68" xfId="20" applyNumberFormat="1" applyFont="1" applyFill="1" applyBorder="1" applyAlignment="1" applyProtection="1">
      <alignment vertical="center" shrinkToFit="1"/>
    </xf>
    <xf numFmtId="178" fontId="17" fillId="0" borderId="71" xfId="20" applyNumberFormat="1" applyFont="1" applyFill="1" applyBorder="1" applyAlignment="1" applyProtection="1">
      <alignment vertical="center" shrinkToFit="1"/>
    </xf>
    <xf numFmtId="178" fontId="17" fillId="0" borderId="69" xfId="20" applyNumberFormat="1" applyFont="1" applyFill="1" applyBorder="1" applyAlignment="1" applyProtection="1">
      <alignment vertical="center" shrinkToFit="1"/>
    </xf>
    <xf numFmtId="178" fontId="17" fillId="0" borderId="21" xfId="20" applyNumberFormat="1" applyFont="1" applyFill="1" applyBorder="1" applyAlignment="1" applyProtection="1">
      <alignment horizontal="right" vertical="center" shrinkToFit="1"/>
    </xf>
    <xf numFmtId="3" fontId="0" fillId="0" borderId="12" xfId="0" applyNumberFormat="1" applyBorder="1" applyAlignment="1">
      <alignment vertical="center" shrinkToFit="1"/>
    </xf>
    <xf numFmtId="178" fontId="20" fillId="8" borderId="71" xfId="19" applyNumberFormat="1" applyFont="1" applyFill="1" applyBorder="1" applyAlignment="1">
      <alignment vertical="center" shrinkToFit="1"/>
    </xf>
    <xf numFmtId="178" fontId="20" fillId="8" borderId="70" xfId="19" applyNumberFormat="1" applyFont="1" applyFill="1" applyBorder="1" applyAlignment="1">
      <alignment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lignment vertical="center"/>
    </xf>
    <xf numFmtId="178" fontId="20" fillId="8" borderId="15" xfId="19" applyNumberFormat="1" applyFont="1" applyFill="1" applyBorder="1" applyAlignment="1">
      <alignment vertical="center" shrinkToFit="1"/>
    </xf>
    <xf numFmtId="3" fontId="20" fillId="8" borderId="70" xfId="19" applyNumberFormat="1" applyFont="1" applyFill="1" applyBorder="1">
      <alignment vertical="center"/>
    </xf>
    <xf numFmtId="3" fontId="20" fillId="0" borderId="70" xfId="19" applyNumberFormat="1" applyFont="1" applyBorder="1">
      <alignment vertical="center"/>
    </xf>
    <xf numFmtId="0" fontId="0" fillId="0" borderId="1" xfId="0" applyBorder="1" applyAlignment="1">
      <alignment horizontal="center" vertical="center" shrinkToFit="1"/>
    </xf>
    <xf numFmtId="3" fontId="0" fillId="0" borderId="13" xfId="0" applyNumberFormat="1" applyBorder="1" applyAlignment="1">
      <alignment vertical="center" shrinkToFit="1"/>
    </xf>
    <xf numFmtId="3" fontId="0" fillId="9" borderId="73" xfId="0" applyNumberFormat="1" applyFill="1" applyBorder="1" applyAlignment="1" applyProtection="1">
      <alignment vertical="center" shrinkToFit="1"/>
      <protection locked="0"/>
    </xf>
    <xf numFmtId="0" fontId="34" fillId="0" borderId="37" xfId="20" applyNumberFormat="1" applyFont="1" applyFill="1" applyBorder="1" applyAlignment="1" applyProtection="1">
      <alignment vertical="center" wrapText="1" shrinkToFit="1"/>
      <protection locked="0"/>
    </xf>
    <xf numFmtId="0" fontId="34" fillId="0" borderId="40" xfId="20" applyNumberFormat="1" applyFont="1" applyFill="1" applyBorder="1" applyAlignment="1" applyProtection="1">
      <alignment vertical="center" wrapText="1" shrinkToFit="1"/>
      <protection locked="0"/>
    </xf>
    <xf numFmtId="0" fontId="34" fillId="0" borderId="44" xfId="20" applyNumberFormat="1" applyFont="1" applyFill="1" applyBorder="1" applyAlignment="1" applyProtection="1">
      <alignment vertical="center" wrapText="1" shrinkToFit="1"/>
      <protection locked="0"/>
    </xf>
    <xf numFmtId="38" fontId="34" fillId="0" borderId="37" xfId="20" applyFont="1" applyFill="1" applyBorder="1" applyAlignment="1" applyProtection="1">
      <alignment vertical="center" wrapText="1" shrinkToFit="1"/>
      <protection locked="0"/>
    </xf>
    <xf numFmtId="38" fontId="34" fillId="0" borderId="44" xfId="20" applyFont="1" applyFill="1" applyBorder="1" applyAlignment="1" applyProtection="1">
      <alignment vertical="center" wrapText="1" shrinkToFit="1"/>
      <protection locked="0"/>
    </xf>
    <xf numFmtId="38" fontId="34" fillId="0" borderId="12" xfId="20" applyFont="1" applyFill="1" applyBorder="1" applyAlignment="1" applyProtection="1">
      <alignment vertical="center"/>
      <protection locked="0"/>
    </xf>
    <xf numFmtId="38" fontId="34" fillId="0" borderId="13" xfId="20" applyFont="1" applyFill="1" applyBorder="1" applyAlignment="1" applyProtection="1">
      <alignment vertical="center"/>
      <protection locked="0"/>
    </xf>
    <xf numFmtId="38" fontId="34" fillId="0" borderId="70" xfId="20" applyFont="1" applyFill="1" applyBorder="1" applyAlignment="1" applyProtection="1">
      <alignment vertical="center"/>
      <protection locked="0"/>
    </xf>
    <xf numFmtId="0" fontId="34" fillId="0" borderId="15" xfId="20" applyNumberFormat="1" applyFont="1" applyFill="1" applyBorder="1" applyAlignment="1" applyProtection="1">
      <alignment vertical="center" wrapText="1" shrinkToFit="1"/>
      <protection locked="0"/>
    </xf>
    <xf numFmtId="38" fontId="34" fillId="0" borderId="14" xfId="20" applyFont="1" applyFill="1" applyBorder="1" applyAlignment="1" applyProtection="1">
      <alignment vertical="center" wrapText="1" shrinkToFit="1"/>
      <protection locked="0"/>
    </xf>
    <xf numFmtId="38" fontId="34" fillId="0" borderId="69" xfId="20" applyFont="1" applyFill="1" applyBorder="1" applyAlignment="1" applyProtection="1">
      <alignment vertical="center"/>
      <protection locked="0"/>
    </xf>
    <xf numFmtId="38" fontId="34" fillId="0" borderId="21" xfId="20" applyFont="1" applyFill="1" applyBorder="1" applyAlignment="1" applyProtection="1">
      <alignment vertical="center"/>
      <protection locked="0"/>
    </xf>
    <xf numFmtId="0" fontId="34" fillId="0" borderId="13" xfId="20" applyNumberFormat="1" applyFont="1" applyFill="1" applyBorder="1" applyAlignment="1" applyProtection="1">
      <alignment vertical="center" wrapText="1"/>
      <protection locked="0"/>
    </xf>
    <xf numFmtId="0" fontId="34" fillId="0" borderId="12" xfId="20" applyNumberFormat="1" applyFont="1" applyFill="1" applyBorder="1" applyAlignment="1" applyProtection="1">
      <alignment vertical="center" wrapText="1"/>
      <protection locked="0"/>
    </xf>
    <xf numFmtId="0" fontId="34" fillId="0" borderId="37" xfId="20" applyNumberFormat="1" applyFont="1" applyFill="1" applyBorder="1" applyAlignment="1" applyProtection="1">
      <alignment vertical="center" wrapText="1"/>
      <protection locked="0"/>
    </xf>
    <xf numFmtId="0" fontId="34" fillId="0" borderId="40" xfId="20" applyNumberFormat="1" applyFont="1" applyFill="1" applyBorder="1" applyAlignment="1" applyProtection="1">
      <alignment vertical="center" wrapText="1"/>
      <protection locked="0"/>
    </xf>
    <xf numFmtId="0" fontId="34" fillId="0" borderId="44" xfId="20" applyNumberFormat="1" applyFont="1" applyFill="1" applyBorder="1" applyAlignment="1" applyProtection="1">
      <alignment vertical="center" wrapText="1"/>
      <protection locked="0"/>
    </xf>
    <xf numFmtId="0" fontId="34" fillId="0" borderId="70" xfId="20" applyNumberFormat="1" applyFont="1" applyFill="1" applyBorder="1" applyAlignment="1" applyProtection="1">
      <alignment vertical="center" wrapText="1"/>
      <protection locked="0"/>
    </xf>
    <xf numFmtId="0" fontId="34" fillId="0" borderId="17" xfId="20" applyNumberFormat="1" applyFont="1" applyFill="1" applyBorder="1" applyAlignment="1" applyProtection="1">
      <alignment vertical="center" wrapText="1"/>
      <protection locked="0"/>
    </xf>
    <xf numFmtId="38" fontId="18" fillId="0" borderId="19" xfId="20" applyFont="1" applyFill="1" applyBorder="1" applyAlignment="1" applyProtection="1">
      <alignment horizontal="center" vertical="center"/>
    </xf>
    <xf numFmtId="38" fontId="18" fillId="0" borderId="20" xfId="20" applyFont="1" applyFill="1" applyBorder="1" applyAlignment="1" applyProtection="1">
      <alignment horizontal="center" vertical="center"/>
    </xf>
    <xf numFmtId="38" fontId="18" fillId="0" borderId="23" xfId="20" applyFont="1" applyFill="1" applyBorder="1" applyAlignment="1" applyProtection="1">
      <alignment horizontal="center" vertical="center"/>
    </xf>
    <xf numFmtId="38" fontId="18" fillId="4" borderId="12" xfId="20" applyFont="1" applyFill="1" applyBorder="1" applyAlignment="1" applyProtection="1">
      <alignment horizontal="center" vertical="center"/>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38" fontId="18" fillId="0" borderId="1"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52" xfId="20" applyFont="1" applyFill="1" applyBorder="1" applyAlignment="1" applyProtection="1">
      <alignment horizontal="center" vertical="center"/>
    </xf>
    <xf numFmtId="38" fontId="18" fillId="0" borderId="53" xfId="20" applyFont="1" applyFill="1" applyBorder="1" applyAlignment="1" applyProtection="1">
      <alignment horizontal="center" vertical="center"/>
    </xf>
    <xf numFmtId="38" fontId="18" fillId="0" borderId="66"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0" fontId="20" fillId="0" borderId="2" xfId="19" applyFont="1" applyBorder="1" applyAlignment="1">
      <alignment vertical="center" textRotation="255"/>
    </xf>
    <xf numFmtId="0" fontId="20" fillId="0" borderId="10" xfId="19" applyFont="1" applyBorder="1" applyAlignment="1">
      <alignment vertical="center" textRotation="255"/>
    </xf>
    <xf numFmtId="0" fontId="20" fillId="0" borderId="3" xfId="19" applyFont="1" applyBorder="1" applyAlignment="1">
      <alignment vertical="center" textRotation="255"/>
    </xf>
    <xf numFmtId="38" fontId="18" fillId="0" borderId="45" xfId="20" applyFont="1" applyFill="1" applyBorder="1" applyAlignment="1" applyProtection="1">
      <alignment horizontal="center" vertical="center"/>
    </xf>
    <xf numFmtId="38" fontId="18" fillId="0" borderId="47" xfId="20" applyFont="1" applyFill="1" applyBorder="1" applyAlignment="1" applyProtection="1">
      <alignment horizontal="center" vertical="center"/>
    </xf>
    <xf numFmtId="38" fontId="18" fillId="0" borderId="41" xfId="20" applyFont="1" applyFill="1" applyBorder="1" applyAlignment="1" applyProtection="1">
      <alignment horizontal="center" vertical="center"/>
    </xf>
    <xf numFmtId="38" fontId="18" fillId="0" borderId="43" xfId="20" applyFont="1" applyFill="1" applyBorder="1" applyAlignment="1" applyProtection="1">
      <alignment horizontal="center" vertical="center"/>
    </xf>
    <xf numFmtId="0" fontId="16" fillId="11" borderId="52" xfId="19" applyFill="1" applyBorder="1" applyProtection="1">
      <alignment vertical="center"/>
      <protection locked="0"/>
    </xf>
    <xf numFmtId="0" fontId="16" fillId="11" borderId="53" xfId="19" applyFill="1" applyBorder="1" applyProtection="1">
      <alignment vertical="center"/>
      <protection locked="0"/>
    </xf>
    <xf numFmtId="0" fontId="16" fillId="11" borderId="74" xfId="19" applyFill="1" applyBorder="1" applyProtection="1">
      <alignment vertical="center"/>
      <protection locked="0"/>
    </xf>
    <xf numFmtId="38" fontId="28" fillId="0" borderId="5" xfId="20" applyFont="1" applyFill="1" applyBorder="1" applyAlignment="1" applyProtection="1">
      <alignment vertical="center" wrapText="1"/>
    </xf>
    <xf numFmtId="0" fontId="0" fillId="4" borderId="12" xfId="0" applyFill="1" applyBorder="1" applyAlignment="1">
      <alignment horizontal="center" vertical="center" shrinkToFit="1"/>
    </xf>
    <xf numFmtId="0" fontId="0" fillId="0" borderId="12" xfId="0" applyBorder="1" applyAlignment="1">
      <alignment horizontal="center" vertical="center"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8" xfId="20" applyFont="1" applyFill="1" applyBorder="1" applyAlignment="1" applyProtection="1">
      <alignment horizontal="center" vertical="center"/>
    </xf>
    <xf numFmtId="38" fontId="18" fillId="0" borderId="22" xfId="20" applyFont="1" applyFill="1" applyBorder="1" applyAlignment="1" applyProtection="1">
      <alignment horizontal="center" vertical="center"/>
    </xf>
    <xf numFmtId="38" fontId="18" fillId="0" borderId="38"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0" fontId="20" fillId="0" borderId="14" xfId="19" applyFont="1" applyBorder="1" applyAlignment="1">
      <alignment horizontal="center" vertical="center" wrapText="1" shrinkToFit="1"/>
    </xf>
    <xf numFmtId="0" fontId="20" fillId="0" borderId="17" xfId="19" applyFont="1" applyBorder="1" applyAlignment="1">
      <alignment horizontal="center" vertical="center" wrapText="1" shrinkToFit="1"/>
    </xf>
    <xf numFmtId="0" fontId="20" fillId="0" borderId="13" xfId="19" applyFont="1" applyBorder="1" applyAlignment="1">
      <alignment horizontal="center" vertical="center" wrapText="1" shrinkToFit="1"/>
    </xf>
    <xf numFmtId="0" fontId="20" fillId="0" borderId="52" xfId="19" applyFont="1" applyBorder="1" applyAlignment="1">
      <alignment horizontal="center" vertical="center"/>
    </xf>
    <xf numFmtId="0" fontId="20" fillId="0" borderId="53" xfId="19" applyFont="1" applyBorder="1" applyAlignment="1">
      <alignment horizontal="center" vertical="center"/>
    </xf>
    <xf numFmtId="0" fontId="20" fillId="0" borderId="66" xfId="19" applyFont="1" applyBorder="1" applyAlignment="1">
      <alignment horizontal="center" vertical="center"/>
    </xf>
    <xf numFmtId="179" fontId="20" fillId="4" borderId="12" xfId="19" applyNumberFormat="1" applyFont="1" applyFill="1" applyBorder="1" applyAlignment="1">
      <alignment horizontal="center" vertical="center" wrapText="1"/>
    </xf>
    <xf numFmtId="0" fontId="20" fillId="4" borderId="12" xfId="19" applyFont="1" applyFill="1" applyBorder="1" applyAlignment="1">
      <alignment horizontal="center" vertical="center"/>
    </xf>
    <xf numFmtId="38" fontId="18" fillId="4" borderId="12" xfId="20" applyFont="1" applyFill="1" applyBorder="1" applyAlignment="1" applyProtection="1">
      <alignment horizontal="center" vertical="center" wrapText="1"/>
    </xf>
    <xf numFmtId="49" fontId="17" fillId="4" borderId="13" xfId="20" applyNumberFormat="1" applyFont="1" applyFill="1" applyBorder="1" applyAlignment="1" applyProtection="1">
      <alignment horizontal="center" vertical="center"/>
    </xf>
    <xf numFmtId="49" fontId="17" fillId="4" borderId="14" xfId="20" applyNumberFormat="1" applyFont="1" applyFill="1" applyBorder="1" applyAlignment="1" applyProtection="1">
      <alignment horizontal="center" vertical="center"/>
    </xf>
    <xf numFmtId="49" fontId="17" fillId="4" borderId="17" xfId="20" applyNumberFormat="1" applyFont="1" applyFill="1" applyBorder="1" applyAlignment="1" applyProtection="1">
      <alignment horizontal="center" vertical="center"/>
    </xf>
    <xf numFmtId="0" fontId="20" fillId="0" borderId="17" xfId="19" applyFont="1" applyBorder="1" applyAlignment="1">
      <alignment horizontal="center" vertical="center"/>
    </xf>
    <xf numFmtId="0" fontId="20" fillId="0" borderId="1" xfId="19" applyFont="1" applyBorder="1" applyAlignment="1">
      <alignment horizontal="center" vertical="center"/>
    </xf>
    <xf numFmtId="0" fontId="20" fillId="0" borderId="4" xfId="19" applyFont="1" applyBorder="1" applyAlignment="1">
      <alignment horizontal="center" vertical="center"/>
    </xf>
    <xf numFmtId="0" fontId="20" fillId="0" borderId="7" xfId="19" applyFont="1" applyBorder="1" applyAlignment="1">
      <alignment horizontal="center" vertical="center"/>
    </xf>
    <xf numFmtId="0" fontId="20" fillId="0" borderId="13" xfId="19" applyFont="1" applyBorder="1" applyAlignment="1">
      <alignment horizontal="center" vertical="center"/>
    </xf>
    <xf numFmtId="0" fontId="20" fillId="0" borderId="41" xfId="19" applyFont="1" applyBorder="1" applyAlignment="1">
      <alignment horizontal="center" vertical="center"/>
    </xf>
    <xf numFmtId="0" fontId="20" fillId="0" borderId="43" xfId="19" applyFont="1" applyBorder="1" applyAlignment="1">
      <alignment horizontal="center" vertical="center"/>
    </xf>
    <xf numFmtId="0" fontId="20" fillId="0" borderId="45" xfId="19" applyFont="1" applyBorder="1" applyAlignment="1">
      <alignment horizontal="center" vertical="center"/>
    </xf>
    <xf numFmtId="0" fontId="20" fillId="0" borderId="47" xfId="19" applyFont="1" applyBorder="1" applyAlignment="1">
      <alignment horizontal="center" vertical="center"/>
    </xf>
    <xf numFmtId="0" fontId="20" fillId="0" borderId="13" xfId="19" applyFont="1" applyBorder="1" applyAlignment="1">
      <alignment vertical="center" textRotation="255"/>
    </xf>
    <xf numFmtId="0" fontId="20" fillId="0" borderId="14" xfId="19" applyFont="1" applyBorder="1" applyAlignment="1">
      <alignment vertical="center" textRotation="255"/>
    </xf>
    <xf numFmtId="0" fontId="20" fillId="0" borderId="38" xfId="19" applyFont="1" applyBorder="1" applyAlignment="1">
      <alignment horizontal="center" vertical="center"/>
    </xf>
    <xf numFmtId="0" fontId="20" fillId="0" borderId="39" xfId="19" applyFont="1" applyBorder="1" applyAlignment="1">
      <alignment horizontal="center" vertical="center"/>
    </xf>
    <xf numFmtId="0" fontId="20" fillId="0" borderId="21" xfId="19" applyFont="1" applyBorder="1" applyAlignment="1">
      <alignment horizontal="center" vertical="center"/>
    </xf>
    <xf numFmtId="0" fontId="21" fillId="0" borderId="13" xfId="19" applyFont="1" applyBorder="1" applyAlignment="1">
      <alignment horizontal="center" vertical="center" wrapText="1"/>
    </xf>
    <xf numFmtId="0" fontId="21" fillId="0" borderId="13" xfId="19" applyFont="1" applyBorder="1" applyAlignment="1">
      <alignment horizontal="center" vertical="center"/>
    </xf>
    <xf numFmtId="0" fontId="20" fillId="0" borderId="72" xfId="19" applyFont="1" applyBorder="1" applyAlignment="1">
      <alignment horizontal="center" vertical="center"/>
    </xf>
    <xf numFmtId="0" fontId="20" fillId="0" borderId="71" xfId="19" applyFont="1" applyBorder="1" applyAlignment="1">
      <alignment horizontal="center" vertical="center"/>
    </xf>
    <xf numFmtId="0" fontId="20" fillId="0" borderId="17" xfId="19" applyFont="1" applyBorder="1" applyAlignment="1">
      <alignment horizontal="center" vertical="center" wrapText="1"/>
    </xf>
    <xf numFmtId="0" fontId="20" fillId="0" borderId="12" xfId="19" applyFont="1" applyBorder="1" applyAlignment="1">
      <alignment horizontal="center" vertical="center"/>
    </xf>
    <xf numFmtId="0" fontId="20" fillId="0" borderId="12" xfId="19" applyFont="1" applyBorder="1" applyAlignment="1">
      <alignment horizontal="center" vertical="center" wrapText="1"/>
    </xf>
    <xf numFmtId="0" fontId="20" fillId="0" borderId="13" xfId="19" applyFont="1" applyBorder="1" applyAlignment="1">
      <alignment horizontal="center" vertical="center" wrapText="1"/>
    </xf>
    <xf numFmtId="0" fontId="20" fillId="0" borderId="14" xfId="19" applyFont="1" applyBorder="1" applyAlignment="1">
      <alignment horizontal="center" vertical="center"/>
    </xf>
    <xf numFmtId="0" fontId="16" fillId="0" borderId="17" xfId="19" applyBorder="1" applyAlignment="1">
      <alignment horizontal="center" vertical="center"/>
    </xf>
    <xf numFmtId="0" fontId="20" fillId="4" borderId="13" xfId="19" applyFont="1" applyFill="1" applyBorder="1" applyAlignment="1">
      <alignment vertical="center" textRotation="255" wrapText="1"/>
    </xf>
    <xf numFmtId="0" fontId="20" fillId="4" borderId="14" xfId="19" applyFont="1" applyFill="1" applyBorder="1" applyAlignment="1">
      <alignment vertical="center" textRotation="255" wrapText="1"/>
    </xf>
    <xf numFmtId="0" fontId="20" fillId="4" borderId="12" xfId="19" applyFont="1" applyFill="1" applyBorder="1" applyAlignment="1">
      <alignment vertical="center" textRotation="255"/>
    </xf>
    <xf numFmtId="0" fontId="20" fillId="4" borderId="1" xfId="19" applyFont="1" applyFill="1" applyBorder="1" applyAlignment="1">
      <alignment vertical="center" textRotation="255"/>
    </xf>
    <xf numFmtId="3" fontId="20" fillId="0" borderId="1" xfId="19" applyNumberFormat="1" applyFont="1" applyBorder="1" applyAlignment="1">
      <alignment horizontal="center" vertical="center"/>
    </xf>
    <xf numFmtId="3" fontId="20" fillId="0" borderId="4" xfId="19" applyNumberFormat="1" applyFont="1" applyBorder="1" applyAlignment="1">
      <alignment horizontal="center" vertical="center"/>
    </xf>
    <xf numFmtId="3" fontId="20" fillId="0" borderId="7" xfId="19" applyNumberFormat="1" applyFont="1" applyBorder="1" applyAlignment="1">
      <alignment horizontal="center" vertical="center"/>
    </xf>
    <xf numFmtId="3" fontId="20" fillId="0" borderId="2" xfId="19" applyNumberFormat="1" applyFont="1" applyBorder="1" applyAlignment="1">
      <alignment horizontal="center" vertical="center"/>
    </xf>
    <xf numFmtId="3" fontId="20" fillId="0" borderId="5" xfId="19" applyNumberFormat="1" applyFont="1" applyBorder="1" applyAlignment="1">
      <alignment horizontal="center" vertical="center"/>
    </xf>
    <xf numFmtId="3" fontId="20" fillId="0" borderId="8" xfId="19" applyNumberFormat="1" applyFont="1" applyBorder="1" applyAlignment="1">
      <alignment horizontal="center" vertical="center"/>
    </xf>
    <xf numFmtId="3" fontId="20" fillId="0" borderId="38" xfId="19" applyNumberFormat="1" applyFont="1" applyBorder="1" applyAlignment="1">
      <alignment horizontal="center" vertical="center"/>
    </xf>
    <xf numFmtId="3" fontId="20" fillId="0" borderId="35" xfId="19" applyNumberFormat="1" applyFont="1" applyBorder="1" applyAlignment="1">
      <alignment horizontal="center" vertical="center"/>
    </xf>
    <xf numFmtId="3" fontId="20" fillId="0" borderId="39" xfId="19" applyNumberFormat="1" applyFont="1" applyBorder="1" applyAlignment="1">
      <alignment horizontal="center" vertical="center"/>
    </xf>
    <xf numFmtId="3" fontId="20" fillId="0" borderId="41" xfId="19" applyNumberFormat="1" applyFont="1" applyBorder="1" applyAlignment="1">
      <alignment horizontal="center" vertical="center"/>
    </xf>
    <xf numFmtId="3" fontId="20" fillId="0" borderId="42" xfId="19" applyNumberFormat="1" applyFont="1" applyBorder="1" applyAlignment="1">
      <alignment horizontal="center" vertical="center"/>
    </xf>
    <xf numFmtId="3" fontId="20" fillId="0" borderId="43" xfId="19" applyNumberFormat="1" applyFont="1" applyBorder="1" applyAlignment="1">
      <alignment horizontal="center" vertical="center"/>
    </xf>
    <xf numFmtId="38" fontId="20" fillId="0" borderId="41" xfId="19" applyNumberFormat="1" applyFont="1" applyBorder="1" applyAlignment="1">
      <alignment horizontal="center" vertical="center"/>
    </xf>
    <xf numFmtId="38" fontId="20" fillId="0" borderId="42" xfId="19" applyNumberFormat="1" applyFont="1" applyBorder="1" applyAlignment="1">
      <alignment horizontal="center" vertical="center"/>
    </xf>
    <xf numFmtId="38" fontId="20" fillId="0" borderId="43" xfId="19" applyNumberFormat="1" applyFont="1" applyBorder="1" applyAlignment="1">
      <alignment horizontal="center" vertical="center"/>
    </xf>
    <xf numFmtId="3" fontId="20" fillId="0" borderId="45" xfId="19" applyNumberFormat="1" applyFont="1" applyBorder="1" applyAlignment="1">
      <alignment horizontal="center" vertical="center"/>
    </xf>
    <xf numFmtId="3" fontId="20" fillId="0" borderId="46" xfId="19" applyNumberFormat="1" applyFont="1" applyBorder="1" applyAlignment="1">
      <alignment horizontal="center" vertical="center"/>
    </xf>
    <xf numFmtId="3" fontId="20" fillId="0" borderId="47" xfId="19" applyNumberFormat="1" applyFont="1" applyBorder="1" applyAlignment="1">
      <alignment horizontal="center" vertical="center"/>
    </xf>
    <xf numFmtId="3" fontId="20" fillId="0" borderId="67" xfId="19" applyNumberFormat="1" applyFont="1" applyBorder="1" applyAlignment="1">
      <alignment horizontal="center" vertical="center"/>
    </xf>
    <xf numFmtId="3" fontId="20" fillId="0" borderId="53" xfId="19" applyNumberFormat="1" applyFont="1" applyBorder="1" applyAlignment="1">
      <alignment horizontal="center" vertical="center"/>
    </xf>
    <xf numFmtId="3" fontId="20" fillId="0" borderId="66" xfId="19" applyNumberFormat="1" applyFont="1" applyBorder="1" applyAlignment="1">
      <alignment horizontal="center" vertical="center"/>
    </xf>
    <xf numFmtId="180" fontId="27" fillId="0" borderId="5" xfId="19" applyNumberFormat="1" applyFont="1" applyBorder="1" applyAlignment="1">
      <alignment horizontal="center" vertical="center" shrinkToFit="1"/>
    </xf>
    <xf numFmtId="3" fontId="20" fillId="0" borderId="3" xfId="19" applyNumberFormat="1" applyFont="1" applyBorder="1" applyAlignment="1">
      <alignment horizontal="center" vertical="center"/>
    </xf>
    <xf numFmtId="3" fontId="20" fillId="0" borderId="6" xfId="19" applyNumberFormat="1" applyFont="1" applyBorder="1" applyAlignment="1">
      <alignment horizontal="center" vertical="center"/>
    </xf>
    <xf numFmtId="3" fontId="20" fillId="0" borderId="9" xfId="19" applyNumberFormat="1" applyFont="1" applyBorder="1" applyAlignment="1">
      <alignment horizontal="center" vertical="center"/>
    </xf>
    <xf numFmtId="0" fontId="20" fillId="4" borderId="13" xfId="19" applyFont="1" applyFill="1" applyBorder="1" applyAlignment="1">
      <alignment horizontal="center" vertical="center" textRotation="255" wrapText="1"/>
    </xf>
    <xf numFmtId="0" fontId="20" fillId="4" borderId="14" xfId="19" applyFont="1" applyFill="1" applyBorder="1" applyAlignment="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4" fillId="2" borderId="64"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Border="1" applyAlignment="1">
      <alignment vertical="center" shrinkToFit="1"/>
    </xf>
    <xf numFmtId="0" fontId="6" fillId="0" borderId="12" xfId="17" applyBorder="1" applyAlignment="1">
      <alignment vertical="center" shrinkToFit="1"/>
    </xf>
    <xf numFmtId="177" fontId="6" fillId="0" borderId="1" xfId="17" applyNumberForma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38" fontId="9" fillId="0" borderId="50" xfId="3" applyFont="1" applyFill="1" applyBorder="1" applyAlignment="1" applyProtection="1">
      <alignment horizontal="center" vertical="center"/>
    </xf>
    <xf numFmtId="0" fontId="0" fillId="0" borderId="51" xfId="0" applyBorder="1" applyAlignment="1">
      <alignment horizontal="center" vertical="center"/>
    </xf>
    <xf numFmtId="38" fontId="8" fillId="0" borderId="56" xfId="3" applyFont="1" applyFill="1" applyBorder="1" applyAlignment="1" applyProtection="1">
      <alignment horizontal="center" vertical="center" shrinkToFit="1"/>
      <protection locked="0"/>
    </xf>
    <xf numFmtId="0" fontId="10" fillId="0" borderId="56" xfId="0" applyFont="1" applyBorder="1" applyAlignment="1" applyProtection="1">
      <alignment vertical="center" shrinkToFit="1"/>
      <protection locked="0"/>
    </xf>
    <xf numFmtId="179" fontId="4" fillId="0" borderId="38" xfId="3" applyNumberFormat="1" applyFont="1" applyFill="1" applyBorder="1" applyAlignment="1" applyProtection="1">
      <alignment horizontal="left" vertical="center" wrapText="1"/>
    </xf>
    <xf numFmtId="179" fontId="4" fillId="0" borderId="35" xfId="3" applyNumberFormat="1" applyFont="1" applyFill="1" applyBorder="1" applyAlignment="1" applyProtection="1">
      <alignment horizontal="left" vertical="center" wrapText="1"/>
    </xf>
    <xf numFmtId="179" fontId="4" fillId="0" borderId="39" xfId="3" applyNumberFormat="1" applyFont="1" applyFill="1" applyBorder="1" applyAlignment="1" applyProtection="1">
      <alignment horizontal="left" vertical="center" wrapText="1"/>
    </xf>
    <xf numFmtId="179" fontId="4" fillId="0" borderId="45"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lignment vertical="center" shrinkToFit="1"/>
    </xf>
    <xf numFmtId="38" fontId="13" fillId="0" borderId="0" xfId="18" applyFont="1" applyFill="1" applyAlignment="1">
      <alignment vertical="center" wrapTex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49" fontId="24" fillId="0" borderId="12" xfId="0" applyNumberFormat="1" applyFont="1" applyBorder="1" applyAlignment="1" applyProtection="1">
      <alignment horizontal="center" vertical="center" shrinkToFit="1"/>
      <protection locked="0"/>
    </xf>
    <xf numFmtId="179" fontId="4" fillId="0" borderId="38" xfId="3" applyNumberFormat="1" applyFont="1" applyFill="1" applyBorder="1" applyAlignment="1" applyProtection="1">
      <alignment horizontal="left" vertical="center" wrapText="1"/>
      <protection locked="0"/>
    </xf>
    <xf numFmtId="179" fontId="4" fillId="0" borderId="35" xfId="3" applyNumberFormat="1" applyFont="1" applyFill="1" applyBorder="1" applyAlignment="1" applyProtection="1">
      <alignment horizontal="left" vertical="center" wrapText="1"/>
      <protection locked="0"/>
    </xf>
    <xf numFmtId="179" fontId="4" fillId="0" borderId="39" xfId="3" applyNumberFormat="1" applyFont="1" applyFill="1" applyBorder="1" applyAlignment="1" applyProtection="1">
      <alignment horizontal="left" vertical="center" wrapText="1"/>
      <protection locked="0"/>
    </xf>
    <xf numFmtId="179" fontId="4" fillId="0" borderId="45"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49" fontId="24" fillId="0" borderId="13" xfId="0" applyNumberFormat="1" applyFont="1" applyBorder="1" applyAlignment="1" applyProtection="1">
      <alignment horizontal="center" vertical="center" shrinkToFit="1"/>
      <protection locked="0"/>
    </xf>
    <xf numFmtId="0" fontId="24" fillId="0" borderId="17" xfId="0" applyFont="1" applyBorder="1" applyAlignment="1" applyProtection="1">
      <alignment horizontal="center" vertical="center" shrinkToFit="1"/>
      <protection locked="0"/>
    </xf>
    <xf numFmtId="38" fontId="8" fillId="0" borderId="25" xfId="3" applyFont="1" applyFill="1" applyBorder="1" applyAlignment="1" applyProtection="1">
      <alignment horizontal="center" vertical="center" shrinkToFit="1"/>
      <protection locked="0"/>
    </xf>
    <xf numFmtId="0" fontId="10" fillId="0" borderId="25" xfId="0" applyFont="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3" xfId="0" applyFont="1" applyBorder="1" applyAlignment="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6" xfId="3" applyFont="1" applyFill="1" applyBorder="1" applyAlignment="1" applyProtection="1">
      <alignment horizontal="center" vertical="center" shrinkToFit="1"/>
      <protection locked="0"/>
    </xf>
    <xf numFmtId="0" fontId="10" fillId="0" borderId="26"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lignment vertical="center"/>
    </xf>
    <xf numFmtId="38" fontId="8" fillId="0" borderId="12" xfId="18" applyFont="1" applyFill="1" applyBorder="1" applyAlignment="1" applyProtection="1">
      <alignment horizontal="center" vertical="center"/>
    </xf>
    <xf numFmtId="0" fontId="0" fillId="0" borderId="12" xfId="0" applyBorder="1">
      <alignment vertical="center"/>
    </xf>
    <xf numFmtId="38" fontId="4" fillId="0" borderId="12" xfId="18" applyFont="1" applyFill="1" applyBorder="1" applyAlignment="1" applyProtection="1">
      <alignment horizontal="center" vertical="center" wrapText="1"/>
    </xf>
    <xf numFmtId="0" fontId="6" fillId="0" borderId="61" xfId="15" applyBorder="1" applyAlignment="1">
      <alignment horizontal="center" vertical="center"/>
    </xf>
    <xf numFmtId="0" fontId="6" fillId="0" borderId="58" xfId="15" applyBorder="1" applyAlignment="1">
      <alignment horizontal="center" vertical="center"/>
    </xf>
    <xf numFmtId="0" fontId="6" fillId="0" borderId="24" xfId="15" applyBorder="1" applyAlignment="1">
      <alignment horizontal="center" vertical="center"/>
    </xf>
    <xf numFmtId="0" fontId="6" fillId="0" borderId="62" xfId="15" applyBorder="1" applyAlignment="1">
      <alignment horizontal="center" vertical="center"/>
    </xf>
    <xf numFmtId="38" fontId="4" fillId="0" borderId="21" xfId="18" applyFont="1" applyFill="1" applyBorder="1" applyAlignment="1" applyProtection="1">
      <alignment horizontal="center" vertical="center"/>
    </xf>
    <xf numFmtId="0" fontId="0" fillId="0" borderId="21" xfId="0" applyBorder="1">
      <alignment vertical="center"/>
    </xf>
    <xf numFmtId="178" fontId="8" fillId="0" borderId="21" xfId="18" applyNumberFormat="1" applyFont="1" applyFill="1" applyBorder="1" applyAlignment="1" applyProtection="1">
      <alignment vertical="center" shrinkToFit="1"/>
    </xf>
    <xf numFmtId="178" fontId="10" fillId="0" borderId="21" xfId="0" applyNumberFormat="1" applyFont="1" applyBorder="1" applyAlignment="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lignment vertical="center" shrinkToFit="1"/>
    </xf>
    <xf numFmtId="178" fontId="8" fillId="3" borderId="57" xfId="18" applyNumberFormat="1" applyFont="1" applyFill="1" applyBorder="1" applyAlignment="1" applyProtection="1">
      <alignment vertical="center" shrinkToFit="1"/>
    </xf>
    <xf numFmtId="178" fontId="10" fillId="0" borderId="57" xfId="0" applyNumberFormat="1" applyFont="1" applyBorder="1" applyAlignment="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38" fontId="8" fillId="0" borderId="3" xfId="18" applyFont="1" applyFill="1" applyBorder="1" applyAlignment="1" applyProtection="1">
      <alignment horizontal="center" vertical="center" wrapText="1"/>
    </xf>
    <xf numFmtId="38" fontId="8" fillId="0" borderId="9" xfId="18" applyFont="1" applyFill="1" applyBorder="1" applyAlignment="1" applyProtection="1">
      <alignment horizontal="center" vertical="center" wrapText="1"/>
    </xf>
    <xf numFmtId="178" fontId="0" fillId="0" borderId="4" xfId="0" applyNumberFormat="1" applyBorder="1" applyAlignment="1">
      <alignment vertical="center" shrinkToFit="1"/>
    </xf>
    <xf numFmtId="178" fontId="0" fillId="0" borderId="7" xfId="0" applyNumberFormat="1" applyBorder="1" applyAlignment="1">
      <alignment vertical="center" shrinkToFit="1"/>
    </xf>
    <xf numFmtId="0" fontId="10" fillId="0" borderId="12" xfId="0" applyFont="1" applyBorder="1">
      <alignment vertical="center"/>
    </xf>
    <xf numFmtId="0" fontId="30" fillId="0" borderId="1" xfId="15" applyFont="1" applyBorder="1" applyAlignment="1">
      <alignment horizontal="center" vertical="center" wrapText="1"/>
    </xf>
    <xf numFmtId="0" fontId="30" fillId="0" borderId="51" xfId="15" applyFont="1" applyBorder="1" applyAlignment="1">
      <alignment horizontal="center" vertical="center" wrapText="1"/>
    </xf>
    <xf numFmtId="0" fontId="10" fillId="0" borderId="59" xfId="15" applyFont="1" applyBorder="1" applyAlignment="1">
      <alignment horizontal="center" vertical="center"/>
    </xf>
    <xf numFmtId="0" fontId="10" fillId="0" borderId="60" xfId="15" applyFont="1" applyBorder="1" applyAlignment="1">
      <alignment horizontal="center" vertical="center"/>
    </xf>
    <xf numFmtId="0" fontId="10" fillId="0" borderId="61" xfId="15" applyFont="1" applyBorder="1" applyAlignment="1">
      <alignment horizontal="center" vertical="center"/>
    </xf>
    <xf numFmtId="0" fontId="10" fillId="0" borderId="58" xfId="15" applyFont="1" applyBorder="1" applyAlignment="1">
      <alignment horizontal="center" vertical="center"/>
    </xf>
    <xf numFmtId="0" fontId="6" fillId="0" borderId="59" xfId="15" applyBorder="1" applyAlignment="1">
      <alignment horizontal="center" vertical="center"/>
    </xf>
    <xf numFmtId="0" fontId="6" fillId="0" borderId="60" xfId="15" applyBorder="1" applyAlignment="1">
      <alignment horizontal="center" vertical="center"/>
    </xf>
  </cellXfs>
  <cellStyles count="28">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3630">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333333"/>
      <color rgb="FFD1E6C4"/>
      <color rgb="FFD9EACE"/>
      <color rgb="FF548235"/>
      <color rgb="FFF2F8EE"/>
      <color rgb="FF000000"/>
      <color rgb="FF0000FF"/>
      <color rgb="FFFFFFCC"/>
      <color rgb="FFFFF8E5"/>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161926</xdr:colOff>
      <xdr:row>35</xdr:row>
      <xdr:rowOff>38102</xdr:rowOff>
    </xdr:from>
    <xdr:to>
      <xdr:col>9</xdr:col>
      <xdr:colOff>161926</xdr:colOff>
      <xdr:row>36</xdr:row>
      <xdr:rowOff>28575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H="1" flipV="1">
          <a:off x="8591551" y="8067677"/>
          <a:ext cx="0" cy="257173"/>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163831</xdr:colOff>
      <xdr:row>25</xdr:row>
      <xdr:rowOff>133350</xdr:rowOff>
    </xdr:from>
    <xdr:to>
      <xdr:col>10</xdr:col>
      <xdr:colOff>76200</xdr:colOff>
      <xdr:row>37</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421756" y="6115050"/>
          <a:ext cx="2007869" cy="26860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3</xdr:row>
      <xdr:rowOff>163831</xdr:rowOff>
    </xdr:from>
    <xdr:to>
      <xdr:col>11</xdr:col>
      <xdr:colOff>209550</xdr:colOff>
      <xdr:row>5</xdr:row>
      <xdr:rowOff>226696</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324600" y="735331"/>
          <a:ext cx="2333625" cy="548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の「予定額」欄は</a:t>
          </a:r>
          <a:r>
            <a:rPr kumimoji="1" lang="ja-JP" altLang="ja-JP" sz="1100">
              <a:solidFill>
                <a:srgbClr val="0000FF"/>
              </a:solidFill>
              <a:effectLst/>
              <a:latin typeface="+mn-lt"/>
              <a:ea typeface="+mn-ea"/>
              <a:cs typeface="+mn-cs"/>
            </a:rPr>
            <a:t>内訳書２から自動</a:t>
          </a:r>
          <a:r>
            <a:rPr kumimoji="1" lang="ja-JP" altLang="en-US" sz="1100">
              <a:solidFill>
                <a:srgbClr val="0000FF"/>
              </a:solidFill>
              <a:effectLst/>
              <a:latin typeface="+mn-lt"/>
              <a:ea typeface="+mn-ea"/>
              <a:cs typeface="+mn-cs"/>
            </a:rPr>
            <a:t>計算</a:t>
          </a:r>
          <a:r>
            <a:rPr kumimoji="1" lang="ja-JP" altLang="ja-JP" sz="1100">
              <a:solidFill>
                <a:srgbClr val="0000FF"/>
              </a:solidFill>
              <a:effectLst/>
              <a:latin typeface="+mn-lt"/>
              <a:ea typeface="+mn-ea"/>
              <a:cs typeface="+mn-cs"/>
            </a:rPr>
            <a:t>されます。</a:t>
          </a:r>
          <a:endParaRPr kumimoji="1" lang="en-US" altLang="ja-JP" sz="1100">
            <a:solidFill>
              <a:srgbClr val="0000FF"/>
            </a:solidFill>
            <a:effectLst/>
            <a:latin typeface="+mn-lt"/>
            <a:ea typeface="+mn-ea"/>
            <a:cs typeface="+mn-cs"/>
          </a:endParaRPr>
        </a:p>
      </xdr:txBody>
    </xdr:sp>
    <xdr:clientData/>
  </xdr:twoCellAnchor>
  <xdr:twoCellAnchor>
    <xdr:from>
      <xdr:col>6</xdr:col>
      <xdr:colOff>95250</xdr:colOff>
      <xdr:row>16</xdr:row>
      <xdr:rowOff>180975</xdr:rowOff>
    </xdr:from>
    <xdr:to>
      <xdr:col>11</xdr:col>
      <xdr:colOff>226695</xdr:colOff>
      <xdr:row>21</xdr:row>
      <xdr:rowOff>30480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353175" y="4057650"/>
          <a:ext cx="2322195" cy="10401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ea"/>
              <a:ea typeface="+mn-ea"/>
              <a:cs typeface="+mn-cs"/>
            </a:rPr>
            <a:t>内訳書２</a:t>
          </a:r>
          <a:r>
            <a:rPr kumimoji="1" lang="ja-JP" altLang="en-US" sz="1100">
              <a:solidFill>
                <a:srgbClr val="0000FF"/>
              </a:solidFill>
              <a:effectLst/>
              <a:latin typeface="+mn-ea"/>
              <a:ea typeface="+mn-ea"/>
              <a:cs typeface="+mn-cs"/>
            </a:rPr>
            <a:t>のうち、</a:t>
          </a:r>
          <a:r>
            <a:rPr kumimoji="1" lang="ja-JP" altLang="ja-JP" sz="1100">
              <a:solidFill>
                <a:srgbClr val="0000FF"/>
              </a:solidFill>
              <a:effectLst/>
              <a:latin typeface="+mn-ea"/>
              <a:ea typeface="+mn-ea"/>
              <a:cs typeface="+mn-cs"/>
            </a:rPr>
            <a:t>「執行団体名」</a:t>
          </a:r>
          <a:r>
            <a:rPr kumimoji="1" lang="ja-JP" altLang="en-US" sz="1100">
              <a:solidFill>
                <a:srgbClr val="0000FF"/>
              </a:solidFill>
              <a:effectLst/>
              <a:latin typeface="+mn-ea"/>
              <a:ea typeface="+mn-ea"/>
              <a:cs typeface="+mn-cs"/>
            </a:rPr>
            <a:t>欄に入力された団体名が補助事業者（地方公共団体）名と異なるものの支出額については、全て本シートの「委託費・補助金」欄に計上されます。</a:t>
          </a:r>
          <a:endParaRPr kumimoji="1" lang="en-US" altLang="ja-JP" sz="1100">
            <a:solidFill>
              <a:srgbClr val="0000FF"/>
            </a:solidFill>
            <a:effectLst/>
            <a:latin typeface="+mn-ea"/>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0150" y="190500"/>
          <a:ext cx="1188720" cy="407670"/>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29</xdr:col>
      <xdr:colOff>85725</xdr:colOff>
      <xdr:row>5</xdr:row>
      <xdr:rowOff>114300</xdr:rowOff>
    </xdr:from>
    <xdr:to>
      <xdr:col>31</xdr:col>
      <xdr:colOff>537882</xdr:colOff>
      <xdr:row>6</xdr:row>
      <xdr:rowOff>762000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8286750" y="923925"/>
          <a:ext cx="1823757" cy="1419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76200</xdr:colOff>
      <xdr:row>0</xdr:row>
      <xdr:rowOff>161925</xdr:rowOff>
    </xdr:from>
    <xdr:to>
      <xdr:col>31</xdr:col>
      <xdr:colOff>528357</xdr:colOff>
      <xdr:row>5</xdr:row>
      <xdr:rowOff>9525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277225" y="161925"/>
          <a:ext cx="1823757"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本シートは内訳書２から自動計算されます。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762000</xdr:colOff>
      <xdr:row>0</xdr:row>
      <xdr:rowOff>190500</xdr:rowOff>
    </xdr:from>
    <xdr:to>
      <xdr:col>3</xdr:col>
      <xdr:colOff>636270</xdr:colOff>
      <xdr:row>2</xdr:row>
      <xdr:rowOff>102870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200150" y="190500"/>
          <a:ext cx="1188720" cy="40767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29</xdr:col>
      <xdr:colOff>114300</xdr:colOff>
      <xdr:row>7</xdr:row>
      <xdr:rowOff>76200</xdr:rowOff>
    </xdr:from>
    <xdr:to>
      <xdr:col>31</xdr:col>
      <xdr:colOff>566457</xdr:colOff>
      <xdr:row>13</xdr:row>
      <xdr:rowOff>161925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8296275" y="2428875"/>
          <a:ext cx="1823757" cy="1457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xdr:txBody>
    </xdr:sp>
    <xdr:clientData/>
  </xdr:twoCellAnchor>
  <xdr:twoCellAnchor>
    <xdr:from>
      <xdr:col>29</xdr:col>
      <xdr:colOff>104775</xdr:colOff>
      <xdr:row>6</xdr:row>
      <xdr:rowOff>180975</xdr:rowOff>
    </xdr:from>
    <xdr:to>
      <xdr:col>31</xdr:col>
      <xdr:colOff>556932</xdr:colOff>
      <xdr:row>6</xdr:row>
      <xdr:rowOff>666750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286750" y="19526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29</xdr:col>
      <xdr:colOff>104775</xdr:colOff>
      <xdr:row>2</xdr:row>
      <xdr:rowOff>38100</xdr:rowOff>
    </xdr:from>
    <xdr:to>
      <xdr:col>34</xdr:col>
      <xdr:colOff>495300</xdr:colOff>
      <xdr:row>5</xdr:row>
      <xdr:rowOff>762001</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8286750" y="428625"/>
          <a:ext cx="3819525" cy="114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en-US" altLang="ja-JP" sz="1400" b="0" i="0">
              <a:solidFill>
                <a:schemeClr val="dk1"/>
              </a:solidFill>
              <a:effectLst/>
              <a:latin typeface="+mn-ea"/>
              <a:ea typeface="+mn-ea"/>
              <a:cs typeface="+mn-cs"/>
            </a:rPr>
            <a:t>PDF</a:t>
          </a:r>
          <a:r>
            <a:rPr kumimoji="1" lang="ja-JP" altLang="en-US" sz="1400" b="0" i="0">
              <a:solidFill>
                <a:schemeClr val="dk1"/>
              </a:solidFill>
              <a:effectLst/>
              <a:latin typeface="+mn-ea"/>
              <a:ea typeface="+mn-ea"/>
              <a:cs typeface="+mn-cs"/>
            </a:rPr>
            <a:t>化してください。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a:t>
          </a:r>
          <a:r>
            <a:rPr kumimoji="1" lang="en-US" altLang="ja-JP" sz="1400" b="1" i="0">
              <a:solidFill>
                <a:srgbClr val="FF0000"/>
              </a:solidFill>
              <a:latin typeface="+mn-ea"/>
              <a:ea typeface="+mn-ea"/>
            </a:rPr>
            <a:t>PDF</a:t>
          </a:r>
          <a:r>
            <a:rPr kumimoji="1" lang="ja-JP" altLang="en-US" sz="1400" b="1" i="0">
              <a:solidFill>
                <a:srgbClr val="FF0000"/>
              </a:solidFill>
              <a:latin typeface="+mn-ea"/>
              <a:ea typeface="+mn-ea"/>
            </a:rPr>
            <a:t>化は不要です。</a:t>
          </a:r>
          <a:endParaRPr kumimoji="1" lang="en-US" altLang="ja-JP" sz="1400" b="1" i="0">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5" name="角丸四角形吹き出し 1">
          <a:extLst>
            <a:ext uri="{FF2B5EF4-FFF2-40B4-BE49-F238E27FC236}">
              <a16:creationId xmlns:a16="http://schemas.microsoft.com/office/drawing/2014/main" id="{00000000-0008-0000-0300-000005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355</xdr:row>
      <xdr:rowOff>142875</xdr:rowOff>
    </xdr:from>
    <xdr:to>
      <xdr:col>4</xdr:col>
      <xdr:colOff>2276475</xdr:colOff>
      <xdr:row>356</xdr:row>
      <xdr:rowOff>266699</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95275" y="176974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0</xdr:col>
      <xdr:colOff>285750</xdr:colOff>
      <xdr:row>356</xdr:row>
      <xdr:rowOff>0</xdr:rowOff>
    </xdr:from>
    <xdr:to>
      <xdr:col>4</xdr:col>
      <xdr:colOff>2266950</xdr:colOff>
      <xdr:row>357</xdr:row>
      <xdr:rowOff>171449</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8575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9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D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9525</xdr:rowOff>
    </xdr:from>
    <xdr:to>
      <xdr:col>4</xdr:col>
      <xdr:colOff>2276475</xdr:colOff>
      <xdr:row>357</xdr:row>
      <xdr:rowOff>180974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295275"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9525</xdr:rowOff>
    </xdr:from>
    <xdr:to>
      <xdr:col>4</xdr:col>
      <xdr:colOff>2286000</xdr:colOff>
      <xdr:row>357</xdr:row>
      <xdr:rowOff>180974</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04800" y="17887950"/>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0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9525</xdr:colOff>
      <xdr:row>356</xdr:row>
      <xdr:rowOff>0</xdr:rowOff>
    </xdr:from>
    <xdr:to>
      <xdr:col>4</xdr:col>
      <xdr:colOff>2286000</xdr:colOff>
      <xdr:row>357</xdr:row>
      <xdr:rowOff>171449</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1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2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3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4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5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381000</xdr:colOff>
      <xdr:row>4</xdr:row>
      <xdr:rowOff>228600</xdr:rowOff>
    </xdr:from>
    <xdr:to>
      <xdr:col>20</xdr:col>
      <xdr:colOff>435975</xdr:colOff>
      <xdr:row>8</xdr:row>
      <xdr:rowOff>12224</xdr:rowOff>
    </xdr:to>
    <xdr:sp macro="" textlink="">
      <xdr:nvSpPr>
        <xdr:cNvPr id="2" name="角丸四角形吹き出し 1">
          <a:extLst>
            <a:ext uri="{FF2B5EF4-FFF2-40B4-BE49-F238E27FC236}">
              <a16:creationId xmlns:a16="http://schemas.microsoft.com/office/drawing/2014/main" id="{00000000-0008-0000-1600-000002000000}"/>
            </a:ext>
          </a:extLst>
        </xdr:cNvPr>
        <xdr:cNvSpPr/>
      </xdr:nvSpPr>
      <xdr:spPr>
        <a:xfrm>
          <a:off x="10944225" y="1524000"/>
          <a:ext cx="2160000" cy="878999"/>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356</xdr:row>
      <xdr:rowOff>0</xdr:rowOff>
    </xdr:from>
    <xdr:to>
      <xdr:col>4</xdr:col>
      <xdr:colOff>2276475</xdr:colOff>
      <xdr:row>357</xdr:row>
      <xdr:rowOff>171449</xdr:rowOff>
    </xdr:to>
    <xdr:sp macro="" textlink="">
      <xdr:nvSpPr>
        <xdr:cNvPr id="3" name="テキスト ボックス 2">
          <a:extLst>
            <a:ext uri="{FF2B5EF4-FFF2-40B4-BE49-F238E27FC236}">
              <a16:creationId xmlns:a16="http://schemas.microsoft.com/office/drawing/2014/main" id="{00000000-0008-0000-1600-000003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60512</xdr:colOff>
      <xdr:row>0</xdr:row>
      <xdr:rowOff>71942</xdr:rowOff>
    </xdr:from>
    <xdr:to>
      <xdr:col>19</xdr:col>
      <xdr:colOff>1281728</xdr:colOff>
      <xdr:row>2</xdr:row>
      <xdr:rowOff>269166</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9607924" y="71942"/>
          <a:ext cx="1703069" cy="6902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委託費・補助金の支出先が複数ある場合は、本シートをコピーしてください。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pageSetUpPr fitToPage="1"/>
  </sheetPr>
  <dimension ref="A1:K57"/>
  <sheetViews>
    <sheetView tabSelected="1" view="pageBreakPreview" zoomScaleNormal="100" zoomScaleSheetLayoutView="100" workbookViewId="0">
      <selection activeCell="F27" sqref="F27"/>
    </sheetView>
  </sheetViews>
  <sheetFormatPr defaultColWidth="9" defaultRowHeight="13.5" x14ac:dyDescent="0.15"/>
  <cols>
    <col min="1" max="1" width="1.625" style="22" customWidth="1"/>
    <col min="2" max="2" width="4.75" style="22" customWidth="1"/>
    <col min="3" max="3" width="15" style="22" customWidth="1"/>
    <col min="4" max="4" width="12.375" style="22" customWidth="1"/>
    <col min="5" max="5" width="17.75" style="22" customWidth="1"/>
    <col min="6" max="6" width="39.625" style="22" customWidth="1"/>
    <col min="7" max="7" width="3.5" style="22" customWidth="1"/>
    <col min="8" max="9" width="8" style="22" customWidth="1"/>
    <col min="10" max="10" width="11" style="22" customWidth="1"/>
    <col min="11" max="11" width="1.375" style="22" customWidth="1"/>
    <col min="12" max="16384" width="9" style="22"/>
  </cols>
  <sheetData>
    <row r="1" spans="1:10" ht="18" customHeight="1" thickBot="1" x14ac:dyDescent="0.2">
      <c r="A1" s="241"/>
      <c r="B1" s="242"/>
      <c r="C1" s="243"/>
    </row>
    <row r="2" spans="1:10" x14ac:dyDescent="0.15">
      <c r="B2" s="111" t="s">
        <v>221</v>
      </c>
    </row>
    <row r="3" spans="1:10" x14ac:dyDescent="0.15">
      <c r="C3" s="111"/>
      <c r="D3" s="111"/>
      <c r="E3" s="111"/>
      <c r="F3" s="112"/>
    </row>
    <row r="4" spans="1:10" x14ac:dyDescent="0.15">
      <c r="B4" s="111" t="s">
        <v>15</v>
      </c>
      <c r="C4" s="111"/>
      <c r="D4" s="111"/>
      <c r="E4" s="111"/>
      <c r="F4" s="80" t="s">
        <v>223</v>
      </c>
    </row>
    <row r="5" spans="1:10" ht="24.75" customHeight="1" x14ac:dyDescent="0.15">
      <c r="B5" s="216" t="s">
        <v>6</v>
      </c>
      <c r="C5" s="216"/>
      <c r="D5" s="216"/>
      <c r="E5" s="174" t="s">
        <v>222</v>
      </c>
      <c r="F5" s="174" t="s">
        <v>181</v>
      </c>
      <c r="H5" s="158"/>
      <c r="I5" s="158"/>
      <c r="J5" s="158"/>
    </row>
    <row r="6" spans="1:10" ht="18" customHeight="1" x14ac:dyDescent="0.15">
      <c r="B6" s="220" t="s">
        <v>18</v>
      </c>
      <c r="C6" s="224"/>
      <c r="D6" s="221"/>
      <c r="E6" s="137">
        <f>'内訳書１(収入事業別)'!$Y8</f>
        <v>0</v>
      </c>
      <c r="F6" s="206"/>
      <c r="H6" s="158"/>
      <c r="I6" s="158"/>
      <c r="J6" s="158"/>
    </row>
    <row r="7" spans="1:10" ht="18" customHeight="1" x14ac:dyDescent="0.15">
      <c r="B7" s="220" t="s">
        <v>19</v>
      </c>
      <c r="C7" s="224"/>
      <c r="D7" s="221"/>
      <c r="E7" s="138">
        <f>'内訳書１(収入事業別)'!$Y9</f>
        <v>0</v>
      </c>
      <c r="F7" s="207"/>
      <c r="H7" s="158"/>
      <c r="I7" s="158"/>
      <c r="J7" s="158"/>
    </row>
    <row r="8" spans="1:10" ht="18" customHeight="1" x14ac:dyDescent="0.15">
      <c r="B8" s="234" t="s">
        <v>168</v>
      </c>
      <c r="C8" s="255" t="s">
        <v>21</v>
      </c>
      <c r="D8" s="256"/>
      <c r="E8" s="134">
        <f>'内訳書１(収入事業別)'!$Y10</f>
        <v>0</v>
      </c>
      <c r="F8" s="208"/>
      <c r="H8" s="158"/>
      <c r="I8" s="158"/>
      <c r="J8" s="158"/>
    </row>
    <row r="9" spans="1:10" ht="18" customHeight="1" x14ac:dyDescent="0.15">
      <c r="B9" s="235"/>
      <c r="C9" s="239" t="s">
        <v>14</v>
      </c>
      <c r="D9" s="240"/>
      <c r="E9" s="135">
        <f>'内訳書１(収入事業別)'!$Y11</f>
        <v>0</v>
      </c>
      <c r="F9" s="209"/>
      <c r="H9" s="158"/>
      <c r="I9" s="158"/>
      <c r="J9" s="158"/>
    </row>
    <row r="10" spans="1:10" ht="18" customHeight="1" x14ac:dyDescent="0.15">
      <c r="B10" s="235"/>
      <c r="C10" s="239" t="s">
        <v>8</v>
      </c>
      <c r="D10" s="240"/>
      <c r="E10" s="135">
        <f>'内訳書１(収入事業別)'!$Y12</f>
        <v>0</v>
      </c>
      <c r="F10" s="209"/>
      <c r="H10" s="158"/>
      <c r="I10" s="158"/>
      <c r="J10" s="158"/>
    </row>
    <row r="11" spans="1:10" ht="18" customHeight="1" x14ac:dyDescent="0.15">
      <c r="B11" s="235"/>
      <c r="C11" s="237" t="s">
        <v>22</v>
      </c>
      <c r="D11" s="238"/>
      <c r="E11" s="136">
        <f>'内訳書１(収入事業別)'!$Y13</f>
        <v>0</v>
      </c>
      <c r="F11" s="210"/>
      <c r="H11" s="158"/>
      <c r="I11" s="158"/>
      <c r="J11" s="158"/>
    </row>
    <row r="12" spans="1:10" ht="18" customHeight="1" x14ac:dyDescent="0.15">
      <c r="B12" s="236"/>
      <c r="C12" s="224" t="s">
        <v>169</v>
      </c>
      <c r="D12" s="221"/>
      <c r="E12" s="139">
        <f>SUM($E$8:$E$11)</f>
        <v>0</v>
      </c>
      <c r="F12" s="207"/>
      <c r="H12" s="158"/>
      <c r="I12" s="158"/>
      <c r="J12" s="158"/>
    </row>
    <row r="13" spans="1:10" ht="21" customHeight="1" thickBot="1" x14ac:dyDescent="0.2">
      <c r="B13" s="231" t="s">
        <v>0</v>
      </c>
      <c r="C13" s="232"/>
      <c r="D13" s="233"/>
      <c r="E13" s="138">
        <f>SUM($E$6:$E$7,$E$12)</f>
        <v>0</v>
      </c>
      <c r="F13" s="206"/>
      <c r="H13" s="158"/>
      <c r="I13" s="158"/>
      <c r="J13" s="158"/>
    </row>
    <row r="14" spans="1:10" ht="20.25" customHeight="1" thickBot="1" x14ac:dyDescent="0.2">
      <c r="B14" s="228" t="s">
        <v>23</v>
      </c>
      <c r="C14" s="229"/>
      <c r="D14" s="230"/>
      <c r="E14" s="175">
        <f>'内訳書１(収入事業別)'!$Y16</f>
        <v>0</v>
      </c>
      <c r="F14" s="211"/>
    </row>
    <row r="15" spans="1:10" ht="21" customHeight="1" x14ac:dyDescent="0.15">
      <c r="B15" s="225" t="s">
        <v>24</v>
      </c>
      <c r="C15" s="226"/>
      <c r="D15" s="227"/>
      <c r="E15" s="139">
        <f>SUM($E$13:$E$14)</f>
        <v>0</v>
      </c>
      <c r="F15" s="212"/>
    </row>
    <row r="16" spans="1:10" ht="35.25" customHeight="1" x14ac:dyDescent="0.15">
      <c r="B16" s="113"/>
      <c r="C16" s="113"/>
      <c r="D16" s="113"/>
      <c r="E16" s="244" t="str">
        <f>IF(E15&lt;&gt;E57,"収入額と支出額が一致しません。",IF(2*E14&gt;E38,"国庫補助額が補助対象経費の1/2を超えています。",IF(E14&gt;100000000,"国庫補助額が1億円を超えています。",IF(AND(E12&gt;E38/2,E14&gt;E38-E12),"自己収入額が補助対象経費の1/2を超える場合、国庫補助額は補助対象経費から自己収入額を控除した額が上限となります。",IF(E14&gt;5*E6,"国庫補助額が申請者自己負担額の５倍を超えています。","")))))</f>
        <v/>
      </c>
      <c r="F16" s="244"/>
    </row>
    <row r="17" spans="2:6" ht="15" customHeight="1" x14ac:dyDescent="0.15">
      <c r="B17" s="113" t="s">
        <v>7</v>
      </c>
      <c r="C17" s="113"/>
      <c r="D17" s="113"/>
      <c r="E17" s="113"/>
      <c r="F17" s="80" t="s">
        <v>223</v>
      </c>
    </row>
    <row r="18" spans="2:6" ht="24.75" customHeight="1" x14ac:dyDescent="0.15">
      <c r="B18" s="125"/>
      <c r="C18" s="174" t="s">
        <v>12</v>
      </c>
      <c r="D18" s="174" t="s">
        <v>25</v>
      </c>
      <c r="E18" s="126" t="s">
        <v>222</v>
      </c>
      <c r="F18" s="174" t="s">
        <v>181</v>
      </c>
    </row>
    <row r="19" spans="2:6" ht="18" customHeight="1" x14ac:dyDescent="0.15">
      <c r="B19" s="250" t="s">
        <v>26</v>
      </c>
      <c r="C19" s="217" t="s">
        <v>61</v>
      </c>
      <c r="D19" s="114" t="s">
        <v>28</v>
      </c>
      <c r="E19" s="134">
        <f>'内訳書１(収入事業別)'!$AA23</f>
        <v>0</v>
      </c>
      <c r="F19" s="194"/>
    </row>
    <row r="20" spans="2:6" ht="18" customHeight="1" x14ac:dyDescent="0.15">
      <c r="B20" s="251"/>
      <c r="C20" s="218"/>
      <c r="D20" s="115" t="s">
        <v>29</v>
      </c>
      <c r="E20" s="135">
        <f>'内訳書１(収入事業別)'!$AA24</f>
        <v>0</v>
      </c>
      <c r="F20" s="195"/>
    </row>
    <row r="21" spans="2:6" ht="18" customHeight="1" x14ac:dyDescent="0.15">
      <c r="B21" s="251"/>
      <c r="C21" s="219"/>
      <c r="D21" s="116" t="s">
        <v>5</v>
      </c>
      <c r="E21" s="136">
        <f>'内訳書１(収入事業別)'!$AA25</f>
        <v>0</v>
      </c>
      <c r="F21" s="196"/>
    </row>
    <row r="22" spans="2:6" ht="18" customHeight="1" x14ac:dyDescent="0.15">
      <c r="B22" s="251"/>
      <c r="C22" s="217" t="s">
        <v>62</v>
      </c>
      <c r="D22" s="114" t="s">
        <v>3</v>
      </c>
      <c r="E22" s="134">
        <f>'内訳書１(収入事業別)'!$AA26</f>
        <v>0</v>
      </c>
      <c r="F22" s="194"/>
    </row>
    <row r="23" spans="2:6" ht="18" customHeight="1" x14ac:dyDescent="0.15">
      <c r="B23" s="251"/>
      <c r="C23" s="218"/>
      <c r="D23" s="115" t="s">
        <v>30</v>
      </c>
      <c r="E23" s="135">
        <f>'内訳書１(収入事業別)'!$AA27</f>
        <v>0</v>
      </c>
      <c r="F23" s="195"/>
    </row>
    <row r="24" spans="2:6" ht="18" customHeight="1" x14ac:dyDescent="0.15">
      <c r="B24" s="251"/>
      <c r="C24" s="218"/>
      <c r="D24" s="115" t="s">
        <v>4</v>
      </c>
      <c r="E24" s="135">
        <f>'内訳書１(収入事業別)'!$AA28</f>
        <v>0</v>
      </c>
      <c r="F24" s="195"/>
    </row>
    <row r="25" spans="2:6" ht="18" customHeight="1" x14ac:dyDescent="0.15">
      <c r="B25" s="251"/>
      <c r="C25" s="218"/>
      <c r="D25" s="115" t="s">
        <v>32</v>
      </c>
      <c r="E25" s="135">
        <f>'内訳書１(収入事業別)'!$AA29</f>
        <v>0</v>
      </c>
      <c r="F25" s="195"/>
    </row>
    <row r="26" spans="2:6" ht="18" customHeight="1" x14ac:dyDescent="0.15">
      <c r="B26" s="251"/>
      <c r="C26" s="219"/>
      <c r="D26" s="116" t="s">
        <v>27</v>
      </c>
      <c r="E26" s="136">
        <f>'内訳書１(収入事業別)'!$AA30</f>
        <v>0</v>
      </c>
      <c r="F26" s="196"/>
    </row>
    <row r="27" spans="2:6" ht="18" customHeight="1" x14ac:dyDescent="0.15">
      <c r="B27" s="251"/>
      <c r="C27" s="217" t="s">
        <v>63</v>
      </c>
      <c r="D27" s="114" t="s">
        <v>1</v>
      </c>
      <c r="E27" s="134">
        <f>'内訳書１(収入事業別)'!$AA31</f>
        <v>0</v>
      </c>
      <c r="F27" s="194"/>
    </row>
    <row r="28" spans="2:6" ht="18" customHeight="1" x14ac:dyDescent="0.15">
      <c r="B28" s="251"/>
      <c r="C28" s="218"/>
      <c r="D28" s="115" t="s">
        <v>34</v>
      </c>
      <c r="E28" s="135">
        <f>'内訳書１(収入事業別)'!$AA32</f>
        <v>0</v>
      </c>
      <c r="F28" s="195"/>
    </row>
    <row r="29" spans="2:6" ht="18" customHeight="1" x14ac:dyDescent="0.15">
      <c r="B29" s="251"/>
      <c r="C29" s="219"/>
      <c r="D29" s="116" t="s">
        <v>11</v>
      </c>
      <c r="E29" s="136">
        <f>'内訳書１(収入事業別)'!$AA33</f>
        <v>0</v>
      </c>
      <c r="F29" s="196"/>
    </row>
    <row r="30" spans="2:6" ht="18" customHeight="1" x14ac:dyDescent="0.15">
      <c r="B30" s="251"/>
      <c r="C30" s="217" t="s">
        <v>64</v>
      </c>
      <c r="D30" s="114" t="s">
        <v>33</v>
      </c>
      <c r="E30" s="134">
        <f>'内訳書１(収入事業別)'!$AA34</f>
        <v>0</v>
      </c>
      <c r="F30" s="194"/>
    </row>
    <row r="31" spans="2:6" ht="18" customHeight="1" x14ac:dyDescent="0.15">
      <c r="B31" s="251"/>
      <c r="C31" s="218"/>
      <c r="D31" s="115" t="s">
        <v>2</v>
      </c>
      <c r="E31" s="135">
        <f>'内訳書１(収入事業別)'!$AA35</f>
        <v>0</v>
      </c>
      <c r="F31" s="195"/>
    </row>
    <row r="32" spans="2:6" ht="18" customHeight="1" x14ac:dyDescent="0.15">
      <c r="B32" s="251"/>
      <c r="C32" s="218"/>
      <c r="D32" s="115" t="s">
        <v>31</v>
      </c>
      <c r="E32" s="135">
        <f>'内訳書１(収入事業別)'!$AA36</f>
        <v>0</v>
      </c>
      <c r="F32" s="195"/>
    </row>
    <row r="33" spans="2:11" ht="18" customHeight="1" x14ac:dyDescent="0.15">
      <c r="B33" s="251"/>
      <c r="C33" s="219"/>
      <c r="D33" s="116" t="s">
        <v>35</v>
      </c>
      <c r="E33" s="136">
        <f>'内訳書１(収入事業別)'!$AA37</f>
        <v>0</v>
      </c>
      <c r="F33" s="196"/>
      <c r="H33" s="245" t="s">
        <v>177</v>
      </c>
      <c r="I33" s="245"/>
      <c r="J33" s="183">
        <f>'内訳書１(収入事業別)'!$AA$39+'内訳書１(収入事業別)'!$AA$40+'内訳書１(収入事業別)'!$AB$41</f>
        <v>0</v>
      </c>
      <c r="K33"/>
    </row>
    <row r="34" spans="2:11" ht="18" customHeight="1" x14ac:dyDescent="0.15">
      <c r="B34" s="251"/>
      <c r="C34" s="217" t="s">
        <v>175</v>
      </c>
      <c r="D34" s="114" t="s">
        <v>10</v>
      </c>
      <c r="E34" s="134">
        <f>$J$34</f>
        <v>0</v>
      </c>
      <c r="F34" s="197"/>
      <c r="H34" s="246" t="s">
        <v>178</v>
      </c>
      <c r="I34" s="170" t="s">
        <v>125</v>
      </c>
      <c r="J34" s="192">
        <f>$J$33-$J$35</f>
        <v>0</v>
      </c>
      <c r="K34"/>
    </row>
    <row r="35" spans="2:11" ht="18" customHeight="1" x14ac:dyDescent="0.15">
      <c r="B35" s="251"/>
      <c r="C35" s="219"/>
      <c r="D35" s="116" t="s">
        <v>36</v>
      </c>
      <c r="E35" s="136">
        <f>$J$35</f>
        <v>0</v>
      </c>
      <c r="F35" s="198"/>
      <c r="H35" s="246"/>
      <c r="I35" s="191" t="s">
        <v>36</v>
      </c>
      <c r="J35" s="193"/>
    </row>
    <row r="36" spans="2:11" ht="21" customHeight="1" x14ac:dyDescent="0.15">
      <c r="B36" s="251"/>
      <c r="C36" s="220" t="s">
        <v>20</v>
      </c>
      <c r="D36" s="221"/>
      <c r="E36" s="176">
        <f>SUM($E$19:$E$35)</f>
        <v>0</v>
      </c>
      <c r="F36" s="199"/>
    </row>
    <row r="37" spans="2:11" ht="18" customHeight="1" thickBot="1" x14ac:dyDescent="0.2">
      <c r="B37" s="251"/>
      <c r="C37" s="222" t="s">
        <v>17</v>
      </c>
      <c r="D37" s="223"/>
      <c r="E37" s="177">
        <f>SUM('内訳書１(収入事業別)'!AA42:AB42)</f>
        <v>0</v>
      </c>
      <c r="F37" s="200"/>
      <c r="J37" s="124" t="s">
        <v>227</v>
      </c>
    </row>
    <row r="38" spans="2:11" ht="21" customHeight="1" thickBot="1" x14ac:dyDescent="0.2">
      <c r="B38" s="252"/>
      <c r="C38" s="228" t="s">
        <v>37</v>
      </c>
      <c r="D38" s="230"/>
      <c r="E38" s="180">
        <f>$E$36-$E$37</f>
        <v>0</v>
      </c>
      <c r="F38" s="201"/>
      <c r="J38" s="124"/>
    </row>
    <row r="39" spans="2:11" ht="18" customHeight="1" x14ac:dyDescent="0.15">
      <c r="B39" s="247" t="s">
        <v>39</v>
      </c>
      <c r="C39" s="257" t="s">
        <v>65</v>
      </c>
      <c r="D39" s="178" t="s">
        <v>66</v>
      </c>
      <c r="E39" s="179">
        <f>'内訳書１(収入事業別)'!$AA44</f>
        <v>0</v>
      </c>
      <c r="F39" s="202"/>
    </row>
    <row r="40" spans="2:11" ht="18" customHeight="1" x14ac:dyDescent="0.15">
      <c r="B40" s="248"/>
      <c r="C40" s="257"/>
      <c r="D40" s="96" t="s">
        <v>67</v>
      </c>
      <c r="E40" s="135">
        <f>'内訳書１(収入事業別)'!$AA45</f>
        <v>0</v>
      </c>
      <c r="F40" s="195"/>
    </row>
    <row r="41" spans="2:11" ht="18" customHeight="1" x14ac:dyDescent="0.15">
      <c r="B41" s="248"/>
      <c r="C41" s="258"/>
      <c r="D41" s="98" t="s">
        <v>68</v>
      </c>
      <c r="E41" s="136">
        <f>'内訳書１(収入事業別)'!$AA46</f>
        <v>0</v>
      </c>
      <c r="F41" s="196"/>
    </row>
    <row r="42" spans="2:11" ht="18" customHeight="1" x14ac:dyDescent="0.15">
      <c r="B42" s="248"/>
      <c r="C42" s="259" t="s">
        <v>69</v>
      </c>
      <c r="D42" s="93" t="s">
        <v>70</v>
      </c>
      <c r="E42" s="134">
        <f>'内訳書１(収入事業別)'!$AA47</f>
        <v>0</v>
      </c>
      <c r="F42" s="194"/>
    </row>
    <row r="43" spans="2:11" ht="18" customHeight="1" x14ac:dyDescent="0.15">
      <c r="B43" s="248"/>
      <c r="C43" s="257"/>
      <c r="D43" s="96" t="s">
        <v>71</v>
      </c>
      <c r="E43" s="135">
        <f>'内訳書１(収入事業別)'!$AA48</f>
        <v>0</v>
      </c>
      <c r="F43" s="195"/>
    </row>
    <row r="44" spans="2:11" ht="18" customHeight="1" x14ac:dyDescent="0.15">
      <c r="B44" s="248"/>
      <c r="C44" s="257"/>
      <c r="D44" s="96" t="s">
        <v>72</v>
      </c>
      <c r="E44" s="135">
        <f>'内訳書１(収入事業別)'!$AA49</f>
        <v>0</v>
      </c>
      <c r="F44" s="195"/>
    </row>
    <row r="45" spans="2:11" ht="18" customHeight="1" x14ac:dyDescent="0.15">
      <c r="B45" s="248"/>
      <c r="C45" s="257"/>
      <c r="D45" s="96" t="s">
        <v>73</v>
      </c>
      <c r="E45" s="135">
        <f>'内訳書１(収入事業別)'!$AA50</f>
        <v>0</v>
      </c>
      <c r="F45" s="195"/>
    </row>
    <row r="46" spans="2:11" ht="18" customHeight="1" x14ac:dyDescent="0.15">
      <c r="B46" s="248"/>
      <c r="C46" s="258"/>
      <c r="D46" s="98" t="s">
        <v>74</v>
      </c>
      <c r="E46" s="136">
        <f>'内訳書１(収入事業別)'!$AA51</f>
        <v>0</v>
      </c>
      <c r="F46" s="196"/>
    </row>
    <row r="47" spans="2:11" ht="18" customHeight="1" x14ac:dyDescent="0.15">
      <c r="B47" s="248"/>
      <c r="C47" s="259" t="s">
        <v>75</v>
      </c>
      <c r="D47" s="93" t="s">
        <v>76</v>
      </c>
      <c r="E47" s="134">
        <f>'内訳書１(収入事業別)'!$AA52</f>
        <v>0</v>
      </c>
      <c r="F47" s="194"/>
    </row>
    <row r="48" spans="2:11" ht="18" customHeight="1" x14ac:dyDescent="0.15">
      <c r="B48" s="248"/>
      <c r="C48" s="257"/>
      <c r="D48" s="96" t="s">
        <v>77</v>
      </c>
      <c r="E48" s="135">
        <f>'内訳書１(収入事業別)'!$AA53</f>
        <v>0</v>
      </c>
      <c r="F48" s="195"/>
    </row>
    <row r="49" spans="2:6" ht="18" customHeight="1" x14ac:dyDescent="0.15">
      <c r="B49" s="248"/>
      <c r="C49" s="258"/>
      <c r="D49" s="98" t="s">
        <v>78</v>
      </c>
      <c r="E49" s="136">
        <f>'内訳書１(収入事業別)'!$AA54</f>
        <v>0</v>
      </c>
      <c r="F49" s="196"/>
    </row>
    <row r="50" spans="2:6" ht="18" customHeight="1" x14ac:dyDescent="0.15">
      <c r="B50" s="248"/>
      <c r="C50" s="259" t="s">
        <v>79</v>
      </c>
      <c r="D50" s="93" t="s">
        <v>80</v>
      </c>
      <c r="E50" s="134">
        <f>'内訳書１(収入事業別)'!$AA55</f>
        <v>0</v>
      </c>
      <c r="F50" s="194"/>
    </row>
    <row r="51" spans="2:6" ht="18" customHeight="1" x14ac:dyDescent="0.15">
      <c r="B51" s="248"/>
      <c r="C51" s="257"/>
      <c r="D51" s="96" t="s">
        <v>81</v>
      </c>
      <c r="E51" s="135">
        <f>'内訳書１(収入事業別)'!$AA56</f>
        <v>0</v>
      </c>
      <c r="F51" s="195"/>
    </row>
    <row r="52" spans="2:6" ht="18" customHeight="1" x14ac:dyDescent="0.15">
      <c r="B52" s="248"/>
      <c r="C52" s="257"/>
      <c r="D52" s="96" t="s">
        <v>82</v>
      </c>
      <c r="E52" s="135">
        <f>'内訳書１(収入事業別)'!$AA57</f>
        <v>0</v>
      </c>
      <c r="F52" s="195"/>
    </row>
    <row r="53" spans="2:6" ht="18" customHeight="1" x14ac:dyDescent="0.15">
      <c r="B53" s="248"/>
      <c r="C53" s="257"/>
      <c r="D53" s="96" t="s">
        <v>83</v>
      </c>
      <c r="E53" s="135">
        <f>'内訳書１(収入事業別)'!$AA58</f>
        <v>0</v>
      </c>
      <c r="F53" s="195"/>
    </row>
    <row r="54" spans="2:6" ht="18" customHeight="1" x14ac:dyDescent="0.15">
      <c r="B54" s="248"/>
      <c r="C54" s="258"/>
      <c r="D54" s="98" t="s">
        <v>84</v>
      </c>
      <c r="E54" s="136">
        <f>'内訳書１(収入事業別)'!$AA59</f>
        <v>0</v>
      </c>
      <c r="F54" s="196"/>
    </row>
    <row r="55" spans="2:6" ht="18" customHeight="1" x14ac:dyDescent="0.15">
      <c r="B55" s="248"/>
      <c r="C55" s="173" t="s">
        <v>176</v>
      </c>
      <c r="D55" s="114" t="s">
        <v>184</v>
      </c>
      <c r="E55" s="134">
        <f>'内訳書１(収入事業別)'!$AA$60+'内訳書１(収入事業別)'!$AA$61+'内訳書１(収入事業別)'!$AB$62</f>
        <v>0</v>
      </c>
      <c r="F55" s="203"/>
    </row>
    <row r="56" spans="2:6" ht="21" customHeight="1" thickBot="1" x14ac:dyDescent="0.2">
      <c r="B56" s="249"/>
      <c r="C56" s="253" t="s">
        <v>38</v>
      </c>
      <c r="D56" s="254"/>
      <c r="E56" s="181">
        <f>SUM($E$39:$E$55)</f>
        <v>0</v>
      </c>
      <c r="F56" s="204"/>
    </row>
    <row r="57" spans="2:6" ht="21" customHeight="1" thickTop="1" x14ac:dyDescent="0.15">
      <c r="B57" s="213" t="s">
        <v>161</v>
      </c>
      <c r="C57" s="214"/>
      <c r="D57" s="215"/>
      <c r="E57" s="182">
        <f>SUM($E$36,$E$56)</f>
        <v>0</v>
      </c>
      <c r="F57" s="205"/>
    </row>
  </sheetData>
  <sheetProtection algorithmName="SHA-512" hashValue="V1AQsRlqvK/92muK/w0630+L1/G1QDRwhnR/JXUlQ+zNuxg0J9HSUHL4CaTUAWVd0JO7qak3W0d7ZKyfvT0EoQ==" saltValue="8bxyxLJw7TQIb9c1gVa+Ig==" spinCount="100000" sheet="1" objects="1" scenarios="1" formatRows="0"/>
  <mergeCells count="32">
    <mergeCell ref="A1:C1"/>
    <mergeCell ref="E16:F16"/>
    <mergeCell ref="H33:I33"/>
    <mergeCell ref="H34:H35"/>
    <mergeCell ref="B39:B56"/>
    <mergeCell ref="B19:B38"/>
    <mergeCell ref="C30:C33"/>
    <mergeCell ref="C34:C35"/>
    <mergeCell ref="C19:C21"/>
    <mergeCell ref="C38:D38"/>
    <mergeCell ref="C56:D56"/>
    <mergeCell ref="C8:D8"/>
    <mergeCell ref="C39:C41"/>
    <mergeCell ref="C42:C46"/>
    <mergeCell ref="C47:C49"/>
    <mergeCell ref="C50:C54"/>
    <mergeCell ref="B57:D57"/>
    <mergeCell ref="B5:D5"/>
    <mergeCell ref="C27:C29"/>
    <mergeCell ref="C22:C26"/>
    <mergeCell ref="C36:D36"/>
    <mergeCell ref="C37:D37"/>
    <mergeCell ref="B7:D7"/>
    <mergeCell ref="B6:D6"/>
    <mergeCell ref="B15:D15"/>
    <mergeCell ref="B14:D14"/>
    <mergeCell ref="B13:D13"/>
    <mergeCell ref="C12:D12"/>
    <mergeCell ref="B8:B12"/>
    <mergeCell ref="C11:D11"/>
    <mergeCell ref="C10:D10"/>
    <mergeCell ref="C9:D9"/>
  </mergeCells>
  <phoneticPr fontId="7"/>
  <dataValidations count="2">
    <dataValidation imeMode="off" allowBlank="1" showInputMessage="1" showErrorMessage="1" sqref="E19:E57 J33:J35 E6:E15" xr:uid="{00000000-0002-0000-0000-000000000000}"/>
    <dataValidation imeMode="hiragana" allowBlank="1" showInputMessage="1" showErrorMessage="1" sqref="F39:F54 F19:F33 F6:F15" xr:uid="{00000000-0002-0000-0000-000001000000}"/>
  </dataValidations>
  <pageMargins left="0.78740157480314965" right="0.39370078740157483" top="0.39370078740157483" bottom="0.59055118110236227" header="0.31496062992125984" footer="0.31496062992125984"/>
  <pageSetup paperSize="9" scale="80" orientation="portrait" r:id="rId1"/>
  <headerFooter>
    <oddHeader>&amp;L&amp;"Calibri"&amp;10&amp;K000000機密性2情報&amp;1#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pageSetUpPr fitToPage="1"/>
  </sheetPr>
  <dimension ref="A1:AC64"/>
  <sheetViews>
    <sheetView view="pageBreakPreview" zoomScaleNormal="100" zoomScaleSheetLayoutView="100" workbookViewId="0">
      <pane xSplit="4" ySplit="7" topLeftCell="E8" activePane="bottomRight" state="frozen"/>
      <selection activeCell="E30" sqref="E30"/>
      <selection pane="topRight" activeCell="E30" sqref="E30"/>
      <selection pane="bottomLeft" activeCell="E30" sqref="E30"/>
      <selection pane="bottomRight" activeCell="E8" sqref="E8"/>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24" width="16.875" style="79" hidden="1" customWidth="1"/>
    <col min="25" max="25" width="16.875" style="22" customWidth="1"/>
    <col min="26" max="26" width="3" style="22" customWidth="1"/>
    <col min="27" max="28" width="16.875" style="79" hidden="1" customWidth="1"/>
    <col min="29" max="29" width="5.25" style="79" hidden="1" customWidth="1"/>
    <col min="30" max="16384" width="9" style="22"/>
  </cols>
  <sheetData>
    <row r="1" spans="1:29" ht="25.9" customHeight="1" x14ac:dyDescent="0.15">
      <c r="A1" s="22" t="str">
        <f>IF(収支予算書!$A$1=0,"〇〇",収支予算書!$A$1)</f>
        <v>〇〇</v>
      </c>
    </row>
    <row r="2" spans="1:29" x14ac:dyDescent="0.15">
      <c r="B2" s="22" t="s">
        <v>86</v>
      </c>
      <c r="E2" s="22"/>
      <c r="F2" s="22"/>
      <c r="G2" s="22"/>
      <c r="H2" s="22"/>
      <c r="I2" s="22"/>
      <c r="J2" s="22"/>
      <c r="K2" s="22"/>
      <c r="L2" s="22"/>
      <c r="M2" s="22"/>
      <c r="N2" s="22"/>
      <c r="O2" s="22"/>
      <c r="P2" s="22"/>
      <c r="Q2" s="22"/>
      <c r="R2" s="22"/>
      <c r="S2" s="22"/>
      <c r="T2" s="22"/>
      <c r="U2" s="22"/>
      <c r="V2" s="22"/>
      <c r="W2" s="22"/>
      <c r="X2" s="22"/>
      <c r="AA2" s="22"/>
      <c r="AB2" s="22"/>
      <c r="AC2" s="22"/>
    </row>
    <row r="3" spans="1:29" ht="15" customHeight="1" x14ac:dyDescent="0.15">
      <c r="B3" s="22" t="s">
        <v>87</v>
      </c>
      <c r="Y3" s="80" t="s">
        <v>16</v>
      </c>
    </row>
    <row r="4" spans="1:29" ht="18" customHeight="1" x14ac:dyDescent="0.15">
      <c r="B4" s="264" t="s">
        <v>88</v>
      </c>
      <c r="C4" s="264"/>
      <c r="D4" s="81" t="s">
        <v>153</v>
      </c>
      <c r="E4" s="82" t="s">
        <v>152</v>
      </c>
      <c r="F4" s="82" t="s">
        <v>132</v>
      </c>
      <c r="G4" s="82" t="s">
        <v>133</v>
      </c>
      <c r="H4" s="82" t="s">
        <v>134</v>
      </c>
      <c r="I4" s="82" t="s">
        <v>135</v>
      </c>
      <c r="J4" s="82" t="s">
        <v>136</v>
      </c>
      <c r="K4" s="82" t="s">
        <v>137</v>
      </c>
      <c r="L4" s="82" t="s">
        <v>138</v>
      </c>
      <c r="M4" s="82" t="s">
        <v>139</v>
      </c>
      <c r="N4" s="82" t="s">
        <v>208</v>
      </c>
      <c r="O4" s="82" t="s">
        <v>218</v>
      </c>
      <c r="P4" s="82" t="s">
        <v>217</v>
      </c>
      <c r="Q4" s="82" t="s">
        <v>216</v>
      </c>
      <c r="R4" s="82" t="s">
        <v>215</v>
      </c>
      <c r="S4" s="82" t="s">
        <v>214</v>
      </c>
      <c r="T4" s="82" t="s">
        <v>213</v>
      </c>
      <c r="U4" s="82" t="s">
        <v>212</v>
      </c>
      <c r="V4" s="82" t="s">
        <v>211</v>
      </c>
      <c r="W4" s="82" t="s">
        <v>210</v>
      </c>
      <c r="X4" s="82" t="s">
        <v>209</v>
      </c>
      <c r="Y4" s="265" t="s">
        <v>219</v>
      </c>
      <c r="AA4" s="266" t="s">
        <v>179</v>
      </c>
      <c r="AB4" s="266" t="s">
        <v>180</v>
      </c>
      <c r="AC4" s="266" t="s">
        <v>173</v>
      </c>
    </row>
    <row r="5" spans="1:29" ht="15" hidden="1" customHeight="1" x14ac:dyDescent="0.15">
      <c r="B5" s="264"/>
      <c r="C5" s="264"/>
      <c r="D5" s="81" t="s">
        <v>170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s="267"/>
      <c r="AB5" s="267"/>
      <c r="AC5" s="267"/>
    </row>
    <row r="6" spans="1:29" ht="60.75" customHeight="1" x14ac:dyDescent="0.15">
      <c r="B6" s="264"/>
      <c r="C6" s="264"/>
      <c r="D6" s="117" t="s">
        <v>182</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s="267"/>
      <c r="AB6" s="267"/>
      <c r="AC6" s="267"/>
    </row>
    <row r="7" spans="1:29" ht="60.75" customHeight="1" x14ac:dyDescent="0.15">
      <c r="B7" s="264"/>
      <c r="C7" s="264"/>
      <c r="D7" s="85" t="s">
        <v>85</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s="268"/>
      <c r="AB7" s="268"/>
      <c r="AC7" s="268"/>
    </row>
    <row r="8" spans="1:29" ht="18" customHeight="1" x14ac:dyDescent="0.15">
      <c r="B8" s="270" t="s">
        <v>89</v>
      </c>
      <c r="C8" s="271"/>
      <c r="D8" s="272"/>
      <c r="E8" s="103">
        <f>'内訳書2-1'!F$416</f>
        <v>0</v>
      </c>
      <c r="F8" s="103">
        <f>'内訳書2-2'!F$416</f>
        <v>0</v>
      </c>
      <c r="G8" s="103">
        <f>'内訳書2-3'!F$416</f>
        <v>0</v>
      </c>
      <c r="H8" s="103">
        <f>'内訳書2-4'!F$416</f>
        <v>0</v>
      </c>
      <c r="I8" s="103">
        <f>'内訳書2-5'!F$416</f>
        <v>0</v>
      </c>
      <c r="J8" s="103">
        <f>'内訳書2-6'!F$416</f>
        <v>0</v>
      </c>
      <c r="K8" s="103">
        <f>'内訳書2-7'!F$416</f>
        <v>0</v>
      </c>
      <c r="L8" s="103">
        <f>'内訳書2-8'!F$416</f>
        <v>0</v>
      </c>
      <c r="M8" s="103">
        <f>'内訳書2-9'!F$416</f>
        <v>0</v>
      </c>
      <c r="N8" s="103">
        <f>'内訳書2-10'!F$416</f>
        <v>0</v>
      </c>
      <c r="O8" s="103">
        <f>'内訳書2-11'!F$416</f>
        <v>0</v>
      </c>
      <c r="P8" s="103">
        <f>'内訳書2-12'!F$416</f>
        <v>0</v>
      </c>
      <c r="Q8" s="103">
        <f>'内訳書2-13'!F$416</f>
        <v>0</v>
      </c>
      <c r="R8" s="103">
        <f>'内訳書2-14'!F$416</f>
        <v>0</v>
      </c>
      <c r="S8" s="103">
        <f>'内訳書2-15'!F$416</f>
        <v>0</v>
      </c>
      <c r="T8" s="103">
        <f>'内訳書2-16'!F$416</f>
        <v>0</v>
      </c>
      <c r="U8" s="103">
        <f>'内訳書2-17'!F$416</f>
        <v>0</v>
      </c>
      <c r="V8" s="103">
        <f>'内訳書2-18'!F$416</f>
        <v>0</v>
      </c>
      <c r="W8" s="103">
        <f>'内訳書2-19'!F$416</f>
        <v>0</v>
      </c>
      <c r="X8" s="103">
        <f>'内訳書2-20'!F$416</f>
        <v>0</v>
      </c>
      <c r="Y8" s="103">
        <f t="shared" ref="Y8:Y13" si="0">SUM(E8:X8)</f>
        <v>0</v>
      </c>
      <c r="AA8" s="103">
        <f t="shared" ref="AA8:AA13" si="1">SUMIFS($E8:$X8,$E$5:$X$5,"補助事業者")</f>
        <v>0</v>
      </c>
      <c r="AB8" s="103">
        <f t="shared" ref="AB8:AB13" si="2">SUMIFS($E8:$X8,$E$5:$X$5,"補助事業者以外")</f>
        <v>0</v>
      </c>
      <c r="AC8" s="103">
        <f t="shared" ref="AC8:AC13" si="3">SUM(AA8:AB8)</f>
        <v>0</v>
      </c>
    </row>
    <row r="9" spans="1:29" ht="18" customHeight="1" x14ac:dyDescent="0.15">
      <c r="B9" s="270" t="s">
        <v>90</v>
      </c>
      <c r="C9" s="271"/>
      <c r="D9" s="272"/>
      <c r="E9" s="103">
        <f>'内訳書2-1'!$F417</f>
        <v>0</v>
      </c>
      <c r="F9" s="103">
        <f>'内訳書2-2'!$F417</f>
        <v>0</v>
      </c>
      <c r="G9" s="103">
        <f>'内訳書2-3'!$F417</f>
        <v>0</v>
      </c>
      <c r="H9" s="103">
        <f>'内訳書2-4'!$F417</f>
        <v>0</v>
      </c>
      <c r="I9" s="103">
        <f>'内訳書2-5'!$F417</f>
        <v>0</v>
      </c>
      <c r="J9" s="103">
        <f>'内訳書2-6'!$F417</f>
        <v>0</v>
      </c>
      <c r="K9" s="103">
        <f>'内訳書2-7'!$F417</f>
        <v>0</v>
      </c>
      <c r="L9" s="103">
        <f>'内訳書2-8'!$F417</f>
        <v>0</v>
      </c>
      <c r="M9" s="103">
        <f>'内訳書2-9'!$F417</f>
        <v>0</v>
      </c>
      <c r="N9" s="103">
        <f>'内訳書2-10'!$F417</f>
        <v>0</v>
      </c>
      <c r="O9" s="103">
        <f>'内訳書2-11'!$F417</f>
        <v>0</v>
      </c>
      <c r="P9" s="103">
        <f>'内訳書2-12'!$F417</f>
        <v>0</v>
      </c>
      <c r="Q9" s="103">
        <f>'内訳書2-13'!$F417</f>
        <v>0</v>
      </c>
      <c r="R9" s="103">
        <f>'内訳書2-14'!$F417</f>
        <v>0</v>
      </c>
      <c r="S9" s="103">
        <f>'内訳書2-15'!$F417</f>
        <v>0</v>
      </c>
      <c r="T9" s="103">
        <f>'内訳書2-16'!$F417</f>
        <v>0</v>
      </c>
      <c r="U9" s="103">
        <f>'内訳書2-17'!$F417</f>
        <v>0</v>
      </c>
      <c r="V9" s="103">
        <f>'内訳書2-18'!$F417</f>
        <v>0</v>
      </c>
      <c r="W9" s="103">
        <f>'内訳書2-19'!$F417</f>
        <v>0</v>
      </c>
      <c r="X9" s="103">
        <f>'内訳書2-20'!$F417</f>
        <v>0</v>
      </c>
      <c r="Y9" s="103">
        <f t="shared" si="0"/>
        <v>0</v>
      </c>
      <c r="AA9" s="103">
        <f t="shared" si="1"/>
        <v>0</v>
      </c>
      <c r="AB9" s="103">
        <f t="shared" si="2"/>
        <v>0</v>
      </c>
      <c r="AC9" s="103">
        <f t="shared" si="3"/>
        <v>0</v>
      </c>
    </row>
    <row r="10" spans="1:29" ht="18" customHeight="1" x14ac:dyDescent="0.15">
      <c r="B10" s="278" t="s">
        <v>168</v>
      </c>
      <c r="C10" s="280" t="s">
        <v>91</v>
      </c>
      <c r="D10" s="281"/>
      <c r="E10" s="104">
        <f>'内訳書2-1'!$F418</f>
        <v>0</v>
      </c>
      <c r="F10" s="104">
        <f>'内訳書2-2'!$F418</f>
        <v>0</v>
      </c>
      <c r="G10" s="104">
        <f>'内訳書2-3'!$F418</f>
        <v>0</v>
      </c>
      <c r="H10" s="104">
        <f>'内訳書2-4'!$F418</f>
        <v>0</v>
      </c>
      <c r="I10" s="104">
        <f>'内訳書2-5'!$F418</f>
        <v>0</v>
      </c>
      <c r="J10" s="104">
        <f>'内訳書2-6'!$F418</f>
        <v>0</v>
      </c>
      <c r="K10" s="104">
        <f>'内訳書2-7'!$F418</f>
        <v>0</v>
      </c>
      <c r="L10" s="104">
        <f>'内訳書2-8'!$F418</f>
        <v>0</v>
      </c>
      <c r="M10" s="104">
        <f>'内訳書2-9'!$F418</f>
        <v>0</v>
      </c>
      <c r="N10" s="104">
        <f>'内訳書2-10'!$F418</f>
        <v>0</v>
      </c>
      <c r="O10" s="104">
        <f>'内訳書2-11'!$F418</f>
        <v>0</v>
      </c>
      <c r="P10" s="104">
        <f>'内訳書2-12'!$F418</f>
        <v>0</v>
      </c>
      <c r="Q10" s="104">
        <f>'内訳書2-13'!$F418</f>
        <v>0</v>
      </c>
      <c r="R10" s="104">
        <f>'内訳書2-14'!$F418</f>
        <v>0</v>
      </c>
      <c r="S10" s="104">
        <f>'内訳書2-15'!$F418</f>
        <v>0</v>
      </c>
      <c r="T10" s="104">
        <f>'内訳書2-16'!$F418</f>
        <v>0</v>
      </c>
      <c r="U10" s="104">
        <f>'内訳書2-17'!$F418</f>
        <v>0</v>
      </c>
      <c r="V10" s="104">
        <f>'内訳書2-18'!$F418</f>
        <v>0</v>
      </c>
      <c r="W10" s="104">
        <f>'内訳書2-19'!$F418</f>
        <v>0</v>
      </c>
      <c r="X10" s="104">
        <f>'内訳書2-20'!$F418</f>
        <v>0</v>
      </c>
      <c r="Y10" s="104">
        <f t="shared" si="0"/>
        <v>0</v>
      </c>
      <c r="AA10" s="104">
        <f t="shared" si="1"/>
        <v>0</v>
      </c>
      <c r="AB10" s="104">
        <f t="shared" si="2"/>
        <v>0</v>
      </c>
      <c r="AC10" s="104">
        <f t="shared" si="3"/>
        <v>0</v>
      </c>
    </row>
    <row r="11" spans="1:29" ht="18" customHeight="1" x14ac:dyDescent="0.15">
      <c r="B11" s="279"/>
      <c r="C11" s="274" t="s">
        <v>92</v>
      </c>
      <c r="D11" s="275"/>
      <c r="E11" s="105">
        <f>'内訳書2-1'!$F419</f>
        <v>0</v>
      </c>
      <c r="F11" s="105">
        <f>'内訳書2-2'!$F419</f>
        <v>0</v>
      </c>
      <c r="G11" s="105">
        <f>'内訳書2-3'!$F419</f>
        <v>0</v>
      </c>
      <c r="H11" s="105">
        <f>'内訳書2-4'!$F419</f>
        <v>0</v>
      </c>
      <c r="I11" s="105">
        <f>'内訳書2-5'!$F419</f>
        <v>0</v>
      </c>
      <c r="J11" s="105">
        <f>'内訳書2-6'!$F419</f>
        <v>0</v>
      </c>
      <c r="K11" s="105">
        <f>'内訳書2-7'!$F419</f>
        <v>0</v>
      </c>
      <c r="L11" s="105">
        <f>'内訳書2-8'!$F419</f>
        <v>0</v>
      </c>
      <c r="M11" s="105">
        <f>'内訳書2-9'!$F419</f>
        <v>0</v>
      </c>
      <c r="N11" s="105">
        <f>'内訳書2-10'!$F419</f>
        <v>0</v>
      </c>
      <c r="O11" s="105">
        <f>'内訳書2-11'!$F419</f>
        <v>0</v>
      </c>
      <c r="P11" s="105">
        <f>'内訳書2-12'!$F419</f>
        <v>0</v>
      </c>
      <c r="Q11" s="105">
        <f>'内訳書2-13'!$F419</f>
        <v>0</v>
      </c>
      <c r="R11" s="105">
        <f>'内訳書2-14'!$F419</f>
        <v>0</v>
      </c>
      <c r="S11" s="105">
        <f>'内訳書2-15'!$F419</f>
        <v>0</v>
      </c>
      <c r="T11" s="105">
        <f>'内訳書2-16'!$F419</f>
        <v>0</v>
      </c>
      <c r="U11" s="105">
        <f>'内訳書2-17'!$F419</f>
        <v>0</v>
      </c>
      <c r="V11" s="105">
        <f>'内訳書2-18'!$F419</f>
        <v>0</v>
      </c>
      <c r="W11" s="105">
        <f>'内訳書2-19'!$F419</f>
        <v>0</v>
      </c>
      <c r="X11" s="105">
        <f>'内訳書2-20'!$F419</f>
        <v>0</v>
      </c>
      <c r="Y11" s="105">
        <f t="shared" si="0"/>
        <v>0</v>
      </c>
      <c r="AA11" s="105">
        <f t="shared" si="1"/>
        <v>0</v>
      </c>
      <c r="AB11" s="105">
        <f t="shared" si="2"/>
        <v>0</v>
      </c>
      <c r="AC11" s="105">
        <f t="shared" si="3"/>
        <v>0</v>
      </c>
    </row>
    <row r="12" spans="1:29" ht="18" customHeight="1" x14ac:dyDescent="0.15">
      <c r="B12" s="279"/>
      <c r="C12" s="274" t="s">
        <v>93</v>
      </c>
      <c r="D12" s="275"/>
      <c r="E12" s="105">
        <f>'内訳書2-1'!$F420</f>
        <v>0</v>
      </c>
      <c r="F12" s="105">
        <f>'内訳書2-2'!$F420</f>
        <v>0</v>
      </c>
      <c r="G12" s="105">
        <f>'内訳書2-3'!$F420</f>
        <v>0</v>
      </c>
      <c r="H12" s="105">
        <f>'内訳書2-4'!$F420</f>
        <v>0</v>
      </c>
      <c r="I12" s="105">
        <f>'内訳書2-5'!$F420</f>
        <v>0</v>
      </c>
      <c r="J12" s="105">
        <f>'内訳書2-6'!$F420</f>
        <v>0</v>
      </c>
      <c r="K12" s="105">
        <f>'内訳書2-7'!$F420</f>
        <v>0</v>
      </c>
      <c r="L12" s="105">
        <f>'内訳書2-8'!$F420</f>
        <v>0</v>
      </c>
      <c r="M12" s="105">
        <f>'内訳書2-9'!$F420</f>
        <v>0</v>
      </c>
      <c r="N12" s="105">
        <f>'内訳書2-10'!$F420</f>
        <v>0</v>
      </c>
      <c r="O12" s="105">
        <f>'内訳書2-11'!$F420</f>
        <v>0</v>
      </c>
      <c r="P12" s="105">
        <f>'内訳書2-12'!$F420</f>
        <v>0</v>
      </c>
      <c r="Q12" s="105">
        <f>'内訳書2-13'!$F420</f>
        <v>0</v>
      </c>
      <c r="R12" s="105">
        <f>'内訳書2-14'!$F420</f>
        <v>0</v>
      </c>
      <c r="S12" s="105">
        <f>'内訳書2-15'!$F420</f>
        <v>0</v>
      </c>
      <c r="T12" s="105">
        <f>'内訳書2-16'!$F420</f>
        <v>0</v>
      </c>
      <c r="U12" s="105">
        <f>'内訳書2-17'!$F420</f>
        <v>0</v>
      </c>
      <c r="V12" s="105">
        <f>'内訳書2-18'!$F420</f>
        <v>0</v>
      </c>
      <c r="W12" s="105">
        <f>'内訳書2-19'!$F420</f>
        <v>0</v>
      </c>
      <c r="X12" s="105">
        <f>'内訳書2-20'!$F420</f>
        <v>0</v>
      </c>
      <c r="Y12" s="105">
        <f t="shared" si="0"/>
        <v>0</v>
      </c>
      <c r="AA12" s="105">
        <f t="shared" si="1"/>
        <v>0</v>
      </c>
      <c r="AB12" s="105">
        <f t="shared" si="2"/>
        <v>0</v>
      </c>
      <c r="AC12" s="105">
        <f t="shared" si="3"/>
        <v>0</v>
      </c>
    </row>
    <row r="13" spans="1:29" ht="18" customHeight="1" x14ac:dyDescent="0.15">
      <c r="B13" s="279"/>
      <c r="C13" s="276" t="s">
        <v>94</v>
      </c>
      <c r="D13" s="277"/>
      <c r="E13" s="106">
        <f>'内訳書2-1'!$F421</f>
        <v>0</v>
      </c>
      <c r="F13" s="106">
        <f>'内訳書2-2'!$F421</f>
        <v>0</v>
      </c>
      <c r="G13" s="106">
        <f>'内訳書2-3'!$F421</f>
        <v>0</v>
      </c>
      <c r="H13" s="106">
        <f>'内訳書2-4'!$F421</f>
        <v>0</v>
      </c>
      <c r="I13" s="106">
        <f>'内訳書2-5'!$F421</f>
        <v>0</v>
      </c>
      <c r="J13" s="106">
        <f>'内訳書2-6'!$F421</f>
        <v>0</v>
      </c>
      <c r="K13" s="106">
        <f>'内訳書2-7'!$F421</f>
        <v>0</v>
      </c>
      <c r="L13" s="106">
        <f>'内訳書2-8'!$F421</f>
        <v>0</v>
      </c>
      <c r="M13" s="106">
        <f>'内訳書2-9'!$F421</f>
        <v>0</v>
      </c>
      <c r="N13" s="106">
        <f>'内訳書2-10'!$F421</f>
        <v>0</v>
      </c>
      <c r="O13" s="106">
        <f>'内訳書2-11'!$F421</f>
        <v>0</v>
      </c>
      <c r="P13" s="106">
        <f>'内訳書2-12'!$F421</f>
        <v>0</v>
      </c>
      <c r="Q13" s="106">
        <f>'内訳書2-13'!$F421</f>
        <v>0</v>
      </c>
      <c r="R13" s="106">
        <f>'内訳書2-14'!$F421</f>
        <v>0</v>
      </c>
      <c r="S13" s="106">
        <f>'内訳書2-15'!$F421</f>
        <v>0</v>
      </c>
      <c r="T13" s="106">
        <f>'内訳書2-16'!$F421</f>
        <v>0</v>
      </c>
      <c r="U13" s="106">
        <f>'内訳書2-17'!$F421</f>
        <v>0</v>
      </c>
      <c r="V13" s="106">
        <f>'内訳書2-18'!$F421</f>
        <v>0</v>
      </c>
      <c r="W13" s="106">
        <f>'内訳書2-19'!$F421</f>
        <v>0</v>
      </c>
      <c r="X13" s="106">
        <f>'内訳書2-20'!$F421</f>
        <v>0</v>
      </c>
      <c r="Y13" s="106">
        <f t="shared" si="0"/>
        <v>0</v>
      </c>
      <c r="AA13" s="106">
        <f t="shared" si="1"/>
        <v>0</v>
      </c>
      <c r="AB13" s="106">
        <f t="shared" si="2"/>
        <v>0</v>
      </c>
      <c r="AC13" s="106">
        <f t="shared" si="3"/>
        <v>0</v>
      </c>
    </row>
    <row r="14" spans="1:29" ht="18" customHeight="1" x14ac:dyDescent="0.15">
      <c r="B14" s="236"/>
      <c r="C14" s="271" t="s">
        <v>169</v>
      </c>
      <c r="D14" s="272"/>
      <c r="E14" s="107">
        <f>SUM(E$10:E$13)</f>
        <v>0</v>
      </c>
      <c r="F14" s="107">
        <f t="shared" ref="F14:X14" si="4">SUM(F$10:F$13)</f>
        <v>0</v>
      </c>
      <c r="G14" s="107">
        <f t="shared" si="4"/>
        <v>0</v>
      </c>
      <c r="H14" s="107">
        <f t="shared" si="4"/>
        <v>0</v>
      </c>
      <c r="I14" s="107">
        <f t="shared" si="4"/>
        <v>0</v>
      </c>
      <c r="J14" s="107">
        <f t="shared" si="4"/>
        <v>0</v>
      </c>
      <c r="K14" s="107">
        <f t="shared" si="4"/>
        <v>0</v>
      </c>
      <c r="L14" s="107">
        <f t="shared" si="4"/>
        <v>0</v>
      </c>
      <c r="M14" s="107">
        <f t="shared" si="4"/>
        <v>0</v>
      </c>
      <c r="N14" s="107">
        <f t="shared" si="4"/>
        <v>0</v>
      </c>
      <c r="O14" s="107">
        <f t="shared" si="4"/>
        <v>0</v>
      </c>
      <c r="P14" s="107">
        <f t="shared" si="4"/>
        <v>0</v>
      </c>
      <c r="Q14" s="107">
        <f t="shared" si="4"/>
        <v>0</v>
      </c>
      <c r="R14" s="107">
        <f t="shared" si="4"/>
        <v>0</v>
      </c>
      <c r="S14" s="107">
        <f t="shared" si="4"/>
        <v>0</v>
      </c>
      <c r="T14" s="107">
        <f t="shared" si="4"/>
        <v>0</v>
      </c>
      <c r="U14" s="107">
        <f t="shared" si="4"/>
        <v>0</v>
      </c>
      <c r="V14" s="107">
        <f t="shared" si="4"/>
        <v>0</v>
      </c>
      <c r="W14" s="107">
        <f t="shared" si="4"/>
        <v>0</v>
      </c>
      <c r="X14" s="107">
        <f t="shared" si="4"/>
        <v>0</v>
      </c>
      <c r="Y14" s="107">
        <f>SUM(Y10:Y13)</f>
        <v>0</v>
      </c>
      <c r="AA14" s="107">
        <f>SUM(AA10:AA13)</f>
        <v>0</v>
      </c>
      <c r="AB14" s="107">
        <f>SUM(AB10:AB13)</f>
        <v>0</v>
      </c>
      <c r="AC14" s="107">
        <f>SUM(AC10:AC13)</f>
        <v>0</v>
      </c>
    </row>
    <row r="15" spans="1:29" ht="18" customHeight="1" thickBot="1" x14ac:dyDescent="0.2">
      <c r="B15" s="273" t="s">
        <v>95</v>
      </c>
      <c r="C15" s="273"/>
      <c r="D15" s="273"/>
      <c r="E15" s="101">
        <f>SUM(E$8:E$9,E$14)</f>
        <v>0</v>
      </c>
      <c r="F15" s="101">
        <f t="shared" ref="F15:X15" si="5">SUM(F$8:F$9,F$14)</f>
        <v>0</v>
      </c>
      <c r="G15" s="101">
        <f t="shared" si="5"/>
        <v>0</v>
      </c>
      <c r="H15" s="101">
        <f t="shared" si="5"/>
        <v>0</v>
      </c>
      <c r="I15" s="101">
        <f t="shared" si="5"/>
        <v>0</v>
      </c>
      <c r="J15" s="101">
        <f t="shared" si="5"/>
        <v>0</v>
      </c>
      <c r="K15" s="101">
        <f t="shared" si="5"/>
        <v>0</v>
      </c>
      <c r="L15" s="101">
        <f t="shared" si="5"/>
        <v>0</v>
      </c>
      <c r="M15" s="101">
        <f t="shared" si="5"/>
        <v>0</v>
      </c>
      <c r="N15" s="101">
        <f t="shared" si="5"/>
        <v>0</v>
      </c>
      <c r="O15" s="101">
        <f t="shared" si="5"/>
        <v>0</v>
      </c>
      <c r="P15" s="101">
        <f t="shared" si="5"/>
        <v>0</v>
      </c>
      <c r="Q15" s="101">
        <f t="shared" si="5"/>
        <v>0</v>
      </c>
      <c r="R15" s="101">
        <f t="shared" si="5"/>
        <v>0</v>
      </c>
      <c r="S15" s="101">
        <f t="shared" si="5"/>
        <v>0</v>
      </c>
      <c r="T15" s="101">
        <f t="shared" si="5"/>
        <v>0</v>
      </c>
      <c r="U15" s="101">
        <f t="shared" si="5"/>
        <v>0</v>
      </c>
      <c r="V15" s="101">
        <f t="shared" si="5"/>
        <v>0</v>
      </c>
      <c r="W15" s="101">
        <f t="shared" si="5"/>
        <v>0</v>
      </c>
      <c r="X15" s="101">
        <f t="shared" si="5"/>
        <v>0</v>
      </c>
      <c r="Y15" s="101">
        <f>SUM(Y8:Y9,Y14)</f>
        <v>0</v>
      </c>
      <c r="AA15" s="100">
        <f>SUMIFS($E15:$X15,$E$5:$X$5,"補助事業者")</f>
        <v>0</v>
      </c>
      <c r="AB15" s="100">
        <f>SUMIFS($E15:$X15,$E$5:$X$5,"補助事業者以外")</f>
        <v>0</v>
      </c>
      <c r="AC15" s="100">
        <f>SUM(AC8:AC9,AC14)</f>
        <v>0</v>
      </c>
    </row>
    <row r="16" spans="1:29" ht="18" customHeight="1" thickBot="1" x14ac:dyDescent="0.2">
      <c r="B16" s="260" t="s">
        <v>23</v>
      </c>
      <c r="C16" s="261"/>
      <c r="D16" s="262"/>
      <c r="E16" s="184">
        <f>'内訳書2-1'!$F424</f>
        <v>0</v>
      </c>
      <c r="F16" s="184">
        <f>'内訳書2-2'!$F424</f>
        <v>0</v>
      </c>
      <c r="G16" s="184">
        <f>'内訳書2-3'!$F424</f>
        <v>0</v>
      </c>
      <c r="H16" s="184">
        <f>'内訳書2-4'!$F424</f>
        <v>0</v>
      </c>
      <c r="I16" s="184">
        <f>'内訳書2-5'!$F424</f>
        <v>0</v>
      </c>
      <c r="J16" s="184">
        <f>'内訳書2-6'!$F424</f>
        <v>0</v>
      </c>
      <c r="K16" s="184">
        <f>'内訳書2-7'!$F424</f>
        <v>0</v>
      </c>
      <c r="L16" s="184">
        <f>'内訳書2-8'!$F424</f>
        <v>0</v>
      </c>
      <c r="M16" s="184">
        <f>'内訳書2-9'!$F424</f>
        <v>0</v>
      </c>
      <c r="N16" s="184">
        <f>'内訳書2-10'!$F424</f>
        <v>0</v>
      </c>
      <c r="O16" s="184">
        <f>'内訳書2-11'!$F424</f>
        <v>0</v>
      </c>
      <c r="P16" s="184">
        <f>'内訳書2-12'!$F424</f>
        <v>0</v>
      </c>
      <c r="Q16" s="184">
        <f>'内訳書2-13'!$F424</f>
        <v>0</v>
      </c>
      <c r="R16" s="184">
        <f>'内訳書2-14'!$F424</f>
        <v>0</v>
      </c>
      <c r="S16" s="184">
        <f>'内訳書2-15'!$F424</f>
        <v>0</v>
      </c>
      <c r="T16" s="184">
        <f>'内訳書2-16'!$F424</f>
        <v>0</v>
      </c>
      <c r="U16" s="184">
        <f>'内訳書2-17'!$F424</f>
        <v>0</v>
      </c>
      <c r="V16" s="184">
        <f>'内訳書2-18'!$F424</f>
        <v>0</v>
      </c>
      <c r="W16" s="184">
        <f>'内訳書2-19'!$F424</f>
        <v>0</v>
      </c>
      <c r="X16" s="184">
        <f>'内訳書2-20'!$F424</f>
        <v>0</v>
      </c>
      <c r="Y16" s="185">
        <f>SUM(E16:X16)</f>
        <v>0</v>
      </c>
      <c r="AA16" s="101">
        <f>SUMIFS($E16:$X16,$E$5:$X$5,"補助事業者")</f>
        <v>0</v>
      </c>
      <c r="AB16" s="101">
        <f>SUMIFS($E16:$X16,$E$5:$X$5,"補助事業者以外")</f>
        <v>0</v>
      </c>
      <c r="AC16" s="101">
        <f>SUM(AA16:AB16)</f>
        <v>0</v>
      </c>
    </row>
    <row r="17" spans="2:29" ht="21.75" customHeight="1" thickTop="1" x14ac:dyDescent="0.15">
      <c r="B17" s="269" t="s">
        <v>96</v>
      </c>
      <c r="C17" s="269"/>
      <c r="D17" s="269"/>
      <c r="E17" s="107">
        <f>SUM(E$15:E$16)</f>
        <v>0</v>
      </c>
      <c r="F17" s="107">
        <f t="shared" ref="F17:AC17" si="6">SUM(F$15:F$16)</f>
        <v>0</v>
      </c>
      <c r="G17" s="107">
        <f t="shared" si="6"/>
        <v>0</v>
      </c>
      <c r="H17" s="107">
        <f t="shared" si="6"/>
        <v>0</v>
      </c>
      <c r="I17" s="107">
        <f t="shared" si="6"/>
        <v>0</v>
      </c>
      <c r="J17" s="107">
        <f t="shared" si="6"/>
        <v>0</v>
      </c>
      <c r="K17" s="107">
        <f t="shared" si="6"/>
        <v>0</v>
      </c>
      <c r="L17" s="107">
        <f t="shared" si="6"/>
        <v>0</v>
      </c>
      <c r="M17" s="107">
        <f t="shared" si="6"/>
        <v>0</v>
      </c>
      <c r="N17" s="107">
        <f t="shared" si="6"/>
        <v>0</v>
      </c>
      <c r="O17" s="107">
        <f t="shared" si="6"/>
        <v>0</v>
      </c>
      <c r="P17" s="107">
        <f t="shared" si="6"/>
        <v>0</v>
      </c>
      <c r="Q17" s="107">
        <f t="shared" si="6"/>
        <v>0</v>
      </c>
      <c r="R17" s="107">
        <f t="shared" si="6"/>
        <v>0</v>
      </c>
      <c r="S17" s="107">
        <f t="shared" si="6"/>
        <v>0</v>
      </c>
      <c r="T17" s="107">
        <f t="shared" si="6"/>
        <v>0</v>
      </c>
      <c r="U17" s="107">
        <f t="shared" si="6"/>
        <v>0</v>
      </c>
      <c r="V17" s="107">
        <f t="shared" si="6"/>
        <v>0</v>
      </c>
      <c r="W17" s="107">
        <f t="shared" si="6"/>
        <v>0</v>
      </c>
      <c r="X17" s="107">
        <f t="shared" si="6"/>
        <v>0</v>
      </c>
      <c r="Y17" s="107">
        <f t="shared" si="6"/>
        <v>0</v>
      </c>
      <c r="AA17" s="108">
        <f t="shared" si="6"/>
        <v>0</v>
      </c>
      <c r="AB17" s="108">
        <f t="shared" si="6"/>
        <v>0</v>
      </c>
      <c r="AC17" s="108">
        <f t="shared" si="6"/>
        <v>0</v>
      </c>
    </row>
    <row r="18" spans="2:29" ht="18.75" customHeight="1" x14ac:dyDescent="0.15">
      <c r="E18" s="161" t="str">
        <f>IF(E$17&lt;&gt;E$63,"収支不一致","")</f>
        <v/>
      </c>
      <c r="F18" s="161" t="str">
        <f t="shared" ref="F18:Y18" si="7">IF(F$17&lt;&gt;F$63,"収支不一致","")</f>
        <v/>
      </c>
      <c r="G18" s="161" t="str">
        <f t="shared" si="7"/>
        <v/>
      </c>
      <c r="H18" s="161" t="str">
        <f t="shared" si="7"/>
        <v/>
      </c>
      <c r="I18" s="161" t="str">
        <f t="shared" si="7"/>
        <v/>
      </c>
      <c r="J18" s="161" t="str">
        <f t="shared" si="7"/>
        <v/>
      </c>
      <c r="K18" s="161" t="str">
        <f t="shared" si="7"/>
        <v/>
      </c>
      <c r="L18" s="161" t="str">
        <f t="shared" si="7"/>
        <v/>
      </c>
      <c r="M18" s="161" t="str">
        <f t="shared" si="7"/>
        <v/>
      </c>
      <c r="N18" s="161" t="str">
        <f t="shared" si="7"/>
        <v/>
      </c>
      <c r="O18" s="161" t="str">
        <f t="shared" si="7"/>
        <v/>
      </c>
      <c r="P18" s="161" t="str">
        <f t="shared" si="7"/>
        <v/>
      </c>
      <c r="Q18" s="161" t="str">
        <f t="shared" si="7"/>
        <v/>
      </c>
      <c r="R18" s="161" t="str">
        <f t="shared" si="7"/>
        <v/>
      </c>
      <c r="S18" s="161" t="str">
        <f t="shared" si="7"/>
        <v/>
      </c>
      <c r="T18" s="161" t="str">
        <f t="shared" si="7"/>
        <v/>
      </c>
      <c r="U18" s="161" t="str">
        <f t="shared" si="7"/>
        <v/>
      </c>
      <c r="V18" s="161" t="str">
        <f t="shared" si="7"/>
        <v/>
      </c>
      <c r="W18" s="161" t="str">
        <f t="shared" si="7"/>
        <v/>
      </c>
      <c r="X18" s="161" t="str">
        <f t="shared" si="7"/>
        <v/>
      </c>
      <c r="Y18" s="161" t="str">
        <f t="shared" si="7"/>
        <v/>
      </c>
      <c r="AA18" s="78"/>
      <c r="AB18" s="78"/>
      <c r="AC18" s="78"/>
    </row>
    <row r="19" spans="2:29" ht="15" customHeight="1" x14ac:dyDescent="0.15">
      <c r="B19" s="22" t="s">
        <v>97</v>
      </c>
      <c r="Y19" s="80" t="s">
        <v>60</v>
      </c>
    </row>
    <row r="20" spans="2:29" ht="18" customHeight="1" x14ac:dyDescent="0.15">
      <c r="B20" s="264"/>
      <c r="C20" s="264" t="s">
        <v>98</v>
      </c>
      <c r="D20" s="81" t="s">
        <v>131</v>
      </c>
      <c r="E20" s="82" t="str">
        <f t="shared" ref="E20:X20" si="8">E4</f>
        <v>2-1</v>
      </c>
      <c r="F20" s="82" t="str">
        <f t="shared" si="8"/>
        <v>2-2</v>
      </c>
      <c r="G20" s="82" t="str">
        <f t="shared" si="8"/>
        <v>2-3</v>
      </c>
      <c r="H20" s="82" t="str">
        <f t="shared" si="8"/>
        <v>2-4</v>
      </c>
      <c r="I20" s="82" t="str">
        <f t="shared" si="8"/>
        <v>2-5</v>
      </c>
      <c r="J20" s="82" t="str">
        <f t="shared" si="8"/>
        <v>2-6</v>
      </c>
      <c r="K20" s="82" t="str">
        <f t="shared" si="8"/>
        <v>2-7</v>
      </c>
      <c r="L20" s="82" t="str">
        <f t="shared" si="8"/>
        <v>2-8</v>
      </c>
      <c r="M20" s="82" t="str">
        <f t="shared" si="8"/>
        <v>2-9</v>
      </c>
      <c r="N20" s="82" t="str">
        <f t="shared" si="8"/>
        <v>2-10</v>
      </c>
      <c r="O20" s="82" t="str">
        <f t="shared" si="8"/>
        <v>2-11</v>
      </c>
      <c r="P20" s="82" t="str">
        <f t="shared" si="8"/>
        <v>2-12</v>
      </c>
      <c r="Q20" s="82" t="str">
        <f t="shared" si="8"/>
        <v>2-13</v>
      </c>
      <c r="R20" s="82" t="str">
        <f t="shared" si="8"/>
        <v>2-14</v>
      </c>
      <c r="S20" s="82" t="str">
        <f t="shared" si="8"/>
        <v>2-15</v>
      </c>
      <c r="T20" s="82" t="str">
        <f t="shared" si="8"/>
        <v>2-16</v>
      </c>
      <c r="U20" s="82" t="str">
        <f t="shared" si="8"/>
        <v>2-17</v>
      </c>
      <c r="V20" s="82" t="str">
        <f t="shared" si="8"/>
        <v>2-18</v>
      </c>
      <c r="W20" s="82" t="str">
        <f t="shared" si="8"/>
        <v>2-19</v>
      </c>
      <c r="X20" s="82" t="str">
        <f t="shared" si="8"/>
        <v>2-20</v>
      </c>
      <c r="Y20" s="265" t="s">
        <v>219</v>
      </c>
      <c r="AA20" s="263" t="str">
        <f>AA$4</f>
        <v>補助事業者</v>
      </c>
      <c r="AB20" s="263" t="str">
        <f>AB$4</f>
        <v>補助事業者以外</v>
      </c>
      <c r="AC20" s="263" t="str">
        <f>AC$4</f>
        <v>合計</v>
      </c>
    </row>
    <row r="21" spans="2:29" ht="60.75" customHeight="1" x14ac:dyDescent="0.15">
      <c r="B21" s="264"/>
      <c r="C21" s="264"/>
      <c r="D21" s="264" t="s">
        <v>99</v>
      </c>
      <c r="E21" s="92">
        <f t="shared" ref="E21:X21" si="9">E6</f>
        <v>0</v>
      </c>
      <c r="F21" s="92">
        <f t="shared" si="9"/>
        <v>0</v>
      </c>
      <c r="G21" s="92">
        <f t="shared" si="9"/>
        <v>0</v>
      </c>
      <c r="H21" s="92">
        <f t="shared" si="9"/>
        <v>0</v>
      </c>
      <c r="I21" s="92">
        <f t="shared" si="9"/>
        <v>0</v>
      </c>
      <c r="J21" s="92">
        <f t="shared" si="9"/>
        <v>0</v>
      </c>
      <c r="K21" s="92">
        <f t="shared" si="9"/>
        <v>0</v>
      </c>
      <c r="L21" s="92">
        <f t="shared" si="9"/>
        <v>0</v>
      </c>
      <c r="M21" s="92">
        <f t="shared" si="9"/>
        <v>0</v>
      </c>
      <c r="N21" s="92">
        <f t="shared" si="9"/>
        <v>0</v>
      </c>
      <c r="O21" s="92">
        <f t="shared" si="9"/>
        <v>0</v>
      </c>
      <c r="P21" s="92">
        <f t="shared" si="9"/>
        <v>0</v>
      </c>
      <c r="Q21" s="92">
        <f t="shared" si="9"/>
        <v>0</v>
      </c>
      <c r="R21" s="92">
        <f t="shared" si="9"/>
        <v>0</v>
      </c>
      <c r="S21" s="92">
        <f t="shared" si="9"/>
        <v>0</v>
      </c>
      <c r="T21" s="92">
        <f t="shared" si="9"/>
        <v>0</v>
      </c>
      <c r="U21" s="92">
        <f t="shared" si="9"/>
        <v>0</v>
      </c>
      <c r="V21" s="92">
        <f t="shared" si="9"/>
        <v>0</v>
      </c>
      <c r="W21" s="92">
        <f t="shared" si="9"/>
        <v>0</v>
      </c>
      <c r="X21" s="92">
        <f t="shared" si="9"/>
        <v>0</v>
      </c>
      <c r="Y21" s="265"/>
      <c r="AA21" s="263"/>
      <c r="AB21" s="263"/>
      <c r="AC21" s="263"/>
    </row>
    <row r="22" spans="2:29" ht="60.75" customHeight="1" x14ac:dyDescent="0.15">
      <c r="B22" s="264"/>
      <c r="C22" s="264"/>
      <c r="D22" s="264"/>
      <c r="E22" s="92">
        <f t="shared" ref="E22:X22" si="10">E7</f>
        <v>0</v>
      </c>
      <c r="F22" s="92">
        <f t="shared" si="10"/>
        <v>0</v>
      </c>
      <c r="G22" s="92">
        <f t="shared" si="10"/>
        <v>0</v>
      </c>
      <c r="H22" s="92">
        <f t="shared" si="10"/>
        <v>0</v>
      </c>
      <c r="I22" s="92">
        <f t="shared" si="10"/>
        <v>0</v>
      </c>
      <c r="J22" s="92">
        <f t="shared" si="10"/>
        <v>0</v>
      </c>
      <c r="K22" s="92">
        <f t="shared" si="10"/>
        <v>0</v>
      </c>
      <c r="L22" s="92">
        <f t="shared" si="10"/>
        <v>0</v>
      </c>
      <c r="M22" s="92">
        <f t="shared" si="10"/>
        <v>0</v>
      </c>
      <c r="N22" s="92">
        <f t="shared" si="10"/>
        <v>0</v>
      </c>
      <c r="O22" s="92">
        <f t="shared" si="10"/>
        <v>0</v>
      </c>
      <c r="P22" s="92">
        <f t="shared" si="10"/>
        <v>0</v>
      </c>
      <c r="Q22" s="92">
        <f t="shared" si="10"/>
        <v>0</v>
      </c>
      <c r="R22" s="92">
        <f t="shared" si="10"/>
        <v>0</v>
      </c>
      <c r="S22" s="92">
        <f t="shared" si="10"/>
        <v>0</v>
      </c>
      <c r="T22" s="92">
        <f t="shared" si="10"/>
        <v>0</v>
      </c>
      <c r="U22" s="92">
        <f t="shared" si="10"/>
        <v>0</v>
      </c>
      <c r="V22" s="92">
        <f t="shared" si="10"/>
        <v>0</v>
      </c>
      <c r="W22" s="92">
        <f t="shared" si="10"/>
        <v>0</v>
      </c>
      <c r="X22" s="92">
        <f t="shared" si="10"/>
        <v>0</v>
      </c>
      <c r="Y22" s="265"/>
      <c r="AA22" s="263"/>
      <c r="AB22" s="263"/>
      <c r="AC22" s="263"/>
    </row>
    <row r="23" spans="2:29" ht="18" customHeight="1" x14ac:dyDescent="0.15">
      <c r="B23" s="295" t="s">
        <v>100</v>
      </c>
      <c r="C23" s="289" t="s">
        <v>101</v>
      </c>
      <c r="D23" s="93" t="s">
        <v>102</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 t="shared" ref="Y23:Y39" si="11">SUM(E23:X23)</f>
        <v>0</v>
      </c>
      <c r="AA23" s="94">
        <f t="shared" ref="AA23:AA40" si="12">SUMIFS($E23:$X23,$E$5:$X$5,"補助事業者")</f>
        <v>0</v>
      </c>
      <c r="AB23" s="94">
        <f t="shared" ref="AB23:AB38" si="13">SUMIFS($E23:$X23,$E$5:$X$5,"補助事業者以外")</f>
        <v>0</v>
      </c>
      <c r="AC23" s="94">
        <f t="shared" ref="AC23:AC39" si="14">SUM(AA23:AB23)</f>
        <v>0</v>
      </c>
    </row>
    <row r="24" spans="2:29" ht="18" customHeight="1" x14ac:dyDescent="0.15">
      <c r="B24" s="295"/>
      <c r="C24" s="288"/>
      <c r="D24" s="96" t="s">
        <v>103</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si="11"/>
        <v>0</v>
      </c>
      <c r="AA24" s="97">
        <f t="shared" si="12"/>
        <v>0</v>
      </c>
      <c r="AB24" s="97">
        <f t="shared" si="13"/>
        <v>0</v>
      </c>
      <c r="AC24" s="97">
        <f t="shared" si="14"/>
        <v>0</v>
      </c>
    </row>
    <row r="25" spans="2:29" ht="18" customHeight="1" x14ac:dyDescent="0.15">
      <c r="B25" s="295"/>
      <c r="C25" s="288"/>
      <c r="D25" s="98" t="s">
        <v>104</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11"/>
        <v>0</v>
      </c>
      <c r="AA25" s="99">
        <f t="shared" si="12"/>
        <v>0</v>
      </c>
      <c r="AB25" s="99">
        <f t="shared" si="13"/>
        <v>0</v>
      </c>
      <c r="AC25" s="99">
        <f t="shared" si="14"/>
        <v>0</v>
      </c>
    </row>
    <row r="26" spans="2:29" ht="18" customHeight="1" x14ac:dyDescent="0.15">
      <c r="B26" s="295"/>
      <c r="C26" s="289" t="s">
        <v>105</v>
      </c>
      <c r="D26" s="93" t="s">
        <v>106</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11"/>
        <v>0</v>
      </c>
      <c r="AA26" s="94">
        <f t="shared" si="12"/>
        <v>0</v>
      </c>
      <c r="AB26" s="94">
        <f t="shared" si="13"/>
        <v>0</v>
      </c>
      <c r="AC26" s="94">
        <f>SUM(AA26:AB26)</f>
        <v>0</v>
      </c>
    </row>
    <row r="27" spans="2:29" ht="18" customHeight="1" x14ac:dyDescent="0.15">
      <c r="B27" s="295"/>
      <c r="C27" s="288"/>
      <c r="D27" s="96" t="s">
        <v>107</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11"/>
        <v>0</v>
      </c>
      <c r="AA27" s="97">
        <f t="shared" si="12"/>
        <v>0</v>
      </c>
      <c r="AB27" s="97">
        <f t="shared" si="13"/>
        <v>0</v>
      </c>
      <c r="AC27" s="97">
        <f t="shared" si="14"/>
        <v>0</v>
      </c>
    </row>
    <row r="28" spans="2:29" ht="18" customHeight="1" x14ac:dyDescent="0.15">
      <c r="B28" s="295"/>
      <c r="C28" s="288"/>
      <c r="D28" s="96" t="s">
        <v>108</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11"/>
        <v>0</v>
      </c>
      <c r="AA28" s="97">
        <f t="shared" si="12"/>
        <v>0</v>
      </c>
      <c r="AB28" s="97">
        <f t="shared" si="13"/>
        <v>0</v>
      </c>
      <c r="AC28" s="97">
        <f t="shared" si="14"/>
        <v>0</v>
      </c>
    </row>
    <row r="29" spans="2:29" ht="18" customHeight="1" x14ac:dyDescent="0.15">
      <c r="B29" s="295"/>
      <c r="C29" s="288"/>
      <c r="D29" s="96" t="s">
        <v>109</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11"/>
        <v>0</v>
      </c>
      <c r="AA29" s="97">
        <f t="shared" si="12"/>
        <v>0</v>
      </c>
      <c r="AB29" s="97">
        <f t="shared" si="13"/>
        <v>0</v>
      </c>
      <c r="AC29" s="97">
        <f t="shared" si="14"/>
        <v>0</v>
      </c>
    </row>
    <row r="30" spans="2:29" ht="18" customHeight="1" x14ac:dyDescent="0.15">
      <c r="B30" s="295"/>
      <c r="C30" s="288"/>
      <c r="D30" s="98" t="s">
        <v>110</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11"/>
        <v>0</v>
      </c>
      <c r="AA30" s="99">
        <f t="shared" si="12"/>
        <v>0</v>
      </c>
      <c r="AB30" s="99">
        <f t="shared" si="13"/>
        <v>0</v>
      </c>
      <c r="AC30" s="99">
        <f t="shared" si="14"/>
        <v>0</v>
      </c>
    </row>
    <row r="31" spans="2:29" ht="18" customHeight="1" x14ac:dyDescent="0.15">
      <c r="B31" s="295"/>
      <c r="C31" s="289" t="s">
        <v>111</v>
      </c>
      <c r="D31" s="93" t="s">
        <v>112</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11"/>
        <v>0</v>
      </c>
      <c r="AA31" s="94">
        <f t="shared" si="12"/>
        <v>0</v>
      </c>
      <c r="AB31" s="94">
        <f t="shared" si="13"/>
        <v>0</v>
      </c>
      <c r="AC31" s="94">
        <f t="shared" si="14"/>
        <v>0</v>
      </c>
    </row>
    <row r="32" spans="2:29" ht="18" customHeight="1" x14ac:dyDescent="0.15">
      <c r="B32" s="295"/>
      <c r="C32" s="288"/>
      <c r="D32" s="96" t="s">
        <v>113</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11"/>
        <v>0</v>
      </c>
      <c r="AA32" s="97">
        <f t="shared" si="12"/>
        <v>0</v>
      </c>
      <c r="AB32" s="97">
        <f t="shared" si="13"/>
        <v>0</v>
      </c>
      <c r="AC32" s="97">
        <f t="shared" si="14"/>
        <v>0</v>
      </c>
    </row>
    <row r="33" spans="2:29" ht="18" customHeight="1" x14ac:dyDescent="0.15">
      <c r="B33" s="295"/>
      <c r="C33" s="288"/>
      <c r="D33" s="98" t="s">
        <v>114</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11"/>
        <v>0</v>
      </c>
      <c r="AA33" s="99">
        <f t="shared" si="12"/>
        <v>0</v>
      </c>
      <c r="AB33" s="99">
        <f t="shared" si="13"/>
        <v>0</v>
      </c>
      <c r="AC33" s="99">
        <f t="shared" si="14"/>
        <v>0</v>
      </c>
    </row>
    <row r="34" spans="2:29" ht="18" customHeight="1" x14ac:dyDescent="0.15">
      <c r="B34" s="295"/>
      <c r="C34" s="289" t="s">
        <v>115</v>
      </c>
      <c r="D34" s="93" t="s">
        <v>116</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11"/>
        <v>0</v>
      </c>
      <c r="AA34" s="94">
        <f t="shared" si="12"/>
        <v>0</v>
      </c>
      <c r="AB34" s="94">
        <f t="shared" si="13"/>
        <v>0</v>
      </c>
      <c r="AC34" s="94">
        <f t="shared" si="14"/>
        <v>0</v>
      </c>
    </row>
    <row r="35" spans="2:29" ht="18" customHeight="1" x14ac:dyDescent="0.15">
      <c r="B35" s="295"/>
      <c r="C35" s="288"/>
      <c r="D35" s="96" t="s">
        <v>117</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11"/>
        <v>0</v>
      </c>
      <c r="AA35" s="97">
        <f>SUMIFS($E35:$X35,$E$5:$X$5,"補助事業者")</f>
        <v>0</v>
      </c>
      <c r="AB35" s="97">
        <f t="shared" si="13"/>
        <v>0</v>
      </c>
      <c r="AC35" s="97">
        <f t="shared" si="14"/>
        <v>0</v>
      </c>
    </row>
    <row r="36" spans="2:29" ht="18" customHeight="1" x14ac:dyDescent="0.15">
      <c r="B36" s="295"/>
      <c r="C36" s="288"/>
      <c r="D36" s="96" t="s">
        <v>118</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SUM(E36:X36)</f>
        <v>0</v>
      </c>
      <c r="AA36" s="97">
        <f t="shared" si="12"/>
        <v>0</v>
      </c>
      <c r="AB36" s="97">
        <f t="shared" si="13"/>
        <v>0</v>
      </c>
      <c r="AC36" s="97">
        <f t="shared" si="14"/>
        <v>0</v>
      </c>
    </row>
    <row r="37" spans="2:29" ht="18" customHeight="1" x14ac:dyDescent="0.15">
      <c r="B37" s="295"/>
      <c r="C37" s="288"/>
      <c r="D37" s="127" t="s">
        <v>119</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12"/>
        <v>0</v>
      </c>
      <c r="AB37" s="128">
        <f t="shared" si="13"/>
        <v>0</v>
      </c>
      <c r="AC37" s="128">
        <f>SUM(AA37:AB37)</f>
        <v>0</v>
      </c>
    </row>
    <row r="38" spans="2:29" ht="18" hidden="1" customHeight="1" x14ac:dyDescent="0.15">
      <c r="B38" s="295"/>
      <c r="C38" s="288"/>
      <c r="D38" s="131" t="s">
        <v>94</v>
      </c>
      <c r="E38" s="132">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11"/>
        <v>0</v>
      </c>
      <c r="AA38" s="132">
        <f t="shared" si="12"/>
        <v>0</v>
      </c>
      <c r="AB38" s="132">
        <f t="shared" si="13"/>
        <v>0</v>
      </c>
      <c r="AC38" s="132">
        <f t="shared" si="14"/>
        <v>0</v>
      </c>
    </row>
    <row r="39" spans="2:29" ht="18" customHeight="1" x14ac:dyDescent="0.15">
      <c r="B39" s="295"/>
      <c r="C39" s="217" t="s">
        <v>174</v>
      </c>
      <c r="D39" s="93" t="s">
        <v>187</v>
      </c>
      <c r="E39" s="101">
        <f>'内訳書2-1'!$F446</f>
        <v>0</v>
      </c>
      <c r="F39" s="101">
        <f>'内訳書2-2'!$F446</f>
        <v>0</v>
      </c>
      <c r="G39" s="101">
        <f>'内訳書2-3'!$F446</f>
        <v>0</v>
      </c>
      <c r="H39" s="101">
        <f>'内訳書2-4'!$F446</f>
        <v>0</v>
      </c>
      <c r="I39" s="101">
        <f>'内訳書2-5'!$F446</f>
        <v>0</v>
      </c>
      <c r="J39" s="101">
        <f>'内訳書2-6'!$F446</f>
        <v>0</v>
      </c>
      <c r="K39" s="101">
        <f>'内訳書2-7'!$F446</f>
        <v>0</v>
      </c>
      <c r="L39" s="101">
        <f>'内訳書2-8'!$F446</f>
        <v>0</v>
      </c>
      <c r="M39" s="101">
        <f>'内訳書2-9'!$F446</f>
        <v>0</v>
      </c>
      <c r="N39" s="101">
        <f>'内訳書2-10'!$F446</f>
        <v>0</v>
      </c>
      <c r="O39" s="101">
        <f>'内訳書2-11'!$F446</f>
        <v>0</v>
      </c>
      <c r="P39" s="101">
        <f>'内訳書2-12'!$F446</f>
        <v>0</v>
      </c>
      <c r="Q39" s="101">
        <f>'内訳書2-13'!$F446</f>
        <v>0</v>
      </c>
      <c r="R39" s="101">
        <f>'内訳書2-14'!$F446</f>
        <v>0</v>
      </c>
      <c r="S39" s="101">
        <f>'内訳書2-15'!$F446</f>
        <v>0</v>
      </c>
      <c r="T39" s="101">
        <f>'内訳書2-16'!$F446</f>
        <v>0</v>
      </c>
      <c r="U39" s="101">
        <f>'内訳書2-17'!$F446</f>
        <v>0</v>
      </c>
      <c r="V39" s="101">
        <f>'内訳書2-18'!$F446</f>
        <v>0</v>
      </c>
      <c r="W39" s="101">
        <f>'内訳書2-19'!$F446</f>
        <v>0</v>
      </c>
      <c r="X39" s="101">
        <f>'内訳書2-20'!$F446</f>
        <v>0</v>
      </c>
      <c r="Y39" s="95">
        <f t="shared" si="11"/>
        <v>0</v>
      </c>
      <c r="AA39" s="94">
        <f t="shared" si="12"/>
        <v>0</v>
      </c>
      <c r="AB39" s="94">
        <f>SUMIFS($E39:$X39,$E$5:$X$5,"補助事業者以外")</f>
        <v>0</v>
      </c>
      <c r="AC39" s="94">
        <f t="shared" si="14"/>
        <v>0</v>
      </c>
    </row>
    <row r="40" spans="2:29" ht="18" customHeight="1" x14ac:dyDescent="0.15">
      <c r="B40" s="295"/>
      <c r="C40" s="219"/>
      <c r="D40" s="98" t="s">
        <v>188</v>
      </c>
      <c r="E40" s="99">
        <f>'内訳書2-1'!$F447</f>
        <v>0</v>
      </c>
      <c r="F40" s="99">
        <f>'内訳書2-2'!$F447</f>
        <v>0</v>
      </c>
      <c r="G40" s="99">
        <f>'内訳書2-3'!$F447</f>
        <v>0</v>
      </c>
      <c r="H40" s="99">
        <f>'内訳書2-4'!$F447</f>
        <v>0</v>
      </c>
      <c r="I40" s="99">
        <f>'内訳書2-5'!$F447</f>
        <v>0</v>
      </c>
      <c r="J40" s="99">
        <f>'内訳書2-6'!$F447</f>
        <v>0</v>
      </c>
      <c r="K40" s="99">
        <f>'内訳書2-7'!$F447</f>
        <v>0</v>
      </c>
      <c r="L40" s="99">
        <f>'内訳書2-8'!$F447</f>
        <v>0</v>
      </c>
      <c r="M40" s="99">
        <f>'内訳書2-9'!$F447</f>
        <v>0</v>
      </c>
      <c r="N40" s="99">
        <f>'内訳書2-10'!$F447</f>
        <v>0</v>
      </c>
      <c r="O40" s="99">
        <f>'内訳書2-11'!$F447</f>
        <v>0</v>
      </c>
      <c r="P40" s="99">
        <f>'内訳書2-12'!$F447</f>
        <v>0</v>
      </c>
      <c r="Q40" s="99">
        <f>'内訳書2-13'!$F447</f>
        <v>0</v>
      </c>
      <c r="R40" s="99">
        <f>'内訳書2-14'!$F447</f>
        <v>0</v>
      </c>
      <c r="S40" s="99">
        <f>'内訳書2-15'!$F447</f>
        <v>0</v>
      </c>
      <c r="T40" s="99">
        <f>'内訳書2-16'!$F447</f>
        <v>0</v>
      </c>
      <c r="U40" s="99">
        <f>'内訳書2-17'!$F447</f>
        <v>0</v>
      </c>
      <c r="V40" s="99">
        <f>'内訳書2-18'!$F447</f>
        <v>0</v>
      </c>
      <c r="W40" s="99">
        <f>'内訳書2-19'!$F447</f>
        <v>0</v>
      </c>
      <c r="X40" s="99">
        <f>'内訳書2-20'!$F447</f>
        <v>0</v>
      </c>
      <c r="Y40" s="89">
        <f>SUM(E40:X40)</f>
        <v>0</v>
      </c>
      <c r="AA40" s="94">
        <f t="shared" si="12"/>
        <v>0</v>
      </c>
      <c r="AB40" s="94">
        <f>SUMIFS($E40:$X40,$E$5:$X$5,"補助事業者以外")</f>
        <v>0</v>
      </c>
      <c r="AC40" s="94">
        <f>SUM(AA40:AB40)</f>
        <v>0</v>
      </c>
    </row>
    <row r="41" spans="2:29" ht="22.5" customHeight="1" x14ac:dyDescent="0.15">
      <c r="B41" s="295"/>
      <c r="C41" s="288" t="s">
        <v>120</v>
      </c>
      <c r="D41" s="288"/>
      <c r="E41" s="100">
        <f t="shared" ref="E41:N41" si="15">SUM(E23:E40)</f>
        <v>0</v>
      </c>
      <c r="F41" s="100">
        <f t="shared" si="15"/>
        <v>0</v>
      </c>
      <c r="G41" s="100">
        <f t="shared" si="15"/>
        <v>0</v>
      </c>
      <c r="H41" s="100">
        <f t="shared" si="15"/>
        <v>0</v>
      </c>
      <c r="I41" s="100">
        <f t="shared" si="15"/>
        <v>0</v>
      </c>
      <c r="J41" s="100">
        <f t="shared" si="15"/>
        <v>0</v>
      </c>
      <c r="K41" s="100">
        <f t="shared" si="15"/>
        <v>0</v>
      </c>
      <c r="L41" s="100">
        <f t="shared" si="15"/>
        <v>0</v>
      </c>
      <c r="M41" s="100">
        <f t="shared" si="15"/>
        <v>0</v>
      </c>
      <c r="N41" s="100">
        <f t="shared" si="15"/>
        <v>0</v>
      </c>
      <c r="O41" s="100">
        <f t="shared" ref="O41:X41" si="16">SUM(O23:O40)</f>
        <v>0</v>
      </c>
      <c r="P41" s="100">
        <f>SUM(P23:P40)</f>
        <v>0</v>
      </c>
      <c r="Q41" s="100">
        <f t="shared" si="16"/>
        <v>0</v>
      </c>
      <c r="R41" s="100">
        <f t="shared" si="16"/>
        <v>0</v>
      </c>
      <c r="S41" s="100">
        <f t="shared" si="16"/>
        <v>0</v>
      </c>
      <c r="T41" s="100">
        <f t="shared" si="16"/>
        <v>0</v>
      </c>
      <c r="U41" s="100">
        <f t="shared" si="16"/>
        <v>0</v>
      </c>
      <c r="V41" s="100">
        <f t="shared" si="16"/>
        <v>0</v>
      </c>
      <c r="W41" s="100">
        <f t="shared" si="16"/>
        <v>0</v>
      </c>
      <c r="X41" s="100">
        <f t="shared" si="16"/>
        <v>0</v>
      </c>
      <c r="Y41" s="86">
        <f>SUM(Y23:Y40)</f>
        <v>0</v>
      </c>
      <c r="AA41" s="100">
        <f>SUM(AA23:AA40)</f>
        <v>0</v>
      </c>
      <c r="AB41" s="100">
        <f>SUM(AB23:AB40)</f>
        <v>0</v>
      </c>
      <c r="AC41" s="100">
        <f>SUM(AC23:AC40)</f>
        <v>0</v>
      </c>
    </row>
    <row r="42" spans="2:29" ht="23.25" customHeight="1" thickBot="1" x14ac:dyDescent="0.2">
      <c r="B42" s="295"/>
      <c r="C42" s="283" t="s">
        <v>121</v>
      </c>
      <c r="D42" s="284"/>
      <c r="E42" s="186"/>
      <c r="F42" s="186"/>
      <c r="G42" s="186"/>
      <c r="H42" s="186"/>
      <c r="I42" s="186"/>
      <c r="J42" s="186"/>
      <c r="K42" s="186"/>
      <c r="L42" s="186"/>
      <c r="M42" s="186"/>
      <c r="N42" s="186"/>
      <c r="O42" s="186"/>
      <c r="P42" s="186"/>
      <c r="Q42" s="186"/>
      <c r="R42" s="186"/>
      <c r="S42" s="186"/>
      <c r="T42" s="186"/>
      <c r="U42" s="186"/>
      <c r="V42" s="186"/>
      <c r="W42" s="186"/>
      <c r="X42" s="186"/>
      <c r="Y42" s="187">
        <f>SUM(E42:X42)</f>
        <v>0</v>
      </c>
      <c r="AA42" s="100">
        <f>SUMIFS($E42:$X42,$E$5:$X$5,"補助事業者")</f>
        <v>0</v>
      </c>
      <c r="AB42" s="100">
        <f>SUMIFS($E42:$X42,$E$5:$X$5,"補助事業者以外")</f>
        <v>0</v>
      </c>
      <c r="AC42" s="100">
        <f>SUM(AA42:AB42)</f>
        <v>0</v>
      </c>
    </row>
    <row r="43" spans="2:29" ht="24.75" customHeight="1" thickBot="1" x14ac:dyDescent="0.2">
      <c r="B43" s="296"/>
      <c r="C43" s="285" t="s">
        <v>122</v>
      </c>
      <c r="D43" s="286"/>
      <c r="E43" s="184">
        <f>E41-E42</f>
        <v>0</v>
      </c>
      <c r="F43" s="184">
        <f t="shared" ref="F43:X43" si="17">F41-F42</f>
        <v>0</v>
      </c>
      <c r="G43" s="184">
        <f t="shared" si="17"/>
        <v>0</v>
      </c>
      <c r="H43" s="184">
        <f t="shared" si="17"/>
        <v>0</v>
      </c>
      <c r="I43" s="184">
        <f t="shared" si="17"/>
        <v>0</v>
      </c>
      <c r="J43" s="184">
        <f t="shared" si="17"/>
        <v>0</v>
      </c>
      <c r="K43" s="184">
        <f t="shared" si="17"/>
        <v>0</v>
      </c>
      <c r="L43" s="184">
        <f t="shared" si="17"/>
        <v>0</v>
      </c>
      <c r="M43" s="184">
        <f t="shared" si="17"/>
        <v>0</v>
      </c>
      <c r="N43" s="184">
        <f t="shared" si="17"/>
        <v>0</v>
      </c>
      <c r="O43" s="184">
        <f t="shared" si="17"/>
        <v>0</v>
      </c>
      <c r="P43" s="184">
        <f t="shared" si="17"/>
        <v>0</v>
      </c>
      <c r="Q43" s="184">
        <f t="shared" si="17"/>
        <v>0</v>
      </c>
      <c r="R43" s="184">
        <f t="shared" si="17"/>
        <v>0</v>
      </c>
      <c r="S43" s="184">
        <f t="shared" si="17"/>
        <v>0</v>
      </c>
      <c r="T43" s="184">
        <f t="shared" si="17"/>
        <v>0</v>
      </c>
      <c r="U43" s="184">
        <f t="shared" si="17"/>
        <v>0</v>
      </c>
      <c r="V43" s="184">
        <f t="shared" si="17"/>
        <v>0</v>
      </c>
      <c r="W43" s="184">
        <f t="shared" si="17"/>
        <v>0</v>
      </c>
      <c r="X43" s="184">
        <f t="shared" si="17"/>
        <v>0</v>
      </c>
      <c r="Y43" s="189">
        <f>Y41-Y42</f>
        <v>0</v>
      </c>
      <c r="AA43" s="100">
        <f>AA41-AA42</f>
        <v>0</v>
      </c>
      <c r="AB43" s="100">
        <f>AB41-AB42</f>
        <v>0</v>
      </c>
      <c r="AC43" s="100">
        <f>AC41-AC42</f>
        <v>0</v>
      </c>
    </row>
    <row r="44" spans="2:29" ht="18" customHeight="1" x14ac:dyDescent="0.15">
      <c r="B44" s="293" t="s">
        <v>123</v>
      </c>
      <c r="C44" s="287" t="s">
        <v>126</v>
      </c>
      <c r="D44" s="178" t="s">
        <v>102</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SUM(E44:X44)</f>
        <v>0</v>
      </c>
      <c r="AA44" s="94">
        <f t="shared" ref="AA44:AA61" si="18">SUMIFS($E44:$X44,$E$5:$X$5,"補助事業者")</f>
        <v>0</v>
      </c>
      <c r="AB44" s="94">
        <f t="shared" ref="AB44:AB61" si="19">SUMIFS($E44:$X44,$E$5:$X$5,"補助事業者以外")</f>
        <v>0</v>
      </c>
      <c r="AC44" s="94">
        <f t="shared" ref="AC44:AC60" si="20">SUM(AA44:AB44)</f>
        <v>0</v>
      </c>
    </row>
    <row r="45" spans="2:29" ht="18" customHeight="1" x14ac:dyDescent="0.15">
      <c r="B45" s="294"/>
      <c r="C45" s="288"/>
      <c r="D45" s="96" t="s">
        <v>103</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SUM(E45:X45)</f>
        <v>0</v>
      </c>
      <c r="AA45" s="97">
        <f t="shared" si="18"/>
        <v>0</v>
      </c>
      <c r="AB45" s="97">
        <f t="shared" si="19"/>
        <v>0</v>
      </c>
      <c r="AC45" s="97">
        <f t="shared" si="20"/>
        <v>0</v>
      </c>
    </row>
    <row r="46" spans="2:29" ht="18" customHeight="1" x14ac:dyDescent="0.15">
      <c r="B46" s="294"/>
      <c r="C46" s="288"/>
      <c r="D46" s="98" t="s">
        <v>104</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ref="Y46:Y61" si="21">SUM(E46:X46)</f>
        <v>0</v>
      </c>
      <c r="AA46" s="99">
        <f t="shared" si="18"/>
        <v>0</v>
      </c>
      <c r="AB46" s="99">
        <f t="shared" si="19"/>
        <v>0</v>
      </c>
      <c r="AC46" s="99">
        <f t="shared" si="20"/>
        <v>0</v>
      </c>
    </row>
    <row r="47" spans="2:29" ht="18" customHeight="1" x14ac:dyDescent="0.15">
      <c r="B47" s="294"/>
      <c r="C47" s="289" t="s">
        <v>127</v>
      </c>
      <c r="D47" s="93" t="s">
        <v>106</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21"/>
        <v>0</v>
      </c>
      <c r="AA47" s="94">
        <f t="shared" si="18"/>
        <v>0</v>
      </c>
      <c r="AB47" s="94">
        <f t="shared" si="19"/>
        <v>0</v>
      </c>
      <c r="AC47" s="94">
        <f t="shared" si="20"/>
        <v>0</v>
      </c>
    </row>
    <row r="48" spans="2:29" ht="18" customHeight="1" x14ac:dyDescent="0.15">
      <c r="B48" s="294"/>
      <c r="C48" s="288"/>
      <c r="D48" s="96" t="s">
        <v>107</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21"/>
        <v>0</v>
      </c>
      <c r="AA48" s="97">
        <f t="shared" si="18"/>
        <v>0</v>
      </c>
      <c r="AB48" s="97">
        <f t="shared" si="19"/>
        <v>0</v>
      </c>
      <c r="AC48" s="97">
        <f t="shared" si="20"/>
        <v>0</v>
      </c>
    </row>
    <row r="49" spans="2:29" ht="18" customHeight="1" x14ac:dyDescent="0.15">
      <c r="B49" s="294"/>
      <c r="C49" s="288"/>
      <c r="D49" s="96" t="s">
        <v>108</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SUM(E49:X49)</f>
        <v>0</v>
      </c>
      <c r="AA49" s="97">
        <f t="shared" si="18"/>
        <v>0</v>
      </c>
      <c r="AB49" s="97">
        <f t="shared" si="19"/>
        <v>0</v>
      </c>
      <c r="AC49" s="97">
        <f t="shared" si="20"/>
        <v>0</v>
      </c>
    </row>
    <row r="50" spans="2:29" ht="18" customHeight="1" x14ac:dyDescent="0.15">
      <c r="B50" s="294"/>
      <c r="C50" s="288"/>
      <c r="D50" s="96" t="s">
        <v>109</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21"/>
        <v>0</v>
      </c>
      <c r="AA50" s="97">
        <f t="shared" si="18"/>
        <v>0</v>
      </c>
      <c r="AB50" s="97">
        <f t="shared" si="19"/>
        <v>0</v>
      </c>
      <c r="AC50" s="97">
        <f t="shared" si="20"/>
        <v>0</v>
      </c>
    </row>
    <row r="51" spans="2:29" ht="18" customHeight="1" x14ac:dyDescent="0.15">
      <c r="B51" s="294"/>
      <c r="C51" s="288"/>
      <c r="D51" s="98" t="s">
        <v>110</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21"/>
        <v>0</v>
      </c>
      <c r="AA51" s="99">
        <f t="shared" si="18"/>
        <v>0</v>
      </c>
      <c r="AB51" s="99">
        <f t="shared" si="19"/>
        <v>0</v>
      </c>
      <c r="AC51" s="99">
        <f t="shared" si="20"/>
        <v>0</v>
      </c>
    </row>
    <row r="52" spans="2:29" ht="18" customHeight="1" x14ac:dyDescent="0.15">
      <c r="B52" s="294"/>
      <c r="C52" s="289" t="s">
        <v>128</v>
      </c>
      <c r="D52" s="93" t="s">
        <v>112</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21"/>
        <v>0</v>
      </c>
      <c r="AA52" s="94">
        <f t="shared" si="18"/>
        <v>0</v>
      </c>
      <c r="AB52" s="94">
        <f t="shared" si="19"/>
        <v>0</v>
      </c>
      <c r="AC52" s="94">
        <f t="shared" si="20"/>
        <v>0</v>
      </c>
    </row>
    <row r="53" spans="2:29" ht="18" customHeight="1" x14ac:dyDescent="0.15">
      <c r="B53" s="294"/>
      <c r="C53" s="288"/>
      <c r="D53" s="96" t="s">
        <v>113</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21"/>
        <v>0</v>
      </c>
      <c r="AA53" s="97">
        <f>SUMIFS($E53:$X53,$E$5:$X$5,"補助事業者")</f>
        <v>0</v>
      </c>
      <c r="AB53" s="97">
        <f t="shared" si="19"/>
        <v>0</v>
      </c>
      <c r="AC53" s="97">
        <f t="shared" si="20"/>
        <v>0</v>
      </c>
    </row>
    <row r="54" spans="2:29" ht="18" customHeight="1" x14ac:dyDescent="0.15">
      <c r="B54" s="294"/>
      <c r="C54" s="288"/>
      <c r="D54" s="98" t="s">
        <v>114</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21"/>
        <v>0</v>
      </c>
      <c r="AA54" s="99">
        <f t="shared" si="18"/>
        <v>0</v>
      </c>
      <c r="AB54" s="99">
        <f t="shared" si="19"/>
        <v>0</v>
      </c>
      <c r="AC54" s="99">
        <f t="shared" si="20"/>
        <v>0</v>
      </c>
    </row>
    <row r="55" spans="2:29" ht="18" customHeight="1" x14ac:dyDescent="0.15">
      <c r="B55" s="294"/>
      <c r="C55" s="290" t="s">
        <v>129</v>
      </c>
      <c r="D55" s="93" t="s">
        <v>116</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21"/>
        <v>0</v>
      </c>
      <c r="AA55" s="94">
        <f t="shared" si="18"/>
        <v>0</v>
      </c>
      <c r="AB55" s="94">
        <f t="shared" si="19"/>
        <v>0</v>
      </c>
      <c r="AC55" s="94">
        <f t="shared" si="20"/>
        <v>0</v>
      </c>
    </row>
    <row r="56" spans="2:29" ht="18" customHeight="1" x14ac:dyDescent="0.15">
      <c r="B56" s="294"/>
      <c r="C56" s="291"/>
      <c r="D56" s="96" t="s">
        <v>117</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21"/>
        <v>0</v>
      </c>
      <c r="AA56" s="97">
        <f t="shared" si="18"/>
        <v>0</v>
      </c>
      <c r="AB56" s="97">
        <f t="shared" si="19"/>
        <v>0</v>
      </c>
      <c r="AC56" s="97">
        <f t="shared" si="20"/>
        <v>0</v>
      </c>
    </row>
    <row r="57" spans="2:29" ht="18" customHeight="1" x14ac:dyDescent="0.15">
      <c r="B57" s="294"/>
      <c r="C57" s="291"/>
      <c r="D57" s="96" t="s">
        <v>118</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21"/>
        <v>0</v>
      </c>
      <c r="AA57" s="97">
        <f t="shared" si="18"/>
        <v>0</v>
      </c>
      <c r="AB57" s="97">
        <f t="shared" si="19"/>
        <v>0</v>
      </c>
      <c r="AC57" s="97">
        <f t="shared" si="20"/>
        <v>0</v>
      </c>
    </row>
    <row r="58" spans="2:29" ht="18" customHeight="1" x14ac:dyDescent="0.15">
      <c r="B58" s="294"/>
      <c r="C58" s="291"/>
      <c r="D58" s="96" t="s">
        <v>119</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21"/>
        <v>0</v>
      </c>
      <c r="AA58" s="97">
        <f t="shared" si="18"/>
        <v>0</v>
      </c>
      <c r="AB58" s="97">
        <f t="shared" si="19"/>
        <v>0</v>
      </c>
      <c r="AC58" s="97">
        <f t="shared" si="20"/>
        <v>0</v>
      </c>
    </row>
    <row r="59" spans="2:29" ht="18" customHeight="1" x14ac:dyDescent="0.15">
      <c r="B59" s="294"/>
      <c r="C59" s="292"/>
      <c r="D59" s="98" t="s">
        <v>84</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21"/>
        <v>0</v>
      </c>
      <c r="AA59" s="99">
        <f t="shared" si="18"/>
        <v>0</v>
      </c>
      <c r="AB59" s="99">
        <f t="shared" si="19"/>
        <v>0</v>
      </c>
      <c r="AC59" s="99">
        <f t="shared" si="20"/>
        <v>0</v>
      </c>
    </row>
    <row r="60" spans="2:29" ht="18" customHeight="1" x14ac:dyDescent="0.15">
      <c r="B60" s="294"/>
      <c r="C60" s="217" t="s">
        <v>175</v>
      </c>
      <c r="D60" s="93" t="s">
        <v>187</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21"/>
        <v>0</v>
      </c>
      <c r="AA60" s="94">
        <f t="shared" si="18"/>
        <v>0</v>
      </c>
      <c r="AB60" s="94">
        <f t="shared" si="19"/>
        <v>0</v>
      </c>
      <c r="AC60" s="94">
        <f t="shared" si="20"/>
        <v>0</v>
      </c>
    </row>
    <row r="61" spans="2:29" ht="18" customHeight="1" x14ac:dyDescent="0.15">
      <c r="B61" s="294"/>
      <c r="C61" s="219"/>
      <c r="D61" s="98" t="s">
        <v>188</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 t="shared" si="21"/>
        <v>0</v>
      </c>
      <c r="AA61" s="94">
        <f t="shared" si="18"/>
        <v>0</v>
      </c>
      <c r="AB61" s="94">
        <f t="shared" si="19"/>
        <v>0</v>
      </c>
      <c r="AC61" s="94">
        <f>SUM(AA61:AB61)</f>
        <v>0</v>
      </c>
    </row>
    <row r="62" spans="2:29" ht="22.5" customHeight="1" thickBot="1" x14ac:dyDescent="0.2">
      <c r="B62" s="294"/>
      <c r="C62" s="273" t="s">
        <v>124</v>
      </c>
      <c r="D62" s="273"/>
      <c r="E62" s="101">
        <f t="shared" ref="E62:Y62" si="22">SUM(E44:E61)</f>
        <v>0</v>
      </c>
      <c r="F62" s="101">
        <f t="shared" si="22"/>
        <v>0</v>
      </c>
      <c r="G62" s="101">
        <f t="shared" si="22"/>
        <v>0</v>
      </c>
      <c r="H62" s="101">
        <f t="shared" si="22"/>
        <v>0</v>
      </c>
      <c r="I62" s="101">
        <f t="shared" si="22"/>
        <v>0</v>
      </c>
      <c r="J62" s="101">
        <f t="shared" si="22"/>
        <v>0</v>
      </c>
      <c r="K62" s="101">
        <f t="shared" si="22"/>
        <v>0</v>
      </c>
      <c r="L62" s="101">
        <f t="shared" si="22"/>
        <v>0</v>
      </c>
      <c r="M62" s="101">
        <f t="shared" si="22"/>
        <v>0</v>
      </c>
      <c r="N62" s="101">
        <f t="shared" si="22"/>
        <v>0</v>
      </c>
      <c r="O62" s="101">
        <f t="shared" si="22"/>
        <v>0</v>
      </c>
      <c r="P62" s="101">
        <f t="shared" si="22"/>
        <v>0</v>
      </c>
      <c r="Q62" s="101">
        <f t="shared" si="22"/>
        <v>0</v>
      </c>
      <c r="R62" s="101">
        <f t="shared" si="22"/>
        <v>0</v>
      </c>
      <c r="S62" s="101">
        <f t="shared" si="22"/>
        <v>0</v>
      </c>
      <c r="T62" s="101">
        <f t="shared" si="22"/>
        <v>0</v>
      </c>
      <c r="U62" s="101">
        <f t="shared" si="22"/>
        <v>0</v>
      </c>
      <c r="V62" s="101">
        <f t="shared" si="22"/>
        <v>0</v>
      </c>
      <c r="W62" s="101">
        <f t="shared" si="22"/>
        <v>0</v>
      </c>
      <c r="X62" s="101">
        <f t="shared" si="22"/>
        <v>0</v>
      </c>
      <c r="Y62" s="109">
        <f t="shared" si="22"/>
        <v>0</v>
      </c>
      <c r="AA62" s="101">
        <f>SUM(AA44:AA61)</f>
        <v>0</v>
      </c>
      <c r="AB62" s="101">
        <f>SUM(AB44:AB61)</f>
        <v>0</v>
      </c>
      <c r="AC62" s="101">
        <f>SUM(AC44:AC61)</f>
        <v>0</v>
      </c>
    </row>
    <row r="63" spans="2:29" ht="22.5" customHeight="1" thickTop="1" x14ac:dyDescent="0.15">
      <c r="B63" s="282" t="s">
        <v>162</v>
      </c>
      <c r="C63" s="282"/>
      <c r="D63" s="282"/>
      <c r="E63" s="102">
        <f>SUM(E41,E62)</f>
        <v>0</v>
      </c>
      <c r="F63" s="102">
        <f t="shared" ref="F63:Y63" si="23">SUM(F41,F62)</f>
        <v>0</v>
      </c>
      <c r="G63" s="102">
        <f t="shared" si="23"/>
        <v>0</v>
      </c>
      <c r="H63" s="102">
        <f t="shared" si="23"/>
        <v>0</v>
      </c>
      <c r="I63" s="102">
        <f t="shared" si="23"/>
        <v>0</v>
      </c>
      <c r="J63" s="102">
        <f t="shared" si="23"/>
        <v>0</v>
      </c>
      <c r="K63" s="102">
        <f t="shared" si="23"/>
        <v>0</v>
      </c>
      <c r="L63" s="102">
        <f t="shared" si="23"/>
        <v>0</v>
      </c>
      <c r="M63" s="102">
        <f t="shared" si="23"/>
        <v>0</v>
      </c>
      <c r="N63" s="102">
        <f t="shared" si="23"/>
        <v>0</v>
      </c>
      <c r="O63" s="102">
        <f t="shared" si="23"/>
        <v>0</v>
      </c>
      <c r="P63" s="102">
        <f t="shared" si="23"/>
        <v>0</v>
      </c>
      <c r="Q63" s="102">
        <f t="shared" si="23"/>
        <v>0</v>
      </c>
      <c r="R63" s="102">
        <f t="shared" si="23"/>
        <v>0</v>
      </c>
      <c r="S63" s="102">
        <f t="shared" si="23"/>
        <v>0</v>
      </c>
      <c r="T63" s="102">
        <f t="shared" si="23"/>
        <v>0</v>
      </c>
      <c r="U63" s="102">
        <f t="shared" si="23"/>
        <v>0</v>
      </c>
      <c r="V63" s="102">
        <f t="shared" si="23"/>
        <v>0</v>
      </c>
      <c r="W63" s="102">
        <f t="shared" si="23"/>
        <v>0</v>
      </c>
      <c r="X63" s="102">
        <f t="shared" si="23"/>
        <v>0</v>
      </c>
      <c r="Y63" s="110">
        <f t="shared" si="23"/>
        <v>0</v>
      </c>
      <c r="AA63" s="102">
        <f>SUM(AA41,AA62)</f>
        <v>0</v>
      </c>
      <c r="AB63" s="102">
        <f>SUM(AB41,AB62)</f>
        <v>0</v>
      </c>
      <c r="AC63" s="102">
        <f>SUM(AC41,AC62)</f>
        <v>0</v>
      </c>
    </row>
    <row r="64" spans="2:29" ht="18.75" customHeight="1" x14ac:dyDescent="0.15">
      <c r="E64" s="130" t="str">
        <f>IF(E$38&lt;&gt;0,"補助対象「その他」エラー","")</f>
        <v/>
      </c>
      <c r="F64" s="130" t="str">
        <f t="shared" ref="F64:X64" si="24">IF(F$38&lt;&gt;0,"補助対象「その他」エラー","")</f>
        <v/>
      </c>
      <c r="G64" s="130" t="str">
        <f t="shared" si="24"/>
        <v/>
      </c>
      <c r="H64" s="130" t="str">
        <f t="shared" si="24"/>
        <v/>
      </c>
      <c r="I64" s="130" t="str">
        <f t="shared" si="24"/>
        <v/>
      </c>
      <c r="J64" s="130" t="str">
        <f t="shared" si="24"/>
        <v/>
      </c>
      <c r="K64" s="130" t="str">
        <f t="shared" si="24"/>
        <v/>
      </c>
      <c r="L64" s="130" t="str">
        <f t="shared" si="24"/>
        <v/>
      </c>
      <c r="M64" s="130" t="str">
        <f t="shared" si="24"/>
        <v/>
      </c>
      <c r="N64" s="130" t="str">
        <f t="shared" si="24"/>
        <v/>
      </c>
      <c r="O64" s="130" t="str">
        <f t="shared" si="24"/>
        <v/>
      </c>
      <c r="P64" s="130" t="str">
        <f t="shared" si="24"/>
        <v/>
      </c>
      <c r="Q64" s="130" t="str">
        <f t="shared" si="24"/>
        <v/>
      </c>
      <c r="R64" s="130" t="str">
        <f t="shared" si="24"/>
        <v/>
      </c>
      <c r="S64" s="130" t="str">
        <f t="shared" si="24"/>
        <v/>
      </c>
      <c r="T64" s="130" t="str">
        <f t="shared" si="24"/>
        <v/>
      </c>
      <c r="U64" s="130" t="str">
        <f t="shared" si="24"/>
        <v/>
      </c>
      <c r="V64" s="130" t="str">
        <f t="shared" si="24"/>
        <v/>
      </c>
      <c r="W64" s="130" t="str">
        <f t="shared" si="24"/>
        <v/>
      </c>
      <c r="X64" s="130" t="str">
        <f t="shared" si="24"/>
        <v/>
      </c>
      <c r="AA64" s="22"/>
      <c r="AB64" s="22"/>
      <c r="AC64" s="22"/>
    </row>
  </sheetData>
  <sheetProtection algorithmName="SHA-512" hashValue="NoxVipHabPdRENzvdD0ihQl3LJxOKtO7KcQrx5J5lah5q6RxdNLWXVrfT1NLoOqlvpIQhs6qWXAbFN0C3BV5mg==" saltValue="4L3cqcLGVi4ltczZpt+RTw==" spinCount="100000" sheet="1" objects="1" scenarios="1" formatColumns="0"/>
  <mergeCells count="40">
    <mergeCell ref="C60:C61"/>
    <mergeCell ref="B63:D63"/>
    <mergeCell ref="C42:D42"/>
    <mergeCell ref="C43:D43"/>
    <mergeCell ref="C44:C46"/>
    <mergeCell ref="C47:C51"/>
    <mergeCell ref="C52:C54"/>
    <mergeCell ref="C55:C59"/>
    <mergeCell ref="C62:D62"/>
    <mergeCell ref="B44:B62"/>
    <mergeCell ref="B23:B43"/>
    <mergeCell ref="C26:C30"/>
    <mergeCell ref="C31:C33"/>
    <mergeCell ref="C23:C25"/>
    <mergeCell ref="C34:C38"/>
    <mergeCell ref="C41:D41"/>
    <mergeCell ref="C39:C40"/>
    <mergeCell ref="AA4:AA7"/>
    <mergeCell ref="AB4:AB7"/>
    <mergeCell ref="AC4:AC7"/>
    <mergeCell ref="Y4:Y7"/>
    <mergeCell ref="B17:D17"/>
    <mergeCell ref="B8:D8"/>
    <mergeCell ref="B9:D9"/>
    <mergeCell ref="B15:D15"/>
    <mergeCell ref="B4:C7"/>
    <mergeCell ref="C11:D11"/>
    <mergeCell ref="C12:D12"/>
    <mergeCell ref="C13:D13"/>
    <mergeCell ref="C14:D14"/>
    <mergeCell ref="B10:B14"/>
    <mergeCell ref="C10:D10"/>
    <mergeCell ref="B16:D16"/>
    <mergeCell ref="AC20:AC22"/>
    <mergeCell ref="B20:B22"/>
    <mergeCell ref="C20:C22"/>
    <mergeCell ref="Y20:Y22"/>
    <mergeCell ref="AA20:AA22"/>
    <mergeCell ref="AB20:AB22"/>
    <mergeCell ref="D21:D22"/>
  </mergeCells>
  <phoneticPr fontId="2"/>
  <conditionalFormatting sqref="AA18">
    <cfRule type="cellIs" dxfId="3629" priority="3" operator="equal">
      <formula>"修正入力が必要"</formula>
    </cfRule>
  </conditionalFormatting>
  <conditionalFormatting sqref="AB18:AC18">
    <cfRule type="cellIs" dxfId="3628" priority="2" operator="equal">
      <formula>"修正入力が必要"</formula>
    </cfRule>
  </conditionalFormatting>
  <conditionalFormatting sqref="E64:X64">
    <cfRule type="cellIs" dxfId="3627" priority="1" operator="equal">
      <formula>"補助対象「その他」エラー"</formula>
    </cfRule>
  </conditionalFormatting>
  <dataValidations count="1">
    <dataValidation imeMode="off" allowBlank="1" showInputMessage="1" showErrorMessage="1" sqref="E8:Y17 E20:X20 E23:Y63 AA8:AC18 AA23:AC63 E4:X5" xr:uid="{00000000-0002-0000-0100-000000000000}"/>
  </dataValidations>
  <pageMargins left="0.78740157480314965" right="0.39370078740157483" top="0.39370078740157483" bottom="0.59055118110236227" header="0.31496062992125984" footer="0.31496062992125984"/>
  <pageSetup paperSize="9" scale="63" fitToWidth="0" orientation="portrait" r:id="rId1"/>
  <headerFooter>
    <oddHeader>&amp;L&amp;"Calibri"&amp;10&amp;K000000機密性2情報&amp;1#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39997558519241921"/>
    <pageSetUpPr fitToPage="1"/>
  </sheetPr>
  <dimension ref="A1:AC64"/>
  <sheetViews>
    <sheetView view="pageBreakPreview" zoomScaleNormal="100" zoomScaleSheetLayoutView="100" workbookViewId="0">
      <pane xSplit="4" ySplit="7" topLeftCell="E8" activePane="bottomRight" state="frozen"/>
      <selection sqref="A1:C1"/>
      <selection pane="topRight" sqref="A1:C1"/>
      <selection pane="bottomLeft" sqref="A1:C1"/>
      <selection pane="bottomRight" activeCell="E11" sqref="E11:X11"/>
    </sheetView>
  </sheetViews>
  <sheetFormatPr defaultColWidth="9" defaultRowHeight="13.5" x14ac:dyDescent="0.15"/>
  <cols>
    <col min="1" max="1" width="1.125" style="22" customWidth="1"/>
    <col min="2" max="2" width="5.25" style="22" customWidth="1"/>
    <col min="3" max="3" width="19.125" style="22" customWidth="1"/>
    <col min="4" max="4" width="11.75" style="22" customWidth="1"/>
    <col min="5" max="7" width="16.875" style="79" customWidth="1"/>
    <col min="8" max="12" width="16.875" style="79" hidden="1" customWidth="1"/>
    <col min="13" max="13" width="16.625" style="79" hidden="1" customWidth="1"/>
    <col min="14" max="24" width="16.875" style="79" hidden="1" customWidth="1"/>
    <col min="25" max="25" width="16.875" style="22" customWidth="1"/>
    <col min="26" max="26" width="2.625" style="22" customWidth="1"/>
    <col min="27" max="29" width="16.875" style="79" hidden="1" customWidth="1"/>
    <col min="30" max="16384" width="9" style="22"/>
  </cols>
  <sheetData>
    <row r="1" spans="1:29" ht="25.9" customHeight="1" x14ac:dyDescent="0.15">
      <c r="A1" s="22" t="str">
        <f>IF(収支予算書!$A$1=0,"〇〇",収支予算書!$A$1)</f>
        <v>〇〇</v>
      </c>
    </row>
    <row r="2" spans="1:29" x14ac:dyDescent="0.15">
      <c r="B2" s="22" t="s">
        <v>86</v>
      </c>
      <c r="AA2" s="22"/>
      <c r="AB2" s="22"/>
      <c r="AC2" s="22"/>
    </row>
    <row r="3" spans="1:29" ht="15" customHeight="1" x14ac:dyDescent="0.15">
      <c r="B3" s="22" t="s">
        <v>87</v>
      </c>
      <c r="Y3" s="80" t="s">
        <v>16</v>
      </c>
      <c r="AA3"/>
      <c r="AB3"/>
      <c r="AC3"/>
    </row>
    <row r="4" spans="1:29" ht="18" customHeight="1" x14ac:dyDescent="0.15">
      <c r="B4" s="264" t="s">
        <v>88</v>
      </c>
      <c r="C4" s="264"/>
      <c r="D4" s="81" t="s">
        <v>153</v>
      </c>
      <c r="E4" s="82" t="s">
        <v>154</v>
      </c>
      <c r="F4" s="82" t="s">
        <v>132</v>
      </c>
      <c r="G4" s="82" t="s">
        <v>133</v>
      </c>
      <c r="H4" s="82" t="s">
        <v>134</v>
      </c>
      <c r="I4" s="82" t="s">
        <v>135</v>
      </c>
      <c r="J4" s="82" t="s">
        <v>136</v>
      </c>
      <c r="K4" s="82" t="s">
        <v>137</v>
      </c>
      <c r="L4" s="82" t="s">
        <v>138</v>
      </c>
      <c r="M4" s="82" t="s">
        <v>139</v>
      </c>
      <c r="N4" s="82" t="s">
        <v>140</v>
      </c>
      <c r="O4" s="82" t="s">
        <v>141</v>
      </c>
      <c r="P4" s="82" t="s">
        <v>142</v>
      </c>
      <c r="Q4" s="82" t="s">
        <v>143</v>
      </c>
      <c r="R4" s="82" t="s">
        <v>144</v>
      </c>
      <c r="S4" s="82" t="s">
        <v>145</v>
      </c>
      <c r="T4" s="82" t="s">
        <v>146</v>
      </c>
      <c r="U4" s="82" t="s">
        <v>147</v>
      </c>
      <c r="V4" s="82" t="s">
        <v>148</v>
      </c>
      <c r="W4" s="82" t="s">
        <v>149</v>
      </c>
      <c r="X4" s="82" t="s">
        <v>150</v>
      </c>
      <c r="Y4" s="265" t="s">
        <v>220</v>
      </c>
      <c r="AA4"/>
      <c r="AB4"/>
      <c r="AC4"/>
    </row>
    <row r="5" spans="1:29" ht="15" hidden="1" customHeight="1" x14ac:dyDescent="0.15">
      <c r="B5" s="264"/>
      <c r="C5" s="264"/>
      <c r="D5" s="81" t="s">
        <v>170</v>
      </c>
      <c r="E5" s="83" t="str">
        <f>IF(E6=収支予算書!$A$1,"補助事業者","補助事業者以外")</f>
        <v>補助事業者</v>
      </c>
      <c r="F5" s="83" t="str">
        <f>IF(F6=収支予算書!$A$1,"補助事業者","補助事業者以外")</f>
        <v>補助事業者</v>
      </c>
      <c r="G5" s="83" t="str">
        <f>IF(G6=収支予算書!$A$1,"補助事業者","補助事業者以外")</f>
        <v>補助事業者</v>
      </c>
      <c r="H5" s="83" t="str">
        <f>IF(H6=収支予算書!$A$1,"補助事業者","補助事業者以外")</f>
        <v>補助事業者</v>
      </c>
      <c r="I5" s="83" t="str">
        <f>IF(I6=収支予算書!$A$1,"補助事業者","補助事業者以外")</f>
        <v>補助事業者</v>
      </c>
      <c r="J5" s="83" t="str">
        <f>IF(J6=収支予算書!$A$1,"補助事業者","補助事業者以外")</f>
        <v>補助事業者</v>
      </c>
      <c r="K5" s="83" t="str">
        <f>IF(K6=収支予算書!$A$1,"補助事業者","補助事業者以外")</f>
        <v>補助事業者</v>
      </c>
      <c r="L5" s="83" t="str">
        <f>IF(L6=収支予算書!$A$1,"補助事業者","補助事業者以外")</f>
        <v>補助事業者</v>
      </c>
      <c r="M5" s="83" t="str">
        <f>IF(M6=収支予算書!$A$1,"補助事業者","補助事業者以外")</f>
        <v>補助事業者</v>
      </c>
      <c r="N5" s="83" t="str">
        <f>IF(N6=収支予算書!$A$1,"補助事業者","補助事業者以外")</f>
        <v>補助事業者</v>
      </c>
      <c r="O5" s="83" t="str">
        <f>IF(O6=収支予算書!$A$1,"補助事業者","補助事業者以外")</f>
        <v>補助事業者</v>
      </c>
      <c r="P5" s="83" t="str">
        <f>IF(P6=収支予算書!$A$1,"補助事業者","補助事業者以外")</f>
        <v>補助事業者</v>
      </c>
      <c r="Q5" s="83" t="str">
        <f>IF(Q6=収支予算書!$A$1,"補助事業者","補助事業者以外")</f>
        <v>補助事業者</v>
      </c>
      <c r="R5" s="83" t="str">
        <f>IF(R6=収支予算書!$A$1,"補助事業者","補助事業者以外")</f>
        <v>補助事業者</v>
      </c>
      <c r="S5" s="83" t="str">
        <f>IF(S6=収支予算書!$A$1,"補助事業者","補助事業者以外")</f>
        <v>補助事業者</v>
      </c>
      <c r="T5" s="83" t="str">
        <f>IF(T6=収支予算書!$A$1,"補助事業者","補助事業者以外")</f>
        <v>補助事業者</v>
      </c>
      <c r="U5" s="83" t="str">
        <f>IF(U6=収支予算書!$A$1,"補助事業者","補助事業者以外")</f>
        <v>補助事業者</v>
      </c>
      <c r="V5" s="83" t="str">
        <f>IF(V6=収支予算書!$A$1,"補助事業者","補助事業者以外")</f>
        <v>補助事業者</v>
      </c>
      <c r="W5" s="83" t="str">
        <f>IF(W6=収支予算書!$A$1,"補助事業者","補助事業者以外")</f>
        <v>補助事業者</v>
      </c>
      <c r="X5" s="83" t="str">
        <f>IF(X6=収支予算書!$A$1,"補助事業者","補助事業者以外")</f>
        <v>補助事業者</v>
      </c>
      <c r="Y5" s="265"/>
      <c r="AA5"/>
      <c r="AB5"/>
      <c r="AC5"/>
    </row>
    <row r="6" spans="1:29" ht="60.75" customHeight="1" x14ac:dyDescent="0.15">
      <c r="B6" s="264"/>
      <c r="C6" s="264"/>
      <c r="D6" s="117" t="s">
        <v>182</v>
      </c>
      <c r="E6" s="84">
        <f>'内訳書2-1'!$E$3</f>
        <v>0</v>
      </c>
      <c r="F6" s="84">
        <f>'内訳書2-2'!$E$3</f>
        <v>0</v>
      </c>
      <c r="G6" s="84">
        <f>'内訳書2-3'!$E$3</f>
        <v>0</v>
      </c>
      <c r="H6" s="84">
        <f>'内訳書2-4'!$E$3</f>
        <v>0</v>
      </c>
      <c r="I6" s="84">
        <f>'内訳書2-5'!$E$3</f>
        <v>0</v>
      </c>
      <c r="J6" s="84">
        <f>'内訳書2-6'!$E$3</f>
        <v>0</v>
      </c>
      <c r="K6" s="84">
        <f>'内訳書2-7'!$E$3</f>
        <v>0</v>
      </c>
      <c r="L6" s="84">
        <f>'内訳書2-8'!$E$3</f>
        <v>0</v>
      </c>
      <c r="M6" s="84">
        <f>'内訳書2-9'!$E$3</f>
        <v>0</v>
      </c>
      <c r="N6" s="84">
        <f>'内訳書2-10'!$E$3</f>
        <v>0</v>
      </c>
      <c r="O6" s="84">
        <f>'内訳書2-11'!$E$3</f>
        <v>0</v>
      </c>
      <c r="P6" s="84">
        <f>'内訳書2-12'!$E$3</f>
        <v>0</v>
      </c>
      <c r="Q6" s="84">
        <f>'内訳書2-13'!$E$3</f>
        <v>0</v>
      </c>
      <c r="R6" s="84">
        <f>'内訳書2-14'!$E$3</f>
        <v>0</v>
      </c>
      <c r="S6" s="84">
        <f>'内訳書2-15'!$E$3</f>
        <v>0</v>
      </c>
      <c r="T6" s="84">
        <f>'内訳書2-16'!$E$3</f>
        <v>0</v>
      </c>
      <c r="U6" s="84">
        <f>'内訳書2-17'!$E$3</f>
        <v>0</v>
      </c>
      <c r="V6" s="84">
        <f>'内訳書2-18'!$E$3</f>
        <v>0</v>
      </c>
      <c r="W6" s="84">
        <f>'内訳書2-19'!$E$3</f>
        <v>0</v>
      </c>
      <c r="X6" s="84">
        <f>'内訳書2-20'!$E$3</f>
        <v>0</v>
      </c>
      <c r="Y6" s="265"/>
      <c r="AA6"/>
      <c r="AB6"/>
      <c r="AC6"/>
    </row>
    <row r="7" spans="1:29" ht="60.75" customHeight="1" x14ac:dyDescent="0.15">
      <c r="B7" s="264"/>
      <c r="C7" s="264"/>
      <c r="D7" s="85" t="s">
        <v>85</v>
      </c>
      <c r="E7" s="84">
        <f>'内訳書2-1'!$E$4</f>
        <v>0</v>
      </c>
      <c r="F7" s="84">
        <f>'内訳書2-2'!$E$4</f>
        <v>0</v>
      </c>
      <c r="G7" s="84">
        <f>'内訳書2-3'!$E$4</f>
        <v>0</v>
      </c>
      <c r="H7" s="84">
        <f>'内訳書2-4'!$E$4</f>
        <v>0</v>
      </c>
      <c r="I7" s="84">
        <f>'内訳書2-5'!$E$4</f>
        <v>0</v>
      </c>
      <c r="J7" s="84">
        <f>'内訳書2-6'!$E$4</f>
        <v>0</v>
      </c>
      <c r="K7" s="84">
        <f>'内訳書2-7'!$E$4</f>
        <v>0</v>
      </c>
      <c r="L7" s="84">
        <f>'内訳書2-8'!$E$4</f>
        <v>0</v>
      </c>
      <c r="M7" s="84">
        <f>'内訳書2-9'!$E$4</f>
        <v>0</v>
      </c>
      <c r="N7" s="84">
        <f>'内訳書2-10'!$E$4</f>
        <v>0</v>
      </c>
      <c r="O7" s="84">
        <f>'内訳書2-11'!$E$4</f>
        <v>0</v>
      </c>
      <c r="P7" s="84">
        <f>'内訳書2-12'!$E$4</f>
        <v>0</v>
      </c>
      <c r="Q7" s="84">
        <f>'内訳書2-13'!$E$4</f>
        <v>0</v>
      </c>
      <c r="R7" s="84">
        <f>'内訳書2-14'!$E$4</f>
        <v>0</v>
      </c>
      <c r="S7" s="84">
        <f>'内訳書2-15'!$E$4</f>
        <v>0</v>
      </c>
      <c r="T7" s="84">
        <f>'内訳書2-16'!$E$4</f>
        <v>0</v>
      </c>
      <c r="U7" s="84">
        <f>'内訳書2-17'!$E$4</f>
        <v>0</v>
      </c>
      <c r="V7" s="84">
        <f>'内訳書2-18'!$E$4</f>
        <v>0</v>
      </c>
      <c r="W7" s="84">
        <f>'内訳書2-19'!$E$4</f>
        <v>0</v>
      </c>
      <c r="X7" s="84">
        <f>'内訳書2-20'!$E$4</f>
        <v>0</v>
      </c>
      <c r="Y7" s="265"/>
      <c r="AA7"/>
      <c r="AB7"/>
      <c r="AC7"/>
    </row>
    <row r="8" spans="1:29" ht="18" customHeight="1" x14ac:dyDescent="0.15">
      <c r="B8" s="270" t="s">
        <v>89</v>
      </c>
      <c r="C8" s="271"/>
      <c r="D8" s="272"/>
      <c r="E8" s="297">
        <f>'内訳書2-1'!$F416</f>
        <v>0</v>
      </c>
      <c r="F8" s="298"/>
      <c r="G8" s="298"/>
      <c r="H8" s="298"/>
      <c r="I8" s="298"/>
      <c r="J8" s="298"/>
      <c r="K8" s="298"/>
      <c r="L8" s="298"/>
      <c r="M8" s="298"/>
      <c r="N8" s="298"/>
      <c r="O8" s="298"/>
      <c r="P8" s="298"/>
      <c r="Q8" s="298"/>
      <c r="R8" s="298"/>
      <c r="S8" s="298"/>
      <c r="T8" s="298"/>
      <c r="U8" s="298"/>
      <c r="V8" s="298"/>
      <c r="W8" s="298"/>
      <c r="X8" s="299"/>
      <c r="Y8" s="86">
        <f>'内訳書１(収入事業別)'!$Y8</f>
        <v>0</v>
      </c>
      <c r="AA8"/>
      <c r="AB8"/>
      <c r="AC8"/>
    </row>
    <row r="9" spans="1:29" ht="18" customHeight="1" x14ac:dyDescent="0.15">
      <c r="B9" s="270" t="s">
        <v>90</v>
      </c>
      <c r="C9" s="271"/>
      <c r="D9" s="272"/>
      <c r="E9" s="297">
        <f>'内訳書2-1'!$F417</f>
        <v>0</v>
      </c>
      <c r="F9" s="298"/>
      <c r="G9" s="298"/>
      <c r="H9" s="298"/>
      <c r="I9" s="298"/>
      <c r="J9" s="298"/>
      <c r="K9" s="298"/>
      <c r="L9" s="298"/>
      <c r="M9" s="298"/>
      <c r="N9" s="298"/>
      <c r="O9" s="298"/>
      <c r="P9" s="298"/>
      <c r="Q9" s="298"/>
      <c r="R9" s="298"/>
      <c r="S9" s="298"/>
      <c r="T9" s="298"/>
      <c r="U9" s="298"/>
      <c r="V9" s="298"/>
      <c r="W9" s="298"/>
      <c r="X9" s="299"/>
      <c r="Y9" s="86">
        <f>'内訳書１(収入事業別)'!$Y9</f>
        <v>0</v>
      </c>
      <c r="AA9"/>
      <c r="AB9"/>
      <c r="AC9"/>
    </row>
    <row r="10" spans="1:29" ht="18" customHeight="1" x14ac:dyDescent="0.15">
      <c r="B10" s="278" t="s">
        <v>168</v>
      </c>
      <c r="C10" s="280" t="s">
        <v>91</v>
      </c>
      <c r="D10" s="281"/>
      <c r="E10" s="303">
        <f>'内訳書2-1'!$F418</f>
        <v>0</v>
      </c>
      <c r="F10" s="304"/>
      <c r="G10" s="304"/>
      <c r="H10" s="304"/>
      <c r="I10" s="304"/>
      <c r="J10" s="304"/>
      <c r="K10" s="304"/>
      <c r="L10" s="304"/>
      <c r="M10" s="304"/>
      <c r="N10" s="304"/>
      <c r="O10" s="304"/>
      <c r="P10" s="304"/>
      <c r="Q10" s="304"/>
      <c r="R10" s="304"/>
      <c r="S10" s="304"/>
      <c r="T10" s="304"/>
      <c r="U10" s="304"/>
      <c r="V10" s="304"/>
      <c r="W10" s="304"/>
      <c r="X10" s="305"/>
      <c r="Y10" s="87">
        <f>'内訳書１(収入事業別)'!$Y10</f>
        <v>0</v>
      </c>
      <c r="AA10"/>
      <c r="AB10"/>
      <c r="AC10"/>
    </row>
    <row r="11" spans="1:29" ht="18" customHeight="1" x14ac:dyDescent="0.15">
      <c r="B11" s="279"/>
      <c r="C11" s="274" t="s">
        <v>92</v>
      </c>
      <c r="D11" s="275"/>
      <c r="E11" s="309">
        <f>'内訳書2-1'!$F419</f>
        <v>0</v>
      </c>
      <c r="F11" s="310"/>
      <c r="G11" s="310"/>
      <c r="H11" s="310"/>
      <c r="I11" s="310"/>
      <c r="J11" s="310"/>
      <c r="K11" s="310"/>
      <c r="L11" s="310"/>
      <c r="M11" s="310"/>
      <c r="N11" s="310"/>
      <c r="O11" s="310"/>
      <c r="P11" s="310"/>
      <c r="Q11" s="310"/>
      <c r="R11" s="310"/>
      <c r="S11" s="310"/>
      <c r="T11" s="310"/>
      <c r="U11" s="310"/>
      <c r="V11" s="310"/>
      <c r="W11" s="310"/>
      <c r="X11" s="311"/>
      <c r="Y11" s="88">
        <f>'内訳書１(収入事業別)'!$Y11</f>
        <v>0</v>
      </c>
      <c r="AA11"/>
      <c r="AB11"/>
      <c r="AC11"/>
    </row>
    <row r="12" spans="1:29" ht="18" customHeight="1" x14ac:dyDescent="0.15">
      <c r="B12" s="279"/>
      <c r="C12" s="274" t="s">
        <v>93</v>
      </c>
      <c r="D12" s="275"/>
      <c r="E12" s="306">
        <f>'内訳書2-1'!$F420</f>
        <v>0</v>
      </c>
      <c r="F12" s="307"/>
      <c r="G12" s="307"/>
      <c r="H12" s="307"/>
      <c r="I12" s="307"/>
      <c r="J12" s="307"/>
      <c r="K12" s="307"/>
      <c r="L12" s="307"/>
      <c r="M12" s="307"/>
      <c r="N12" s="307"/>
      <c r="O12" s="307"/>
      <c r="P12" s="307"/>
      <c r="Q12" s="307"/>
      <c r="R12" s="307"/>
      <c r="S12" s="307"/>
      <c r="T12" s="307"/>
      <c r="U12" s="307"/>
      <c r="V12" s="307"/>
      <c r="W12" s="307"/>
      <c r="X12" s="308"/>
      <c r="Y12" s="88">
        <f>'内訳書１(収入事業別)'!$Y12</f>
        <v>0</v>
      </c>
      <c r="AA12"/>
      <c r="AB12"/>
      <c r="AC12"/>
    </row>
    <row r="13" spans="1:29" ht="18" customHeight="1" x14ac:dyDescent="0.15">
      <c r="B13" s="279"/>
      <c r="C13" s="276" t="s">
        <v>94</v>
      </c>
      <c r="D13" s="277"/>
      <c r="E13" s="312">
        <f>'内訳書2-1'!$F421</f>
        <v>0</v>
      </c>
      <c r="F13" s="313"/>
      <c r="G13" s="313"/>
      <c r="H13" s="313"/>
      <c r="I13" s="313"/>
      <c r="J13" s="313"/>
      <c r="K13" s="313"/>
      <c r="L13" s="313"/>
      <c r="M13" s="313"/>
      <c r="N13" s="313"/>
      <c r="O13" s="313"/>
      <c r="P13" s="313"/>
      <c r="Q13" s="313"/>
      <c r="R13" s="313"/>
      <c r="S13" s="313"/>
      <c r="T13" s="313"/>
      <c r="U13" s="313"/>
      <c r="V13" s="313"/>
      <c r="W13" s="313"/>
      <c r="X13" s="314"/>
      <c r="Y13" s="89">
        <f>'内訳書１(収入事業別)'!$Y13</f>
        <v>0</v>
      </c>
      <c r="AA13"/>
      <c r="AB13"/>
      <c r="AC13"/>
    </row>
    <row r="14" spans="1:29" ht="18" customHeight="1" x14ac:dyDescent="0.15">
      <c r="B14" s="236"/>
      <c r="C14" s="271" t="s">
        <v>169</v>
      </c>
      <c r="D14" s="272"/>
      <c r="E14" s="297">
        <f>SUM(E$10:X$13)</f>
        <v>0</v>
      </c>
      <c r="F14" s="298"/>
      <c r="G14" s="298"/>
      <c r="H14" s="298"/>
      <c r="I14" s="298"/>
      <c r="J14" s="298"/>
      <c r="K14" s="298"/>
      <c r="L14" s="298"/>
      <c r="M14" s="298"/>
      <c r="N14" s="298"/>
      <c r="O14" s="298"/>
      <c r="P14" s="298"/>
      <c r="Q14" s="298"/>
      <c r="R14" s="298"/>
      <c r="S14" s="298"/>
      <c r="T14" s="298"/>
      <c r="U14" s="298"/>
      <c r="V14" s="298"/>
      <c r="W14" s="298"/>
      <c r="X14" s="299"/>
      <c r="Y14" s="90">
        <f>SUM($Y$10:$Y$13)</f>
        <v>0</v>
      </c>
      <c r="AA14"/>
      <c r="AB14"/>
      <c r="AC14"/>
    </row>
    <row r="15" spans="1:29" ht="18" customHeight="1" thickBot="1" x14ac:dyDescent="0.2">
      <c r="B15" s="273" t="s">
        <v>95</v>
      </c>
      <c r="C15" s="273"/>
      <c r="D15" s="273"/>
      <c r="E15" s="300">
        <f>SUM(E$8:X$9,E$14)</f>
        <v>0</v>
      </c>
      <c r="F15" s="301"/>
      <c r="G15" s="301"/>
      <c r="H15" s="301"/>
      <c r="I15" s="301"/>
      <c r="J15" s="301"/>
      <c r="K15" s="301"/>
      <c r="L15" s="301"/>
      <c r="M15" s="301"/>
      <c r="N15" s="301"/>
      <c r="O15" s="301"/>
      <c r="P15" s="301"/>
      <c r="Q15" s="301"/>
      <c r="R15" s="301"/>
      <c r="S15" s="301"/>
      <c r="T15" s="301"/>
      <c r="U15" s="301"/>
      <c r="V15" s="301"/>
      <c r="W15" s="301"/>
      <c r="X15" s="302"/>
      <c r="Y15" s="187">
        <f>SUM($Y$8:$Y$9,$Y$14)</f>
        <v>0</v>
      </c>
      <c r="AA15"/>
      <c r="AB15"/>
      <c r="AC15"/>
    </row>
    <row r="16" spans="1:29" ht="18" customHeight="1" thickBot="1" x14ac:dyDescent="0.2">
      <c r="B16" s="260" t="s">
        <v>23</v>
      </c>
      <c r="C16" s="261"/>
      <c r="D16" s="262"/>
      <c r="E16" s="315">
        <f>'内訳書2-1'!$F424</f>
        <v>0</v>
      </c>
      <c r="F16" s="316"/>
      <c r="G16" s="316"/>
      <c r="H16" s="316"/>
      <c r="I16" s="316"/>
      <c r="J16" s="316"/>
      <c r="K16" s="316"/>
      <c r="L16" s="316"/>
      <c r="M16" s="316"/>
      <c r="N16" s="316"/>
      <c r="O16" s="316"/>
      <c r="P16" s="316"/>
      <c r="Q16" s="316"/>
      <c r="R16" s="316"/>
      <c r="S16" s="316"/>
      <c r="T16" s="316"/>
      <c r="U16" s="316"/>
      <c r="V16" s="316"/>
      <c r="W16" s="316"/>
      <c r="X16" s="317"/>
      <c r="Y16" s="190">
        <f>'内訳書１(収入事業別)'!$Y16</f>
        <v>0</v>
      </c>
      <c r="AA16"/>
      <c r="AB16"/>
      <c r="AC16"/>
    </row>
    <row r="17" spans="2:29" ht="21.75" customHeight="1" x14ac:dyDescent="0.15">
      <c r="B17" s="269" t="s">
        <v>96</v>
      </c>
      <c r="C17" s="269"/>
      <c r="D17" s="269"/>
      <c r="E17" s="319">
        <f>SUM(E$15:E$16)</f>
        <v>0</v>
      </c>
      <c r="F17" s="320"/>
      <c r="G17" s="320"/>
      <c r="H17" s="320"/>
      <c r="I17" s="320"/>
      <c r="J17" s="320"/>
      <c r="K17" s="320"/>
      <c r="L17" s="320"/>
      <c r="M17" s="320"/>
      <c r="N17" s="320"/>
      <c r="O17" s="320"/>
      <c r="P17" s="320"/>
      <c r="Q17" s="320"/>
      <c r="R17" s="320"/>
      <c r="S17" s="320"/>
      <c r="T17" s="320"/>
      <c r="U17" s="320"/>
      <c r="V17" s="320"/>
      <c r="W17" s="320"/>
      <c r="X17" s="321"/>
      <c r="Y17" s="90">
        <f>SUM(Y$15:Y$16)</f>
        <v>0</v>
      </c>
      <c r="AA17"/>
      <c r="AB17"/>
      <c r="AC17"/>
    </row>
    <row r="18" spans="2:29" ht="18" customHeight="1" x14ac:dyDescent="0.15">
      <c r="E18" s="318" t="str">
        <f>IF(E$17&lt;&gt;Y$63,"収支不一致","")</f>
        <v/>
      </c>
      <c r="F18" s="318" t="str">
        <f t="shared" ref="F18:X18" si="0">IF(F$17&lt;&gt;F$63,"収支不一致","")</f>
        <v/>
      </c>
      <c r="G18" s="318" t="str">
        <f t="shared" si="0"/>
        <v/>
      </c>
      <c r="H18" s="318" t="str">
        <f t="shared" si="0"/>
        <v/>
      </c>
      <c r="I18" s="318" t="str">
        <f t="shared" si="0"/>
        <v/>
      </c>
      <c r="J18" s="318" t="str">
        <f t="shared" si="0"/>
        <v/>
      </c>
      <c r="K18" s="318" t="str">
        <f t="shared" si="0"/>
        <v/>
      </c>
      <c r="L18" s="318" t="str">
        <f t="shared" si="0"/>
        <v/>
      </c>
      <c r="M18" s="318" t="str">
        <f t="shared" si="0"/>
        <v/>
      </c>
      <c r="N18" s="318" t="str">
        <f t="shared" si="0"/>
        <v/>
      </c>
      <c r="O18" s="318" t="str">
        <f t="shared" si="0"/>
        <v/>
      </c>
      <c r="P18" s="318" t="str">
        <f t="shared" si="0"/>
        <v/>
      </c>
      <c r="Q18" s="318" t="str">
        <f t="shared" si="0"/>
        <v/>
      </c>
      <c r="R18" s="318" t="str">
        <f t="shared" si="0"/>
        <v/>
      </c>
      <c r="S18" s="318" t="str">
        <f t="shared" si="0"/>
        <v/>
      </c>
      <c r="T18" s="318" t="str">
        <f t="shared" si="0"/>
        <v/>
      </c>
      <c r="U18" s="318" t="str">
        <f t="shared" si="0"/>
        <v/>
      </c>
      <c r="V18" s="318" t="str">
        <f t="shared" si="0"/>
        <v/>
      </c>
      <c r="W18" s="318" t="str">
        <f t="shared" si="0"/>
        <v/>
      </c>
      <c r="X18" s="318" t="str">
        <f t="shared" si="0"/>
        <v/>
      </c>
      <c r="AA18" s="78"/>
      <c r="AB18" s="78"/>
      <c r="AC18" s="78"/>
    </row>
    <row r="19" spans="2:29" ht="15" customHeight="1" x14ac:dyDescent="0.15">
      <c r="B19" s="22" t="s">
        <v>97</v>
      </c>
      <c r="Y19" s="80" t="s">
        <v>16</v>
      </c>
    </row>
    <row r="20" spans="2:29" ht="18" customHeight="1" x14ac:dyDescent="0.15">
      <c r="B20" s="264"/>
      <c r="C20" s="264" t="s">
        <v>98</v>
      </c>
      <c r="D20" s="81" t="s">
        <v>131</v>
      </c>
      <c r="E20" s="82" t="str">
        <f t="shared" ref="E20:X20" si="1">E4</f>
        <v>2-1</v>
      </c>
      <c r="F20" s="82" t="str">
        <f t="shared" si="1"/>
        <v>2-2</v>
      </c>
      <c r="G20" s="82" t="str">
        <f t="shared" si="1"/>
        <v>2-3</v>
      </c>
      <c r="H20" s="82" t="str">
        <f t="shared" si="1"/>
        <v>2-4</v>
      </c>
      <c r="I20" s="82" t="str">
        <f t="shared" si="1"/>
        <v>2-5</v>
      </c>
      <c r="J20" s="82" t="str">
        <f t="shared" si="1"/>
        <v>2-6</v>
      </c>
      <c r="K20" s="82" t="str">
        <f t="shared" si="1"/>
        <v>2-7</v>
      </c>
      <c r="L20" s="82" t="str">
        <f t="shared" si="1"/>
        <v>2-8</v>
      </c>
      <c r="M20" s="82" t="str">
        <f t="shared" si="1"/>
        <v>2-9</v>
      </c>
      <c r="N20" s="82" t="str">
        <f t="shared" si="1"/>
        <v>2-10</v>
      </c>
      <c r="O20" s="82" t="str">
        <f t="shared" si="1"/>
        <v>2-11</v>
      </c>
      <c r="P20" s="82" t="str">
        <f t="shared" si="1"/>
        <v>2-12</v>
      </c>
      <c r="Q20" s="82" t="str">
        <f t="shared" si="1"/>
        <v>2-13</v>
      </c>
      <c r="R20" s="82" t="str">
        <f t="shared" si="1"/>
        <v>2-14</v>
      </c>
      <c r="S20" s="82" t="str">
        <f t="shared" si="1"/>
        <v>2-15</v>
      </c>
      <c r="T20" s="82" t="str">
        <f t="shared" si="1"/>
        <v>2-16</v>
      </c>
      <c r="U20" s="82" t="str">
        <f t="shared" si="1"/>
        <v>2-17</v>
      </c>
      <c r="V20" s="82" t="str">
        <f t="shared" si="1"/>
        <v>2-18</v>
      </c>
      <c r="W20" s="82" t="str">
        <f t="shared" si="1"/>
        <v>2-19</v>
      </c>
      <c r="X20" s="82" t="str">
        <f t="shared" si="1"/>
        <v>2-20</v>
      </c>
      <c r="Y20" s="265" t="s">
        <v>220</v>
      </c>
      <c r="AA20" s="263" t="s">
        <v>179</v>
      </c>
      <c r="AB20" s="263" t="s">
        <v>180</v>
      </c>
      <c r="AC20" s="263" t="s">
        <v>173</v>
      </c>
    </row>
    <row r="21" spans="2:29" ht="60.75" customHeight="1" x14ac:dyDescent="0.15">
      <c r="B21" s="264"/>
      <c r="C21" s="264"/>
      <c r="D21" s="264" t="s">
        <v>99</v>
      </c>
      <c r="E21" s="92">
        <f t="shared" ref="E21:X21" si="2">E6</f>
        <v>0</v>
      </c>
      <c r="F21" s="92">
        <f t="shared" si="2"/>
        <v>0</v>
      </c>
      <c r="G21" s="92">
        <f t="shared" si="2"/>
        <v>0</v>
      </c>
      <c r="H21" s="92">
        <f t="shared" si="2"/>
        <v>0</v>
      </c>
      <c r="I21" s="92">
        <f t="shared" si="2"/>
        <v>0</v>
      </c>
      <c r="J21" s="92">
        <f t="shared" si="2"/>
        <v>0</v>
      </c>
      <c r="K21" s="92">
        <f t="shared" si="2"/>
        <v>0</v>
      </c>
      <c r="L21" s="92">
        <f t="shared" si="2"/>
        <v>0</v>
      </c>
      <c r="M21" s="92">
        <f t="shared" si="2"/>
        <v>0</v>
      </c>
      <c r="N21" s="92">
        <f t="shared" si="2"/>
        <v>0</v>
      </c>
      <c r="O21" s="92">
        <f t="shared" si="2"/>
        <v>0</v>
      </c>
      <c r="P21" s="92">
        <f t="shared" si="2"/>
        <v>0</v>
      </c>
      <c r="Q21" s="92">
        <f t="shared" si="2"/>
        <v>0</v>
      </c>
      <c r="R21" s="92">
        <f t="shared" si="2"/>
        <v>0</v>
      </c>
      <c r="S21" s="92">
        <f t="shared" si="2"/>
        <v>0</v>
      </c>
      <c r="T21" s="92">
        <f t="shared" si="2"/>
        <v>0</v>
      </c>
      <c r="U21" s="92">
        <f t="shared" si="2"/>
        <v>0</v>
      </c>
      <c r="V21" s="92">
        <f t="shared" si="2"/>
        <v>0</v>
      </c>
      <c r="W21" s="92">
        <f t="shared" si="2"/>
        <v>0</v>
      </c>
      <c r="X21" s="92">
        <f t="shared" si="2"/>
        <v>0</v>
      </c>
      <c r="Y21" s="265"/>
      <c r="AA21" s="263"/>
      <c r="AB21" s="263"/>
      <c r="AC21" s="263"/>
    </row>
    <row r="22" spans="2:29" ht="60.75" customHeight="1" x14ac:dyDescent="0.15">
      <c r="B22" s="264"/>
      <c r="C22" s="264"/>
      <c r="D22" s="264"/>
      <c r="E22" s="92">
        <f t="shared" ref="E22:X22" si="3">E7</f>
        <v>0</v>
      </c>
      <c r="F22" s="92">
        <f t="shared" si="3"/>
        <v>0</v>
      </c>
      <c r="G22" s="92">
        <f t="shared" si="3"/>
        <v>0</v>
      </c>
      <c r="H22" s="92">
        <f t="shared" si="3"/>
        <v>0</v>
      </c>
      <c r="I22" s="92">
        <f t="shared" si="3"/>
        <v>0</v>
      </c>
      <c r="J22" s="92">
        <f t="shared" si="3"/>
        <v>0</v>
      </c>
      <c r="K22" s="92">
        <f t="shared" si="3"/>
        <v>0</v>
      </c>
      <c r="L22" s="92">
        <f t="shared" si="3"/>
        <v>0</v>
      </c>
      <c r="M22" s="92">
        <f t="shared" si="3"/>
        <v>0</v>
      </c>
      <c r="N22" s="92">
        <f t="shared" si="3"/>
        <v>0</v>
      </c>
      <c r="O22" s="92">
        <f t="shared" si="3"/>
        <v>0</v>
      </c>
      <c r="P22" s="92">
        <f t="shared" si="3"/>
        <v>0</v>
      </c>
      <c r="Q22" s="92">
        <f t="shared" si="3"/>
        <v>0</v>
      </c>
      <c r="R22" s="92">
        <f t="shared" si="3"/>
        <v>0</v>
      </c>
      <c r="S22" s="92">
        <f t="shared" si="3"/>
        <v>0</v>
      </c>
      <c r="T22" s="92">
        <f t="shared" si="3"/>
        <v>0</v>
      </c>
      <c r="U22" s="92">
        <f t="shared" si="3"/>
        <v>0</v>
      </c>
      <c r="V22" s="92">
        <f t="shared" si="3"/>
        <v>0</v>
      </c>
      <c r="W22" s="92">
        <f t="shared" si="3"/>
        <v>0</v>
      </c>
      <c r="X22" s="92">
        <f t="shared" si="3"/>
        <v>0</v>
      </c>
      <c r="Y22" s="265"/>
      <c r="AA22" s="263"/>
      <c r="AB22" s="263"/>
      <c r="AC22" s="263"/>
    </row>
    <row r="23" spans="2:29" ht="18" customHeight="1" x14ac:dyDescent="0.15">
      <c r="B23" s="295" t="s">
        <v>100</v>
      </c>
      <c r="C23" s="289" t="s">
        <v>101</v>
      </c>
      <c r="D23" s="93" t="s">
        <v>102</v>
      </c>
      <c r="E23" s="94">
        <f>'内訳書2-1'!$F430</f>
        <v>0</v>
      </c>
      <c r="F23" s="94">
        <f>'内訳書2-2'!$F430</f>
        <v>0</v>
      </c>
      <c r="G23" s="94">
        <f>'内訳書2-3'!$F430</f>
        <v>0</v>
      </c>
      <c r="H23" s="94">
        <f>'内訳書2-4'!$F430</f>
        <v>0</v>
      </c>
      <c r="I23" s="94">
        <f>'内訳書2-5'!$F430</f>
        <v>0</v>
      </c>
      <c r="J23" s="94">
        <f>'内訳書2-6'!$F430</f>
        <v>0</v>
      </c>
      <c r="K23" s="94">
        <f>'内訳書2-7'!$F430</f>
        <v>0</v>
      </c>
      <c r="L23" s="94">
        <f>'内訳書2-8'!$F430</f>
        <v>0</v>
      </c>
      <c r="M23" s="94">
        <f>'内訳書2-9'!$F430</f>
        <v>0</v>
      </c>
      <c r="N23" s="94">
        <f>'内訳書2-10'!$F430</f>
        <v>0</v>
      </c>
      <c r="O23" s="94">
        <f>'内訳書2-11'!$F430</f>
        <v>0</v>
      </c>
      <c r="P23" s="94">
        <f>'内訳書2-12'!$F430</f>
        <v>0</v>
      </c>
      <c r="Q23" s="94">
        <f>'内訳書2-13'!$F430</f>
        <v>0</v>
      </c>
      <c r="R23" s="94">
        <f>'内訳書2-14'!$F430</f>
        <v>0</v>
      </c>
      <c r="S23" s="94">
        <f>'内訳書2-15'!$F430</f>
        <v>0</v>
      </c>
      <c r="T23" s="94">
        <f>'内訳書2-16'!$F430</f>
        <v>0</v>
      </c>
      <c r="U23" s="94">
        <f>'内訳書2-17'!$F430</f>
        <v>0</v>
      </c>
      <c r="V23" s="94">
        <f>'内訳書2-18'!$F430</f>
        <v>0</v>
      </c>
      <c r="W23" s="94">
        <f>'内訳書2-19'!$F430</f>
        <v>0</v>
      </c>
      <c r="X23" s="94">
        <f>'内訳書2-20'!$F430</f>
        <v>0</v>
      </c>
      <c r="Y23" s="95">
        <f>SUM(E23:X23)</f>
        <v>0</v>
      </c>
      <c r="AA23" s="94">
        <f t="shared" ref="AA23:AA40" si="4">SUMIFS($E23:$X23,$E$5:$X$5,"補助事業者")</f>
        <v>0</v>
      </c>
      <c r="AB23" s="94">
        <f t="shared" ref="AB23:AB40" si="5">SUMIFS($E23:$X23,$E$5:$X$5,"補助事業者以外")</f>
        <v>0</v>
      </c>
      <c r="AC23" s="94">
        <f t="shared" ref="AC23:AC39" si="6">SUM(AA23:AB23)</f>
        <v>0</v>
      </c>
    </row>
    <row r="24" spans="2:29" ht="18" customHeight="1" x14ac:dyDescent="0.15">
      <c r="B24" s="295"/>
      <c r="C24" s="288"/>
      <c r="D24" s="96" t="s">
        <v>103</v>
      </c>
      <c r="E24" s="97">
        <f>'内訳書2-1'!$F431</f>
        <v>0</v>
      </c>
      <c r="F24" s="97">
        <f>'内訳書2-2'!$F431</f>
        <v>0</v>
      </c>
      <c r="G24" s="97">
        <f>'内訳書2-3'!$F431</f>
        <v>0</v>
      </c>
      <c r="H24" s="97">
        <f>'内訳書2-4'!$F431</f>
        <v>0</v>
      </c>
      <c r="I24" s="97">
        <f>'内訳書2-5'!$F431</f>
        <v>0</v>
      </c>
      <c r="J24" s="97">
        <f>'内訳書2-6'!$F431</f>
        <v>0</v>
      </c>
      <c r="K24" s="97">
        <f>'内訳書2-7'!$F431</f>
        <v>0</v>
      </c>
      <c r="L24" s="97">
        <f>'内訳書2-8'!$F431</f>
        <v>0</v>
      </c>
      <c r="M24" s="97">
        <f>'内訳書2-9'!$F431</f>
        <v>0</v>
      </c>
      <c r="N24" s="97">
        <f>'内訳書2-10'!$F431</f>
        <v>0</v>
      </c>
      <c r="O24" s="97">
        <f>'内訳書2-11'!$F431</f>
        <v>0</v>
      </c>
      <c r="P24" s="97">
        <f>'内訳書2-12'!$F431</f>
        <v>0</v>
      </c>
      <c r="Q24" s="97">
        <f>'内訳書2-13'!$F431</f>
        <v>0</v>
      </c>
      <c r="R24" s="97">
        <f>'内訳書2-14'!$F431</f>
        <v>0</v>
      </c>
      <c r="S24" s="97">
        <f>'内訳書2-15'!$F431</f>
        <v>0</v>
      </c>
      <c r="T24" s="97">
        <f>'内訳書2-16'!$F431</f>
        <v>0</v>
      </c>
      <c r="U24" s="97">
        <f>'内訳書2-17'!$F431</f>
        <v>0</v>
      </c>
      <c r="V24" s="97">
        <f>'内訳書2-18'!$F431</f>
        <v>0</v>
      </c>
      <c r="W24" s="97">
        <f>'内訳書2-19'!$F431</f>
        <v>0</v>
      </c>
      <c r="X24" s="97">
        <f>'内訳書2-20'!$F431</f>
        <v>0</v>
      </c>
      <c r="Y24" s="88">
        <f t="shared" ref="Y24:Y60" si="7">SUM(E24:X24)</f>
        <v>0</v>
      </c>
      <c r="AA24" s="97">
        <f t="shared" si="4"/>
        <v>0</v>
      </c>
      <c r="AB24" s="97">
        <f t="shared" si="5"/>
        <v>0</v>
      </c>
      <c r="AC24" s="97">
        <f t="shared" si="6"/>
        <v>0</v>
      </c>
    </row>
    <row r="25" spans="2:29" ht="18" customHeight="1" x14ac:dyDescent="0.15">
      <c r="B25" s="295"/>
      <c r="C25" s="288"/>
      <c r="D25" s="98" t="s">
        <v>104</v>
      </c>
      <c r="E25" s="99">
        <f>'内訳書2-1'!$F432</f>
        <v>0</v>
      </c>
      <c r="F25" s="99">
        <f>'内訳書2-2'!$F432</f>
        <v>0</v>
      </c>
      <c r="G25" s="99">
        <f>'内訳書2-3'!$F432</f>
        <v>0</v>
      </c>
      <c r="H25" s="99">
        <f>'内訳書2-4'!$F432</f>
        <v>0</v>
      </c>
      <c r="I25" s="99">
        <f>'内訳書2-5'!$F432</f>
        <v>0</v>
      </c>
      <c r="J25" s="99">
        <f>'内訳書2-6'!$F432</f>
        <v>0</v>
      </c>
      <c r="K25" s="99">
        <f>'内訳書2-7'!$F432</f>
        <v>0</v>
      </c>
      <c r="L25" s="99">
        <f>'内訳書2-8'!$F432</f>
        <v>0</v>
      </c>
      <c r="M25" s="99">
        <f>'内訳書2-9'!$F432</f>
        <v>0</v>
      </c>
      <c r="N25" s="99">
        <f>'内訳書2-10'!$F432</f>
        <v>0</v>
      </c>
      <c r="O25" s="99">
        <f>'内訳書2-11'!$F432</f>
        <v>0</v>
      </c>
      <c r="P25" s="99">
        <f>'内訳書2-12'!$F432</f>
        <v>0</v>
      </c>
      <c r="Q25" s="99">
        <f>'内訳書2-13'!$F432</f>
        <v>0</v>
      </c>
      <c r="R25" s="99">
        <f>'内訳書2-14'!$F432</f>
        <v>0</v>
      </c>
      <c r="S25" s="99">
        <f>'内訳書2-15'!$F432</f>
        <v>0</v>
      </c>
      <c r="T25" s="99">
        <f>'内訳書2-16'!$F432</f>
        <v>0</v>
      </c>
      <c r="U25" s="99">
        <f>'内訳書2-17'!$F432</f>
        <v>0</v>
      </c>
      <c r="V25" s="99">
        <f>'内訳書2-18'!$F432</f>
        <v>0</v>
      </c>
      <c r="W25" s="99">
        <f>'内訳書2-19'!$F432</f>
        <v>0</v>
      </c>
      <c r="X25" s="99">
        <f>'内訳書2-20'!$F432</f>
        <v>0</v>
      </c>
      <c r="Y25" s="89">
        <f t="shared" si="7"/>
        <v>0</v>
      </c>
      <c r="AA25" s="99">
        <f t="shared" si="4"/>
        <v>0</v>
      </c>
      <c r="AB25" s="99">
        <f t="shared" si="5"/>
        <v>0</v>
      </c>
      <c r="AC25" s="99">
        <f t="shared" si="6"/>
        <v>0</v>
      </c>
    </row>
    <row r="26" spans="2:29" ht="18" customHeight="1" x14ac:dyDescent="0.15">
      <c r="B26" s="295"/>
      <c r="C26" s="289" t="s">
        <v>105</v>
      </c>
      <c r="D26" s="93" t="s">
        <v>106</v>
      </c>
      <c r="E26" s="94">
        <f>'内訳書2-1'!$F433</f>
        <v>0</v>
      </c>
      <c r="F26" s="94">
        <f>'内訳書2-2'!$F433</f>
        <v>0</v>
      </c>
      <c r="G26" s="94">
        <f>'内訳書2-3'!$F433</f>
        <v>0</v>
      </c>
      <c r="H26" s="94">
        <f>'内訳書2-4'!$F433</f>
        <v>0</v>
      </c>
      <c r="I26" s="94">
        <f>'内訳書2-5'!$F433</f>
        <v>0</v>
      </c>
      <c r="J26" s="94">
        <f>'内訳書2-6'!$F433</f>
        <v>0</v>
      </c>
      <c r="K26" s="94">
        <f>'内訳書2-7'!$F433</f>
        <v>0</v>
      </c>
      <c r="L26" s="94">
        <f>'内訳書2-8'!$F433</f>
        <v>0</v>
      </c>
      <c r="M26" s="94">
        <f>'内訳書2-9'!$F433</f>
        <v>0</v>
      </c>
      <c r="N26" s="94">
        <f>'内訳書2-10'!$F433</f>
        <v>0</v>
      </c>
      <c r="O26" s="94">
        <f>'内訳書2-11'!$F433</f>
        <v>0</v>
      </c>
      <c r="P26" s="94">
        <f>'内訳書2-12'!$F433</f>
        <v>0</v>
      </c>
      <c r="Q26" s="94">
        <f>'内訳書2-13'!$F433</f>
        <v>0</v>
      </c>
      <c r="R26" s="94">
        <f>'内訳書2-14'!$F433</f>
        <v>0</v>
      </c>
      <c r="S26" s="94">
        <f>'内訳書2-15'!$F433</f>
        <v>0</v>
      </c>
      <c r="T26" s="94">
        <f>'内訳書2-16'!$F433</f>
        <v>0</v>
      </c>
      <c r="U26" s="94">
        <f>'内訳書2-17'!$F433</f>
        <v>0</v>
      </c>
      <c r="V26" s="94">
        <f>'内訳書2-18'!$F433</f>
        <v>0</v>
      </c>
      <c r="W26" s="94">
        <f>'内訳書2-19'!$F433</f>
        <v>0</v>
      </c>
      <c r="X26" s="94">
        <f>'内訳書2-20'!$F433</f>
        <v>0</v>
      </c>
      <c r="Y26" s="95">
        <f t="shared" si="7"/>
        <v>0</v>
      </c>
      <c r="AA26" s="94">
        <f t="shared" si="4"/>
        <v>0</v>
      </c>
      <c r="AB26" s="94">
        <f t="shared" si="5"/>
        <v>0</v>
      </c>
      <c r="AC26" s="94">
        <f t="shared" si="6"/>
        <v>0</v>
      </c>
    </row>
    <row r="27" spans="2:29" ht="18" customHeight="1" x14ac:dyDescent="0.15">
      <c r="B27" s="295"/>
      <c r="C27" s="288"/>
      <c r="D27" s="96" t="s">
        <v>107</v>
      </c>
      <c r="E27" s="97">
        <f>'内訳書2-1'!$F434</f>
        <v>0</v>
      </c>
      <c r="F27" s="97">
        <f>'内訳書2-2'!$F434</f>
        <v>0</v>
      </c>
      <c r="G27" s="97">
        <f>'内訳書2-3'!$F434</f>
        <v>0</v>
      </c>
      <c r="H27" s="97">
        <f>'内訳書2-4'!$F434</f>
        <v>0</v>
      </c>
      <c r="I27" s="97">
        <f>'内訳書2-5'!$F434</f>
        <v>0</v>
      </c>
      <c r="J27" s="97">
        <f>'内訳書2-6'!$F434</f>
        <v>0</v>
      </c>
      <c r="K27" s="97">
        <f>'内訳書2-7'!$F434</f>
        <v>0</v>
      </c>
      <c r="L27" s="97">
        <f>'内訳書2-8'!$F434</f>
        <v>0</v>
      </c>
      <c r="M27" s="97">
        <f>'内訳書2-9'!$F434</f>
        <v>0</v>
      </c>
      <c r="N27" s="97">
        <f>'内訳書2-10'!$F434</f>
        <v>0</v>
      </c>
      <c r="O27" s="97">
        <f>'内訳書2-11'!$F434</f>
        <v>0</v>
      </c>
      <c r="P27" s="97">
        <f>'内訳書2-12'!$F434</f>
        <v>0</v>
      </c>
      <c r="Q27" s="97">
        <f>'内訳書2-13'!$F434</f>
        <v>0</v>
      </c>
      <c r="R27" s="97">
        <f>'内訳書2-14'!$F434</f>
        <v>0</v>
      </c>
      <c r="S27" s="97">
        <f>'内訳書2-15'!$F434</f>
        <v>0</v>
      </c>
      <c r="T27" s="97">
        <f>'内訳書2-16'!$F434</f>
        <v>0</v>
      </c>
      <c r="U27" s="97">
        <f>'内訳書2-17'!$F434</f>
        <v>0</v>
      </c>
      <c r="V27" s="97">
        <f>'内訳書2-18'!$F434</f>
        <v>0</v>
      </c>
      <c r="W27" s="97">
        <f>'内訳書2-19'!$F434</f>
        <v>0</v>
      </c>
      <c r="X27" s="97">
        <f>'内訳書2-20'!$F434</f>
        <v>0</v>
      </c>
      <c r="Y27" s="88">
        <f t="shared" si="7"/>
        <v>0</v>
      </c>
      <c r="AA27" s="97">
        <f t="shared" si="4"/>
        <v>0</v>
      </c>
      <c r="AB27" s="97">
        <f t="shared" si="5"/>
        <v>0</v>
      </c>
      <c r="AC27" s="97">
        <f t="shared" si="6"/>
        <v>0</v>
      </c>
    </row>
    <row r="28" spans="2:29" ht="18" customHeight="1" x14ac:dyDescent="0.15">
      <c r="B28" s="295"/>
      <c r="C28" s="288"/>
      <c r="D28" s="96" t="s">
        <v>108</v>
      </c>
      <c r="E28" s="97">
        <f>'内訳書2-1'!$F435</f>
        <v>0</v>
      </c>
      <c r="F28" s="97">
        <f>'内訳書2-2'!$F435</f>
        <v>0</v>
      </c>
      <c r="G28" s="97">
        <f>'内訳書2-3'!$F435</f>
        <v>0</v>
      </c>
      <c r="H28" s="97">
        <f>'内訳書2-4'!$F435</f>
        <v>0</v>
      </c>
      <c r="I28" s="97">
        <f>'内訳書2-5'!$F435</f>
        <v>0</v>
      </c>
      <c r="J28" s="97">
        <f>'内訳書2-6'!$F435</f>
        <v>0</v>
      </c>
      <c r="K28" s="97">
        <f>'内訳書2-7'!$F435</f>
        <v>0</v>
      </c>
      <c r="L28" s="97">
        <f>'内訳書2-8'!$F435</f>
        <v>0</v>
      </c>
      <c r="M28" s="97">
        <f>'内訳書2-9'!$F435</f>
        <v>0</v>
      </c>
      <c r="N28" s="97">
        <f>'内訳書2-10'!$F435</f>
        <v>0</v>
      </c>
      <c r="O28" s="97">
        <f>'内訳書2-11'!$F435</f>
        <v>0</v>
      </c>
      <c r="P28" s="97">
        <f>'内訳書2-12'!$F435</f>
        <v>0</v>
      </c>
      <c r="Q28" s="97">
        <f>'内訳書2-13'!$F435</f>
        <v>0</v>
      </c>
      <c r="R28" s="97">
        <f>'内訳書2-14'!$F435</f>
        <v>0</v>
      </c>
      <c r="S28" s="97">
        <f>'内訳書2-15'!$F435</f>
        <v>0</v>
      </c>
      <c r="T28" s="97">
        <f>'内訳書2-16'!$F435</f>
        <v>0</v>
      </c>
      <c r="U28" s="97">
        <f>'内訳書2-17'!$F435</f>
        <v>0</v>
      </c>
      <c r="V28" s="97">
        <f>'内訳書2-18'!$F435</f>
        <v>0</v>
      </c>
      <c r="W28" s="97">
        <f>'内訳書2-19'!$F435</f>
        <v>0</v>
      </c>
      <c r="X28" s="97">
        <f>'内訳書2-20'!$F435</f>
        <v>0</v>
      </c>
      <c r="Y28" s="88">
        <f t="shared" si="7"/>
        <v>0</v>
      </c>
      <c r="AA28" s="97">
        <f t="shared" si="4"/>
        <v>0</v>
      </c>
      <c r="AB28" s="97">
        <f t="shared" si="5"/>
        <v>0</v>
      </c>
      <c r="AC28" s="97">
        <f t="shared" si="6"/>
        <v>0</v>
      </c>
    </row>
    <row r="29" spans="2:29" ht="18" customHeight="1" x14ac:dyDescent="0.15">
      <c r="B29" s="295"/>
      <c r="C29" s="288"/>
      <c r="D29" s="96" t="s">
        <v>109</v>
      </c>
      <c r="E29" s="97">
        <f>'内訳書2-1'!$F436</f>
        <v>0</v>
      </c>
      <c r="F29" s="97">
        <f>'内訳書2-2'!$F436</f>
        <v>0</v>
      </c>
      <c r="G29" s="97">
        <f>'内訳書2-3'!$F436</f>
        <v>0</v>
      </c>
      <c r="H29" s="97">
        <f>'内訳書2-4'!$F436</f>
        <v>0</v>
      </c>
      <c r="I29" s="97">
        <f>'内訳書2-5'!$F436</f>
        <v>0</v>
      </c>
      <c r="J29" s="97">
        <f>'内訳書2-6'!$F436</f>
        <v>0</v>
      </c>
      <c r="K29" s="97">
        <f>'内訳書2-7'!$F436</f>
        <v>0</v>
      </c>
      <c r="L29" s="97">
        <f>'内訳書2-8'!$F436</f>
        <v>0</v>
      </c>
      <c r="M29" s="97">
        <f>'内訳書2-9'!$F436</f>
        <v>0</v>
      </c>
      <c r="N29" s="97">
        <f>'内訳書2-10'!$F436</f>
        <v>0</v>
      </c>
      <c r="O29" s="97">
        <f>'内訳書2-11'!$F436</f>
        <v>0</v>
      </c>
      <c r="P29" s="97">
        <f>'内訳書2-12'!$F436</f>
        <v>0</v>
      </c>
      <c r="Q29" s="97">
        <f>'内訳書2-13'!$F436</f>
        <v>0</v>
      </c>
      <c r="R29" s="97">
        <f>'内訳書2-14'!$F436</f>
        <v>0</v>
      </c>
      <c r="S29" s="97">
        <f>'内訳書2-15'!$F436</f>
        <v>0</v>
      </c>
      <c r="T29" s="97">
        <f>'内訳書2-16'!$F436</f>
        <v>0</v>
      </c>
      <c r="U29" s="97">
        <f>'内訳書2-17'!$F436</f>
        <v>0</v>
      </c>
      <c r="V29" s="97">
        <f>'内訳書2-18'!$F436</f>
        <v>0</v>
      </c>
      <c r="W29" s="97">
        <f>'内訳書2-19'!$F436</f>
        <v>0</v>
      </c>
      <c r="X29" s="97">
        <f>'内訳書2-20'!$F436</f>
        <v>0</v>
      </c>
      <c r="Y29" s="88">
        <f t="shared" si="7"/>
        <v>0</v>
      </c>
      <c r="AA29" s="97">
        <f t="shared" si="4"/>
        <v>0</v>
      </c>
      <c r="AB29" s="97">
        <f t="shared" si="5"/>
        <v>0</v>
      </c>
      <c r="AC29" s="97">
        <f t="shared" si="6"/>
        <v>0</v>
      </c>
    </row>
    <row r="30" spans="2:29" ht="18" customHeight="1" x14ac:dyDescent="0.15">
      <c r="B30" s="295"/>
      <c r="C30" s="288"/>
      <c r="D30" s="98" t="s">
        <v>110</v>
      </c>
      <c r="E30" s="99">
        <f>'内訳書2-1'!$F437</f>
        <v>0</v>
      </c>
      <c r="F30" s="99">
        <f>'内訳書2-2'!$F437</f>
        <v>0</v>
      </c>
      <c r="G30" s="99">
        <f>'内訳書2-3'!$F437</f>
        <v>0</v>
      </c>
      <c r="H30" s="99">
        <f>'内訳書2-4'!$F437</f>
        <v>0</v>
      </c>
      <c r="I30" s="99">
        <f>'内訳書2-5'!$F437</f>
        <v>0</v>
      </c>
      <c r="J30" s="99">
        <f>'内訳書2-6'!$F437</f>
        <v>0</v>
      </c>
      <c r="K30" s="99">
        <f>'内訳書2-7'!$F437</f>
        <v>0</v>
      </c>
      <c r="L30" s="99">
        <f>'内訳書2-8'!$F437</f>
        <v>0</v>
      </c>
      <c r="M30" s="99">
        <f>'内訳書2-9'!$F437</f>
        <v>0</v>
      </c>
      <c r="N30" s="99">
        <f>'内訳書2-10'!$F437</f>
        <v>0</v>
      </c>
      <c r="O30" s="99">
        <f>'内訳書2-11'!$F437</f>
        <v>0</v>
      </c>
      <c r="P30" s="99">
        <f>'内訳書2-12'!$F437</f>
        <v>0</v>
      </c>
      <c r="Q30" s="99">
        <f>'内訳書2-13'!$F437</f>
        <v>0</v>
      </c>
      <c r="R30" s="99">
        <f>'内訳書2-14'!$F437</f>
        <v>0</v>
      </c>
      <c r="S30" s="99">
        <f>'内訳書2-15'!$F437</f>
        <v>0</v>
      </c>
      <c r="T30" s="99">
        <f>'内訳書2-16'!$F437</f>
        <v>0</v>
      </c>
      <c r="U30" s="99">
        <f>'内訳書2-17'!$F437</f>
        <v>0</v>
      </c>
      <c r="V30" s="99">
        <f>'内訳書2-18'!$F437</f>
        <v>0</v>
      </c>
      <c r="W30" s="99">
        <f>'内訳書2-19'!$F437</f>
        <v>0</v>
      </c>
      <c r="X30" s="99">
        <f>'内訳書2-20'!$F437</f>
        <v>0</v>
      </c>
      <c r="Y30" s="89">
        <f t="shared" si="7"/>
        <v>0</v>
      </c>
      <c r="AA30" s="99">
        <f t="shared" si="4"/>
        <v>0</v>
      </c>
      <c r="AB30" s="99">
        <f t="shared" si="5"/>
        <v>0</v>
      </c>
      <c r="AC30" s="99">
        <f t="shared" si="6"/>
        <v>0</v>
      </c>
    </row>
    <row r="31" spans="2:29" ht="18" customHeight="1" x14ac:dyDescent="0.15">
      <c r="B31" s="295"/>
      <c r="C31" s="289" t="s">
        <v>111</v>
      </c>
      <c r="D31" s="93" t="s">
        <v>112</v>
      </c>
      <c r="E31" s="94">
        <f>'内訳書2-1'!$F438</f>
        <v>0</v>
      </c>
      <c r="F31" s="94">
        <f>'内訳書2-2'!$F438</f>
        <v>0</v>
      </c>
      <c r="G31" s="94">
        <f>'内訳書2-3'!$F438</f>
        <v>0</v>
      </c>
      <c r="H31" s="94">
        <f>'内訳書2-4'!$F438</f>
        <v>0</v>
      </c>
      <c r="I31" s="94">
        <f>'内訳書2-5'!$F438</f>
        <v>0</v>
      </c>
      <c r="J31" s="94">
        <f>'内訳書2-6'!$F438</f>
        <v>0</v>
      </c>
      <c r="K31" s="94">
        <f>'内訳書2-7'!$F438</f>
        <v>0</v>
      </c>
      <c r="L31" s="94">
        <f>'内訳書2-8'!$F438</f>
        <v>0</v>
      </c>
      <c r="M31" s="94">
        <f>'内訳書2-9'!$F438</f>
        <v>0</v>
      </c>
      <c r="N31" s="94">
        <f>'内訳書2-10'!$F438</f>
        <v>0</v>
      </c>
      <c r="O31" s="94">
        <f>'内訳書2-11'!$F438</f>
        <v>0</v>
      </c>
      <c r="P31" s="94">
        <f>'内訳書2-12'!$F438</f>
        <v>0</v>
      </c>
      <c r="Q31" s="94">
        <f>'内訳書2-13'!$F438</f>
        <v>0</v>
      </c>
      <c r="R31" s="94">
        <f>'内訳書2-14'!$F438</f>
        <v>0</v>
      </c>
      <c r="S31" s="94">
        <f>'内訳書2-15'!$F438</f>
        <v>0</v>
      </c>
      <c r="T31" s="94">
        <f>'内訳書2-16'!$F438</f>
        <v>0</v>
      </c>
      <c r="U31" s="94">
        <f>'内訳書2-17'!$F438</f>
        <v>0</v>
      </c>
      <c r="V31" s="94">
        <f>'内訳書2-18'!$F438</f>
        <v>0</v>
      </c>
      <c r="W31" s="94">
        <f>'内訳書2-19'!$F438</f>
        <v>0</v>
      </c>
      <c r="X31" s="94">
        <f>'内訳書2-20'!$F438</f>
        <v>0</v>
      </c>
      <c r="Y31" s="95">
        <f t="shared" si="7"/>
        <v>0</v>
      </c>
      <c r="AA31" s="94">
        <f t="shared" si="4"/>
        <v>0</v>
      </c>
      <c r="AB31" s="94">
        <f t="shared" si="5"/>
        <v>0</v>
      </c>
      <c r="AC31" s="94">
        <f t="shared" si="6"/>
        <v>0</v>
      </c>
    </row>
    <row r="32" spans="2:29" ht="18" customHeight="1" x14ac:dyDescent="0.15">
      <c r="B32" s="295"/>
      <c r="C32" s="288"/>
      <c r="D32" s="96" t="s">
        <v>113</v>
      </c>
      <c r="E32" s="97">
        <f>'内訳書2-1'!$F439</f>
        <v>0</v>
      </c>
      <c r="F32" s="97">
        <f>'内訳書2-2'!$F439</f>
        <v>0</v>
      </c>
      <c r="G32" s="97">
        <f>'内訳書2-3'!$F439</f>
        <v>0</v>
      </c>
      <c r="H32" s="97">
        <f>'内訳書2-4'!$F439</f>
        <v>0</v>
      </c>
      <c r="I32" s="97">
        <f>'内訳書2-5'!$F439</f>
        <v>0</v>
      </c>
      <c r="J32" s="97">
        <f>'内訳書2-6'!$F439</f>
        <v>0</v>
      </c>
      <c r="K32" s="97">
        <f>'内訳書2-7'!$F439</f>
        <v>0</v>
      </c>
      <c r="L32" s="97">
        <f>'内訳書2-8'!$F439</f>
        <v>0</v>
      </c>
      <c r="M32" s="97">
        <f>'内訳書2-9'!$F439</f>
        <v>0</v>
      </c>
      <c r="N32" s="97">
        <f>'内訳書2-10'!$F439</f>
        <v>0</v>
      </c>
      <c r="O32" s="97">
        <f>'内訳書2-11'!$F439</f>
        <v>0</v>
      </c>
      <c r="P32" s="97">
        <f>'内訳書2-12'!$F439</f>
        <v>0</v>
      </c>
      <c r="Q32" s="97">
        <f>'内訳書2-13'!$F439</f>
        <v>0</v>
      </c>
      <c r="R32" s="97">
        <f>'内訳書2-14'!$F439</f>
        <v>0</v>
      </c>
      <c r="S32" s="97">
        <f>'内訳書2-15'!$F439</f>
        <v>0</v>
      </c>
      <c r="T32" s="97">
        <f>'内訳書2-16'!$F439</f>
        <v>0</v>
      </c>
      <c r="U32" s="97">
        <f>'内訳書2-17'!$F439</f>
        <v>0</v>
      </c>
      <c r="V32" s="97">
        <f>'内訳書2-18'!$F439</f>
        <v>0</v>
      </c>
      <c r="W32" s="97">
        <f>'内訳書2-19'!$F439</f>
        <v>0</v>
      </c>
      <c r="X32" s="97">
        <f>'内訳書2-20'!$F439</f>
        <v>0</v>
      </c>
      <c r="Y32" s="88">
        <f t="shared" si="7"/>
        <v>0</v>
      </c>
      <c r="AA32" s="97">
        <f t="shared" si="4"/>
        <v>0</v>
      </c>
      <c r="AB32" s="97">
        <f t="shared" si="5"/>
        <v>0</v>
      </c>
      <c r="AC32" s="97">
        <f t="shared" si="6"/>
        <v>0</v>
      </c>
    </row>
    <row r="33" spans="2:29" ht="18" customHeight="1" x14ac:dyDescent="0.15">
      <c r="B33" s="295"/>
      <c r="C33" s="288"/>
      <c r="D33" s="98" t="s">
        <v>114</v>
      </c>
      <c r="E33" s="99">
        <f>'内訳書2-1'!$F440</f>
        <v>0</v>
      </c>
      <c r="F33" s="99">
        <f>'内訳書2-2'!$F440</f>
        <v>0</v>
      </c>
      <c r="G33" s="99">
        <f>'内訳書2-3'!$F440</f>
        <v>0</v>
      </c>
      <c r="H33" s="99">
        <f>'内訳書2-4'!$F440</f>
        <v>0</v>
      </c>
      <c r="I33" s="99">
        <f>'内訳書2-5'!$F440</f>
        <v>0</v>
      </c>
      <c r="J33" s="99">
        <f>'内訳書2-6'!$F440</f>
        <v>0</v>
      </c>
      <c r="K33" s="99">
        <f>'内訳書2-7'!$F440</f>
        <v>0</v>
      </c>
      <c r="L33" s="99">
        <f>'内訳書2-8'!$F440</f>
        <v>0</v>
      </c>
      <c r="M33" s="99">
        <f>'内訳書2-9'!$F440</f>
        <v>0</v>
      </c>
      <c r="N33" s="99">
        <f>'内訳書2-10'!$F440</f>
        <v>0</v>
      </c>
      <c r="O33" s="99">
        <f>'内訳書2-11'!$F440</f>
        <v>0</v>
      </c>
      <c r="P33" s="99">
        <f>'内訳書2-12'!$F440</f>
        <v>0</v>
      </c>
      <c r="Q33" s="99">
        <f>'内訳書2-13'!$F440</f>
        <v>0</v>
      </c>
      <c r="R33" s="99">
        <f>'内訳書2-14'!$F440</f>
        <v>0</v>
      </c>
      <c r="S33" s="99">
        <f>'内訳書2-15'!$F440</f>
        <v>0</v>
      </c>
      <c r="T33" s="99">
        <f>'内訳書2-16'!$F440</f>
        <v>0</v>
      </c>
      <c r="U33" s="99">
        <f>'内訳書2-17'!$F440</f>
        <v>0</v>
      </c>
      <c r="V33" s="99">
        <f>'内訳書2-18'!$F440</f>
        <v>0</v>
      </c>
      <c r="W33" s="99">
        <f>'内訳書2-19'!$F440</f>
        <v>0</v>
      </c>
      <c r="X33" s="99">
        <f>'内訳書2-20'!$F440</f>
        <v>0</v>
      </c>
      <c r="Y33" s="89">
        <f t="shared" si="7"/>
        <v>0</v>
      </c>
      <c r="AA33" s="99">
        <f t="shared" si="4"/>
        <v>0</v>
      </c>
      <c r="AB33" s="99">
        <f t="shared" si="5"/>
        <v>0</v>
      </c>
      <c r="AC33" s="99">
        <f t="shared" si="6"/>
        <v>0</v>
      </c>
    </row>
    <row r="34" spans="2:29" ht="18" customHeight="1" x14ac:dyDescent="0.15">
      <c r="B34" s="295"/>
      <c r="C34" s="289" t="s">
        <v>115</v>
      </c>
      <c r="D34" s="93" t="s">
        <v>116</v>
      </c>
      <c r="E34" s="94">
        <f>'内訳書2-1'!$F441</f>
        <v>0</v>
      </c>
      <c r="F34" s="94">
        <f>'内訳書2-2'!$F441</f>
        <v>0</v>
      </c>
      <c r="G34" s="94">
        <f>'内訳書2-3'!$F441</f>
        <v>0</v>
      </c>
      <c r="H34" s="94">
        <f>'内訳書2-4'!$F441</f>
        <v>0</v>
      </c>
      <c r="I34" s="94">
        <f>'内訳書2-5'!$F441</f>
        <v>0</v>
      </c>
      <c r="J34" s="94">
        <f>'内訳書2-6'!$F441</f>
        <v>0</v>
      </c>
      <c r="K34" s="94">
        <f>'内訳書2-7'!$F441</f>
        <v>0</v>
      </c>
      <c r="L34" s="94">
        <f>'内訳書2-8'!$F441</f>
        <v>0</v>
      </c>
      <c r="M34" s="94">
        <f>'内訳書2-9'!$F441</f>
        <v>0</v>
      </c>
      <c r="N34" s="94">
        <f>'内訳書2-10'!$F441</f>
        <v>0</v>
      </c>
      <c r="O34" s="94">
        <f>'内訳書2-11'!$F441</f>
        <v>0</v>
      </c>
      <c r="P34" s="94">
        <f>'内訳書2-12'!$F441</f>
        <v>0</v>
      </c>
      <c r="Q34" s="94">
        <f>'内訳書2-13'!$F441</f>
        <v>0</v>
      </c>
      <c r="R34" s="94">
        <f>'内訳書2-14'!$F441</f>
        <v>0</v>
      </c>
      <c r="S34" s="94">
        <f>'内訳書2-15'!$F441</f>
        <v>0</v>
      </c>
      <c r="T34" s="94">
        <f>'内訳書2-16'!$F441</f>
        <v>0</v>
      </c>
      <c r="U34" s="94">
        <f>'内訳書2-17'!$F441</f>
        <v>0</v>
      </c>
      <c r="V34" s="94">
        <f>'内訳書2-18'!$F441</f>
        <v>0</v>
      </c>
      <c r="W34" s="94">
        <f>'内訳書2-19'!$F441</f>
        <v>0</v>
      </c>
      <c r="X34" s="94">
        <f>'内訳書2-20'!$F441</f>
        <v>0</v>
      </c>
      <c r="Y34" s="95">
        <f t="shared" si="7"/>
        <v>0</v>
      </c>
      <c r="AA34" s="94">
        <f t="shared" si="4"/>
        <v>0</v>
      </c>
      <c r="AB34" s="94">
        <f t="shared" si="5"/>
        <v>0</v>
      </c>
      <c r="AC34" s="94">
        <f t="shared" si="6"/>
        <v>0</v>
      </c>
    </row>
    <row r="35" spans="2:29" ht="18" customHeight="1" x14ac:dyDescent="0.15">
      <c r="B35" s="295"/>
      <c r="C35" s="288"/>
      <c r="D35" s="96" t="s">
        <v>117</v>
      </c>
      <c r="E35" s="97">
        <f>'内訳書2-1'!$F442</f>
        <v>0</v>
      </c>
      <c r="F35" s="97">
        <f>'内訳書2-2'!$F442</f>
        <v>0</v>
      </c>
      <c r="G35" s="97">
        <f>'内訳書2-3'!$F442</f>
        <v>0</v>
      </c>
      <c r="H35" s="97">
        <f>'内訳書2-4'!$F442</f>
        <v>0</v>
      </c>
      <c r="I35" s="97">
        <f>'内訳書2-5'!$F442</f>
        <v>0</v>
      </c>
      <c r="J35" s="97">
        <f>'内訳書2-6'!$F442</f>
        <v>0</v>
      </c>
      <c r="K35" s="97">
        <f>'内訳書2-7'!$F442</f>
        <v>0</v>
      </c>
      <c r="L35" s="97">
        <f>'内訳書2-8'!$F442</f>
        <v>0</v>
      </c>
      <c r="M35" s="97">
        <f>'内訳書2-9'!$F442</f>
        <v>0</v>
      </c>
      <c r="N35" s="97">
        <f>'内訳書2-10'!$F442</f>
        <v>0</v>
      </c>
      <c r="O35" s="97">
        <f>'内訳書2-11'!$F442</f>
        <v>0</v>
      </c>
      <c r="P35" s="97">
        <f>'内訳書2-12'!$F442</f>
        <v>0</v>
      </c>
      <c r="Q35" s="97">
        <f>'内訳書2-13'!$F442</f>
        <v>0</v>
      </c>
      <c r="R35" s="97">
        <f>'内訳書2-14'!$F442</f>
        <v>0</v>
      </c>
      <c r="S35" s="97">
        <f>'内訳書2-15'!$F442</f>
        <v>0</v>
      </c>
      <c r="T35" s="97">
        <f>'内訳書2-16'!$F442</f>
        <v>0</v>
      </c>
      <c r="U35" s="97">
        <f>'内訳書2-17'!$F442</f>
        <v>0</v>
      </c>
      <c r="V35" s="97">
        <f>'内訳書2-18'!$F442</f>
        <v>0</v>
      </c>
      <c r="W35" s="97">
        <f>'内訳書2-19'!$F442</f>
        <v>0</v>
      </c>
      <c r="X35" s="97">
        <f>'内訳書2-20'!$F442</f>
        <v>0</v>
      </c>
      <c r="Y35" s="88">
        <f t="shared" si="7"/>
        <v>0</v>
      </c>
      <c r="AA35" s="97">
        <f t="shared" si="4"/>
        <v>0</v>
      </c>
      <c r="AB35" s="97">
        <f t="shared" si="5"/>
        <v>0</v>
      </c>
      <c r="AC35" s="97">
        <f t="shared" si="6"/>
        <v>0</v>
      </c>
    </row>
    <row r="36" spans="2:29" ht="18" customHeight="1" x14ac:dyDescent="0.15">
      <c r="B36" s="295"/>
      <c r="C36" s="288"/>
      <c r="D36" s="96" t="s">
        <v>118</v>
      </c>
      <c r="E36" s="97">
        <f>'内訳書2-1'!$F443</f>
        <v>0</v>
      </c>
      <c r="F36" s="97">
        <f>'内訳書2-2'!$F443</f>
        <v>0</v>
      </c>
      <c r="G36" s="97">
        <f>'内訳書2-3'!$F443</f>
        <v>0</v>
      </c>
      <c r="H36" s="97">
        <f>'内訳書2-4'!$F443</f>
        <v>0</v>
      </c>
      <c r="I36" s="97">
        <f>'内訳書2-5'!$F443</f>
        <v>0</v>
      </c>
      <c r="J36" s="97">
        <f>'内訳書2-6'!$F443</f>
        <v>0</v>
      </c>
      <c r="K36" s="97">
        <f>'内訳書2-7'!$F443</f>
        <v>0</v>
      </c>
      <c r="L36" s="97">
        <f>'内訳書2-8'!$F443</f>
        <v>0</v>
      </c>
      <c r="M36" s="97">
        <f>'内訳書2-9'!$F443</f>
        <v>0</v>
      </c>
      <c r="N36" s="97">
        <f>'内訳書2-10'!$F443</f>
        <v>0</v>
      </c>
      <c r="O36" s="97">
        <f>'内訳書2-11'!$F443</f>
        <v>0</v>
      </c>
      <c r="P36" s="97">
        <f>'内訳書2-12'!$F443</f>
        <v>0</v>
      </c>
      <c r="Q36" s="97">
        <f>'内訳書2-13'!$F443</f>
        <v>0</v>
      </c>
      <c r="R36" s="97">
        <f>'内訳書2-14'!$F443</f>
        <v>0</v>
      </c>
      <c r="S36" s="97">
        <f>'内訳書2-15'!$F443</f>
        <v>0</v>
      </c>
      <c r="T36" s="97">
        <f>'内訳書2-16'!$F443</f>
        <v>0</v>
      </c>
      <c r="U36" s="97">
        <f>'内訳書2-17'!$F443</f>
        <v>0</v>
      </c>
      <c r="V36" s="97">
        <f>'内訳書2-18'!$F443</f>
        <v>0</v>
      </c>
      <c r="W36" s="97">
        <f>'内訳書2-19'!$F443</f>
        <v>0</v>
      </c>
      <c r="X36" s="97">
        <f>'内訳書2-20'!$F443</f>
        <v>0</v>
      </c>
      <c r="Y36" s="88">
        <f t="shared" si="7"/>
        <v>0</v>
      </c>
      <c r="AA36" s="97">
        <f t="shared" si="4"/>
        <v>0</v>
      </c>
      <c r="AB36" s="97">
        <f t="shared" si="5"/>
        <v>0</v>
      </c>
      <c r="AC36" s="97">
        <f t="shared" si="6"/>
        <v>0</v>
      </c>
    </row>
    <row r="37" spans="2:29" ht="18" customHeight="1" x14ac:dyDescent="0.15">
      <c r="B37" s="295"/>
      <c r="C37" s="288"/>
      <c r="D37" s="127" t="s">
        <v>119</v>
      </c>
      <c r="E37" s="128">
        <f>'内訳書2-1'!$F444</f>
        <v>0</v>
      </c>
      <c r="F37" s="128">
        <f>'内訳書2-2'!$F444</f>
        <v>0</v>
      </c>
      <c r="G37" s="128">
        <f>'内訳書2-3'!$F444</f>
        <v>0</v>
      </c>
      <c r="H37" s="128">
        <f>'内訳書2-4'!$F444</f>
        <v>0</v>
      </c>
      <c r="I37" s="128">
        <f>'内訳書2-5'!$F444</f>
        <v>0</v>
      </c>
      <c r="J37" s="128">
        <f>'内訳書2-6'!$F444</f>
        <v>0</v>
      </c>
      <c r="K37" s="128">
        <f>'内訳書2-7'!$F444</f>
        <v>0</v>
      </c>
      <c r="L37" s="128">
        <f>'内訳書2-8'!$F444</f>
        <v>0</v>
      </c>
      <c r="M37" s="128">
        <f>'内訳書2-9'!$F444</f>
        <v>0</v>
      </c>
      <c r="N37" s="128">
        <f>'内訳書2-10'!$F444</f>
        <v>0</v>
      </c>
      <c r="O37" s="128">
        <f>'内訳書2-11'!$F444</f>
        <v>0</v>
      </c>
      <c r="P37" s="128">
        <f>'内訳書2-12'!$F444</f>
        <v>0</v>
      </c>
      <c r="Q37" s="128">
        <f>'内訳書2-13'!$F444</f>
        <v>0</v>
      </c>
      <c r="R37" s="128">
        <f>'内訳書2-14'!$F444</f>
        <v>0</v>
      </c>
      <c r="S37" s="128">
        <f>'内訳書2-15'!$F444</f>
        <v>0</v>
      </c>
      <c r="T37" s="128">
        <f>'内訳書2-16'!$F444</f>
        <v>0</v>
      </c>
      <c r="U37" s="128">
        <f>'内訳書2-17'!$F444</f>
        <v>0</v>
      </c>
      <c r="V37" s="128">
        <f>'内訳書2-18'!$F444</f>
        <v>0</v>
      </c>
      <c r="W37" s="128">
        <f>'内訳書2-19'!$F444</f>
        <v>0</v>
      </c>
      <c r="X37" s="128">
        <f>'内訳書2-20'!$F444</f>
        <v>0</v>
      </c>
      <c r="Y37" s="129">
        <f>SUM(E37:X37)</f>
        <v>0</v>
      </c>
      <c r="AA37" s="128">
        <f t="shared" si="4"/>
        <v>0</v>
      </c>
      <c r="AB37" s="128">
        <f t="shared" si="5"/>
        <v>0</v>
      </c>
      <c r="AC37" s="128">
        <f>SUM(AA37:AB37)</f>
        <v>0</v>
      </c>
    </row>
    <row r="38" spans="2:29" ht="18" hidden="1" customHeight="1" x14ac:dyDescent="0.15">
      <c r="B38" s="295"/>
      <c r="C38" s="288"/>
      <c r="D38" s="131" t="s">
        <v>94</v>
      </c>
      <c r="E38" s="128">
        <f>'内訳書2-1'!$F445</f>
        <v>0</v>
      </c>
      <c r="F38" s="132">
        <f>'内訳書2-2'!$F445</f>
        <v>0</v>
      </c>
      <c r="G38" s="132">
        <f>'内訳書2-3'!$F445</f>
        <v>0</v>
      </c>
      <c r="H38" s="132">
        <f>'内訳書2-4'!$F445</f>
        <v>0</v>
      </c>
      <c r="I38" s="132">
        <f>'内訳書2-5'!$F445</f>
        <v>0</v>
      </c>
      <c r="J38" s="132">
        <f>'内訳書2-6'!$F445</f>
        <v>0</v>
      </c>
      <c r="K38" s="132">
        <f>'内訳書2-7'!$F445</f>
        <v>0</v>
      </c>
      <c r="L38" s="132">
        <f>'内訳書2-8'!$F445</f>
        <v>0</v>
      </c>
      <c r="M38" s="132">
        <f>'内訳書2-9'!$F445</f>
        <v>0</v>
      </c>
      <c r="N38" s="132">
        <f>'内訳書2-10'!$F445</f>
        <v>0</v>
      </c>
      <c r="O38" s="132">
        <f>'内訳書2-11'!$F445</f>
        <v>0</v>
      </c>
      <c r="P38" s="132">
        <f>'内訳書2-12'!$F445</f>
        <v>0</v>
      </c>
      <c r="Q38" s="132">
        <f>'内訳書2-13'!$F445</f>
        <v>0</v>
      </c>
      <c r="R38" s="132">
        <f>'内訳書2-14'!$F445</f>
        <v>0</v>
      </c>
      <c r="S38" s="132">
        <f>'内訳書2-15'!$F445</f>
        <v>0</v>
      </c>
      <c r="T38" s="132">
        <f>'内訳書2-16'!$F445</f>
        <v>0</v>
      </c>
      <c r="U38" s="132">
        <f>'内訳書2-17'!$F445</f>
        <v>0</v>
      </c>
      <c r="V38" s="132">
        <f>'内訳書2-18'!$F445</f>
        <v>0</v>
      </c>
      <c r="W38" s="132">
        <f>'内訳書2-19'!$F445</f>
        <v>0</v>
      </c>
      <c r="X38" s="132">
        <f>'内訳書2-20'!$F445</f>
        <v>0</v>
      </c>
      <c r="Y38" s="133">
        <f t="shared" si="7"/>
        <v>0</v>
      </c>
      <c r="AA38" s="132">
        <f t="shared" si="4"/>
        <v>0</v>
      </c>
      <c r="AB38" s="132">
        <f t="shared" si="5"/>
        <v>0</v>
      </c>
      <c r="AC38" s="132">
        <f t="shared" si="6"/>
        <v>0</v>
      </c>
    </row>
    <row r="39" spans="2:29" ht="18" customHeight="1" x14ac:dyDescent="0.15">
      <c r="B39" s="295"/>
      <c r="C39" s="217" t="s">
        <v>186</v>
      </c>
      <c r="D39" s="93" t="s">
        <v>187</v>
      </c>
      <c r="E39" s="94">
        <f>'内訳書2-1'!$F446</f>
        <v>0</v>
      </c>
      <c r="F39" s="94">
        <f>'内訳書2-2'!$F446</f>
        <v>0</v>
      </c>
      <c r="G39" s="94">
        <f>'内訳書2-3'!$F446</f>
        <v>0</v>
      </c>
      <c r="H39" s="94">
        <f>'内訳書2-4'!$F446</f>
        <v>0</v>
      </c>
      <c r="I39" s="94">
        <f>'内訳書2-5'!$F446</f>
        <v>0</v>
      </c>
      <c r="J39" s="94">
        <f>'内訳書2-6'!$F446</f>
        <v>0</v>
      </c>
      <c r="K39" s="94">
        <f>'内訳書2-7'!$F446</f>
        <v>0</v>
      </c>
      <c r="L39" s="94">
        <f>'内訳書2-8'!$F446</f>
        <v>0</v>
      </c>
      <c r="M39" s="94">
        <f>'内訳書2-9'!$F446</f>
        <v>0</v>
      </c>
      <c r="N39" s="94">
        <f>'内訳書2-10'!$F446</f>
        <v>0</v>
      </c>
      <c r="O39" s="94">
        <f>'内訳書2-11'!$F446</f>
        <v>0</v>
      </c>
      <c r="P39" s="94">
        <f>'内訳書2-12'!$F446</f>
        <v>0</v>
      </c>
      <c r="Q39" s="94">
        <f>'内訳書2-13'!$F446</f>
        <v>0</v>
      </c>
      <c r="R39" s="94">
        <f>'内訳書2-14'!$F446</f>
        <v>0</v>
      </c>
      <c r="S39" s="94">
        <f>'内訳書2-15'!$F446</f>
        <v>0</v>
      </c>
      <c r="T39" s="94">
        <f>'内訳書2-16'!$F446</f>
        <v>0</v>
      </c>
      <c r="U39" s="94">
        <f>'内訳書2-17'!$F446</f>
        <v>0</v>
      </c>
      <c r="V39" s="94">
        <f>'内訳書2-18'!$F446</f>
        <v>0</v>
      </c>
      <c r="W39" s="94">
        <f>'内訳書2-19'!$F446</f>
        <v>0</v>
      </c>
      <c r="X39" s="94">
        <f>'内訳書2-20'!$F446</f>
        <v>0</v>
      </c>
      <c r="Y39" s="95">
        <f t="shared" si="7"/>
        <v>0</v>
      </c>
      <c r="AA39" s="94">
        <f t="shared" si="4"/>
        <v>0</v>
      </c>
      <c r="AB39" s="94">
        <f t="shared" si="5"/>
        <v>0</v>
      </c>
      <c r="AC39" s="94">
        <f t="shared" si="6"/>
        <v>0</v>
      </c>
    </row>
    <row r="40" spans="2:29" ht="18" customHeight="1" x14ac:dyDescent="0.15">
      <c r="B40" s="295"/>
      <c r="C40" s="219"/>
      <c r="D40" s="98" t="s">
        <v>188</v>
      </c>
      <c r="E40" s="128">
        <f>'内訳書2-1'!$F447</f>
        <v>0</v>
      </c>
      <c r="F40" s="128">
        <f>'内訳書2-2'!$F447</f>
        <v>0</v>
      </c>
      <c r="G40" s="128">
        <f>'内訳書2-3'!$F447</f>
        <v>0</v>
      </c>
      <c r="H40" s="128">
        <f>'内訳書2-4'!$F447</f>
        <v>0</v>
      </c>
      <c r="I40" s="128">
        <f>'内訳書2-5'!$F447</f>
        <v>0</v>
      </c>
      <c r="J40" s="128">
        <f>'内訳書2-6'!$F447</f>
        <v>0</v>
      </c>
      <c r="K40" s="128">
        <f>'内訳書2-7'!$F447</f>
        <v>0</v>
      </c>
      <c r="L40" s="128">
        <f>'内訳書2-8'!$F447</f>
        <v>0</v>
      </c>
      <c r="M40" s="128">
        <f>'内訳書2-9'!$F447</f>
        <v>0</v>
      </c>
      <c r="N40" s="128">
        <f>'内訳書2-10'!$F447</f>
        <v>0</v>
      </c>
      <c r="O40" s="128">
        <f>'内訳書2-11'!$F447</f>
        <v>0</v>
      </c>
      <c r="P40" s="128">
        <f>'内訳書2-12'!$F447</f>
        <v>0</v>
      </c>
      <c r="Q40" s="128">
        <f>'内訳書2-13'!$F447</f>
        <v>0</v>
      </c>
      <c r="R40" s="128">
        <f>'内訳書2-14'!$F447</f>
        <v>0</v>
      </c>
      <c r="S40" s="128">
        <f>'内訳書2-15'!$F447</f>
        <v>0</v>
      </c>
      <c r="T40" s="128">
        <f>'内訳書2-16'!$F447</f>
        <v>0</v>
      </c>
      <c r="U40" s="128">
        <f>'内訳書2-17'!$F447</f>
        <v>0</v>
      </c>
      <c r="V40" s="128">
        <f>'内訳書2-18'!$F447</f>
        <v>0</v>
      </c>
      <c r="W40" s="128">
        <f>'内訳書2-19'!$F447</f>
        <v>0</v>
      </c>
      <c r="X40" s="128">
        <f>'内訳書2-20'!$F447</f>
        <v>0</v>
      </c>
      <c r="Y40" s="89">
        <f>SUM(E40:X40)</f>
        <v>0</v>
      </c>
      <c r="AA40" s="94">
        <f t="shared" si="4"/>
        <v>0</v>
      </c>
      <c r="AB40" s="94">
        <f t="shared" si="5"/>
        <v>0</v>
      </c>
      <c r="AC40" s="94">
        <f>SUM(AA40:AB40)</f>
        <v>0</v>
      </c>
    </row>
    <row r="41" spans="2:29" ht="22.5" customHeight="1" x14ac:dyDescent="0.15">
      <c r="B41" s="295"/>
      <c r="C41" s="288" t="s">
        <v>120</v>
      </c>
      <c r="D41" s="288"/>
      <c r="E41" s="100">
        <f>SUM(E23:E40)</f>
        <v>0</v>
      </c>
      <c r="F41" s="100">
        <f t="shared" ref="F41:X41" si="8">SUM(F23:F40)</f>
        <v>0</v>
      </c>
      <c r="G41" s="100">
        <f t="shared" si="8"/>
        <v>0</v>
      </c>
      <c r="H41" s="100">
        <f t="shared" si="8"/>
        <v>0</v>
      </c>
      <c r="I41" s="100">
        <f t="shared" si="8"/>
        <v>0</v>
      </c>
      <c r="J41" s="100">
        <f t="shared" si="8"/>
        <v>0</v>
      </c>
      <c r="K41" s="100">
        <f t="shared" si="8"/>
        <v>0</v>
      </c>
      <c r="L41" s="100">
        <f t="shared" si="8"/>
        <v>0</v>
      </c>
      <c r="M41" s="100">
        <f t="shared" si="8"/>
        <v>0</v>
      </c>
      <c r="N41" s="100">
        <f t="shared" si="8"/>
        <v>0</v>
      </c>
      <c r="O41" s="100">
        <f t="shared" si="8"/>
        <v>0</v>
      </c>
      <c r="P41" s="100">
        <f t="shared" si="8"/>
        <v>0</v>
      </c>
      <c r="Q41" s="100">
        <f t="shared" si="8"/>
        <v>0</v>
      </c>
      <c r="R41" s="100">
        <f t="shared" si="8"/>
        <v>0</v>
      </c>
      <c r="S41" s="100">
        <f t="shared" si="8"/>
        <v>0</v>
      </c>
      <c r="T41" s="100">
        <f t="shared" si="8"/>
        <v>0</v>
      </c>
      <c r="U41" s="100">
        <f t="shared" si="8"/>
        <v>0</v>
      </c>
      <c r="V41" s="100">
        <f t="shared" si="8"/>
        <v>0</v>
      </c>
      <c r="W41" s="100">
        <f t="shared" si="8"/>
        <v>0</v>
      </c>
      <c r="X41" s="100">
        <f t="shared" si="8"/>
        <v>0</v>
      </c>
      <c r="Y41" s="100">
        <f>SUM(Y23:Y40)</f>
        <v>0</v>
      </c>
      <c r="AA41" s="100">
        <f>SUM(AA23:AA40)</f>
        <v>0</v>
      </c>
      <c r="AB41" s="100">
        <f>SUM(AB23:AB40)</f>
        <v>0</v>
      </c>
      <c r="AC41" s="100">
        <f>SUM(AC23:AC40)</f>
        <v>0</v>
      </c>
    </row>
    <row r="42" spans="2:29" ht="23.25" customHeight="1" thickBot="1" x14ac:dyDescent="0.2">
      <c r="B42" s="295"/>
      <c r="C42" s="283" t="s">
        <v>121</v>
      </c>
      <c r="D42" s="284"/>
      <c r="E42" s="186"/>
      <c r="F42" s="186"/>
      <c r="G42" s="186"/>
      <c r="H42" s="186"/>
      <c r="I42" s="186"/>
      <c r="J42" s="186"/>
      <c r="K42" s="186"/>
      <c r="L42" s="186"/>
      <c r="M42" s="186"/>
      <c r="N42" s="186"/>
      <c r="O42" s="186"/>
      <c r="P42" s="186"/>
      <c r="Q42" s="186"/>
      <c r="R42" s="186"/>
      <c r="S42" s="186"/>
      <c r="T42" s="186"/>
      <c r="U42" s="186"/>
      <c r="V42" s="186"/>
      <c r="W42" s="186"/>
      <c r="X42" s="186"/>
      <c r="Y42" s="187">
        <f t="shared" si="7"/>
        <v>0</v>
      </c>
      <c r="AA42" s="100">
        <f>SUMIFS($E42:$X42,$E$5:$X$5,"補助事業者")</f>
        <v>0</v>
      </c>
      <c r="AB42" s="100">
        <f>SUMIFS($E42:$X42,$E$5:$X$5,"補助事業者以外")</f>
        <v>0</v>
      </c>
      <c r="AC42" s="100">
        <f>SUM(AA42:AB42)</f>
        <v>0</v>
      </c>
    </row>
    <row r="43" spans="2:29" ht="24.75" customHeight="1" thickBot="1" x14ac:dyDescent="0.2">
      <c r="B43" s="296"/>
      <c r="C43" s="285" t="s">
        <v>122</v>
      </c>
      <c r="D43" s="286"/>
      <c r="E43" s="184">
        <f>E41-E42</f>
        <v>0</v>
      </c>
      <c r="F43" s="184">
        <f t="shared" ref="F43:Y43" si="9">F41-F42</f>
        <v>0</v>
      </c>
      <c r="G43" s="184">
        <f t="shared" si="9"/>
        <v>0</v>
      </c>
      <c r="H43" s="184">
        <f t="shared" si="9"/>
        <v>0</v>
      </c>
      <c r="I43" s="184">
        <f t="shared" si="9"/>
        <v>0</v>
      </c>
      <c r="J43" s="184">
        <f t="shared" si="9"/>
        <v>0</v>
      </c>
      <c r="K43" s="184">
        <f t="shared" si="9"/>
        <v>0</v>
      </c>
      <c r="L43" s="184">
        <f t="shared" si="9"/>
        <v>0</v>
      </c>
      <c r="M43" s="184">
        <f t="shared" si="9"/>
        <v>0</v>
      </c>
      <c r="N43" s="184">
        <f t="shared" si="9"/>
        <v>0</v>
      </c>
      <c r="O43" s="184">
        <f t="shared" si="9"/>
        <v>0</v>
      </c>
      <c r="P43" s="184">
        <f t="shared" si="9"/>
        <v>0</v>
      </c>
      <c r="Q43" s="184">
        <f t="shared" si="9"/>
        <v>0</v>
      </c>
      <c r="R43" s="184">
        <f t="shared" si="9"/>
        <v>0</v>
      </c>
      <c r="S43" s="184">
        <f t="shared" si="9"/>
        <v>0</v>
      </c>
      <c r="T43" s="184">
        <f t="shared" si="9"/>
        <v>0</v>
      </c>
      <c r="U43" s="184">
        <f t="shared" si="9"/>
        <v>0</v>
      </c>
      <c r="V43" s="184">
        <f t="shared" si="9"/>
        <v>0</v>
      </c>
      <c r="W43" s="184">
        <f t="shared" si="9"/>
        <v>0</v>
      </c>
      <c r="X43" s="184">
        <f t="shared" si="9"/>
        <v>0</v>
      </c>
      <c r="Y43" s="185">
        <f t="shared" si="9"/>
        <v>0</v>
      </c>
      <c r="AA43" s="100">
        <f>AA41-AA42</f>
        <v>0</v>
      </c>
      <c r="AB43" s="100">
        <f>AB41-AB42</f>
        <v>0</v>
      </c>
      <c r="AC43" s="100">
        <f>AC41-AC42</f>
        <v>0</v>
      </c>
    </row>
    <row r="44" spans="2:29" ht="18" customHeight="1" x14ac:dyDescent="0.15">
      <c r="B44" s="322" t="s">
        <v>123</v>
      </c>
      <c r="C44" s="287" t="s">
        <v>101</v>
      </c>
      <c r="D44" s="178" t="s">
        <v>102</v>
      </c>
      <c r="E44" s="188">
        <f>'内訳書2-1'!$F451</f>
        <v>0</v>
      </c>
      <c r="F44" s="188">
        <f>'内訳書2-2'!$F451</f>
        <v>0</v>
      </c>
      <c r="G44" s="188">
        <f>'内訳書2-3'!$F451</f>
        <v>0</v>
      </c>
      <c r="H44" s="188">
        <f>'内訳書2-4'!$F451</f>
        <v>0</v>
      </c>
      <c r="I44" s="188">
        <f>'内訳書2-5'!$F451</f>
        <v>0</v>
      </c>
      <c r="J44" s="188">
        <f>'内訳書2-6'!$F451</f>
        <v>0</v>
      </c>
      <c r="K44" s="188">
        <f>'内訳書2-7'!$F451</f>
        <v>0</v>
      </c>
      <c r="L44" s="188">
        <f>'内訳書2-8'!$F451</f>
        <v>0</v>
      </c>
      <c r="M44" s="188">
        <f>'内訳書2-9'!$F451</f>
        <v>0</v>
      </c>
      <c r="N44" s="188">
        <f>'内訳書2-10'!$F451</f>
        <v>0</v>
      </c>
      <c r="O44" s="188">
        <f>'内訳書2-11'!$F451</f>
        <v>0</v>
      </c>
      <c r="P44" s="188">
        <f>'内訳書2-12'!$F451</f>
        <v>0</v>
      </c>
      <c r="Q44" s="188">
        <f>'内訳書2-13'!$F451</f>
        <v>0</v>
      </c>
      <c r="R44" s="188">
        <f>'内訳書2-14'!$F451</f>
        <v>0</v>
      </c>
      <c r="S44" s="188">
        <f>'内訳書2-15'!$F451</f>
        <v>0</v>
      </c>
      <c r="T44" s="188">
        <f>'内訳書2-16'!$F451</f>
        <v>0</v>
      </c>
      <c r="U44" s="188">
        <f>'内訳書2-17'!$F451</f>
        <v>0</v>
      </c>
      <c r="V44" s="188">
        <f>'内訳書2-18'!$F451</f>
        <v>0</v>
      </c>
      <c r="W44" s="188">
        <f>'内訳書2-19'!$F451</f>
        <v>0</v>
      </c>
      <c r="X44" s="188">
        <f>'内訳書2-20'!$F451</f>
        <v>0</v>
      </c>
      <c r="Y44" s="87">
        <f t="shared" si="7"/>
        <v>0</v>
      </c>
      <c r="AA44" s="94">
        <f t="shared" ref="AA44:AA61" si="10">SUMIFS($E44:$X44,$E$5:$X$5,"補助事業者")</f>
        <v>0</v>
      </c>
      <c r="AB44" s="94">
        <f t="shared" ref="AB44:AB61" si="11">SUMIFS($E44:$X44,$E$5:$X$5,"補助事業者以外")</f>
        <v>0</v>
      </c>
      <c r="AC44" s="94">
        <f t="shared" ref="AC44:AC60" si="12">SUM(AA44:AB44)</f>
        <v>0</v>
      </c>
    </row>
    <row r="45" spans="2:29" ht="18" customHeight="1" x14ac:dyDescent="0.15">
      <c r="B45" s="323"/>
      <c r="C45" s="288"/>
      <c r="D45" s="96" t="s">
        <v>103</v>
      </c>
      <c r="E45" s="97">
        <f>'内訳書2-1'!$F452</f>
        <v>0</v>
      </c>
      <c r="F45" s="97">
        <f>'内訳書2-2'!$F452</f>
        <v>0</v>
      </c>
      <c r="G45" s="97">
        <f>'内訳書2-3'!$F452</f>
        <v>0</v>
      </c>
      <c r="H45" s="97">
        <f>'内訳書2-4'!$F452</f>
        <v>0</v>
      </c>
      <c r="I45" s="97">
        <f>'内訳書2-5'!$F452</f>
        <v>0</v>
      </c>
      <c r="J45" s="97">
        <f>'内訳書2-6'!$F452</f>
        <v>0</v>
      </c>
      <c r="K45" s="97">
        <f>'内訳書2-7'!$F452</f>
        <v>0</v>
      </c>
      <c r="L45" s="97">
        <f>'内訳書2-8'!$F452</f>
        <v>0</v>
      </c>
      <c r="M45" s="97">
        <f>'内訳書2-9'!$F452</f>
        <v>0</v>
      </c>
      <c r="N45" s="97">
        <f>'内訳書2-10'!$F452</f>
        <v>0</v>
      </c>
      <c r="O45" s="97">
        <f>'内訳書2-11'!$F452</f>
        <v>0</v>
      </c>
      <c r="P45" s="97">
        <f>'内訳書2-12'!$F452</f>
        <v>0</v>
      </c>
      <c r="Q45" s="97">
        <f>'内訳書2-13'!$F452</f>
        <v>0</v>
      </c>
      <c r="R45" s="97">
        <f>'内訳書2-14'!$F452</f>
        <v>0</v>
      </c>
      <c r="S45" s="97">
        <f>'内訳書2-15'!$F452</f>
        <v>0</v>
      </c>
      <c r="T45" s="97">
        <f>'内訳書2-16'!$F452</f>
        <v>0</v>
      </c>
      <c r="U45" s="97">
        <f>'内訳書2-17'!$F452</f>
        <v>0</v>
      </c>
      <c r="V45" s="97">
        <f>'内訳書2-18'!$F452</f>
        <v>0</v>
      </c>
      <c r="W45" s="97">
        <f>'内訳書2-19'!$F452</f>
        <v>0</v>
      </c>
      <c r="X45" s="97">
        <f>'内訳書2-20'!$F452</f>
        <v>0</v>
      </c>
      <c r="Y45" s="88">
        <f t="shared" si="7"/>
        <v>0</v>
      </c>
      <c r="AA45" s="97">
        <f t="shared" si="10"/>
        <v>0</v>
      </c>
      <c r="AB45" s="97">
        <f t="shared" si="11"/>
        <v>0</v>
      </c>
      <c r="AC45" s="97">
        <f t="shared" si="12"/>
        <v>0</v>
      </c>
    </row>
    <row r="46" spans="2:29" ht="18" customHeight="1" x14ac:dyDescent="0.15">
      <c r="B46" s="323"/>
      <c r="C46" s="288"/>
      <c r="D46" s="98" t="s">
        <v>104</v>
      </c>
      <c r="E46" s="99">
        <f>'内訳書2-1'!$F453</f>
        <v>0</v>
      </c>
      <c r="F46" s="99">
        <f>'内訳書2-2'!$F453</f>
        <v>0</v>
      </c>
      <c r="G46" s="99">
        <f>'内訳書2-3'!$F453</f>
        <v>0</v>
      </c>
      <c r="H46" s="99">
        <f>'内訳書2-4'!$F453</f>
        <v>0</v>
      </c>
      <c r="I46" s="99">
        <f>'内訳書2-5'!$F453</f>
        <v>0</v>
      </c>
      <c r="J46" s="99">
        <f>'内訳書2-6'!$F453</f>
        <v>0</v>
      </c>
      <c r="K46" s="99">
        <f>'内訳書2-7'!$F453</f>
        <v>0</v>
      </c>
      <c r="L46" s="99">
        <f>'内訳書2-8'!$F453</f>
        <v>0</v>
      </c>
      <c r="M46" s="99">
        <f>'内訳書2-9'!$F453</f>
        <v>0</v>
      </c>
      <c r="N46" s="99">
        <f>'内訳書2-10'!$F453</f>
        <v>0</v>
      </c>
      <c r="O46" s="99">
        <f>'内訳書2-11'!$F453</f>
        <v>0</v>
      </c>
      <c r="P46" s="99">
        <f>'内訳書2-12'!$F453</f>
        <v>0</v>
      </c>
      <c r="Q46" s="99">
        <f>'内訳書2-13'!$F453</f>
        <v>0</v>
      </c>
      <c r="R46" s="99">
        <f>'内訳書2-14'!$F453</f>
        <v>0</v>
      </c>
      <c r="S46" s="99">
        <f>'内訳書2-15'!$F453</f>
        <v>0</v>
      </c>
      <c r="T46" s="99">
        <f>'内訳書2-16'!$F453</f>
        <v>0</v>
      </c>
      <c r="U46" s="99">
        <f>'内訳書2-17'!$F453</f>
        <v>0</v>
      </c>
      <c r="V46" s="99">
        <f>'内訳書2-18'!$F453</f>
        <v>0</v>
      </c>
      <c r="W46" s="99">
        <f>'内訳書2-19'!$F453</f>
        <v>0</v>
      </c>
      <c r="X46" s="99">
        <f>'内訳書2-20'!$F453</f>
        <v>0</v>
      </c>
      <c r="Y46" s="89">
        <f t="shared" si="7"/>
        <v>0</v>
      </c>
      <c r="AA46" s="99">
        <f t="shared" si="10"/>
        <v>0</v>
      </c>
      <c r="AB46" s="99">
        <f t="shared" si="11"/>
        <v>0</v>
      </c>
      <c r="AC46" s="99">
        <f t="shared" si="12"/>
        <v>0</v>
      </c>
    </row>
    <row r="47" spans="2:29" ht="18" customHeight="1" x14ac:dyDescent="0.15">
      <c r="B47" s="323"/>
      <c r="C47" s="289" t="s">
        <v>105</v>
      </c>
      <c r="D47" s="93" t="s">
        <v>106</v>
      </c>
      <c r="E47" s="94">
        <f>'内訳書2-1'!$F454</f>
        <v>0</v>
      </c>
      <c r="F47" s="94">
        <f>'内訳書2-2'!$F454</f>
        <v>0</v>
      </c>
      <c r="G47" s="94">
        <f>'内訳書2-3'!$F454</f>
        <v>0</v>
      </c>
      <c r="H47" s="94">
        <f>'内訳書2-4'!$F454</f>
        <v>0</v>
      </c>
      <c r="I47" s="94">
        <f>'内訳書2-5'!$F454</f>
        <v>0</v>
      </c>
      <c r="J47" s="94">
        <f>'内訳書2-6'!$F454</f>
        <v>0</v>
      </c>
      <c r="K47" s="94">
        <f>'内訳書2-7'!$F454</f>
        <v>0</v>
      </c>
      <c r="L47" s="94">
        <f>'内訳書2-8'!$F454</f>
        <v>0</v>
      </c>
      <c r="M47" s="94">
        <f>'内訳書2-9'!$F454</f>
        <v>0</v>
      </c>
      <c r="N47" s="94">
        <f>'内訳書2-10'!$F454</f>
        <v>0</v>
      </c>
      <c r="O47" s="94">
        <f>'内訳書2-11'!$F454</f>
        <v>0</v>
      </c>
      <c r="P47" s="94">
        <f>'内訳書2-12'!$F454</f>
        <v>0</v>
      </c>
      <c r="Q47" s="94">
        <f>'内訳書2-13'!$F454</f>
        <v>0</v>
      </c>
      <c r="R47" s="94">
        <f>'内訳書2-14'!$F454</f>
        <v>0</v>
      </c>
      <c r="S47" s="94">
        <f>'内訳書2-15'!$F454</f>
        <v>0</v>
      </c>
      <c r="T47" s="94">
        <f>'内訳書2-16'!$F454</f>
        <v>0</v>
      </c>
      <c r="U47" s="94">
        <f>'内訳書2-17'!$F454</f>
        <v>0</v>
      </c>
      <c r="V47" s="94">
        <f>'内訳書2-18'!$F454</f>
        <v>0</v>
      </c>
      <c r="W47" s="94">
        <f>'内訳書2-19'!$F454</f>
        <v>0</v>
      </c>
      <c r="X47" s="94">
        <f>'内訳書2-20'!$F454</f>
        <v>0</v>
      </c>
      <c r="Y47" s="95">
        <f t="shared" si="7"/>
        <v>0</v>
      </c>
      <c r="AA47" s="94">
        <f t="shared" si="10"/>
        <v>0</v>
      </c>
      <c r="AB47" s="94">
        <f t="shared" si="11"/>
        <v>0</v>
      </c>
      <c r="AC47" s="94">
        <f t="shared" si="12"/>
        <v>0</v>
      </c>
    </row>
    <row r="48" spans="2:29" ht="18" customHeight="1" x14ac:dyDescent="0.15">
      <c r="B48" s="323"/>
      <c r="C48" s="288"/>
      <c r="D48" s="96" t="s">
        <v>107</v>
      </c>
      <c r="E48" s="97">
        <f>'内訳書2-1'!$F455</f>
        <v>0</v>
      </c>
      <c r="F48" s="97">
        <f>'内訳書2-2'!$F455</f>
        <v>0</v>
      </c>
      <c r="G48" s="97">
        <f>'内訳書2-3'!$F455</f>
        <v>0</v>
      </c>
      <c r="H48" s="97">
        <f>'内訳書2-4'!$F455</f>
        <v>0</v>
      </c>
      <c r="I48" s="97">
        <f>'内訳書2-5'!$F455</f>
        <v>0</v>
      </c>
      <c r="J48" s="97">
        <f>'内訳書2-6'!$F455</f>
        <v>0</v>
      </c>
      <c r="K48" s="97">
        <f>'内訳書2-7'!$F455</f>
        <v>0</v>
      </c>
      <c r="L48" s="97">
        <f>'内訳書2-8'!$F455</f>
        <v>0</v>
      </c>
      <c r="M48" s="97">
        <f>'内訳書2-9'!$F455</f>
        <v>0</v>
      </c>
      <c r="N48" s="97">
        <f>'内訳書2-10'!$F455</f>
        <v>0</v>
      </c>
      <c r="O48" s="97">
        <f>'内訳書2-11'!$F455</f>
        <v>0</v>
      </c>
      <c r="P48" s="97">
        <f>'内訳書2-12'!$F455</f>
        <v>0</v>
      </c>
      <c r="Q48" s="97">
        <f>'内訳書2-13'!$F455</f>
        <v>0</v>
      </c>
      <c r="R48" s="97">
        <f>'内訳書2-14'!$F455</f>
        <v>0</v>
      </c>
      <c r="S48" s="97">
        <f>'内訳書2-15'!$F455</f>
        <v>0</v>
      </c>
      <c r="T48" s="97">
        <f>'内訳書2-16'!$F455</f>
        <v>0</v>
      </c>
      <c r="U48" s="97">
        <f>'内訳書2-17'!$F455</f>
        <v>0</v>
      </c>
      <c r="V48" s="97">
        <f>'内訳書2-18'!$F455</f>
        <v>0</v>
      </c>
      <c r="W48" s="97">
        <f>'内訳書2-19'!$F455</f>
        <v>0</v>
      </c>
      <c r="X48" s="97">
        <f>'内訳書2-20'!$F455</f>
        <v>0</v>
      </c>
      <c r="Y48" s="88">
        <f t="shared" si="7"/>
        <v>0</v>
      </c>
      <c r="AA48" s="97">
        <f t="shared" si="10"/>
        <v>0</v>
      </c>
      <c r="AB48" s="97">
        <f t="shared" si="11"/>
        <v>0</v>
      </c>
      <c r="AC48" s="97">
        <f t="shared" si="12"/>
        <v>0</v>
      </c>
    </row>
    <row r="49" spans="2:29" ht="18" customHeight="1" x14ac:dyDescent="0.15">
      <c r="B49" s="323"/>
      <c r="C49" s="288"/>
      <c r="D49" s="96" t="s">
        <v>108</v>
      </c>
      <c r="E49" s="97">
        <f>'内訳書2-1'!$F456</f>
        <v>0</v>
      </c>
      <c r="F49" s="97">
        <f>'内訳書2-2'!$F456</f>
        <v>0</v>
      </c>
      <c r="G49" s="97">
        <f>'内訳書2-3'!$F456</f>
        <v>0</v>
      </c>
      <c r="H49" s="97">
        <f>'内訳書2-4'!$F456</f>
        <v>0</v>
      </c>
      <c r="I49" s="97">
        <f>'内訳書2-5'!$F456</f>
        <v>0</v>
      </c>
      <c r="J49" s="97">
        <f>'内訳書2-6'!$F456</f>
        <v>0</v>
      </c>
      <c r="K49" s="97">
        <f>'内訳書2-7'!$F456</f>
        <v>0</v>
      </c>
      <c r="L49" s="97">
        <f>'内訳書2-8'!$F456</f>
        <v>0</v>
      </c>
      <c r="M49" s="97">
        <f>'内訳書2-9'!$F456</f>
        <v>0</v>
      </c>
      <c r="N49" s="97">
        <f>'内訳書2-10'!$F456</f>
        <v>0</v>
      </c>
      <c r="O49" s="97">
        <f>'内訳書2-11'!$F456</f>
        <v>0</v>
      </c>
      <c r="P49" s="97">
        <f>'内訳書2-12'!$F456</f>
        <v>0</v>
      </c>
      <c r="Q49" s="97">
        <f>'内訳書2-13'!$F456</f>
        <v>0</v>
      </c>
      <c r="R49" s="97">
        <f>'内訳書2-14'!$F456</f>
        <v>0</v>
      </c>
      <c r="S49" s="97">
        <f>'内訳書2-15'!$F456</f>
        <v>0</v>
      </c>
      <c r="T49" s="97">
        <f>'内訳書2-16'!$F456</f>
        <v>0</v>
      </c>
      <c r="U49" s="97">
        <f>'内訳書2-17'!$F456</f>
        <v>0</v>
      </c>
      <c r="V49" s="97">
        <f>'内訳書2-18'!$F456</f>
        <v>0</v>
      </c>
      <c r="W49" s="97">
        <f>'内訳書2-19'!$F456</f>
        <v>0</v>
      </c>
      <c r="X49" s="97">
        <f>'内訳書2-20'!$F456</f>
        <v>0</v>
      </c>
      <c r="Y49" s="88">
        <f t="shared" si="7"/>
        <v>0</v>
      </c>
      <c r="AA49" s="97">
        <f t="shared" si="10"/>
        <v>0</v>
      </c>
      <c r="AB49" s="97">
        <f t="shared" si="11"/>
        <v>0</v>
      </c>
      <c r="AC49" s="97">
        <f t="shared" si="12"/>
        <v>0</v>
      </c>
    </row>
    <row r="50" spans="2:29" ht="18" customHeight="1" x14ac:dyDescent="0.15">
      <c r="B50" s="323"/>
      <c r="C50" s="288"/>
      <c r="D50" s="96" t="s">
        <v>109</v>
      </c>
      <c r="E50" s="97">
        <f>'内訳書2-1'!$F457</f>
        <v>0</v>
      </c>
      <c r="F50" s="97">
        <f>'内訳書2-2'!$F457</f>
        <v>0</v>
      </c>
      <c r="G50" s="97">
        <f>'内訳書2-3'!$F457</f>
        <v>0</v>
      </c>
      <c r="H50" s="97">
        <f>'内訳書2-4'!$F457</f>
        <v>0</v>
      </c>
      <c r="I50" s="97">
        <f>'内訳書2-5'!$F457</f>
        <v>0</v>
      </c>
      <c r="J50" s="97">
        <f>'内訳書2-6'!$F457</f>
        <v>0</v>
      </c>
      <c r="K50" s="97">
        <f>'内訳書2-7'!$F457</f>
        <v>0</v>
      </c>
      <c r="L50" s="97">
        <f>'内訳書2-8'!$F457</f>
        <v>0</v>
      </c>
      <c r="M50" s="97">
        <f>'内訳書2-9'!$F457</f>
        <v>0</v>
      </c>
      <c r="N50" s="97">
        <f>'内訳書2-10'!$F457</f>
        <v>0</v>
      </c>
      <c r="O50" s="97">
        <f>'内訳書2-11'!$F457</f>
        <v>0</v>
      </c>
      <c r="P50" s="97">
        <f>'内訳書2-12'!$F457</f>
        <v>0</v>
      </c>
      <c r="Q50" s="97">
        <f>'内訳書2-13'!$F457</f>
        <v>0</v>
      </c>
      <c r="R50" s="97">
        <f>'内訳書2-14'!$F457</f>
        <v>0</v>
      </c>
      <c r="S50" s="97">
        <f>'内訳書2-15'!$F457</f>
        <v>0</v>
      </c>
      <c r="T50" s="97">
        <f>'内訳書2-16'!$F457</f>
        <v>0</v>
      </c>
      <c r="U50" s="97">
        <f>'内訳書2-17'!$F457</f>
        <v>0</v>
      </c>
      <c r="V50" s="97">
        <f>'内訳書2-18'!$F457</f>
        <v>0</v>
      </c>
      <c r="W50" s="97">
        <f>'内訳書2-19'!$F457</f>
        <v>0</v>
      </c>
      <c r="X50" s="97">
        <f>'内訳書2-20'!$F457</f>
        <v>0</v>
      </c>
      <c r="Y50" s="88">
        <f t="shared" si="7"/>
        <v>0</v>
      </c>
      <c r="AA50" s="97">
        <f t="shared" si="10"/>
        <v>0</v>
      </c>
      <c r="AB50" s="97">
        <f t="shared" si="11"/>
        <v>0</v>
      </c>
      <c r="AC50" s="97">
        <f t="shared" si="12"/>
        <v>0</v>
      </c>
    </row>
    <row r="51" spans="2:29" ht="18" customHeight="1" x14ac:dyDescent="0.15">
      <c r="B51" s="323"/>
      <c r="C51" s="288"/>
      <c r="D51" s="98" t="s">
        <v>110</v>
      </c>
      <c r="E51" s="99">
        <f>'内訳書2-1'!$F458</f>
        <v>0</v>
      </c>
      <c r="F51" s="99">
        <f>'内訳書2-2'!$F458</f>
        <v>0</v>
      </c>
      <c r="G51" s="99">
        <f>'内訳書2-3'!$F458</f>
        <v>0</v>
      </c>
      <c r="H51" s="99">
        <f>'内訳書2-4'!$F458</f>
        <v>0</v>
      </c>
      <c r="I51" s="99">
        <f>'内訳書2-5'!$F458</f>
        <v>0</v>
      </c>
      <c r="J51" s="99">
        <f>'内訳書2-6'!$F458</f>
        <v>0</v>
      </c>
      <c r="K51" s="99">
        <f>'内訳書2-7'!$F458</f>
        <v>0</v>
      </c>
      <c r="L51" s="99">
        <f>'内訳書2-8'!$F458</f>
        <v>0</v>
      </c>
      <c r="M51" s="99">
        <f>'内訳書2-9'!$F458</f>
        <v>0</v>
      </c>
      <c r="N51" s="99">
        <f>'内訳書2-10'!$F458</f>
        <v>0</v>
      </c>
      <c r="O51" s="99">
        <f>'内訳書2-11'!$F458</f>
        <v>0</v>
      </c>
      <c r="P51" s="99">
        <f>'内訳書2-12'!$F458</f>
        <v>0</v>
      </c>
      <c r="Q51" s="99">
        <f>'内訳書2-13'!$F458</f>
        <v>0</v>
      </c>
      <c r="R51" s="99">
        <f>'内訳書2-14'!$F458</f>
        <v>0</v>
      </c>
      <c r="S51" s="99">
        <f>'内訳書2-15'!$F458</f>
        <v>0</v>
      </c>
      <c r="T51" s="99">
        <f>'内訳書2-16'!$F458</f>
        <v>0</v>
      </c>
      <c r="U51" s="99">
        <f>'内訳書2-17'!$F458</f>
        <v>0</v>
      </c>
      <c r="V51" s="99">
        <f>'内訳書2-18'!$F458</f>
        <v>0</v>
      </c>
      <c r="W51" s="99">
        <f>'内訳書2-19'!$F458</f>
        <v>0</v>
      </c>
      <c r="X51" s="99">
        <f>'内訳書2-20'!$F458</f>
        <v>0</v>
      </c>
      <c r="Y51" s="89">
        <f t="shared" si="7"/>
        <v>0</v>
      </c>
      <c r="AA51" s="99">
        <f t="shared" si="10"/>
        <v>0</v>
      </c>
      <c r="AB51" s="99">
        <f t="shared" si="11"/>
        <v>0</v>
      </c>
      <c r="AC51" s="99">
        <f t="shared" si="12"/>
        <v>0</v>
      </c>
    </row>
    <row r="52" spans="2:29" ht="18" customHeight="1" x14ac:dyDescent="0.15">
      <c r="B52" s="323"/>
      <c r="C52" s="289" t="s">
        <v>111</v>
      </c>
      <c r="D52" s="93" t="s">
        <v>112</v>
      </c>
      <c r="E52" s="94">
        <f>'内訳書2-1'!$F459</f>
        <v>0</v>
      </c>
      <c r="F52" s="94">
        <f>'内訳書2-2'!$F459</f>
        <v>0</v>
      </c>
      <c r="G52" s="94">
        <f>'内訳書2-3'!$F459</f>
        <v>0</v>
      </c>
      <c r="H52" s="94">
        <f>'内訳書2-4'!$F459</f>
        <v>0</v>
      </c>
      <c r="I52" s="94">
        <f>'内訳書2-5'!$F459</f>
        <v>0</v>
      </c>
      <c r="J52" s="94">
        <f>'内訳書2-6'!$F459</f>
        <v>0</v>
      </c>
      <c r="K52" s="94">
        <f>'内訳書2-7'!$F459</f>
        <v>0</v>
      </c>
      <c r="L52" s="94">
        <f>'内訳書2-8'!$F459</f>
        <v>0</v>
      </c>
      <c r="M52" s="94">
        <f>'内訳書2-9'!$F459</f>
        <v>0</v>
      </c>
      <c r="N52" s="94">
        <f>'内訳書2-10'!$F459</f>
        <v>0</v>
      </c>
      <c r="O52" s="94">
        <f>'内訳書2-11'!$F459</f>
        <v>0</v>
      </c>
      <c r="P52" s="94">
        <f>'内訳書2-12'!$F459</f>
        <v>0</v>
      </c>
      <c r="Q52" s="94">
        <f>'内訳書2-13'!$F459</f>
        <v>0</v>
      </c>
      <c r="R52" s="94">
        <f>'内訳書2-14'!$F459</f>
        <v>0</v>
      </c>
      <c r="S52" s="94">
        <f>'内訳書2-15'!$F459</f>
        <v>0</v>
      </c>
      <c r="T52" s="94">
        <f>'内訳書2-16'!$F459</f>
        <v>0</v>
      </c>
      <c r="U52" s="94">
        <f>'内訳書2-17'!$F459</f>
        <v>0</v>
      </c>
      <c r="V52" s="94">
        <f>'内訳書2-18'!$F459</f>
        <v>0</v>
      </c>
      <c r="W52" s="94">
        <f>'内訳書2-19'!$F459</f>
        <v>0</v>
      </c>
      <c r="X52" s="94">
        <f>'内訳書2-20'!$F459</f>
        <v>0</v>
      </c>
      <c r="Y52" s="95">
        <f t="shared" si="7"/>
        <v>0</v>
      </c>
      <c r="AA52" s="94">
        <f t="shared" si="10"/>
        <v>0</v>
      </c>
      <c r="AB52" s="94">
        <f t="shared" si="11"/>
        <v>0</v>
      </c>
      <c r="AC52" s="94">
        <f t="shared" si="12"/>
        <v>0</v>
      </c>
    </row>
    <row r="53" spans="2:29" ht="18" customHeight="1" x14ac:dyDescent="0.15">
      <c r="B53" s="323"/>
      <c r="C53" s="288"/>
      <c r="D53" s="96" t="s">
        <v>113</v>
      </c>
      <c r="E53" s="97">
        <f>'内訳書2-1'!$F460</f>
        <v>0</v>
      </c>
      <c r="F53" s="97">
        <f>'内訳書2-2'!$F460</f>
        <v>0</v>
      </c>
      <c r="G53" s="97">
        <f>'内訳書2-3'!$F460</f>
        <v>0</v>
      </c>
      <c r="H53" s="97">
        <f>'内訳書2-4'!$F460</f>
        <v>0</v>
      </c>
      <c r="I53" s="97">
        <f>'内訳書2-5'!$F460</f>
        <v>0</v>
      </c>
      <c r="J53" s="97">
        <f>'内訳書2-6'!$F460</f>
        <v>0</v>
      </c>
      <c r="K53" s="97">
        <f>'内訳書2-7'!$F460</f>
        <v>0</v>
      </c>
      <c r="L53" s="97">
        <f>'内訳書2-8'!$F460</f>
        <v>0</v>
      </c>
      <c r="M53" s="97">
        <f>'内訳書2-9'!$F460</f>
        <v>0</v>
      </c>
      <c r="N53" s="97">
        <f>'内訳書2-10'!$F460</f>
        <v>0</v>
      </c>
      <c r="O53" s="97">
        <f>'内訳書2-11'!$F460</f>
        <v>0</v>
      </c>
      <c r="P53" s="97">
        <f>'内訳書2-12'!$F460</f>
        <v>0</v>
      </c>
      <c r="Q53" s="97">
        <f>'内訳書2-13'!$F460</f>
        <v>0</v>
      </c>
      <c r="R53" s="97">
        <f>'内訳書2-14'!$F460</f>
        <v>0</v>
      </c>
      <c r="S53" s="97">
        <f>'内訳書2-15'!$F460</f>
        <v>0</v>
      </c>
      <c r="T53" s="97">
        <f>'内訳書2-16'!$F460</f>
        <v>0</v>
      </c>
      <c r="U53" s="97">
        <f>'内訳書2-17'!$F460</f>
        <v>0</v>
      </c>
      <c r="V53" s="97">
        <f>'内訳書2-18'!$F460</f>
        <v>0</v>
      </c>
      <c r="W53" s="97">
        <f>'内訳書2-19'!$F460</f>
        <v>0</v>
      </c>
      <c r="X53" s="97">
        <f>'内訳書2-20'!$F460</f>
        <v>0</v>
      </c>
      <c r="Y53" s="88">
        <f t="shared" si="7"/>
        <v>0</v>
      </c>
      <c r="AA53" s="97">
        <f t="shared" si="10"/>
        <v>0</v>
      </c>
      <c r="AB53" s="97">
        <f t="shared" si="11"/>
        <v>0</v>
      </c>
      <c r="AC53" s="97">
        <f t="shared" si="12"/>
        <v>0</v>
      </c>
    </row>
    <row r="54" spans="2:29" ht="18" customHeight="1" x14ac:dyDescent="0.15">
      <c r="B54" s="323"/>
      <c r="C54" s="288"/>
      <c r="D54" s="98" t="s">
        <v>114</v>
      </c>
      <c r="E54" s="99">
        <f>'内訳書2-1'!$F461</f>
        <v>0</v>
      </c>
      <c r="F54" s="99">
        <f>'内訳書2-2'!$F461</f>
        <v>0</v>
      </c>
      <c r="G54" s="99">
        <f>'内訳書2-3'!$F461</f>
        <v>0</v>
      </c>
      <c r="H54" s="99">
        <f>'内訳書2-4'!$F461</f>
        <v>0</v>
      </c>
      <c r="I54" s="99">
        <f>'内訳書2-5'!$F461</f>
        <v>0</v>
      </c>
      <c r="J54" s="99">
        <f>'内訳書2-6'!$F461</f>
        <v>0</v>
      </c>
      <c r="K54" s="99">
        <f>'内訳書2-7'!$F461</f>
        <v>0</v>
      </c>
      <c r="L54" s="99">
        <f>'内訳書2-8'!$F461</f>
        <v>0</v>
      </c>
      <c r="M54" s="99">
        <f>'内訳書2-9'!$F461</f>
        <v>0</v>
      </c>
      <c r="N54" s="99">
        <f>'内訳書2-10'!$F461</f>
        <v>0</v>
      </c>
      <c r="O54" s="99">
        <f>'内訳書2-11'!$F461</f>
        <v>0</v>
      </c>
      <c r="P54" s="99">
        <f>'内訳書2-12'!$F461</f>
        <v>0</v>
      </c>
      <c r="Q54" s="99">
        <f>'内訳書2-13'!$F461</f>
        <v>0</v>
      </c>
      <c r="R54" s="99">
        <f>'内訳書2-14'!$F461</f>
        <v>0</v>
      </c>
      <c r="S54" s="99">
        <f>'内訳書2-15'!$F461</f>
        <v>0</v>
      </c>
      <c r="T54" s="99">
        <f>'内訳書2-16'!$F461</f>
        <v>0</v>
      </c>
      <c r="U54" s="99">
        <f>'内訳書2-17'!$F461</f>
        <v>0</v>
      </c>
      <c r="V54" s="99">
        <f>'内訳書2-18'!$F461</f>
        <v>0</v>
      </c>
      <c r="W54" s="99">
        <f>'内訳書2-19'!$F461</f>
        <v>0</v>
      </c>
      <c r="X54" s="99">
        <f>'内訳書2-20'!$F461</f>
        <v>0</v>
      </c>
      <c r="Y54" s="89">
        <f t="shared" si="7"/>
        <v>0</v>
      </c>
      <c r="AA54" s="99">
        <f t="shared" si="10"/>
        <v>0</v>
      </c>
      <c r="AB54" s="99">
        <f t="shared" si="11"/>
        <v>0</v>
      </c>
      <c r="AC54" s="99">
        <f t="shared" si="12"/>
        <v>0</v>
      </c>
    </row>
    <row r="55" spans="2:29" ht="18" customHeight="1" x14ac:dyDescent="0.15">
      <c r="B55" s="323"/>
      <c r="C55" s="290" t="s">
        <v>115</v>
      </c>
      <c r="D55" s="93" t="s">
        <v>116</v>
      </c>
      <c r="E55" s="94">
        <f>'内訳書2-1'!$F462</f>
        <v>0</v>
      </c>
      <c r="F55" s="94">
        <f>'内訳書2-2'!$F462</f>
        <v>0</v>
      </c>
      <c r="G55" s="94">
        <f>'内訳書2-3'!$F462</f>
        <v>0</v>
      </c>
      <c r="H55" s="94">
        <f>'内訳書2-4'!$F462</f>
        <v>0</v>
      </c>
      <c r="I55" s="94">
        <f>'内訳書2-5'!$F462</f>
        <v>0</v>
      </c>
      <c r="J55" s="94">
        <f>'内訳書2-6'!$F462</f>
        <v>0</v>
      </c>
      <c r="K55" s="94">
        <f>'内訳書2-7'!$F462</f>
        <v>0</v>
      </c>
      <c r="L55" s="94">
        <f>'内訳書2-8'!$F462</f>
        <v>0</v>
      </c>
      <c r="M55" s="94">
        <f>'内訳書2-9'!$F462</f>
        <v>0</v>
      </c>
      <c r="N55" s="94">
        <f>'内訳書2-10'!$F462</f>
        <v>0</v>
      </c>
      <c r="O55" s="94">
        <f>'内訳書2-11'!$F462</f>
        <v>0</v>
      </c>
      <c r="P55" s="94">
        <f>'内訳書2-12'!$F462</f>
        <v>0</v>
      </c>
      <c r="Q55" s="94">
        <f>'内訳書2-13'!$F462</f>
        <v>0</v>
      </c>
      <c r="R55" s="94">
        <f>'内訳書2-14'!$F462</f>
        <v>0</v>
      </c>
      <c r="S55" s="94">
        <f>'内訳書2-15'!$F462</f>
        <v>0</v>
      </c>
      <c r="T55" s="94">
        <f>'内訳書2-16'!$F462</f>
        <v>0</v>
      </c>
      <c r="U55" s="94">
        <f>'内訳書2-17'!$F462</f>
        <v>0</v>
      </c>
      <c r="V55" s="94">
        <f>'内訳書2-18'!$F462</f>
        <v>0</v>
      </c>
      <c r="W55" s="94">
        <f>'内訳書2-19'!$F462</f>
        <v>0</v>
      </c>
      <c r="X55" s="94">
        <f>'内訳書2-20'!$F462</f>
        <v>0</v>
      </c>
      <c r="Y55" s="95">
        <f t="shared" si="7"/>
        <v>0</v>
      </c>
      <c r="AA55" s="94">
        <f t="shared" si="10"/>
        <v>0</v>
      </c>
      <c r="AB55" s="94">
        <f t="shared" si="11"/>
        <v>0</v>
      </c>
      <c r="AC55" s="94">
        <f t="shared" si="12"/>
        <v>0</v>
      </c>
    </row>
    <row r="56" spans="2:29" ht="18" customHeight="1" x14ac:dyDescent="0.15">
      <c r="B56" s="323"/>
      <c r="C56" s="291"/>
      <c r="D56" s="96" t="s">
        <v>117</v>
      </c>
      <c r="E56" s="97">
        <f>'内訳書2-1'!$F463</f>
        <v>0</v>
      </c>
      <c r="F56" s="97">
        <f>'内訳書2-2'!$F463</f>
        <v>0</v>
      </c>
      <c r="G56" s="97">
        <f>'内訳書2-3'!$F463</f>
        <v>0</v>
      </c>
      <c r="H56" s="97">
        <f>'内訳書2-4'!$F463</f>
        <v>0</v>
      </c>
      <c r="I56" s="97">
        <f>'内訳書2-5'!$F463</f>
        <v>0</v>
      </c>
      <c r="J56" s="97">
        <f>'内訳書2-6'!$F463</f>
        <v>0</v>
      </c>
      <c r="K56" s="97">
        <f>'内訳書2-7'!$F463</f>
        <v>0</v>
      </c>
      <c r="L56" s="97">
        <f>'内訳書2-8'!$F463</f>
        <v>0</v>
      </c>
      <c r="M56" s="97">
        <f>'内訳書2-9'!$F463</f>
        <v>0</v>
      </c>
      <c r="N56" s="97">
        <f>'内訳書2-10'!$F463</f>
        <v>0</v>
      </c>
      <c r="O56" s="97">
        <f>'内訳書2-11'!$F463</f>
        <v>0</v>
      </c>
      <c r="P56" s="97">
        <f>'内訳書2-12'!$F463</f>
        <v>0</v>
      </c>
      <c r="Q56" s="97">
        <f>'内訳書2-13'!$F463</f>
        <v>0</v>
      </c>
      <c r="R56" s="97">
        <f>'内訳書2-14'!$F463</f>
        <v>0</v>
      </c>
      <c r="S56" s="97">
        <f>'内訳書2-15'!$F463</f>
        <v>0</v>
      </c>
      <c r="T56" s="97">
        <f>'内訳書2-16'!$F463</f>
        <v>0</v>
      </c>
      <c r="U56" s="97">
        <f>'内訳書2-17'!$F463</f>
        <v>0</v>
      </c>
      <c r="V56" s="97">
        <f>'内訳書2-18'!$F463</f>
        <v>0</v>
      </c>
      <c r="W56" s="97">
        <f>'内訳書2-19'!$F463</f>
        <v>0</v>
      </c>
      <c r="X56" s="97">
        <f>'内訳書2-20'!$F463</f>
        <v>0</v>
      </c>
      <c r="Y56" s="88">
        <f t="shared" si="7"/>
        <v>0</v>
      </c>
      <c r="AA56" s="97">
        <f t="shared" si="10"/>
        <v>0</v>
      </c>
      <c r="AB56" s="97">
        <f t="shared" si="11"/>
        <v>0</v>
      </c>
      <c r="AC56" s="97">
        <f t="shared" si="12"/>
        <v>0</v>
      </c>
    </row>
    <row r="57" spans="2:29" ht="18" customHeight="1" x14ac:dyDescent="0.15">
      <c r="B57" s="323"/>
      <c r="C57" s="291"/>
      <c r="D57" s="96" t="s">
        <v>118</v>
      </c>
      <c r="E57" s="97">
        <f>'内訳書2-1'!$F464</f>
        <v>0</v>
      </c>
      <c r="F57" s="97">
        <f>'内訳書2-2'!$F464</f>
        <v>0</v>
      </c>
      <c r="G57" s="97">
        <f>'内訳書2-3'!$F464</f>
        <v>0</v>
      </c>
      <c r="H57" s="97">
        <f>'内訳書2-4'!$F464</f>
        <v>0</v>
      </c>
      <c r="I57" s="97">
        <f>'内訳書2-5'!$F464</f>
        <v>0</v>
      </c>
      <c r="J57" s="97">
        <f>'内訳書2-6'!$F464</f>
        <v>0</v>
      </c>
      <c r="K57" s="97">
        <f>'内訳書2-7'!$F464</f>
        <v>0</v>
      </c>
      <c r="L57" s="97">
        <f>'内訳書2-8'!$F464</f>
        <v>0</v>
      </c>
      <c r="M57" s="97">
        <f>'内訳書2-9'!$F464</f>
        <v>0</v>
      </c>
      <c r="N57" s="97">
        <f>'内訳書2-10'!$F464</f>
        <v>0</v>
      </c>
      <c r="O57" s="97">
        <f>'内訳書2-11'!$F464</f>
        <v>0</v>
      </c>
      <c r="P57" s="97">
        <f>'内訳書2-12'!$F464</f>
        <v>0</v>
      </c>
      <c r="Q57" s="97">
        <f>'内訳書2-13'!$F464</f>
        <v>0</v>
      </c>
      <c r="R57" s="97">
        <f>'内訳書2-14'!$F464</f>
        <v>0</v>
      </c>
      <c r="S57" s="97">
        <f>'内訳書2-15'!$F464</f>
        <v>0</v>
      </c>
      <c r="T57" s="97">
        <f>'内訳書2-16'!$F464</f>
        <v>0</v>
      </c>
      <c r="U57" s="97">
        <f>'内訳書2-17'!$F464</f>
        <v>0</v>
      </c>
      <c r="V57" s="97">
        <f>'内訳書2-18'!$F464</f>
        <v>0</v>
      </c>
      <c r="W57" s="97">
        <f>'内訳書2-19'!$F464</f>
        <v>0</v>
      </c>
      <c r="X57" s="97">
        <f>'内訳書2-20'!$F464</f>
        <v>0</v>
      </c>
      <c r="Y57" s="88">
        <f t="shared" si="7"/>
        <v>0</v>
      </c>
      <c r="AA57" s="97">
        <f t="shared" si="10"/>
        <v>0</v>
      </c>
      <c r="AB57" s="97">
        <f t="shared" si="11"/>
        <v>0</v>
      </c>
      <c r="AC57" s="97">
        <f t="shared" si="12"/>
        <v>0</v>
      </c>
    </row>
    <row r="58" spans="2:29" ht="18" customHeight="1" x14ac:dyDescent="0.15">
      <c r="B58" s="323"/>
      <c r="C58" s="291"/>
      <c r="D58" s="96" t="s">
        <v>119</v>
      </c>
      <c r="E58" s="97">
        <f>'内訳書2-1'!$F465</f>
        <v>0</v>
      </c>
      <c r="F58" s="97">
        <f>'内訳書2-2'!$F465</f>
        <v>0</v>
      </c>
      <c r="G58" s="97">
        <f>'内訳書2-3'!$F465</f>
        <v>0</v>
      </c>
      <c r="H58" s="97">
        <f>'内訳書2-4'!$F465</f>
        <v>0</v>
      </c>
      <c r="I58" s="97">
        <f>'内訳書2-5'!$F465</f>
        <v>0</v>
      </c>
      <c r="J58" s="97">
        <f>'内訳書2-6'!$F465</f>
        <v>0</v>
      </c>
      <c r="K58" s="97">
        <f>'内訳書2-7'!$F465</f>
        <v>0</v>
      </c>
      <c r="L58" s="97">
        <f>'内訳書2-8'!$F465</f>
        <v>0</v>
      </c>
      <c r="M58" s="97">
        <f>'内訳書2-9'!$F465</f>
        <v>0</v>
      </c>
      <c r="N58" s="97">
        <f>'内訳書2-10'!$F465</f>
        <v>0</v>
      </c>
      <c r="O58" s="97">
        <f>'内訳書2-11'!$F465</f>
        <v>0</v>
      </c>
      <c r="P58" s="97">
        <f>'内訳書2-12'!$F465</f>
        <v>0</v>
      </c>
      <c r="Q58" s="97">
        <f>'内訳書2-13'!$F465</f>
        <v>0</v>
      </c>
      <c r="R58" s="97">
        <f>'内訳書2-14'!$F465</f>
        <v>0</v>
      </c>
      <c r="S58" s="97">
        <f>'内訳書2-15'!$F465</f>
        <v>0</v>
      </c>
      <c r="T58" s="97">
        <f>'内訳書2-16'!$F465</f>
        <v>0</v>
      </c>
      <c r="U58" s="97">
        <f>'内訳書2-17'!$F465</f>
        <v>0</v>
      </c>
      <c r="V58" s="97">
        <f>'内訳書2-18'!$F465</f>
        <v>0</v>
      </c>
      <c r="W58" s="97">
        <f>'内訳書2-19'!$F465</f>
        <v>0</v>
      </c>
      <c r="X58" s="97">
        <f>'内訳書2-20'!$F465</f>
        <v>0</v>
      </c>
      <c r="Y58" s="88">
        <f t="shared" si="7"/>
        <v>0</v>
      </c>
      <c r="AA58" s="97">
        <f t="shared" si="10"/>
        <v>0</v>
      </c>
      <c r="AB58" s="97">
        <f t="shared" si="11"/>
        <v>0</v>
      </c>
      <c r="AC58" s="97">
        <f t="shared" si="12"/>
        <v>0</v>
      </c>
    </row>
    <row r="59" spans="2:29" ht="18" customHeight="1" x14ac:dyDescent="0.15">
      <c r="B59" s="323"/>
      <c r="C59" s="292"/>
      <c r="D59" s="98" t="s">
        <v>84</v>
      </c>
      <c r="E59" s="99">
        <f>'内訳書2-1'!$F466</f>
        <v>0</v>
      </c>
      <c r="F59" s="99">
        <f>'内訳書2-2'!$F466</f>
        <v>0</v>
      </c>
      <c r="G59" s="99">
        <f>'内訳書2-3'!$F466</f>
        <v>0</v>
      </c>
      <c r="H59" s="99">
        <f>'内訳書2-4'!$F466</f>
        <v>0</v>
      </c>
      <c r="I59" s="99">
        <f>'内訳書2-5'!$F466</f>
        <v>0</v>
      </c>
      <c r="J59" s="99">
        <f>'内訳書2-6'!$F466</f>
        <v>0</v>
      </c>
      <c r="K59" s="99">
        <f>'内訳書2-7'!$F466</f>
        <v>0</v>
      </c>
      <c r="L59" s="99">
        <f>'内訳書2-8'!$F466</f>
        <v>0</v>
      </c>
      <c r="M59" s="99">
        <f>'内訳書2-9'!$F466</f>
        <v>0</v>
      </c>
      <c r="N59" s="99">
        <f>'内訳書2-10'!$F466</f>
        <v>0</v>
      </c>
      <c r="O59" s="99">
        <f>'内訳書2-11'!$F466</f>
        <v>0</v>
      </c>
      <c r="P59" s="99">
        <f>'内訳書2-12'!$F466</f>
        <v>0</v>
      </c>
      <c r="Q59" s="99">
        <f>'内訳書2-13'!$F466</f>
        <v>0</v>
      </c>
      <c r="R59" s="99">
        <f>'内訳書2-14'!$F466</f>
        <v>0</v>
      </c>
      <c r="S59" s="99">
        <f>'内訳書2-15'!$F466</f>
        <v>0</v>
      </c>
      <c r="T59" s="99">
        <f>'内訳書2-16'!$F466</f>
        <v>0</v>
      </c>
      <c r="U59" s="99">
        <f>'内訳書2-17'!$F466</f>
        <v>0</v>
      </c>
      <c r="V59" s="99">
        <f>'内訳書2-18'!$F466</f>
        <v>0</v>
      </c>
      <c r="W59" s="99">
        <f>'内訳書2-19'!$F466</f>
        <v>0</v>
      </c>
      <c r="X59" s="99">
        <f>'内訳書2-20'!$F466</f>
        <v>0</v>
      </c>
      <c r="Y59" s="89">
        <f t="shared" si="7"/>
        <v>0</v>
      </c>
      <c r="AA59" s="99">
        <f t="shared" si="10"/>
        <v>0</v>
      </c>
      <c r="AB59" s="99">
        <f t="shared" si="11"/>
        <v>0</v>
      </c>
      <c r="AC59" s="99">
        <f t="shared" si="12"/>
        <v>0</v>
      </c>
    </row>
    <row r="60" spans="2:29" ht="18" customHeight="1" x14ac:dyDescent="0.15">
      <c r="B60" s="323"/>
      <c r="C60" s="217" t="s">
        <v>174</v>
      </c>
      <c r="D60" s="93" t="s">
        <v>187</v>
      </c>
      <c r="E60" s="94">
        <f>'内訳書2-1'!$F467</f>
        <v>0</v>
      </c>
      <c r="F60" s="94">
        <f>'内訳書2-2'!$F467</f>
        <v>0</v>
      </c>
      <c r="G60" s="94">
        <f>'内訳書2-3'!$F467</f>
        <v>0</v>
      </c>
      <c r="H60" s="94">
        <f>'内訳書2-4'!$F467</f>
        <v>0</v>
      </c>
      <c r="I60" s="94">
        <f>'内訳書2-5'!$F467</f>
        <v>0</v>
      </c>
      <c r="J60" s="94">
        <f>'内訳書2-6'!$F467</f>
        <v>0</v>
      </c>
      <c r="K60" s="94">
        <f>'内訳書2-7'!$F467</f>
        <v>0</v>
      </c>
      <c r="L60" s="94">
        <f>'内訳書2-8'!$F467</f>
        <v>0</v>
      </c>
      <c r="M60" s="94">
        <f>'内訳書2-9'!$F467</f>
        <v>0</v>
      </c>
      <c r="N60" s="94">
        <f>'内訳書2-10'!$F467</f>
        <v>0</v>
      </c>
      <c r="O60" s="94">
        <f>'内訳書2-11'!$F467</f>
        <v>0</v>
      </c>
      <c r="P60" s="94">
        <f>'内訳書2-12'!$F467</f>
        <v>0</v>
      </c>
      <c r="Q60" s="94">
        <f>'内訳書2-13'!$F467</f>
        <v>0</v>
      </c>
      <c r="R60" s="94">
        <f>'内訳書2-14'!$F467</f>
        <v>0</v>
      </c>
      <c r="S60" s="94">
        <f>'内訳書2-15'!$F467</f>
        <v>0</v>
      </c>
      <c r="T60" s="94">
        <f>'内訳書2-16'!$F467</f>
        <v>0</v>
      </c>
      <c r="U60" s="94">
        <f>'内訳書2-17'!$F467</f>
        <v>0</v>
      </c>
      <c r="V60" s="94">
        <f>'内訳書2-18'!$F467</f>
        <v>0</v>
      </c>
      <c r="W60" s="94">
        <f>'内訳書2-19'!$F467</f>
        <v>0</v>
      </c>
      <c r="X60" s="94">
        <f>'内訳書2-20'!$F467</f>
        <v>0</v>
      </c>
      <c r="Y60" s="95">
        <f t="shared" si="7"/>
        <v>0</v>
      </c>
      <c r="AA60" s="94">
        <f t="shared" si="10"/>
        <v>0</v>
      </c>
      <c r="AB60" s="94">
        <f t="shared" si="11"/>
        <v>0</v>
      </c>
      <c r="AC60" s="94">
        <f t="shared" si="12"/>
        <v>0</v>
      </c>
    </row>
    <row r="61" spans="2:29" ht="18" customHeight="1" x14ac:dyDescent="0.15">
      <c r="B61" s="323"/>
      <c r="C61" s="219"/>
      <c r="D61" s="98" t="s">
        <v>188</v>
      </c>
      <c r="E61" s="99">
        <f>'内訳書2-1'!$F468</f>
        <v>0</v>
      </c>
      <c r="F61" s="99">
        <f>'内訳書2-2'!$F468</f>
        <v>0</v>
      </c>
      <c r="G61" s="99">
        <f>'内訳書2-3'!$F468</f>
        <v>0</v>
      </c>
      <c r="H61" s="99">
        <f>'内訳書2-4'!$F468</f>
        <v>0</v>
      </c>
      <c r="I61" s="99">
        <f>'内訳書2-5'!$F468</f>
        <v>0</v>
      </c>
      <c r="J61" s="99">
        <f>'内訳書2-6'!$F468</f>
        <v>0</v>
      </c>
      <c r="K61" s="99">
        <f>'内訳書2-7'!$F468</f>
        <v>0</v>
      </c>
      <c r="L61" s="99">
        <f>'内訳書2-8'!$F468</f>
        <v>0</v>
      </c>
      <c r="M61" s="99">
        <f>'内訳書2-9'!$F468</f>
        <v>0</v>
      </c>
      <c r="N61" s="99">
        <f>'内訳書2-10'!$F468</f>
        <v>0</v>
      </c>
      <c r="O61" s="99">
        <f>'内訳書2-11'!$F468</f>
        <v>0</v>
      </c>
      <c r="P61" s="99">
        <f>'内訳書2-12'!$F468</f>
        <v>0</v>
      </c>
      <c r="Q61" s="99">
        <f>'内訳書2-13'!$F468</f>
        <v>0</v>
      </c>
      <c r="R61" s="99">
        <f>'内訳書2-14'!$F468</f>
        <v>0</v>
      </c>
      <c r="S61" s="99">
        <f>'内訳書2-15'!$F468</f>
        <v>0</v>
      </c>
      <c r="T61" s="99">
        <f>'内訳書2-16'!$F468</f>
        <v>0</v>
      </c>
      <c r="U61" s="99">
        <f>'内訳書2-17'!$F468</f>
        <v>0</v>
      </c>
      <c r="V61" s="99">
        <f>'内訳書2-18'!$F468</f>
        <v>0</v>
      </c>
      <c r="W61" s="99">
        <f>'内訳書2-19'!$F468</f>
        <v>0</v>
      </c>
      <c r="X61" s="99">
        <f>'内訳書2-20'!$F468</f>
        <v>0</v>
      </c>
      <c r="Y61" s="89">
        <f>SUM(E61:X61)</f>
        <v>0</v>
      </c>
      <c r="AA61" s="94">
        <f t="shared" si="10"/>
        <v>0</v>
      </c>
      <c r="AB61" s="94">
        <f t="shared" si="11"/>
        <v>0</v>
      </c>
      <c r="AC61" s="94">
        <f>SUM(AA61:AB61)</f>
        <v>0</v>
      </c>
    </row>
    <row r="62" spans="2:29" ht="22.5" customHeight="1" thickBot="1" x14ac:dyDescent="0.2">
      <c r="B62" s="323"/>
      <c r="C62" s="273" t="s">
        <v>124</v>
      </c>
      <c r="D62" s="273"/>
      <c r="E62" s="101">
        <f>SUM(E44:E61)</f>
        <v>0</v>
      </c>
      <c r="F62" s="101">
        <f t="shared" ref="F62:X62" si="13">SUM(F44:F61)</f>
        <v>0</v>
      </c>
      <c r="G62" s="101">
        <f t="shared" si="13"/>
        <v>0</v>
      </c>
      <c r="H62" s="101">
        <f t="shared" si="13"/>
        <v>0</v>
      </c>
      <c r="I62" s="101">
        <f t="shared" si="13"/>
        <v>0</v>
      </c>
      <c r="J62" s="101">
        <f t="shared" si="13"/>
        <v>0</v>
      </c>
      <c r="K62" s="101">
        <f t="shared" si="13"/>
        <v>0</v>
      </c>
      <c r="L62" s="101">
        <f t="shared" si="13"/>
        <v>0</v>
      </c>
      <c r="M62" s="101">
        <f t="shared" si="13"/>
        <v>0</v>
      </c>
      <c r="N62" s="101">
        <f t="shared" si="13"/>
        <v>0</v>
      </c>
      <c r="O62" s="101">
        <f t="shared" si="13"/>
        <v>0</v>
      </c>
      <c r="P62" s="101">
        <f t="shared" si="13"/>
        <v>0</v>
      </c>
      <c r="Q62" s="101">
        <f t="shared" si="13"/>
        <v>0</v>
      </c>
      <c r="R62" s="101">
        <f t="shared" si="13"/>
        <v>0</v>
      </c>
      <c r="S62" s="101">
        <f t="shared" si="13"/>
        <v>0</v>
      </c>
      <c r="T62" s="101">
        <f t="shared" si="13"/>
        <v>0</v>
      </c>
      <c r="U62" s="101">
        <f t="shared" si="13"/>
        <v>0</v>
      </c>
      <c r="V62" s="101">
        <f t="shared" si="13"/>
        <v>0</v>
      </c>
      <c r="W62" s="101">
        <f t="shared" si="13"/>
        <v>0</v>
      </c>
      <c r="X62" s="101">
        <f t="shared" si="13"/>
        <v>0</v>
      </c>
      <c r="Y62" s="101">
        <f>SUM(Y44:Y61)</f>
        <v>0</v>
      </c>
      <c r="AA62" s="101">
        <f>SUM(AA44:AA61)</f>
        <v>0</v>
      </c>
      <c r="AB62" s="101">
        <f>SUM(AB44:AB61)</f>
        <v>0</v>
      </c>
      <c r="AC62" s="101">
        <f>SUM(AC44:AC61)</f>
        <v>0</v>
      </c>
    </row>
    <row r="63" spans="2:29" ht="22.5" customHeight="1" thickTop="1" x14ac:dyDescent="0.15">
      <c r="B63" s="282" t="s">
        <v>162</v>
      </c>
      <c r="C63" s="282"/>
      <c r="D63" s="282"/>
      <c r="E63" s="102">
        <f>SUM(E41,E62)</f>
        <v>0</v>
      </c>
      <c r="F63" s="102">
        <f t="shared" ref="F63:Y63" si="14">SUM(F41,F62)</f>
        <v>0</v>
      </c>
      <c r="G63" s="102">
        <f t="shared" si="14"/>
        <v>0</v>
      </c>
      <c r="H63" s="102">
        <f t="shared" si="14"/>
        <v>0</v>
      </c>
      <c r="I63" s="102">
        <f t="shared" si="14"/>
        <v>0</v>
      </c>
      <c r="J63" s="102">
        <f t="shared" si="14"/>
        <v>0</v>
      </c>
      <c r="K63" s="102">
        <f t="shared" si="14"/>
        <v>0</v>
      </c>
      <c r="L63" s="102">
        <f t="shared" si="14"/>
        <v>0</v>
      </c>
      <c r="M63" s="102">
        <f t="shared" si="14"/>
        <v>0</v>
      </c>
      <c r="N63" s="102">
        <f t="shared" si="14"/>
        <v>0</v>
      </c>
      <c r="O63" s="102">
        <f t="shared" si="14"/>
        <v>0</v>
      </c>
      <c r="P63" s="102">
        <f t="shared" si="14"/>
        <v>0</v>
      </c>
      <c r="Q63" s="102">
        <f t="shared" si="14"/>
        <v>0</v>
      </c>
      <c r="R63" s="102">
        <f t="shared" si="14"/>
        <v>0</v>
      </c>
      <c r="S63" s="102">
        <f t="shared" si="14"/>
        <v>0</v>
      </c>
      <c r="T63" s="102">
        <f t="shared" si="14"/>
        <v>0</v>
      </c>
      <c r="U63" s="102">
        <f t="shared" si="14"/>
        <v>0</v>
      </c>
      <c r="V63" s="102">
        <f t="shared" si="14"/>
        <v>0</v>
      </c>
      <c r="W63" s="102">
        <f t="shared" si="14"/>
        <v>0</v>
      </c>
      <c r="X63" s="102">
        <f t="shared" si="14"/>
        <v>0</v>
      </c>
      <c r="Y63" s="91">
        <f t="shared" si="14"/>
        <v>0</v>
      </c>
      <c r="AA63" s="102">
        <f>SUM(AA41,AA62)</f>
        <v>0</v>
      </c>
      <c r="AB63" s="102">
        <f>SUM(AB41,AB62)</f>
        <v>0</v>
      </c>
      <c r="AC63" s="102">
        <f>SUM(AC41,AC62)</f>
        <v>0</v>
      </c>
    </row>
    <row r="64" spans="2:29" ht="18.75" customHeight="1" x14ac:dyDescent="0.15">
      <c r="E64" s="130" t="str">
        <f>IF(E$38&lt;&gt;0,"補助対象「その他」エラー","")</f>
        <v/>
      </c>
      <c r="F64" s="130" t="str">
        <f t="shared" ref="F64:X64" si="15">IF(F$38&lt;&gt;0,"補助対象「その他」エラー","")</f>
        <v/>
      </c>
      <c r="G64" s="130" t="str">
        <f t="shared" si="15"/>
        <v/>
      </c>
      <c r="H64" s="130" t="str">
        <f t="shared" si="15"/>
        <v/>
      </c>
      <c r="I64" s="130" t="str">
        <f t="shared" si="15"/>
        <v/>
      </c>
      <c r="J64" s="130" t="str">
        <f t="shared" si="15"/>
        <v/>
      </c>
      <c r="K64" s="130" t="str">
        <f t="shared" si="15"/>
        <v/>
      </c>
      <c r="L64" s="130" t="str">
        <f t="shared" si="15"/>
        <v/>
      </c>
      <c r="M64" s="130" t="str">
        <f t="shared" si="15"/>
        <v/>
      </c>
      <c r="N64" s="130" t="str">
        <f t="shared" si="15"/>
        <v/>
      </c>
      <c r="O64" s="130" t="str">
        <f t="shared" si="15"/>
        <v/>
      </c>
      <c r="P64" s="130" t="str">
        <f t="shared" si="15"/>
        <v/>
      </c>
      <c r="Q64" s="130" t="str">
        <f t="shared" si="15"/>
        <v/>
      </c>
      <c r="R64" s="130" t="str">
        <f t="shared" si="15"/>
        <v/>
      </c>
      <c r="S64" s="130" t="str">
        <f t="shared" si="15"/>
        <v/>
      </c>
      <c r="T64" s="130" t="str">
        <f t="shared" si="15"/>
        <v/>
      </c>
      <c r="U64" s="130" t="str">
        <f t="shared" si="15"/>
        <v/>
      </c>
      <c r="V64" s="130" t="str">
        <f t="shared" si="15"/>
        <v/>
      </c>
      <c r="W64" s="130" t="str">
        <f t="shared" si="15"/>
        <v/>
      </c>
      <c r="X64" s="130" t="str">
        <f t="shared" si="15"/>
        <v/>
      </c>
      <c r="AA64" s="22"/>
      <c r="AB64" s="22"/>
      <c r="AC64" s="22"/>
    </row>
  </sheetData>
  <sheetProtection algorithmName="SHA-512" hashValue="J4cbcL5Ro8gjnlEtGA3mHUP0CyPJtv5cK/AfE1L5ar1bPMpar21O9e8SXXfQ82veRC+n7d/K9FcfNLEPFSnNpQ==" saltValue="Yp0NFsFggzE0jYgD1qf1NA==" spinCount="100000" sheet="1" objects="1" scenarios="1" formatColumns="0"/>
  <mergeCells count="48">
    <mergeCell ref="B63:D63"/>
    <mergeCell ref="C44:C46"/>
    <mergeCell ref="C47:C51"/>
    <mergeCell ref="C52:C54"/>
    <mergeCell ref="C55:C59"/>
    <mergeCell ref="C62:D62"/>
    <mergeCell ref="B44:B62"/>
    <mergeCell ref="C60:C61"/>
    <mergeCell ref="D21:D22"/>
    <mergeCell ref="C20:C22"/>
    <mergeCell ref="B20:B22"/>
    <mergeCell ref="Y20:Y22"/>
    <mergeCell ref="E16:X16"/>
    <mergeCell ref="E18:X18"/>
    <mergeCell ref="B16:D16"/>
    <mergeCell ref="B17:D17"/>
    <mergeCell ref="E17:X17"/>
    <mergeCell ref="B23:B43"/>
    <mergeCell ref="C23:C25"/>
    <mergeCell ref="C26:C30"/>
    <mergeCell ref="C31:C33"/>
    <mergeCell ref="C34:C38"/>
    <mergeCell ref="C41:D41"/>
    <mergeCell ref="C42:D42"/>
    <mergeCell ref="C43:D43"/>
    <mergeCell ref="C39:C40"/>
    <mergeCell ref="C11:D11"/>
    <mergeCell ref="C12:D12"/>
    <mergeCell ref="C13:D13"/>
    <mergeCell ref="C14:D14"/>
    <mergeCell ref="E14:X14"/>
    <mergeCell ref="E13:X13"/>
    <mergeCell ref="AA20:AA22"/>
    <mergeCell ref="AB20:AB22"/>
    <mergeCell ref="AC20:AC22"/>
    <mergeCell ref="Y4:Y7"/>
    <mergeCell ref="B8:D8"/>
    <mergeCell ref="E8:X8"/>
    <mergeCell ref="B9:D9"/>
    <mergeCell ref="E9:X9"/>
    <mergeCell ref="B4:C7"/>
    <mergeCell ref="B15:D15"/>
    <mergeCell ref="E15:X15"/>
    <mergeCell ref="E10:X10"/>
    <mergeCell ref="E12:X12"/>
    <mergeCell ref="E11:X11"/>
    <mergeCell ref="B10:B14"/>
    <mergeCell ref="C10:D10"/>
  </mergeCells>
  <phoneticPr fontId="2"/>
  <conditionalFormatting sqref="AA18">
    <cfRule type="cellIs" dxfId="3626" priority="3" operator="equal">
      <formula>"修正入力が必要"</formula>
    </cfRule>
  </conditionalFormatting>
  <conditionalFormatting sqref="AB18:AC18">
    <cfRule type="cellIs" dxfId="3625" priority="2" operator="equal">
      <formula>"修正入力が必要"</formula>
    </cfRule>
  </conditionalFormatting>
  <conditionalFormatting sqref="E64:X64">
    <cfRule type="cellIs" dxfId="3624" priority="1" operator="equal">
      <formula>"補助対象「その他」エラー"</formula>
    </cfRule>
  </conditionalFormatting>
  <dataValidations count="2">
    <dataValidation imeMode="hiragana" allowBlank="1" showInputMessage="1" showErrorMessage="1" sqref="E21:X22" xr:uid="{00000000-0002-0000-0200-000000000000}"/>
    <dataValidation imeMode="off" allowBlank="1" showInputMessage="1" showErrorMessage="1" sqref="E23:Y63 AA18:AC18 Y8:Y17 E20:X20 E8:E18 AA23:AC63 E4:X5" xr:uid="{00000000-0002-0000-0200-000001000000}"/>
  </dataValidations>
  <pageMargins left="0.78740157480314965" right="0.39370078740157483" top="0.39370078740157483" bottom="0.59055118110236227" header="0.31496062992125984" footer="0.31496062992125984"/>
  <pageSetup paperSize="9" scale="63" fitToWidth="0" orientation="portrait" r:id="rId1"/>
  <headerFooter>
    <oddHeader>&amp;L&amp;"Calibri"&amp;10&amp;K000000機密性2情報&amp;1#</oddHeader>
  </headerFooter>
  <rowBreaks count="1" manualBreakCount="1">
    <brk id="28"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Y471"/>
  <sheetViews>
    <sheetView view="pageBreakPreview" zoomScale="85" zoomScaleNormal="100" zoomScaleSheetLayoutView="85" workbookViewId="0">
      <pane ySplit="9" topLeftCell="A10" activePane="bottomLeft" state="frozen"/>
      <selection sqref="A1:C1"/>
      <selection pane="bottomLeft" activeCell="J362" sqref="J362"/>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152</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1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185</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B7gAHx5Q9kmSUZaJxBOCWAps+O60Je2kPN5AGzC3OgngqJ0rin1mZPo5K+rEERJuWeEb2SjO1KE2C3YExe5ncg==" saltValue="ot6IgNUNwRJWsNCe4v2zeg==" spinCount="100000" sheet="1" objects="1" scenarios="1" formatRows="0"/>
  <mergeCells count="543">
    <mergeCell ref="A389:B389"/>
    <mergeCell ref="A393:B393"/>
    <mergeCell ref="F467:H467"/>
    <mergeCell ref="C467:D468"/>
    <mergeCell ref="A368:B368"/>
    <mergeCell ref="A407:B407"/>
    <mergeCell ref="A408:B408"/>
    <mergeCell ref="A409:B409"/>
    <mergeCell ref="A372:B372"/>
    <mergeCell ref="A373:B373"/>
    <mergeCell ref="A374:B374"/>
    <mergeCell ref="A375:B375"/>
    <mergeCell ref="A376:B376"/>
    <mergeCell ref="A377:B377"/>
    <mergeCell ref="A369:B369"/>
    <mergeCell ref="A370:B370"/>
    <mergeCell ref="A371:B371"/>
    <mergeCell ref="A378:B378"/>
    <mergeCell ref="A379:B379"/>
    <mergeCell ref="A380:B380"/>
    <mergeCell ref="A381:B381"/>
    <mergeCell ref="A382:B382"/>
    <mergeCell ref="A386:B386"/>
    <mergeCell ref="A387:B387"/>
    <mergeCell ref="A388:B388"/>
    <mergeCell ref="A341:B341"/>
    <mergeCell ref="A342:B342"/>
    <mergeCell ref="A343:B343"/>
    <mergeCell ref="A401:B401"/>
    <mergeCell ref="A402:B402"/>
    <mergeCell ref="A360:B360"/>
    <mergeCell ref="A351:B351"/>
    <mergeCell ref="A394:B394"/>
    <mergeCell ref="A395:B395"/>
    <mergeCell ref="A396:B396"/>
    <mergeCell ref="A397:B397"/>
    <mergeCell ref="A398:B398"/>
    <mergeCell ref="A399:B399"/>
    <mergeCell ref="A400:B400"/>
    <mergeCell ref="A390:B390"/>
    <mergeCell ref="A391:B391"/>
    <mergeCell ref="A361:B361"/>
    <mergeCell ref="A362:B362"/>
    <mergeCell ref="A363:B363"/>
    <mergeCell ref="A364:B364"/>
    <mergeCell ref="A365:B365"/>
    <mergeCell ref="A366:B366"/>
    <mergeCell ref="A367:B367"/>
    <mergeCell ref="A392:B392"/>
    <mergeCell ref="A344:B344"/>
    <mergeCell ref="A345:B345"/>
    <mergeCell ref="A346:B346"/>
    <mergeCell ref="A347:B347"/>
    <mergeCell ref="A348:B348"/>
    <mergeCell ref="A349:B349"/>
    <mergeCell ref="A350:B350"/>
    <mergeCell ref="A324:B324"/>
    <mergeCell ref="A325:B325"/>
    <mergeCell ref="A326:B326"/>
    <mergeCell ref="A327:B327"/>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19:B319"/>
    <mergeCell ref="A320:B320"/>
    <mergeCell ref="A321:B321"/>
    <mergeCell ref="A322:B322"/>
    <mergeCell ref="A323:B323"/>
    <mergeCell ref="A306:B306"/>
    <mergeCell ref="A307:B307"/>
    <mergeCell ref="A308:B308"/>
    <mergeCell ref="A309:B309"/>
    <mergeCell ref="A310:B310"/>
    <mergeCell ref="A311:B311"/>
    <mergeCell ref="A312:B312"/>
    <mergeCell ref="A313:B313"/>
    <mergeCell ref="A314:B314"/>
    <mergeCell ref="A315:B315"/>
    <mergeCell ref="A316:B316"/>
    <mergeCell ref="A317:B317"/>
    <mergeCell ref="A318:B318"/>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A301:B301"/>
    <mergeCell ref="A302:B302"/>
    <mergeCell ref="A303:B303"/>
    <mergeCell ref="A304:B304"/>
    <mergeCell ref="A305:B305"/>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67:B67"/>
    <mergeCell ref="A68:B68"/>
    <mergeCell ref="A69:B69"/>
    <mergeCell ref="A70:B70"/>
    <mergeCell ref="A71:B71"/>
    <mergeCell ref="A54:B54"/>
    <mergeCell ref="A55:B55"/>
    <mergeCell ref="A56:B56"/>
    <mergeCell ref="A57:B57"/>
    <mergeCell ref="A58:B58"/>
    <mergeCell ref="A59:B59"/>
    <mergeCell ref="A60:B60"/>
    <mergeCell ref="A61:B61"/>
    <mergeCell ref="A62:B62"/>
    <mergeCell ref="A40:B40"/>
    <mergeCell ref="A41:B41"/>
    <mergeCell ref="A42:B42"/>
    <mergeCell ref="A43:B43"/>
    <mergeCell ref="A44:B44"/>
    <mergeCell ref="A63:B63"/>
    <mergeCell ref="A64:B64"/>
    <mergeCell ref="A65:B65"/>
    <mergeCell ref="A66:B66"/>
    <mergeCell ref="A18:B18"/>
    <mergeCell ref="A19:B19"/>
    <mergeCell ref="A20:B20"/>
    <mergeCell ref="A21:B21"/>
    <mergeCell ref="A22:B22"/>
    <mergeCell ref="A23:B23"/>
    <mergeCell ref="A24:B24"/>
    <mergeCell ref="A25:B25"/>
    <mergeCell ref="A26:B26"/>
    <mergeCell ref="C374:D374"/>
    <mergeCell ref="C375:D375"/>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A53:B53"/>
    <mergeCell ref="A36:B36"/>
    <mergeCell ref="A37:B37"/>
    <mergeCell ref="A38:B38"/>
    <mergeCell ref="A39:B39"/>
    <mergeCell ref="A9:B9"/>
    <mergeCell ref="A10:B10"/>
    <mergeCell ref="A11:B11"/>
    <mergeCell ref="A12:B12"/>
    <mergeCell ref="A13:B13"/>
    <mergeCell ref="A14:B14"/>
    <mergeCell ref="A15:B15"/>
    <mergeCell ref="A16:B16"/>
    <mergeCell ref="A17:B17"/>
    <mergeCell ref="F417:H417"/>
    <mergeCell ref="A417:E417"/>
    <mergeCell ref="F416:H416"/>
    <mergeCell ref="A416:E416"/>
    <mergeCell ref="F435:H435"/>
    <mergeCell ref="F436:H436"/>
    <mergeCell ref="F437:H437"/>
    <mergeCell ref="F438:H438"/>
    <mergeCell ref="F439:H439"/>
    <mergeCell ref="F418:H418"/>
    <mergeCell ref="F419:H419"/>
    <mergeCell ref="F420:H420"/>
    <mergeCell ref="F421:H421"/>
    <mergeCell ref="F425:H425"/>
    <mergeCell ref="A423:E423"/>
    <mergeCell ref="C429:D429"/>
    <mergeCell ref="F429:H429"/>
    <mergeCell ref="F423:H423"/>
    <mergeCell ref="A424:E424"/>
    <mergeCell ref="F424:H424"/>
    <mergeCell ref="A425:E425"/>
    <mergeCell ref="C418:E418"/>
    <mergeCell ref="C419:E419"/>
    <mergeCell ref="C420:E420"/>
    <mergeCell ref="F430:H430"/>
    <mergeCell ref="F431:H431"/>
    <mergeCell ref="F443:H443"/>
    <mergeCell ref="F469:H469"/>
    <mergeCell ref="F462:H462"/>
    <mergeCell ref="F463:H463"/>
    <mergeCell ref="F464:H464"/>
    <mergeCell ref="C449:E449"/>
    <mergeCell ref="F449:H449"/>
    <mergeCell ref="C450:E450"/>
    <mergeCell ref="F450:H450"/>
    <mergeCell ref="F451:H451"/>
    <mergeCell ref="F452:H452"/>
    <mergeCell ref="F453:H453"/>
    <mergeCell ref="F454:H454"/>
    <mergeCell ref="F455:H455"/>
    <mergeCell ref="F465:H465"/>
    <mergeCell ref="F466:H466"/>
    <mergeCell ref="F468:H468"/>
    <mergeCell ref="F440:H440"/>
    <mergeCell ref="F441:H441"/>
    <mergeCell ref="F442:H442"/>
    <mergeCell ref="F446:H446"/>
    <mergeCell ref="C446:D447"/>
    <mergeCell ref="A470:E470"/>
    <mergeCell ref="F470:H470"/>
    <mergeCell ref="C430:D432"/>
    <mergeCell ref="C433:D437"/>
    <mergeCell ref="C438:D440"/>
    <mergeCell ref="C441:D445"/>
    <mergeCell ref="C451:D453"/>
    <mergeCell ref="C454:D458"/>
    <mergeCell ref="C459:D461"/>
    <mergeCell ref="C462:D466"/>
    <mergeCell ref="F456:H456"/>
    <mergeCell ref="F457:H457"/>
    <mergeCell ref="F458:H458"/>
    <mergeCell ref="F459:H459"/>
    <mergeCell ref="F460:H460"/>
    <mergeCell ref="F461:H461"/>
    <mergeCell ref="F445:H445"/>
    <mergeCell ref="F447:H447"/>
    <mergeCell ref="C448:E448"/>
    <mergeCell ref="F448:H448"/>
    <mergeCell ref="C469:E469"/>
    <mergeCell ref="F432:H432"/>
    <mergeCell ref="F433:H433"/>
    <mergeCell ref="F434:H434"/>
    <mergeCell ref="A415:E415"/>
    <mergeCell ref="F415:H415"/>
    <mergeCell ref="C405:D405"/>
    <mergeCell ref="A383:B383"/>
    <mergeCell ref="A384:B384"/>
    <mergeCell ref="A385:B385"/>
    <mergeCell ref="A404:B404"/>
    <mergeCell ref="C396:D396"/>
    <mergeCell ref="C397:D397"/>
    <mergeCell ref="C398:D398"/>
    <mergeCell ref="C399:D399"/>
    <mergeCell ref="C409:D409"/>
    <mergeCell ref="C400:D400"/>
    <mergeCell ref="C401:D401"/>
    <mergeCell ref="C402:D402"/>
    <mergeCell ref="C403:D403"/>
    <mergeCell ref="C404:D404"/>
    <mergeCell ref="C406:D406"/>
    <mergeCell ref="C407:D407"/>
    <mergeCell ref="C408:D408"/>
    <mergeCell ref="A405:B405"/>
    <mergeCell ref="A406:B406"/>
    <mergeCell ref="A410:B410"/>
    <mergeCell ref="A403:B403"/>
    <mergeCell ref="C373:D373"/>
    <mergeCell ref="C421:E421"/>
    <mergeCell ref="C422:E422"/>
    <mergeCell ref="A418:A422"/>
    <mergeCell ref="F422:H422"/>
    <mergeCell ref="C391:D391"/>
    <mergeCell ref="C392:D392"/>
    <mergeCell ref="C393:D393"/>
    <mergeCell ref="C394:D394"/>
    <mergeCell ref="C395:D395"/>
    <mergeCell ref="C386:D386"/>
    <mergeCell ref="C387:D387"/>
    <mergeCell ref="C388:D388"/>
    <mergeCell ref="C389:D389"/>
    <mergeCell ref="C390:D390"/>
    <mergeCell ref="C376:D376"/>
    <mergeCell ref="C380:D380"/>
    <mergeCell ref="C381:D381"/>
    <mergeCell ref="C382:D382"/>
    <mergeCell ref="C383:D383"/>
    <mergeCell ref="C384:D384"/>
    <mergeCell ref="C385:D385"/>
    <mergeCell ref="C410:D410"/>
    <mergeCell ref="F414:H414"/>
    <mergeCell ref="C3:C4"/>
    <mergeCell ref="E3:M3"/>
    <mergeCell ref="E4:M4"/>
    <mergeCell ref="C354:C355"/>
    <mergeCell ref="C362:D362"/>
    <mergeCell ref="C363:D363"/>
    <mergeCell ref="C364:D364"/>
    <mergeCell ref="C365:D365"/>
    <mergeCell ref="C366:D366"/>
    <mergeCell ref="A429:B429"/>
    <mergeCell ref="A430:B450"/>
    <mergeCell ref="A451:B469"/>
    <mergeCell ref="C6:D6"/>
    <mergeCell ref="F6:K6"/>
    <mergeCell ref="C7:D7"/>
    <mergeCell ref="F7:K7"/>
    <mergeCell ref="F357:K357"/>
    <mergeCell ref="F358:K358"/>
    <mergeCell ref="C360:D360"/>
    <mergeCell ref="C361:D361"/>
    <mergeCell ref="E354:M354"/>
    <mergeCell ref="E355:M355"/>
    <mergeCell ref="F444:H444"/>
    <mergeCell ref="M6:Q7"/>
    <mergeCell ref="C367:D367"/>
    <mergeCell ref="C368:D368"/>
    <mergeCell ref="C369:D369"/>
    <mergeCell ref="C370:D370"/>
    <mergeCell ref="C371:D371"/>
    <mergeCell ref="C372:D372"/>
    <mergeCell ref="C377:D377"/>
    <mergeCell ref="C378:D378"/>
    <mergeCell ref="C379:D379"/>
  </mergeCells>
  <phoneticPr fontId="7"/>
  <conditionalFormatting sqref="O51:O106 G51:G106 I51:I106 L51:L106">
    <cfRule type="expression" dxfId="3623" priority="436">
      <formula>INDIRECT(ADDRESS(ROW(),COLUMN()))=TRUNC(INDIRECT(ADDRESS(ROW(),COLUMN())))</formula>
    </cfRule>
  </conditionalFormatting>
  <conditionalFormatting sqref="O27:O50">
    <cfRule type="expression" dxfId="3622" priority="432">
      <formula>INDIRECT(ADDRESS(ROW(),COLUMN()))=TRUNC(INDIRECT(ADDRESS(ROW(),COLUMN())))</formula>
    </cfRule>
  </conditionalFormatting>
  <conditionalFormatting sqref="G48:G50">
    <cfRule type="expression" dxfId="3621" priority="435">
      <formula>INDIRECT(ADDRESS(ROW(),COLUMN()))=TRUNC(INDIRECT(ADDRESS(ROW(),COLUMN())))</formula>
    </cfRule>
  </conditionalFormatting>
  <conditionalFormatting sqref="I45 I48:I50">
    <cfRule type="expression" dxfId="3620" priority="434">
      <formula>INDIRECT(ADDRESS(ROW(),COLUMN()))=TRUNC(INDIRECT(ADDRESS(ROW(),COLUMN())))</formula>
    </cfRule>
  </conditionalFormatting>
  <conditionalFormatting sqref="L29:L50">
    <cfRule type="expression" dxfId="3619" priority="433">
      <formula>INDIRECT(ADDRESS(ROW(),COLUMN()))=TRUNC(INDIRECT(ADDRESS(ROW(),COLUMN())))</formula>
    </cfRule>
  </conditionalFormatting>
  <conditionalFormatting sqref="O10">
    <cfRule type="expression" dxfId="3618" priority="430">
      <formula>INDIRECT(ADDRESS(ROW(),COLUMN()))=TRUNC(INDIRECT(ADDRESS(ROW(),COLUMN())))</formula>
    </cfRule>
  </conditionalFormatting>
  <conditionalFormatting sqref="L10">
    <cfRule type="expression" dxfId="3617" priority="431">
      <formula>INDIRECT(ADDRESS(ROW(),COLUMN()))=TRUNC(INDIRECT(ADDRESS(ROW(),COLUMN())))</formula>
    </cfRule>
  </conditionalFormatting>
  <conditionalFormatting sqref="O11">
    <cfRule type="expression" dxfId="3616" priority="428">
      <formula>INDIRECT(ADDRESS(ROW(),COLUMN()))=TRUNC(INDIRECT(ADDRESS(ROW(),COLUMN())))</formula>
    </cfRule>
  </conditionalFormatting>
  <conditionalFormatting sqref="L11">
    <cfRule type="expression" dxfId="3615" priority="429">
      <formula>INDIRECT(ADDRESS(ROW(),COLUMN()))=TRUNC(INDIRECT(ADDRESS(ROW(),COLUMN())))</formula>
    </cfRule>
  </conditionalFormatting>
  <conditionalFormatting sqref="O12:O26">
    <cfRule type="expression" dxfId="3614" priority="425">
      <formula>INDIRECT(ADDRESS(ROW(),COLUMN()))=TRUNC(INDIRECT(ADDRESS(ROW(),COLUMN())))</formula>
    </cfRule>
  </conditionalFormatting>
  <conditionalFormatting sqref="I21:I25">
    <cfRule type="expression" dxfId="3613" priority="427">
      <formula>INDIRECT(ADDRESS(ROW(),COLUMN()))=TRUNC(INDIRECT(ADDRESS(ROW(),COLUMN())))</formula>
    </cfRule>
  </conditionalFormatting>
  <conditionalFormatting sqref="L12:L25">
    <cfRule type="expression" dxfId="3612" priority="426">
      <formula>INDIRECT(ADDRESS(ROW(),COLUMN()))=TRUNC(INDIRECT(ADDRESS(ROW(),COLUMN())))</formula>
    </cfRule>
  </conditionalFormatting>
  <conditionalFormatting sqref="G10 G15">
    <cfRule type="expression" dxfId="3611" priority="424">
      <formula>INDIRECT(ADDRESS(ROW(),COLUMN()))=TRUNC(INDIRECT(ADDRESS(ROW(),COLUMN())))</formula>
    </cfRule>
  </conditionalFormatting>
  <conditionalFormatting sqref="I10 I15">
    <cfRule type="expression" dxfId="3610" priority="423">
      <formula>INDIRECT(ADDRESS(ROW(),COLUMN()))=TRUNC(INDIRECT(ADDRESS(ROW(),COLUMN())))</formula>
    </cfRule>
  </conditionalFormatting>
  <conditionalFormatting sqref="G12">
    <cfRule type="expression" dxfId="3609" priority="422">
      <formula>INDIRECT(ADDRESS(ROW(),COLUMN()))=TRUNC(INDIRECT(ADDRESS(ROW(),COLUMN())))</formula>
    </cfRule>
  </conditionalFormatting>
  <conditionalFormatting sqref="I12">
    <cfRule type="expression" dxfId="3608" priority="421">
      <formula>INDIRECT(ADDRESS(ROW(),COLUMN()))=TRUNC(INDIRECT(ADDRESS(ROW(),COLUMN())))</formula>
    </cfRule>
  </conditionalFormatting>
  <conditionalFormatting sqref="G14">
    <cfRule type="expression" dxfId="3607" priority="420">
      <formula>INDIRECT(ADDRESS(ROW(),COLUMN()))=TRUNC(INDIRECT(ADDRESS(ROW(),COLUMN())))</formula>
    </cfRule>
  </conditionalFormatting>
  <conditionalFormatting sqref="I14">
    <cfRule type="expression" dxfId="3606" priority="419">
      <formula>INDIRECT(ADDRESS(ROW(),COLUMN()))=TRUNC(INDIRECT(ADDRESS(ROW(),COLUMN())))</formula>
    </cfRule>
  </conditionalFormatting>
  <conditionalFormatting sqref="G11">
    <cfRule type="expression" dxfId="3605" priority="418">
      <formula>INDIRECT(ADDRESS(ROW(),COLUMN()))=TRUNC(INDIRECT(ADDRESS(ROW(),COLUMN())))</formula>
    </cfRule>
  </conditionalFormatting>
  <conditionalFormatting sqref="I11">
    <cfRule type="expression" dxfId="3604" priority="417">
      <formula>INDIRECT(ADDRESS(ROW(),COLUMN()))=TRUNC(INDIRECT(ADDRESS(ROW(),COLUMN())))</formula>
    </cfRule>
  </conditionalFormatting>
  <conditionalFormatting sqref="G13">
    <cfRule type="expression" dxfId="3603" priority="416">
      <formula>INDIRECT(ADDRESS(ROW(),COLUMN()))=TRUNC(INDIRECT(ADDRESS(ROW(),COLUMN())))</formula>
    </cfRule>
  </conditionalFormatting>
  <conditionalFormatting sqref="I13">
    <cfRule type="expression" dxfId="3602" priority="415">
      <formula>INDIRECT(ADDRESS(ROW(),COLUMN()))=TRUNC(INDIRECT(ADDRESS(ROW(),COLUMN())))</formula>
    </cfRule>
  </conditionalFormatting>
  <conditionalFormatting sqref="G16 G19">
    <cfRule type="expression" dxfId="3601" priority="414">
      <formula>INDIRECT(ADDRESS(ROW(),COLUMN()))=TRUNC(INDIRECT(ADDRESS(ROW(),COLUMN())))</formula>
    </cfRule>
  </conditionalFormatting>
  <conditionalFormatting sqref="I16 I19">
    <cfRule type="expression" dxfId="3600" priority="413">
      <formula>INDIRECT(ADDRESS(ROW(),COLUMN()))=TRUNC(INDIRECT(ADDRESS(ROW(),COLUMN())))</formula>
    </cfRule>
  </conditionalFormatting>
  <conditionalFormatting sqref="G17">
    <cfRule type="expression" dxfId="3599" priority="412">
      <formula>INDIRECT(ADDRESS(ROW(),COLUMN()))=TRUNC(INDIRECT(ADDRESS(ROW(),COLUMN())))</formula>
    </cfRule>
  </conditionalFormatting>
  <conditionalFormatting sqref="I17">
    <cfRule type="expression" dxfId="3598" priority="411">
      <formula>INDIRECT(ADDRESS(ROW(),COLUMN()))=TRUNC(INDIRECT(ADDRESS(ROW(),COLUMN())))</formula>
    </cfRule>
  </conditionalFormatting>
  <conditionalFormatting sqref="G18">
    <cfRule type="expression" dxfId="3597" priority="410">
      <formula>INDIRECT(ADDRESS(ROW(),COLUMN()))=TRUNC(INDIRECT(ADDRESS(ROW(),COLUMN())))</formula>
    </cfRule>
  </conditionalFormatting>
  <conditionalFormatting sqref="I18">
    <cfRule type="expression" dxfId="3596" priority="409">
      <formula>INDIRECT(ADDRESS(ROW(),COLUMN()))=TRUNC(INDIRECT(ADDRESS(ROW(),COLUMN())))</formula>
    </cfRule>
  </conditionalFormatting>
  <conditionalFormatting sqref="G20">
    <cfRule type="expression" dxfId="3595" priority="408">
      <formula>INDIRECT(ADDRESS(ROW(),COLUMN()))=TRUNC(INDIRECT(ADDRESS(ROW(),COLUMN())))</formula>
    </cfRule>
  </conditionalFormatting>
  <conditionalFormatting sqref="I20">
    <cfRule type="expression" dxfId="3594" priority="407">
      <formula>INDIRECT(ADDRESS(ROW(),COLUMN()))=TRUNC(INDIRECT(ADDRESS(ROW(),COLUMN())))</formula>
    </cfRule>
  </conditionalFormatting>
  <conditionalFormatting sqref="G21 G23">
    <cfRule type="expression" dxfId="3593" priority="406">
      <formula>INDIRECT(ADDRESS(ROW(),COLUMN()))=TRUNC(INDIRECT(ADDRESS(ROW(),COLUMN())))</formula>
    </cfRule>
  </conditionalFormatting>
  <conditionalFormatting sqref="G22">
    <cfRule type="expression" dxfId="3592" priority="405">
      <formula>INDIRECT(ADDRESS(ROW(),COLUMN()))=TRUNC(INDIRECT(ADDRESS(ROW(),COLUMN())))</formula>
    </cfRule>
  </conditionalFormatting>
  <conditionalFormatting sqref="G24:G25">
    <cfRule type="expression" dxfId="3591" priority="404">
      <formula>INDIRECT(ADDRESS(ROW(),COLUMN()))=TRUNC(INDIRECT(ADDRESS(ROW(),COLUMN())))</formula>
    </cfRule>
  </conditionalFormatting>
  <conditionalFormatting sqref="G26:G28">
    <cfRule type="expression" dxfId="3590" priority="403">
      <formula>INDIRECT(ADDRESS(ROW(),COLUMN()))=TRUNC(INDIRECT(ADDRESS(ROW(),COLUMN())))</formula>
    </cfRule>
  </conditionalFormatting>
  <conditionalFormatting sqref="I26:I28">
    <cfRule type="expression" dxfId="3589" priority="402">
      <formula>INDIRECT(ADDRESS(ROW(),COLUMN()))=TRUNC(INDIRECT(ADDRESS(ROW(),COLUMN())))</formula>
    </cfRule>
  </conditionalFormatting>
  <conditionalFormatting sqref="L26:L28">
    <cfRule type="expression" dxfId="3588" priority="401">
      <formula>INDIRECT(ADDRESS(ROW(),COLUMN()))=TRUNC(INDIRECT(ADDRESS(ROW(),COLUMN())))</formula>
    </cfRule>
  </conditionalFormatting>
  <conditionalFormatting sqref="G29:G30">
    <cfRule type="expression" dxfId="3587" priority="400">
      <formula>INDIRECT(ADDRESS(ROW(),COLUMN()))=TRUNC(INDIRECT(ADDRESS(ROW(),COLUMN())))</formula>
    </cfRule>
  </conditionalFormatting>
  <conditionalFormatting sqref="I29:I30">
    <cfRule type="expression" dxfId="3586" priority="399">
      <formula>INDIRECT(ADDRESS(ROW(),COLUMN()))=TRUNC(INDIRECT(ADDRESS(ROW(),COLUMN())))</formula>
    </cfRule>
  </conditionalFormatting>
  <conditionalFormatting sqref="G31:G32 G42 G44">
    <cfRule type="expression" dxfId="3585" priority="398">
      <formula>INDIRECT(ADDRESS(ROW(),COLUMN()))=TRUNC(INDIRECT(ADDRESS(ROW(),COLUMN())))</formula>
    </cfRule>
  </conditionalFormatting>
  <conditionalFormatting sqref="I31:I32 I42 I44">
    <cfRule type="expression" dxfId="3584" priority="397">
      <formula>INDIRECT(ADDRESS(ROW(),COLUMN()))=TRUNC(INDIRECT(ADDRESS(ROW(),COLUMN())))</formula>
    </cfRule>
  </conditionalFormatting>
  <conditionalFormatting sqref="G40">
    <cfRule type="expression" dxfId="3583" priority="396">
      <formula>INDIRECT(ADDRESS(ROW(),COLUMN()))=TRUNC(INDIRECT(ADDRESS(ROW(),COLUMN())))</formula>
    </cfRule>
  </conditionalFormatting>
  <conditionalFormatting sqref="I40">
    <cfRule type="expression" dxfId="3582" priority="395">
      <formula>INDIRECT(ADDRESS(ROW(),COLUMN()))=TRUNC(INDIRECT(ADDRESS(ROW(),COLUMN())))</formula>
    </cfRule>
  </conditionalFormatting>
  <conditionalFormatting sqref="G37">
    <cfRule type="expression" dxfId="3581" priority="394">
      <formula>INDIRECT(ADDRESS(ROW(),COLUMN()))=TRUNC(INDIRECT(ADDRESS(ROW(),COLUMN())))</formula>
    </cfRule>
  </conditionalFormatting>
  <conditionalFormatting sqref="I37">
    <cfRule type="expression" dxfId="3580" priority="393">
      <formula>INDIRECT(ADDRESS(ROW(),COLUMN()))=TRUNC(INDIRECT(ADDRESS(ROW(),COLUMN())))</formula>
    </cfRule>
  </conditionalFormatting>
  <conditionalFormatting sqref="G38">
    <cfRule type="expression" dxfId="3579" priority="392">
      <formula>INDIRECT(ADDRESS(ROW(),COLUMN()))=TRUNC(INDIRECT(ADDRESS(ROW(),COLUMN())))</formula>
    </cfRule>
  </conditionalFormatting>
  <conditionalFormatting sqref="I38">
    <cfRule type="expression" dxfId="3578" priority="391">
      <formula>INDIRECT(ADDRESS(ROW(),COLUMN()))=TRUNC(INDIRECT(ADDRESS(ROW(),COLUMN())))</formula>
    </cfRule>
  </conditionalFormatting>
  <conditionalFormatting sqref="G41">
    <cfRule type="expression" dxfId="3577" priority="390">
      <formula>INDIRECT(ADDRESS(ROW(),COLUMN()))=TRUNC(INDIRECT(ADDRESS(ROW(),COLUMN())))</formula>
    </cfRule>
  </conditionalFormatting>
  <conditionalFormatting sqref="I41">
    <cfRule type="expression" dxfId="3576" priority="389">
      <formula>INDIRECT(ADDRESS(ROW(),COLUMN()))=TRUNC(INDIRECT(ADDRESS(ROW(),COLUMN())))</formula>
    </cfRule>
  </conditionalFormatting>
  <conditionalFormatting sqref="G43">
    <cfRule type="expression" dxfId="3575" priority="388">
      <formula>INDIRECT(ADDRESS(ROW(),COLUMN()))=TRUNC(INDIRECT(ADDRESS(ROW(),COLUMN())))</formula>
    </cfRule>
  </conditionalFormatting>
  <conditionalFormatting sqref="I43">
    <cfRule type="expression" dxfId="3574" priority="387">
      <formula>INDIRECT(ADDRESS(ROW(),COLUMN()))=TRUNC(INDIRECT(ADDRESS(ROW(),COLUMN())))</formula>
    </cfRule>
  </conditionalFormatting>
  <conditionalFormatting sqref="G36">
    <cfRule type="expression" dxfId="3573" priority="386">
      <formula>INDIRECT(ADDRESS(ROW(),COLUMN()))=TRUNC(INDIRECT(ADDRESS(ROW(),COLUMN())))</formula>
    </cfRule>
  </conditionalFormatting>
  <conditionalFormatting sqref="I36">
    <cfRule type="expression" dxfId="3572" priority="385">
      <formula>INDIRECT(ADDRESS(ROW(),COLUMN()))=TRUNC(INDIRECT(ADDRESS(ROW(),COLUMN())))</formula>
    </cfRule>
  </conditionalFormatting>
  <conditionalFormatting sqref="G39">
    <cfRule type="expression" dxfId="3571" priority="384">
      <formula>INDIRECT(ADDRESS(ROW(),COLUMN()))=TRUNC(INDIRECT(ADDRESS(ROW(),COLUMN())))</formula>
    </cfRule>
  </conditionalFormatting>
  <conditionalFormatting sqref="I39">
    <cfRule type="expression" dxfId="3570" priority="383">
      <formula>INDIRECT(ADDRESS(ROW(),COLUMN()))=TRUNC(INDIRECT(ADDRESS(ROW(),COLUMN())))</formula>
    </cfRule>
  </conditionalFormatting>
  <conditionalFormatting sqref="G35">
    <cfRule type="expression" dxfId="3569" priority="382">
      <formula>INDIRECT(ADDRESS(ROW(),COLUMN()))=TRUNC(INDIRECT(ADDRESS(ROW(),COLUMN())))</formula>
    </cfRule>
  </conditionalFormatting>
  <conditionalFormatting sqref="I35">
    <cfRule type="expression" dxfId="3568" priority="381">
      <formula>INDIRECT(ADDRESS(ROW(),COLUMN()))=TRUNC(INDIRECT(ADDRESS(ROW(),COLUMN())))</formula>
    </cfRule>
  </conditionalFormatting>
  <conditionalFormatting sqref="G33">
    <cfRule type="expression" dxfId="3567" priority="380">
      <formula>INDIRECT(ADDRESS(ROW(),COLUMN()))=TRUNC(INDIRECT(ADDRESS(ROW(),COLUMN())))</formula>
    </cfRule>
  </conditionalFormatting>
  <conditionalFormatting sqref="I33">
    <cfRule type="expression" dxfId="3566" priority="379">
      <formula>INDIRECT(ADDRESS(ROW(),COLUMN()))=TRUNC(INDIRECT(ADDRESS(ROW(),COLUMN())))</formula>
    </cfRule>
  </conditionalFormatting>
  <conditionalFormatting sqref="G34">
    <cfRule type="expression" dxfId="3565" priority="378">
      <formula>INDIRECT(ADDRESS(ROW(),COLUMN()))=TRUNC(INDIRECT(ADDRESS(ROW(),COLUMN())))</formula>
    </cfRule>
  </conditionalFormatting>
  <conditionalFormatting sqref="I34">
    <cfRule type="expression" dxfId="3564" priority="377">
      <formula>INDIRECT(ADDRESS(ROW(),COLUMN()))=TRUNC(INDIRECT(ADDRESS(ROW(),COLUMN())))</formula>
    </cfRule>
  </conditionalFormatting>
  <conditionalFormatting sqref="G45">
    <cfRule type="expression" dxfId="3563" priority="376">
      <formula>INDIRECT(ADDRESS(ROW(),COLUMN()))=TRUNC(INDIRECT(ADDRESS(ROW(),COLUMN())))</formula>
    </cfRule>
  </conditionalFormatting>
  <conditionalFormatting sqref="G46:G47">
    <cfRule type="expression" dxfId="3562" priority="375">
      <formula>INDIRECT(ADDRESS(ROW(),COLUMN()))=TRUNC(INDIRECT(ADDRESS(ROW(),COLUMN())))</formula>
    </cfRule>
  </conditionalFormatting>
  <conditionalFormatting sqref="I46:I47">
    <cfRule type="expression" dxfId="3561" priority="374">
      <formula>INDIRECT(ADDRESS(ROW(),COLUMN()))=TRUNC(INDIRECT(ADDRESS(ROW(),COLUMN())))</formula>
    </cfRule>
  </conditionalFormatting>
  <conditionalFormatting sqref="I361">
    <cfRule type="expression" dxfId="3560" priority="369">
      <formula>INDIRECT(ADDRESS(ROW(),COLUMN()))=TRUNC(INDIRECT(ADDRESS(ROW(),COLUMN())))</formula>
    </cfRule>
  </conditionalFormatting>
  <conditionalFormatting sqref="L361">
    <cfRule type="expression" dxfId="3559" priority="368">
      <formula>INDIRECT(ADDRESS(ROW(),COLUMN()))=TRUNC(INDIRECT(ADDRESS(ROW(),COLUMN())))</formula>
    </cfRule>
  </conditionalFormatting>
  <conditionalFormatting sqref="O361">
    <cfRule type="expression" dxfId="3558" priority="358">
      <formula>INDIRECT(ADDRESS(ROW(),COLUMN()))=TRUNC(INDIRECT(ADDRESS(ROW(),COLUMN())))</formula>
    </cfRule>
  </conditionalFormatting>
  <conditionalFormatting sqref="G363:G410">
    <cfRule type="expression" dxfId="3557" priority="355">
      <formula>INDIRECT(ADDRESS(ROW(),COLUMN()))=TRUNC(INDIRECT(ADDRESS(ROW(),COLUMN())))</formula>
    </cfRule>
  </conditionalFormatting>
  <conditionalFormatting sqref="I362:I410">
    <cfRule type="expression" dxfId="3556" priority="354">
      <formula>INDIRECT(ADDRESS(ROW(),COLUMN()))=TRUNC(INDIRECT(ADDRESS(ROW(),COLUMN())))</formula>
    </cfRule>
  </conditionalFormatting>
  <conditionalFormatting sqref="L362:L410">
    <cfRule type="expression" dxfId="3555" priority="353">
      <formula>INDIRECT(ADDRESS(ROW(),COLUMN()))=TRUNC(INDIRECT(ADDRESS(ROW(),COLUMN())))</formula>
    </cfRule>
  </conditionalFormatting>
  <conditionalFormatting sqref="O362:O410">
    <cfRule type="expression" dxfId="3554" priority="352">
      <formula>INDIRECT(ADDRESS(ROW(),COLUMN()))=TRUNC(INDIRECT(ADDRESS(ROW(),COLUMN())))</formula>
    </cfRule>
  </conditionalFormatting>
  <conditionalFormatting sqref="O107:O162 G107:G162 I107:I162 L107:L162">
    <cfRule type="expression" dxfId="3553" priority="351">
      <formula>INDIRECT(ADDRESS(ROW(),COLUMN()))=TRUNC(INDIRECT(ADDRESS(ROW(),COLUMN())))</formula>
    </cfRule>
  </conditionalFormatting>
  <conditionalFormatting sqref="O197:O252 G197:G252 I197:I252 L197:L252">
    <cfRule type="expression" dxfId="3552" priority="350">
      <formula>INDIRECT(ADDRESS(ROW(),COLUMN()))=TRUNC(INDIRECT(ADDRESS(ROW(),COLUMN())))</formula>
    </cfRule>
  </conditionalFormatting>
  <conditionalFormatting sqref="O173:O196">
    <cfRule type="expression" dxfId="3551" priority="346">
      <formula>INDIRECT(ADDRESS(ROW(),COLUMN()))=TRUNC(INDIRECT(ADDRESS(ROW(),COLUMN())))</formula>
    </cfRule>
  </conditionalFormatting>
  <conditionalFormatting sqref="G194:G196">
    <cfRule type="expression" dxfId="3550" priority="349">
      <formula>INDIRECT(ADDRESS(ROW(),COLUMN()))=TRUNC(INDIRECT(ADDRESS(ROW(),COLUMN())))</formula>
    </cfRule>
  </conditionalFormatting>
  <conditionalFormatting sqref="I191 I194:I196">
    <cfRule type="expression" dxfId="3549" priority="348">
      <formula>INDIRECT(ADDRESS(ROW(),COLUMN()))=TRUNC(INDIRECT(ADDRESS(ROW(),COLUMN())))</formula>
    </cfRule>
  </conditionalFormatting>
  <conditionalFormatting sqref="L175:L196">
    <cfRule type="expression" dxfId="3548" priority="347">
      <formula>INDIRECT(ADDRESS(ROW(),COLUMN()))=TRUNC(INDIRECT(ADDRESS(ROW(),COLUMN())))</formula>
    </cfRule>
  </conditionalFormatting>
  <conditionalFormatting sqref="O163:O172">
    <cfRule type="expression" dxfId="3547" priority="343">
      <formula>INDIRECT(ADDRESS(ROW(),COLUMN()))=TRUNC(INDIRECT(ADDRESS(ROW(),COLUMN())))</formula>
    </cfRule>
  </conditionalFormatting>
  <conditionalFormatting sqref="I167:I171">
    <cfRule type="expression" dxfId="3546" priority="345">
      <formula>INDIRECT(ADDRESS(ROW(),COLUMN()))=TRUNC(INDIRECT(ADDRESS(ROW(),COLUMN())))</formula>
    </cfRule>
  </conditionalFormatting>
  <conditionalFormatting sqref="L163:L171">
    <cfRule type="expression" dxfId="3545" priority="344">
      <formula>INDIRECT(ADDRESS(ROW(),COLUMN()))=TRUNC(INDIRECT(ADDRESS(ROW(),COLUMN())))</formula>
    </cfRule>
  </conditionalFormatting>
  <conditionalFormatting sqref="G165">
    <cfRule type="expression" dxfId="3544" priority="342">
      <formula>INDIRECT(ADDRESS(ROW(),COLUMN()))=TRUNC(INDIRECT(ADDRESS(ROW(),COLUMN())))</formula>
    </cfRule>
  </conditionalFormatting>
  <conditionalFormatting sqref="I165">
    <cfRule type="expression" dxfId="3543" priority="341">
      <formula>INDIRECT(ADDRESS(ROW(),COLUMN()))=TRUNC(INDIRECT(ADDRESS(ROW(),COLUMN())))</formula>
    </cfRule>
  </conditionalFormatting>
  <conditionalFormatting sqref="G163">
    <cfRule type="expression" dxfId="3542" priority="340">
      <formula>INDIRECT(ADDRESS(ROW(),COLUMN()))=TRUNC(INDIRECT(ADDRESS(ROW(),COLUMN())))</formula>
    </cfRule>
  </conditionalFormatting>
  <conditionalFormatting sqref="I163">
    <cfRule type="expression" dxfId="3541" priority="339">
      <formula>INDIRECT(ADDRESS(ROW(),COLUMN()))=TRUNC(INDIRECT(ADDRESS(ROW(),COLUMN())))</formula>
    </cfRule>
  </conditionalFormatting>
  <conditionalFormatting sqref="G164">
    <cfRule type="expression" dxfId="3540" priority="338">
      <formula>INDIRECT(ADDRESS(ROW(),COLUMN()))=TRUNC(INDIRECT(ADDRESS(ROW(),COLUMN())))</formula>
    </cfRule>
  </conditionalFormatting>
  <conditionalFormatting sqref="I164">
    <cfRule type="expression" dxfId="3539" priority="337">
      <formula>INDIRECT(ADDRESS(ROW(),COLUMN()))=TRUNC(INDIRECT(ADDRESS(ROW(),COLUMN())))</formula>
    </cfRule>
  </conditionalFormatting>
  <conditionalFormatting sqref="G166">
    <cfRule type="expression" dxfId="3538" priority="336">
      <formula>INDIRECT(ADDRESS(ROW(),COLUMN()))=TRUNC(INDIRECT(ADDRESS(ROW(),COLUMN())))</formula>
    </cfRule>
  </conditionalFormatting>
  <conditionalFormatting sqref="I166">
    <cfRule type="expression" dxfId="3537" priority="335">
      <formula>INDIRECT(ADDRESS(ROW(),COLUMN()))=TRUNC(INDIRECT(ADDRESS(ROW(),COLUMN())))</formula>
    </cfRule>
  </conditionalFormatting>
  <conditionalFormatting sqref="G167 G169">
    <cfRule type="expression" dxfId="3536" priority="334">
      <formula>INDIRECT(ADDRESS(ROW(),COLUMN()))=TRUNC(INDIRECT(ADDRESS(ROW(),COLUMN())))</formula>
    </cfRule>
  </conditionalFormatting>
  <conditionalFormatting sqref="G168">
    <cfRule type="expression" dxfId="3535" priority="333">
      <formula>INDIRECT(ADDRESS(ROW(),COLUMN()))=TRUNC(INDIRECT(ADDRESS(ROW(),COLUMN())))</formula>
    </cfRule>
  </conditionalFormatting>
  <conditionalFormatting sqref="G170:G171">
    <cfRule type="expression" dxfId="3534" priority="332">
      <formula>INDIRECT(ADDRESS(ROW(),COLUMN()))=TRUNC(INDIRECT(ADDRESS(ROW(),COLUMN())))</formula>
    </cfRule>
  </conditionalFormatting>
  <conditionalFormatting sqref="G172:G174">
    <cfRule type="expression" dxfId="3533" priority="331">
      <formula>INDIRECT(ADDRESS(ROW(),COLUMN()))=TRUNC(INDIRECT(ADDRESS(ROW(),COLUMN())))</formula>
    </cfRule>
  </conditionalFormatting>
  <conditionalFormatting sqref="I172:I174">
    <cfRule type="expression" dxfId="3532" priority="330">
      <formula>INDIRECT(ADDRESS(ROW(),COLUMN()))=TRUNC(INDIRECT(ADDRESS(ROW(),COLUMN())))</formula>
    </cfRule>
  </conditionalFormatting>
  <conditionalFormatting sqref="L172:L174">
    <cfRule type="expression" dxfId="3531" priority="329">
      <formula>INDIRECT(ADDRESS(ROW(),COLUMN()))=TRUNC(INDIRECT(ADDRESS(ROW(),COLUMN())))</formula>
    </cfRule>
  </conditionalFormatting>
  <conditionalFormatting sqref="G175:G176">
    <cfRule type="expression" dxfId="3530" priority="328">
      <formula>INDIRECT(ADDRESS(ROW(),COLUMN()))=TRUNC(INDIRECT(ADDRESS(ROW(),COLUMN())))</formula>
    </cfRule>
  </conditionalFormatting>
  <conditionalFormatting sqref="I175:I176">
    <cfRule type="expression" dxfId="3529" priority="327">
      <formula>INDIRECT(ADDRESS(ROW(),COLUMN()))=TRUNC(INDIRECT(ADDRESS(ROW(),COLUMN())))</formula>
    </cfRule>
  </conditionalFormatting>
  <conditionalFormatting sqref="G177:G178 G188 G190">
    <cfRule type="expression" dxfId="3528" priority="326">
      <formula>INDIRECT(ADDRESS(ROW(),COLUMN()))=TRUNC(INDIRECT(ADDRESS(ROW(),COLUMN())))</formula>
    </cfRule>
  </conditionalFormatting>
  <conditionalFormatting sqref="I177:I178 I188 I190">
    <cfRule type="expression" dxfId="3527" priority="325">
      <formula>INDIRECT(ADDRESS(ROW(),COLUMN()))=TRUNC(INDIRECT(ADDRESS(ROW(),COLUMN())))</formula>
    </cfRule>
  </conditionalFormatting>
  <conditionalFormatting sqref="G186">
    <cfRule type="expression" dxfId="3526" priority="324">
      <formula>INDIRECT(ADDRESS(ROW(),COLUMN()))=TRUNC(INDIRECT(ADDRESS(ROW(),COLUMN())))</formula>
    </cfRule>
  </conditionalFormatting>
  <conditionalFormatting sqref="I186">
    <cfRule type="expression" dxfId="3525" priority="323">
      <formula>INDIRECT(ADDRESS(ROW(),COLUMN()))=TRUNC(INDIRECT(ADDRESS(ROW(),COLUMN())))</formula>
    </cfRule>
  </conditionalFormatting>
  <conditionalFormatting sqref="G183">
    <cfRule type="expression" dxfId="3524" priority="322">
      <formula>INDIRECT(ADDRESS(ROW(),COLUMN()))=TRUNC(INDIRECT(ADDRESS(ROW(),COLUMN())))</formula>
    </cfRule>
  </conditionalFormatting>
  <conditionalFormatting sqref="I183">
    <cfRule type="expression" dxfId="3523" priority="321">
      <formula>INDIRECT(ADDRESS(ROW(),COLUMN()))=TRUNC(INDIRECT(ADDRESS(ROW(),COLUMN())))</formula>
    </cfRule>
  </conditionalFormatting>
  <conditionalFormatting sqref="G184">
    <cfRule type="expression" dxfId="3522" priority="320">
      <formula>INDIRECT(ADDRESS(ROW(),COLUMN()))=TRUNC(INDIRECT(ADDRESS(ROW(),COLUMN())))</formula>
    </cfRule>
  </conditionalFormatting>
  <conditionalFormatting sqref="I184">
    <cfRule type="expression" dxfId="3521" priority="319">
      <formula>INDIRECT(ADDRESS(ROW(),COLUMN()))=TRUNC(INDIRECT(ADDRESS(ROW(),COLUMN())))</formula>
    </cfRule>
  </conditionalFormatting>
  <conditionalFormatting sqref="G187">
    <cfRule type="expression" dxfId="3520" priority="318">
      <formula>INDIRECT(ADDRESS(ROW(),COLUMN()))=TRUNC(INDIRECT(ADDRESS(ROW(),COLUMN())))</formula>
    </cfRule>
  </conditionalFormatting>
  <conditionalFormatting sqref="I187">
    <cfRule type="expression" dxfId="3519" priority="317">
      <formula>INDIRECT(ADDRESS(ROW(),COLUMN()))=TRUNC(INDIRECT(ADDRESS(ROW(),COLUMN())))</formula>
    </cfRule>
  </conditionalFormatting>
  <conditionalFormatting sqref="G189">
    <cfRule type="expression" dxfId="3518" priority="316">
      <formula>INDIRECT(ADDRESS(ROW(),COLUMN()))=TRUNC(INDIRECT(ADDRESS(ROW(),COLUMN())))</formula>
    </cfRule>
  </conditionalFormatting>
  <conditionalFormatting sqref="I189">
    <cfRule type="expression" dxfId="3517" priority="315">
      <formula>INDIRECT(ADDRESS(ROW(),COLUMN()))=TRUNC(INDIRECT(ADDRESS(ROW(),COLUMN())))</formula>
    </cfRule>
  </conditionalFormatting>
  <conditionalFormatting sqref="G182">
    <cfRule type="expression" dxfId="3516" priority="314">
      <formula>INDIRECT(ADDRESS(ROW(),COLUMN()))=TRUNC(INDIRECT(ADDRESS(ROW(),COLUMN())))</formula>
    </cfRule>
  </conditionalFormatting>
  <conditionalFormatting sqref="I182">
    <cfRule type="expression" dxfId="3515" priority="313">
      <formula>INDIRECT(ADDRESS(ROW(),COLUMN()))=TRUNC(INDIRECT(ADDRESS(ROW(),COLUMN())))</formula>
    </cfRule>
  </conditionalFormatting>
  <conditionalFormatting sqref="G185">
    <cfRule type="expression" dxfId="3514" priority="312">
      <formula>INDIRECT(ADDRESS(ROW(),COLUMN()))=TRUNC(INDIRECT(ADDRESS(ROW(),COLUMN())))</formula>
    </cfRule>
  </conditionalFormatting>
  <conditionalFormatting sqref="I185">
    <cfRule type="expression" dxfId="3513" priority="311">
      <formula>INDIRECT(ADDRESS(ROW(),COLUMN()))=TRUNC(INDIRECT(ADDRESS(ROW(),COLUMN())))</formula>
    </cfRule>
  </conditionalFormatting>
  <conditionalFormatting sqref="G181">
    <cfRule type="expression" dxfId="3512" priority="310">
      <formula>INDIRECT(ADDRESS(ROW(),COLUMN()))=TRUNC(INDIRECT(ADDRESS(ROW(),COLUMN())))</formula>
    </cfRule>
  </conditionalFormatting>
  <conditionalFormatting sqref="I181">
    <cfRule type="expression" dxfId="3511" priority="309">
      <formula>INDIRECT(ADDRESS(ROW(),COLUMN()))=TRUNC(INDIRECT(ADDRESS(ROW(),COLUMN())))</formula>
    </cfRule>
  </conditionalFormatting>
  <conditionalFormatting sqref="G179">
    <cfRule type="expression" dxfId="3510" priority="308">
      <formula>INDIRECT(ADDRESS(ROW(),COLUMN()))=TRUNC(INDIRECT(ADDRESS(ROW(),COLUMN())))</formula>
    </cfRule>
  </conditionalFormatting>
  <conditionalFormatting sqref="I179">
    <cfRule type="expression" dxfId="3509" priority="307">
      <formula>INDIRECT(ADDRESS(ROW(),COLUMN()))=TRUNC(INDIRECT(ADDRESS(ROW(),COLUMN())))</formula>
    </cfRule>
  </conditionalFormatting>
  <conditionalFormatting sqref="G180">
    <cfRule type="expression" dxfId="3508" priority="306">
      <formula>INDIRECT(ADDRESS(ROW(),COLUMN()))=TRUNC(INDIRECT(ADDRESS(ROW(),COLUMN())))</formula>
    </cfRule>
  </conditionalFormatting>
  <conditionalFormatting sqref="I180">
    <cfRule type="expression" dxfId="3507" priority="305">
      <formula>INDIRECT(ADDRESS(ROW(),COLUMN()))=TRUNC(INDIRECT(ADDRESS(ROW(),COLUMN())))</formula>
    </cfRule>
  </conditionalFormatting>
  <conditionalFormatting sqref="G191">
    <cfRule type="expression" dxfId="3506" priority="304">
      <formula>INDIRECT(ADDRESS(ROW(),COLUMN()))=TRUNC(INDIRECT(ADDRESS(ROW(),COLUMN())))</formula>
    </cfRule>
  </conditionalFormatting>
  <conditionalFormatting sqref="G192:G193">
    <cfRule type="expression" dxfId="3505" priority="303">
      <formula>INDIRECT(ADDRESS(ROW(),COLUMN()))=TRUNC(INDIRECT(ADDRESS(ROW(),COLUMN())))</formula>
    </cfRule>
  </conditionalFormatting>
  <conditionalFormatting sqref="I192:I193">
    <cfRule type="expression" dxfId="3504" priority="302">
      <formula>INDIRECT(ADDRESS(ROW(),COLUMN()))=TRUNC(INDIRECT(ADDRESS(ROW(),COLUMN())))</formula>
    </cfRule>
  </conditionalFormatting>
  <conditionalFormatting sqref="O253:O308 G253:G308 I253:I308 L253:L308">
    <cfRule type="expression" dxfId="3503" priority="301">
      <formula>INDIRECT(ADDRESS(ROW(),COLUMN()))=TRUNC(INDIRECT(ADDRESS(ROW(),COLUMN())))</formula>
    </cfRule>
  </conditionalFormatting>
  <conditionalFormatting sqref="O344:O351 G344:G351 I344:I351 L344:L351">
    <cfRule type="expression" dxfId="3502" priority="300">
      <formula>INDIRECT(ADDRESS(ROW(),COLUMN()))=TRUNC(INDIRECT(ADDRESS(ROW(),COLUMN())))</formula>
    </cfRule>
  </conditionalFormatting>
  <conditionalFormatting sqref="O320:O343">
    <cfRule type="expression" dxfId="3501" priority="296">
      <formula>INDIRECT(ADDRESS(ROW(),COLUMN()))=TRUNC(INDIRECT(ADDRESS(ROW(),COLUMN())))</formula>
    </cfRule>
  </conditionalFormatting>
  <conditionalFormatting sqref="G341:G343">
    <cfRule type="expression" dxfId="3500" priority="299">
      <formula>INDIRECT(ADDRESS(ROW(),COLUMN()))=TRUNC(INDIRECT(ADDRESS(ROW(),COLUMN())))</formula>
    </cfRule>
  </conditionalFormatting>
  <conditionalFormatting sqref="I338 I341:I343">
    <cfRule type="expression" dxfId="3499" priority="298">
      <formula>INDIRECT(ADDRESS(ROW(),COLUMN()))=TRUNC(INDIRECT(ADDRESS(ROW(),COLUMN())))</formula>
    </cfRule>
  </conditionalFormatting>
  <conditionalFormatting sqref="L322:L343">
    <cfRule type="expression" dxfId="3498" priority="297">
      <formula>INDIRECT(ADDRESS(ROW(),COLUMN()))=TRUNC(INDIRECT(ADDRESS(ROW(),COLUMN())))</formula>
    </cfRule>
  </conditionalFormatting>
  <conditionalFormatting sqref="O309:O319">
    <cfRule type="expression" dxfId="3497" priority="293">
      <formula>INDIRECT(ADDRESS(ROW(),COLUMN()))=TRUNC(INDIRECT(ADDRESS(ROW(),COLUMN())))</formula>
    </cfRule>
  </conditionalFormatting>
  <conditionalFormatting sqref="I314:I318">
    <cfRule type="expression" dxfId="3496" priority="295">
      <formula>INDIRECT(ADDRESS(ROW(),COLUMN()))=TRUNC(INDIRECT(ADDRESS(ROW(),COLUMN())))</formula>
    </cfRule>
  </conditionalFormatting>
  <conditionalFormatting sqref="L309:L318">
    <cfRule type="expression" dxfId="3495" priority="294">
      <formula>INDIRECT(ADDRESS(ROW(),COLUMN()))=TRUNC(INDIRECT(ADDRESS(ROW(),COLUMN())))</formula>
    </cfRule>
  </conditionalFormatting>
  <conditionalFormatting sqref="G309 G312">
    <cfRule type="expression" dxfId="3494" priority="292">
      <formula>INDIRECT(ADDRESS(ROW(),COLUMN()))=TRUNC(INDIRECT(ADDRESS(ROW(),COLUMN())))</formula>
    </cfRule>
  </conditionalFormatting>
  <conditionalFormatting sqref="I309 I312">
    <cfRule type="expression" dxfId="3493" priority="291">
      <formula>INDIRECT(ADDRESS(ROW(),COLUMN()))=TRUNC(INDIRECT(ADDRESS(ROW(),COLUMN())))</formula>
    </cfRule>
  </conditionalFormatting>
  <conditionalFormatting sqref="G310">
    <cfRule type="expression" dxfId="3492" priority="290">
      <formula>INDIRECT(ADDRESS(ROW(),COLUMN()))=TRUNC(INDIRECT(ADDRESS(ROW(),COLUMN())))</formula>
    </cfRule>
  </conditionalFormatting>
  <conditionalFormatting sqref="I310">
    <cfRule type="expression" dxfId="3491" priority="289">
      <formula>INDIRECT(ADDRESS(ROW(),COLUMN()))=TRUNC(INDIRECT(ADDRESS(ROW(),COLUMN())))</formula>
    </cfRule>
  </conditionalFormatting>
  <conditionalFormatting sqref="G311">
    <cfRule type="expression" dxfId="3490" priority="288">
      <formula>INDIRECT(ADDRESS(ROW(),COLUMN()))=TRUNC(INDIRECT(ADDRESS(ROW(),COLUMN())))</formula>
    </cfRule>
  </conditionalFormatting>
  <conditionalFormatting sqref="I311">
    <cfRule type="expression" dxfId="3489" priority="287">
      <formula>INDIRECT(ADDRESS(ROW(),COLUMN()))=TRUNC(INDIRECT(ADDRESS(ROW(),COLUMN())))</formula>
    </cfRule>
  </conditionalFormatting>
  <conditionalFormatting sqref="G313">
    <cfRule type="expression" dxfId="3488" priority="286">
      <formula>INDIRECT(ADDRESS(ROW(),COLUMN()))=TRUNC(INDIRECT(ADDRESS(ROW(),COLUMN())))</formula>
    </cfRule>
  </conditionalFormatting>
  <conditionalFormatting sqref="I313">
    <cfRule type="expression" dxfId="3487" priority="285">
      <formula>INDIRECT(ADDRESS(ROW(),COLUMN()))=TRUNC(INDIRECT(ADDRESS(ROW(),COLUMN())))</formula>
    </cfRule>
  </conditionalFormatting>
  <conditionalFormatting sqref="G314 G316">
    <cfRule type="expression" dxfId="3486" priority="284">
      <formula>INDIRECT(ADDRESS(ROW(),COLUMN()))=TRUNC(INDIRECT(ADDRESS(ROW(),COLUMN())))</formula>
    </cfRule>
  </conditionalFormatting>
  <conditionalFormatting sqref="G315">
    <cfRule type="expression" dxfId="3485" priority="283">
      <formula>INDIRECT(ADDRESS(ROW(),COLUMN()))=TRUNC(INDIRECT(ADDRESS(ROW(),COLUMN())))</formula>
    </cfRule>
  </conditionalFormatting>
  <conditionalFormatting sqref="G317:G318">
    <cfRule type="expression" dxfId="3484" priority="282">
      <formula>INDIRECT(ADDRESS(ROW(),COLUMN()))=TRUNC(INDIRECT(ADDRESS(ROW(),COLUMN())))</formula>
    </cfRule>
  </conditionalFormatting>
  <conditionalFormatting sqref="G319:G321">
    <cfRule type="expression" dxfId="3483" priority="281">
      <formula>INDIRECT(ADDRESS(ROW(),COLUMN()))=TRUNC(INDIRECT(ADDRESS(ROW(),COLUMN())))</formula>
    </cfRule>
  </conditionalFormatting>
  <conditionalFormatting sqref="I319:I321">
    <cfRule type="expression" dxfId="3482" priority="280">
      <formula>INDIRECT(ADDRESS(ROW(),COLUMN()))=TRUNC(INDIRECT(ADDRESS(ROW(),COLUMN())))</formula>
    </cfRule>
  </conditionalFormatting>
  <conditionalFormatting sqref="L319:L321">
    <cfRule type="expression" dxfId="3481" priority="279">
      <formula>INDIRECT(ADDRESS(ROW(),COLUMN()))=TRUNC(INDIRECT(ADDRESS(ROW(),COLUMN())))</formula>
    </cfRule>
  </conditionalFormatting>
  <conditionalFormatting sqref="G322:G323">
    <cfRule type="expression" dxfId="3480" priority="278">
      <formula>INDIRECT(ADDRESS(ROW(),COLUMN()))=TRUNC(INDIRECT(ADDRESS(ROW(),COLUMN())))</formula>
    </cfRule>
  </conditionalFormatting>
  <conditionalFormatting sqref="I322:I323">
    <cfRule type="expression" dxfId="3479" priority="277">
      <formula>INDIRECT(ADDRESS(ROW(),COLUMN()))=TRUNC(INDIRECT(ADDRESS(ROW(),COLUMN())))</formula>
    </cfRule>
  </conditionalFormatting>
  <conditionalFormatting sqref="G324:G325 G335 G337">
    <cfRule type="expression" dxfId="3478" priority="276">
      <formula>INDIRECT(ADDRESS(ROW(),COLUMN()))=TRUNC(INDIRECT(ADDRESS(ROW(),COLUMN())))</formula>
    </cfRule>
  </conditionalFormatting>
  <conditionalFormatting sqref="I324:I325 I335 I337">
    <cfRule type="expression" dxfId="3477" priority="275">
      <formula>INDIRECT(ADDRESS(ROW(),COLUMN()))=TRUNC(INDIRECT(ADDRESS(ROW(),COLUMN())))</formula>
    </cfRule>
  </conditionalFormatting>
  <conditionalFormatting sqref="G333">
    <cfRule type="expression" dxfId="3476" priority="274">
      <formula>INDIRECT(ADDRESS(ROW(),COLUMN()))=TRUNC(INDIRECT(ADDRESS(ROW(),COLUMN())))</formula>
    </cfRule>
  </conditionalFormatting>
  <conditionalFormatting sqref="I333">
    <cfRule type="expression" dxfId="3475" priority="273">
      <formula>INDIRECT(ADDRESS(ROW(),COLUMN()))=TRUNC(INDIRECT(ADDRESS(ROW(),COLUMN())))</formula>
    </cfRule>
  </conditionalFormatting>
  <conditionalFormatting sqref="G330">
    <cfRule type="expression" dxfId="3474" priority="272">
      <formula>INDIRECT(ADDRESS(ROW(),COLUMN()))=TRUNC(INDIRECT(ADDRESS(ROW(),COLUMN())))</formula>
    </cfRule>
  </conditionalFormatting>
  <conditionalFormatting sqref="I330">
    <cfRule type="expression" dxfId="3473" priority="271">
      <formula>INDIRECT(ADDRESS(ROW(),COLUMN()))=TRUNC(INDIRECT(ADDRESS(ROW(),COLUMN())))</formula>
    </cfRule>
  </conditionalFormatting>
  <conditionalFormatting sqref="G331">
    <cfRule type="expression" dxfId="3472" priority="270">
      <formula>INDIRECT(ADDRESS(ROW(),COLUMN()))=TRUNC(INDIRECT(ADDRESS(ROW(),COLUMN())))</formula>
    </cfRule>
  </conditionalFormatting>
  <conditionalFormatting sqref="I331">
    <cfRule type="expression" dxfId="3471" priority="269">
      <formula>INDIRECT(ADDRESS(ROW(),COLUMN()))=TRUNC(INDIRECT(ADDRESS(ROW(),COLUMN())))</formula>
    </cfRule>
  </conditionalFormatting>
  <conditionalFormatting sqref="G334">
    <cfRule type="expression" dxfId="3470" priority="268">
      <formula>INDIRECT(ADDRESS(ROW(),COLUMN()))=TRUNC(INDIRECT(ADDRESS(ROW(),COLUMN())))</formula>
    </cfRule>
  </conditionalFormatting>
  <conditionalFormatting sqref="I334">
    <cfRule type="expression" dxfId="3469" priority="267">
      <formula>INDIRECT(ADDRESS(ROW(),COLUMN()))=TRUNC(INDIRECT(ADDRESS(ROW(),COLUMN())))</formula>
    </cfRule>
  </conditionalFormatting>
  <conditionalFormatting sqref="G336">
    <cfRule type="expression" dxfId="3468" priority="266">
      <formula>INDIRECT(ADDRESS(ROW(),COLUMN()))=TRUNC(INDIRECT(ADDRESS(ROW(),COLUMN())))</formula>
    </cfRule>
  </conditionalFormatting>
  <conditionalFormatting sqref="I336">
    <cfRule type="expression" dxfId="3467" priority="265">
      <formula>INDIRECT(ADDRESS(ROW(),COLUMN()))=TRUNC(INDIRECT(ADDRESS(ROW(),COLUMN())))</formula>
    </cfRule>
  </conditionalFormatting>
  <conditionalFormatting sqref="G329">
    <cfRule type="expression" dxfId="3466" priority="264">
      <formula>INDIRECT(ADDRESS(ROW(),COLUMN()))=TRUNC(INDIRECT(ADDRESS(ROW(),COLUMN())))</formula>
    </cfRule>
  </conditionalFormatting>
  <conditionalFormatting sqref="I329">
    <cfRule type="expression" dxfId="3465" priority="263">
      <formula>INDIRECT(ADDRESS(ROW(),COLUMN()))=TRUNC(INDIRECT(ADDRESS(ROW(),COLUMN())))</formula>
    </cfRule>
  </conditionalFormatting>
  <conditionalFormatting sqref="G332">
    <cfRule type="expression" dxfId="3464" priority="262">
      <formula>INDIRECT(ADDRESS(ROW(),COLUMN()))=TRUNC(INDIRECT(ADDRESS(ROW(),COLUMN())))</formula>
    </cfRule>
  </conditionalFormatting>
  <conditionalFormatting sqref="I332">
    <cfRule type="expression" dxfId="3463" priority="261">
      <formula>INDIRECT(ADDRESS(ROW(),COLUMN()))=TRUNC(INDIRECT(ADDRESS(ROW(),COLUMN())))</formula>
    </cfRule>
  </conditionalFormatting>
  <conditionalFormatting sqref="G328">
    <cfRule type="expression" dxfId="3462" priority="260">
      <formula>INDIRECT(ADDRESS(ROW(),COLUMN()))=TRUNC(INDIRECT(ADDRESS(ROW(),COLUMN())))</formula>
    </cfRule>
  </conditionalFormatting>
  <conditionalFormatting sqref="I328">
    <cfRule type="expression" dxfId="3461" priority="259">
      <formula>INDIRECT(ADDRESS(ROW(),COLUMN()))=TRUNC(INDIRECT(ADDRESS(ROW(),COLUMN())))</formula>
    </cfRule>
  </conditionalFormatting>
  <conditionalFormatting sqref="G326">
    <cfRule type="expression" dxfId="3460" priority="258">
      <formula>INDIRECT(ADDRESS(ROW(),COLUMN()))=TRUNC(INDIRECT(ADDRESS(ROW(),COLUMN())))</formula>
    </cfRule>
  </conditionalFormatting>
  <conditionalFormatting sqref="I326">
    <cfRule type="expression" dxfId="3459" priority="257">
      <formula>INDIRECT(ADDRESS(ROW(),COLUMN()))=TRUNC(INDIRECT(ADDRESS(ROW(),COLUMN())))</formula>
    </cfRule>
  </conditionalFormatting>
  <conditionalFormatting sqref="G327">
    <cfRule type="expression" dxfId="3458" priority="256">
      <formula>INDIRECT(ADDRESS(ROW(),COLUMN()))=TRUNC(INDIRECT(ADDRESS(ROW(),COLUMN())))</formula>
    </cfRule>
  </conditionalFormatting>
  <conditionalFormatting sqref="I327">
    <cfRule type="expression" dxfId="3457" priority="255">
      <formula>INDIRECT(ADDRESS(ROW(),COLUMN()))=TRUNC(INDIRECT(ADDRESS(ROW(),COLUMN())))</formula>
    </cfRule>
  </conditionalFormatting>
  <conditionalFormatting sqref="G338">
    <cfRule type="expression" dxfId="3456" priority="254">
      <formula>INDIRECT(ADDRESS(ROW(),COLUMN()))=TRUNC(INDIRECT(ADDRESS(ROW(),COLUMN())))</formula>
    </cfRule>
  </conditionalFormatting>
  <conditionalFormatting sqref="G339:G340">
    <cfRule type="expression" dxfId="3455" priority="253">
      <formula>INDIRECT(ADDRESS(ROW(),COLUMN()))=TRUNC(INDIRECT(ADDRESS(ROW(),COLUMN())))</formula>
    </cfRule>
  </conditionalFormatting>
  <conditionalFormatting sqref="I339:I340">
    <cfRule type="expression" dxfId="3454" priority="252">
      <formula>INDIRECT(ADDRESS(ROW(),COLUMN()))=TRUNC(INDIRECT(ADDRESS(ROW(),COLUMN())))</formula>
    </cfRule>
  </conditionalFormatting>
  <conditionalFormatting sqref="M6:Q7">
    <cfRule type="cellIs" dxfId="3453" priority="3" operator="equal">
      <formula>"「費目：その他」で補助対象外に仕分けされていないものがある"</formula>
    </cfRule>
  </conditionalFormatting>
  <conditionalFormatting sqref="G361">
    <cfRule type="expression" dxfId="3452" priority="2">
      <formula>INDIRECT(ADDRESS(ROW(),COLUMN()))=TRUNC(INDIRECT(ADDRESS(ROW(),COLUMN())))</formula>
    </cfRule>
  </conditionalFormatting>
  <conditionalFormatting sqref="G362">
    <cfRule type="expression" dxfId="3451" priority="1">
      <formula>INDIRECT(ADDRESS(ROW(),COLUMN()))=TRUNC(INDIRECT(ADDRESS(ROW(),COLUMN())))</formula>
    </cfRule>
  </conditionalFormatting>
  <dataValidations count="7">
    <dataValidation imeMode="off" allowBlank="1" showInputMessage="1" showErrorMessage="1" sqref="F416:F427 I10:I351 L10:L351 O10:O351 Q10:Q351 G416:H421 I361:I410 L361:L410 O361:O410 Q361:Q410 G423:H427 F430:H470" xr:uid="{00000000-0002-0000-0300-000000000000}"/>
    <dataValidation type="list" imeMode="hiragana" allowBlank="1" showInputMessage="1" showErrorMessage="1" sqref="C10:C351" xr:uid="{00000000-0002-0000-0300-000001000000}">
      <formula1>区分</formula1>
    </dataValidation>
    <dataValidation type="list" imeMode="hiragana" allowBlank="1" showInputMessage="1" showErrorMessage="1" sqref="C361:D410" xr:uid="{00000000-0002-0000-0300-000002000000}">
      <formula1>収入</formula1>
    </dataValidation>
    <dataValidation type="list" allowBlank="1" showInputMessage="1" showErrorMessage="1" sqref="R10:R351" xr:uid="{00000000-0002-0000-0300-000003000000}">
      <formula1>"○"</formula1>
    </dataValidation>
    <dataValidation imeMode="disabled" allowBlank="1" showInputMessage="1" showErrorMessage="1" sqref="C7:K7 F358:K358 A10:A351 A361:A410 C3:C4" xr:uid="{00000000-0002-0000-0300-000004000000}"/>
    <dataValidation imeMode="hiragana" allowBlank="1" showInputMessage="1" showErrorMessage="1" sqref="E10:E351 J10:J351 M10:M351 M361:M410 J361:J410 E361:E410" xr:uid="{00000000-0002-0000-0300-000005000000}"/>
    <dataValidation type="list" imeMode="hiragana" allowBlank="1" showInputMessage="1" showErrorMessage="1" sqref="D10:D351" xr:uid="{00000000-0002-0000-0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191</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2-2</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3FrEGbVx5pVBu/3wtwdhuF0RuI1cgJcZKL0c+kxzqVlulfiURieJKexDsp4EysFQzlbtdhYhHjfYcsabMHHIgw==" saltValue="FncgcUVoVNBhWX5QkFH4L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450" priority="173">
      <formula>INDIRECT(ADDRESS(ROW(),COLUMN()))=TRUNC(INDIRECT(ADDRESS(ROW(),COLUMN())))</formula>
    </cfRule>
  </conditionalFormatting>
  <conditionalFormatting sqref="O27:O50">
    <cfRule type="expression" dxfId="3449" priority="169">
      <formula>INDIRECT(ADDRESS(ROW(),COLUMN()))=TRUNC(INDIRECT(ADDRESS(ROW(),COLUMN())))</formula>
    </cfRule>
  </conditionalFormatting>
  <conditionalFormatting sqref="G48:G50">
    <cfRule type="expression" dxfId="3448" priority="172">
      <formula>INDIRECT(ADDRESS(ROW(),COLUMN()))=TRUNC(INDIRECT(ADDRESS(ROW(),COLUMN())))</formula>
    </cfRule>
  </conditionalFormatting>
  <conditionalFormatting sqref="I45 I48:I50">
    <cfRule type="expression" dxfId="3447" priority="171">
      <formula>INDIRECT(ADDRESS(ROW(),COLUMN()))=TRUNC(INDIRECT(ADDRESS(ROW(),COLUMN())))</formula>
    </cfRule>
  </conditionalFormatting>
  <conditionalFormatting sqref="L29:L50">
    <cfRule type="expression" dxfId="3446" priority="170">
      <formula>INDIRECT(ADDRESS(ROW(),COLUMN()))=TRUNC(INDIRECT(ADDRESS(ROW(),COLUMN())))</formula>
    </cfRule>
  </conditionalFormatting>
  <conditionalFormatting sqref="O10">
    <cfRule type="expression" dxfId="3445" priority="167">
      <formula>INDIRECT(ADDRESS(ROW(),COLUMN()))=TRUNC(INDIRECT(ADDRESS(ROW(),COLUMN())))</formula>
    </cfRule>
  </conditionalFormatting>
  <conditionalFormatting sqref="L10">
    <cfRule type="expression" dxfId="3444" priority="168">
      <formula>INDIRECT(ADDRESS(ROW(),COLUMN()))=TRUNC(INDIRECT(ADDRESS(ROW(),COLUMN())))</formula>
    </cfRule>
  </conditionalFormatting>
  <conditionalFormatting sqref="O11">
    <cfRule type="expression" dxfId="3443" priority="165">
      <formula>INDIRECT(ADDRESS(ROW(),COLUMN()))=TRUNC(INDIRECT(ADDRESS(ROW(),COLUMN())))</formula>
    </cfRule>
  </conditionalFormatting>
  <conditionalFormatting sqref="L11">
    <cfRule type="expression" dxfId="3442" priority="166">
      <formula>INDIRECT(ADDRESS(ROW(),COLUMN()))=TRUNC(INDIRECT(ADDRESS(ROW(),COLUMN())))</formula>
    </cfRule>
  </conditionalFormatting>
  <conditionalFormatting sqref="O12:O26">
    <cfRule type="expression" dxfId="3441" priority="162">
      <formula>INDIRECT(ADDRESS(ROW(),COLUMN()))=TRUNC(INDIRECT(ADDRESS(ROW(),COLUMN())))</formula>
    </cfRule>
  </conditionalFormatting>
  <conditionalFormatting sqref="I21:I25">
    <cfRule type="expression" dxfId="3440" priority="164">
      <formula>INDIRECT(ADDRESS(ROW(),COLUMN()))=TRUNC(INDIRECT(ADDRESS(ROW(),COLUMN())))</formula>
    </cfRule>
  </conditionalFormatting>
  <conditionalFormatting sqref="L12:L25">
    <cfRule type="expression" dxfId="3439" priority="163">
      <formula>INDIRECT(ADDRESS(ROW(),COLUMN()))=TRUNC(INDIRECT(ADDRESS(ROW(),COLUMN())))</formula>
    </cfRule>
  </conditionalFormatting>
  <conditionalFormatting sqref="G10 G15">
    <cfRule type="expression" dxfId="3438" priority="161">
      <formula>INDIRECT(ADDRESS(ROW(),COLUMN()))=TRUNC(INDIRECT(ADDRESS(ROW(),COLUMN())))</formula>
    </cfRule>
  </conditionalFormatting>
  <conditionalFormatting sqref="I10 I15">
    <cfRule type="expression" dxfId="3437" priority="160">
      <formula>INDIRECT(ADDRESS(ROW(),COLUMN()))=TRUNC(INDIRECT(ADDRESS(ROW(),COLUMN())))</formula>
    </cfRule>
  </conditionalFormatting>
  <conditionalFormatting sqref="G12">
    <cfRule type="expression" dxfId="3436" priority="159">
      <formula>INDIRECT(ADDRESS(ROW(),COLUMN()))=TRUNC(INDIRECT(ADDRESS(ROW(),COLUMN())))</formula>
    </cfRule>
  </conditionalFormatting>
  <conditionalFormatting sqref="I12">
    <cfRule type="expression" dxfId="3435" priority="158">
      <formula>INDIRECT(ADDRESS(ROW(),COLUMN()))=TRUNC(INDIRECT(ADDRESS(ROW(),COLUMN())))</formula>
    </cfRule>
  </conditionalFormatting>
  <conditionalFormatting sqref="G14">
    <cfRule type="expression" dxfId="3434" priority="157">
      <formula>INDIRECT(ADDRESS(ROW(),COLUMN()))=TRUNC(INDIRECT(ADDRESS(ROW(),COLUMN())))</formula>
    </cfRule>
  </conditionalFormatting>
  <conditionalFormatting sqref="I14">
    <cfRule type="expression" dxfId="3433" priority="156">
      <formula>INDIRECT(ADDRESS(ROW(),COLUMN()))=TRUNC(INDIRECT(ADDRESS(ROW(),COLUMN())))</formula>
    </cfRule>
  </conditionalFormatting>
  <conditionalFormatting sqref="G11">
    <cfRule type="expression" dxfId="3432" priority="155">
      <formula>INDIRECT(ADDRESS(ROW(),COLUMN()))=TRUNC(INDIRECT(ADDRESS(ROW(),COLUMN())))</formula>
    </cfRule>
  </conditionalFormatting>
  <conditionalFormatting sqref="I11">
    <cfRule type="expression" dxfId="3431" priority="154">
      <formula>INDIRECT(ADDRESS(ROW(),COLUMN()))=TRUNC(INDIRECT(ADDRESS(ROW(),COLUMN())))</formula>
    </cfRule>
  </conditionalFormatting>
  <conditionalFormatting sqref="G13">
    <cfRule type="expression" dxfId="3430" priority="153">
      <formula>INDIRECT(ADDRESS(ROW(),COLUMN()))=TRUNC(INDIRECT(ADDRESS(ROW(),COLUMN())))</formula>
    </cfRule>
  </conditionalFormatting>
  <conditionalFormatting sqref="I13">
    <cfRule type="expression" dxfId="3429" priority="152">
      <formula>INDIRECT(ADDRESS(ROW(),COLUMN()))=TRUNC(INDIRECT(ADDRESS(ROW(),COLUMN())))</formula>
    </cfRule>
  </conditionalFormatting>
  <conditionalFormatting sqref="G16 G19">
    <cfRule type="expression" dxfId="3428" priority="151">
      <formula>INDIRECT(ADDRESS(ROW(),COLUMN()))=TRUNC(INDIRECT(ADDRESS(ROW(),COLUMN())))</formula>
    </cfRule>
  </conditionalFormatting>
  <conditionalFormatting sqref="I16 I19">
    <cfRule type="expression" dxfId="3427" priority="150">
      <formula>INDIRECT(ADDRESS(ROW(),COLUMN()))=TRUNC(INDIRECT(ADDRESS(ROW(),COLUMN())))</formula>
    </cfRule>
  </conditionalFormatting>
  <conditionalFormatting sqref="G17">
    <cfRule type="expression" dxfId="3426" priority="149">
      <formula>INDIRECT(ADDRESS(ROW(),COLUMN()))=TRUNC(INDIRECT(ADDRESS(ROW(),COLUMN())))</formula>
    </cfRule>
  </conditionalFormatting>
  <conditionalFormatting sqref="I17">
    <cfRule type="expression" dxfId="3425" priority="148">
      <formula>INDIRECT(ADDRESS(ROW(),COLUMN()))=TRUNC(INDIRECT(ADDRESS(ROW(),COLUMN())))</formula>
    </cfRule>
  </conditionalFormatting>
  <conditionalFormatting sqref="G18">
    <cfRule type="expression" dxfId="3424" priority="147">
      <formula>INDIRECT(ADDRESS(ROW(),COLUMN()))=TRUNC(INDIRECT(ADDRESS(ROW(),COLUMN())))</formula>
    </cfRule>
  </conditionalFormatting>
  <conditionalFormatting sqref="I18">
    <cfRule type="expression" dxfId="3423" priority="146">
      <formula>INDIRECT(ADDRESS(ROW(),COLUMN()))=TRUNC(INDIRECT(ADDRESS(ROW(),COLUMN())))</formula>
    </cfRule>
  </conditionalFormatting>
  <conditionalFormatting sqref="G20">
    <cfRule type="expression" dxfId="3422" priority="145">
      <formula>INDIRECT(ADDRESS(ROW(),COLUMN()))=TRUNC(INDIRECT(ADDRESS(ROW(),COLUMN())))</formula>
    </cfRule>
  </conditionalFormatting>
  <conditionalFormatting sqref="I20">
    <cfRule type="expression" dxfId="3421" priority="144">
      <formula>INDIRECT(ADDRESS(ROW(),COLUMN()))=TRUNC(INDIRECT(ADDRESS(ROW(),COLUMN())))</formula>
    </cfRule>
  </conditionalFormatting>
  <conditionalFormatting sqref="G21 G23">
    <cfRule type="expression" dxfId="3420" priority="143">
      <formula>INDIRECT(ADDRESS(ROW(),COLUMN()))=TRUNC(INDIRECT(ADDRESS(ROW(),COLUMN())))</formula>
    </cfRule>
  </conditionalFormatting>
  <conditionalFormatting sqref="G22">
    <cfRule type="expression" dxfId="3419" priority="142">
      <formula>INDIRECT(ADDRESS(ROW(),COLUMN()))=TRUNC(INDIRECT(ADDRESS(ROW(),COLUMN())))</formula>
    </cfRule>
  </conditionalFormatting>
  <conditionalFormatting sqref="G24:G25">
    <cfRule type="expression" dxfId="3418" priority="141">
      <formula>INDIRECT(ADDRESS(ROW(),COLUMN()))=TRUNC(INDIRECT(ADDRESS(ROW(),COLUMN())))</formula>
    </cfRule>
  </conditionalFormatting>
  <conditionalFormatting sqref="G26:G28">
    <cfRule type="expression" dxfId="3417" priority="140">
      <formula>INDIRECT(ADDRESS(ROW(),COLUMN()))=TRUNC(INDIRECT(ADDRESS(ROW(),COLUMN())))</formula>
    </cfRule>
  </conditionalFormatting>
  <conditionalFormatting sqref="I26:I28">
    <cfRule type="expression" dxfId="3416" priority="139">
      <formula>INDIRECT(ADDRESS(ROW(),COLUMN()))=TRUNC(INDIRECT(ADDRESS(ROW(),COLUMN())))</formula>
    </cfRule>
  </conditionalFormatting>
  <conditionalFormatting sqref="L26:L28">
    <cfRule type="expression" dxfId="3415" priority="138">
      <formula>INDIRECT(ADDRESS(ROW(),COLUMN()))=TRUNC(INDIRECT(ADDRESS(ROW(),COLUMN())))</formula>
    </cfRule>
  </conditionalFormatting>
  <conditionalFormatting sqref="G29:G30">
    <cfRule type="expression" dxfId="3414" priority="137">
      <formula>INDIRECT(ADDRESS(ROW(),COLUMN()))=TRUNC(INDIRECT(ADDRESS(ROW(),COLUMN())))</formula>
    </cfRule>
  </conditionalFormatting>
  <conditionalFormatting sqref="I29:I30">
    <cfRule type="expression" dxfId="3413" priority="136">
      <formula>INDIRECT(ADDRESS(ROW(),COLUMN()))=TRUNC(INDIRECT(ADDRESS(ROW(),COLUMN())))</formula>
    </cfRule>
  </conditionalFormatting>
  <conditionalFormatting sqref="G31:G32 G42 G44">
    <cfRule type="expression" dxfId="3412" priority="135">
      <formula>INDIRECT(ADDRESS(ROW(),COLUMN()))=TRUNC(INDIRECT(ADDRESS(ROW(),COLUMN())))</formula>
    </cfRule>
  </conditionalFormatting>
  <conditionalFormatting sqref="I31:I32 I42 I44">
    <cfRule type="expression" dxfId="3411" priority="134">
      <formula>INDIRECT(ADDRESS(ROW(),COLUMN()))=TRUNC(INDIRECT(ADDRESS(ROW(),COLUMN())))</formula>
    </cfRule>
  </conditionalFormatting>
  <conditionalFormatting sqref="G40">
    <cfRule type="expression" dxfId="3410" priority="133">
      <formula>INDIRECT(ADDRESS(ROW(),COLUMN()))=TRUNC(INDIRECT(ADDRESS(ROW(),COLUMN())))</formula>
    </cfRule>
  </conditionalFormatting>
  <conditionalFormatting sqref="I40">
    <cfRule type="expression" dxfId="3409" priority="132">
      <formula>INDIRECT(ADDRESS(ROW(),COLUMN()))=TRUNC(INDIRECT(ADDRESS(ROW(),COLUMN())))</formula>
    </cfRule>
  </conditionalFormatting>
  <conditionalFormatting sqref="G37">
    <cfRule type="expression" dxfId="3408" priority="131">
      <formula>INDIRECT(ADDRESS(ROW(),COLUMN()))=TRUNC(INDIRECT(ADDRESS(ROW(),COLUMN())))</formula>
    </cfRule>
  </conditionalFormatting>
  <conditionalFormatting sqref="I37">
    <cfRule type="expression" dxfId="3407" priority="130">
      <formula>INDIRECT(ADDRESS(ROW(),COLUMN()))=TRUNC(INDIRECT(ADDRESS(ROW(),COLUMN())))</formula>
    </cfRule>
  </conditionalFormatting>
  <conditionalFormatting sqref="G38">
    <cfRule type="expression" dxfId="3406" priority="129">
      <formula>INDIRECT(ADDRESS(ROW(),COLUMN()))=TRUNC(INDIRECT(ADDRESS(ROW(),COLUMN())))</formula>
    </cfRule>
  </conditionalFormatting>
  <conditionalFormatting sqref="I38">
    <cfRule type="expression" dxfId="3405" priority="128">
      <formula>INDIRECT(ADDRESS(ROW(),COLUMN()))=TRUNC(INDIRECT(ADDRESS(ROW(),COLUMN())))</formula>
    </cfRule>
  </conditionalFormatting>
  <conditionalFormatting sqref="G41">
    <cfRule type="expression" dxfId="3404" priority="127">
      <formula>INDIRECT(ADDRESS(ROW(),COLUMN()))=TRUNC(INDIRECT(ADDRESS(ROW(),COLUMN())))</formula>
    </cfRule>
  </conditionalFormatting>
  <conditionalFormatting sqref="I41">
    <cfRule type="expression" dxfId="3403" priority="126">
      <formula>INDIRECT(ADDRESS(ROW(),COLUMN()))=TRUNC(INDIRECT(ADDRESS(ROW(),COLUMN())))</formula>
    </cfRule>
  </conditionalFormatting>
  <conditionalFormatting sqref="G43">
    <cfRule type="expression" dxfId="3402" priority="125">
      <formula>INDIRECT(ADDRESS(ROW(),COLUMN()))=TRUNC(INDIRECT(ADDRESS(ROW(),COLUMN())))</formula>
    </cfRule>
  </conditionalFormatting>
  <conditionalFormatting sqref="I43">
    <cfRule type="expression" dxfId="3401" priority="124">
      <formula>INDIRECT(ADDRESS(ROW(),COLUMN()))=TRUNC(INDIRECT(ADDRESS(ROW(),COLUMN())))</formula>
    </cfRule>
  </conditionalFormatting>
  <conditionalFormatting sqref="G36">
    <cfRule type="expression" dxfId="3400" priority="123">
      <formula>INDIRECT(ADDRESS(ROW(),COLUMN()))=TRUNC(INDIRECT(ADDRESS(ROW(),COLUMN())))</formula>
    </cfRule>
  </conditionalFormatting>
  <conditionalFormatting sqref="I36">
    <cfRule type="expression" dxfId="3399" priority="122">
      <formula>INDIRECT(ADDRESS(ROW(),COLUMN()))=TRUNC(INDIRECT(ADDRESS(ROW(),COLUMN())))</formula>
    </cfRule>
  </conditionalFormatting>
  <conditionalFormatting sqref="G39">
    <cfRule type="expression" dxfId="3398" priority="121">
      <formula>INDIRECT(ADDRESS(ROW(),COLUMN()))=TRUNC(INDIRECT(ADDRESS(ROW(),COLUMN())))</formula>
    </cfRule>
  </conditionalFormatting>
  <conditionalFormatting sqref="I39">
    <cfRule type="expression" dxfId="3397" priority="120">
      <formula>INDIRECT(ADDRESS(ROW(),COLUMN()))=TRUNC(INDIRECT(ADDRESS(ROW(),COLUMN())))</formula>
    </cfRule>
  </conditionalFormatting>
  <conditionalFormatting sqref="G35">
    <cfRule type="expression" dxfId="3396" priority="119">
      <formula>INDIRECT(ADDRESS(ROW(),COLUMN()))=TRUNC(INDIRECT(ADDRESS(ROW(),COLUMN())))</formula>
    </cfRule>
  </conditionalFormatting>
  <conditionalFormatting sqref="I35">
    <cfRule type="expression" dxfId="3395" priority="118">
      <formula>INDIRECT(ADDRESS(ROW(),COLUMN()))=TRUNC(INDIRECT(ADDRESS(ROW(),COLUMN())))</formula>
    </cfRule>
  </conditionalFormatting>
  <conditionalFormatting sqref="G33">
    <cfRule type="expression" dxfId="3394" priority="117">
      <formula>INDIRECT(ADDRESS(ROW(),COLUMN()))=TRUNC(INDIRECT(ADDRESS(ROW(),COLUMN())))</formula>
    </cfRule>
  </conditionalFormatting>
  <conditionalFormatting sqref="I33">
    <cfRule type="expression" dxfId="3393" priority="116">
      <formula>INDIRECT(ADDRESS(ROW(),COLUMN()))=TRUNC(INDIRECT(ADDRESS(ROW(),COLUMN())))</formula>
    </cfRule>
  </conditionalFormatting>
  <conditionalFormatting sqref="G34">
    <cfRule type="expression" dxfId="3392" priority="115">
      <formula>INDIRECT(ADDRESS(ROW(),COLUMN()))=TRUNC(INDIRECT(ADDRESS(ROW(),COLUMN())))</formula>
    </cfRule>
  </conditionalFormatting>
  <conditionalFormatting sqref="I34">
    <cfRule type="expression" dxfId="3391" priority="114">
      <formula>INDIRECT(ADDRESS(ROW(),COLUMN()))=TRUNC(INDIRECT(ADDRESS(ROW(),COLUMN())))</formula>
    </cfRule>
  </conditionalFormatting>
  <conditionalFormatting sqref="G45">
    <cfRule type="expression" dxfId="3390" priority="113">
      <formula>INDIRECT(ADDRESS(ROW(),COLUMN()))=TRUNC(INDIRECT(ADDRESS(ROW(),COLUMN())))</formula>
    </cfRule>
  </conditionalFormatting>
  <conditionalFormatting sqref="G46:G47">
    <cfRule type="expression" dxfId="3389" priority="112">
      <formula>INDIRECT(ADDRESS(ROW(),COLUMN()))=TRUNC(INDIRECT(ADDRESS(ROW(),COLUMN())))</formula>
    </cfRule>
  </conditionalFormatting>
  <conditionalFormatting sqref="I46:I47">
    <cfRule type="expression" dxfId="3388" priority="111">
      <formula>INDIRECT(ADDRESS(ROW(),COLUMN()))=TRUNC(INDIRECT(ADDRESS(ROW(),COLUMN())))</formula>
    </cfRule>
  </conditionalFormatting>
  <conditionalFormatting sqref="I361">
    <cfRule type="expression" dxfId="3387" priority="110">
      <formula>INDIRECT(ADDRESS(ROW(),COLUMN()))=TRUNC(INDIRECT(ADDRESS(ROW(),COLUMN())))</formula>
    </cfRule>
  </conditionalFormatting>
  <conditionalFormatting sqref="L361">
    <cfRule type="expression" dxfId="3386" priority="109">
      <formula>INDIRECT(ADDRESS(ROW(),COLUMN()))=TRUNC(INDIRECT(ADDRESS(ROW(),COLUMN())))</formula>
    </cfRule>
  </conditionalFormatting>
  <conditionalFormatting sqref="O361">
    <cfRule type="expression" dxfId="3385" priority="108">
      <formula>INDIRECT(ADDRESS(ROW(),COLUMN()))=TRUNC(INDIRECT(ADDRESS(ROW(),COLUMN())))</formula>
    </cfRule>
  </conditionalFormatting>
  <conditionalFormatting sqref="G363:G410">
    <cfRule type="expression" dxfId="3384" priority="107">
      <formula>INDIRECT(ADDRESS(ROW(),COLUMN()))=TRUNC(INDIRECT(ADDRESS(ROW(),COLUMN())))</formula>
    </cfRule>
  </conditionalFormatting>
  <conditionalFormatting sqref="I362:I410">
    <cfRule type="expression" dxfId="3383" priority="106">
      <formula>INDIRECT(ADDRESS(ROW(),COLUMN()))=TRUNC(INDIRECT(ADDRESS(ROW(),COLUMN())))</formula>
    </cfRule>
  </conditionalFormatting>
  <conditionalFormatting sqref="L362:L410">
    <cfRule type="expression" dxfId="3382" priority="105">
      <formula>INDIRECT(ADDRESS(ROW(),COLUMN()))=TRUNC(INDIRECT(ADDRESS(ROW(),COLUMN())))</formula>
    </cfRule>
  </conditionalFormatting>
  <conditionalFormatting sqref="O362:O410">
    <cfRule type="expression" dxfId="3381" priority="104">
      <formula>INDIRECT(ADDRESS(ROW(),COLUMN()))=TRUNC(INDIRECT(ADDRESS(ROW(),COLUMN())))</formula>
    </cfRule>
  </conditionalFormatting>
  <conditionalFormatting sqref="O107:O162 G107:G162 I107:I162 L107:L162">
    <cfRule type="expression" dxfId="3380" priority="103">
      <formula>INDIRECT(ADDRESS(ROW(),COLUMN()))=TRUNC(INDIRECT(ADDRESS(ROW(),COLUMN())))</formula>
    </cfRule>
  </conditionalFormatting>
  <conditionalFormatting sqref="O197:O252 G197:G252 I197:I252 L197:L252">
    <cfRule type="expression" dxfId="3379" priority="102">
      <formula>INDIRECT(ADDRESS(ROW(),COLUMN()))=TRUNC(INDIRECT(ADDRESS(ROW(),COLUMN())))</formula>
    </cfRule>
  </conditionalFormatting>
  <conditionalFormatting sqref="O173:O196">
    <cfRule type="expression" dxfId="3378" priority="98">
      <formula>INDIRECT(ADDRESS(ROW(),COLUMN()))=TRUNC(INDIRECT(ADDRESS(ROW(),COLUMN())))</formula>
    </cfRule>
  </conditionalFormatting>
  <conditionalFormatting sqref="G194:G196">
    <cfRule type="expression" dxfId="3377" priority="101">
      <formula>INDIRECT(ADDRESS(ROW(),COLUMN()))=TRUNC(INDIRECT(ADDRESS(ROW(),COLUMN())))</formula>
    </cfRule>
  </conditionalFormatting>
  <conditionalFormatting sqref="I191 I194:I196">
    <cfRule type="expression" dxfId="3376" priority="100">
      <formula>INDIRECT(ADDRESS(ROW(),COLUMN()))=TRUNC(INDIRECT(ADDRESS(ROW(),COLUMN())))</formula>
    </cfRule>
  </conditionalFormatting>
  <conditionalFormatting sqref="L175:L196">
    <cfRule type="expression" dxfId="3375" priority="99">
      <formula>INDIRECT(ADDRESS(ROW(),COLUMN()))=TRUNC(INDIRECT(ADDRESS(ROW(),COLUMN())))</formula>
    </cfRule>
  </conditionalFormatting>
  <conditionalFormatting sqref="O163:O172">
    <cfRule type="expression" dxfId="3374" priority="95">
      <formula>INDIRECT(ADDRESS(ROW(),COLUMN()))=TRUNC(INDIRECT(ADDRESS(ROW(),COLUMN())))</formula>
    </cfRule>
  </conditionalFormatting>
  <conditionalFormatting sqref="I167:I171">
    <cfRule type="expression" dxfId="3373" priority="97">
      <formula>INDIRECT(ADDRESS(ROW(),COLUMN()))=TRUNC(INDIRECT(ADDRESS(ROW(),COLUMN())))</formula>
    </cfRule>
  </conditionalFormatting>
  <conditionalFormatting sqref="L163:L171">
    <cfRule type="expression" dxfId="3372" priority="96">
      <formula>INDIRECT(ADDRESS(ROW(),COLUMN()))=TRUNC(INDIRECT(ADDRESS(ROW(),COLUMN())))</formula>
    </cfRule>
  </conditionalFormatting>
  <conditionalFormatting sqref="G165">
    <cfRule type="expression" dxfId="3371" priority="94">
      <formula>INDIRECT(ADDRESS(ROW(),COLUMN()))=TRUNC(INDIRECT(ADDRESS(ROW(),COLUMN())))</formula>
    </cfRule>
  </conditionalFormatting>
  <conditionalFormatting sqref="I165">
    <cfRule type="expression" dxfId="3370" priority="93">
      <formula>INDIRECT(ADDRESS(ROW(),COLUMN()))=TRUNC(INDIRECT(ADDRESS(ROW(),COLUMN())))</formula>
    </cfRule>
  </conditionalFormatting>
  <conditionalFormatting sqref="G163">
    <cfRule type="expression" dxfId="3369" priority="92">
      <formula>INDIRECT(ADDRESS(ROW(),COLUMN()))=TRUNC(INDIRECT(ADDRESS(ROW(),COLUMN())))</formula>
    </cfRule>
  </conditionalFormatting>
  <conditionalFormatting sqref="I163">
    <cfRule type="expression" dxfId="3368" priority="91">
      <formula>INDIRECT(ADDRESS(ROW(),COLUMN()))=TRUNC(INDIRECT(ADDRESS(ROW(),COLUMN())))</formula>
    </cfRule>
  </conditionalFormatting>
  <conditionalFormatting sqref="G164">
    <cfRule type="expression" dxfId="3367" priority="90">
      <formula>INDIRECT(ADDRESS(ROW(),COLUMN()))=TRUNC(INDIRECT(ADDRESS(ROW(),COLUMN())))</formula>
    </cfRule>
  </conditionalFormatting>
  <conditionalFormatting sqref="I164">
    <cfRule type="expression" dxfId="3366" priority="89">
      <formula>INDIRECT(ADDRESS(ROW(),COLUMN()))=TRUNC(INDIRECT(ADDRESS(ROW(),COLUMN())))</formula>
    </cfRule>
  </conditionalFormatting>
  <conditionalFormatting sqref="G166">
    <cfRule type="expression" dxfId="3365" priority="88">
      <formula>INDIRECT(ADDRESS(ROW(),COLUMN()))=TRUNC(INDIRECT(ADDRESS(ROW(),COLUMN())))</formula>
    </cfRule>
  </conditionalFormatting>
  <conditionalFormatting sqref="I166">
    <cfRule type="expression" dxfId="3364" priority="87">
      <formula>INDIRECT(ADDRESS(ROW(),COLUMN()))=TRUNC(INDIRECT(ADDRESS(ROW(),COLUMN())))</formula>
    </cfRule>
  </conditionalFormatting>
  <conditionalFormatting sqref="G167 G169">
    <cfRule type="expression" dxfId="3363" priority="86">
      <formula>INDIRECT(ADDRESS(ROW(),COLUMN()))=TRUNC(INDIRECT(ADDRESS(ROW(),COLUMN())))</formula>
    </cfRule>
  </conditionalFormatting>
  <conditionalFormatting sqref="G168">
    <cfRule type="expression" dxfId="3362" priority="85">
      <formula>INDIRECT(ADDRESS(ROW(),COLUMN()))=TRUNC(INDIRECT(ADDRESS(ROW(),COLUMN())))</formula>
    </cfRule>
  </conditionalFormatting>
  <conditionalFormatting sqref="G170:G171">
    <cfRule type="expression" dxfId="3361" priority="84">
      <formula>INDIRECT(ADDRESS(ROW(),COLUMN()))=TRUNC(INDIRECT(ADDRESS(ROW(),COLUMN())))</formula>
    </cfRule>
  </conditionalFormatting>
  <conditionalFormatting sqref="G172:G174">
    <cfRule type="expression" dxfId="3360" priority="83">
      <formula>INDIRECT(ADDRESS(ROW(),COLUMN()))=TRUNC(INDIRECT(ADDRESS(ROW(),COLUMN())))</formula>
    </cfRule>
  </conditionalFormatting>
  <conditionalFormatting sqref="I172:I174">
    <cfRule type="expression" dxfId="3359" priority="82">
      <formula>INDIRECT(ADDRESS(ROW(),COLUMN()))=TRUNC(INDIRECT(ADDRESS(ROW(),COLUMN())))</formula>
    </cfRule>
  </conditionalFormatting>
  <conditionalFormatting sqref="L172:L174">
    <cfRule type="expression" dxfId="3358" priority="81">
      <formula>INDIRECT(ADDRESS(ROW(),COLUMN()))=TRUNC(INDIRECT(ADDRESS(ROW(),COLUMN())))</formula>
    </cfRule>
  </conditionalFormatting>
  <conditionalFormatting sqref="G175:G176">
    <cfRule type="expression" dxfId="3357" priority="80">
      <formula>INDIRECT(ADDRESS(ROW(),COLUMN()))=TRUNC(INDIRECT(ADDRESS(ROW(),COLUMN())))</formula>
    </cfRule>
  </conditionalFormatting>
  <conditionalFormatting sqref="I175:I176">
    <cfRule type="expression" dxfId="3356" priority="79">
      <formula>INDIRECT(ADDRESS(ROW(),COLUMN()))=TRUNC(INDIRECT(ADDRESS(ROW(),COLUMN())))</formula>
    </cfRule>
  </conditionalFormatting>
  <conditionalFormatting sqref="G177:G178 G188 G190">
    <cfRule type="expression" dxfId="3355" priority="78">
      <formula>INDIRECT(ADDRESS(ROW(),COLUMN()))=TRUNC(INDIRECT(ADDRESS(ROW(),COLUMN())))</formula>
    </cfRule>
  </conditionalFormatting>
  <conditionalFormatting sqref="I177:I178 I188 I190">
    <cfRule type="expression" dxfId="3354" priority="77">
      <formula>INDIRECT(ADDRESS(ROW(),COLUMN()))=TRUNC(INDIRECT(ADDRESS(ROW(),COLUMN())))</formula>
    </cfRule>
  </conditionalFormatting>
  <conditionalFormatting sqref="G186">
    <cfRule type="expression" dxfId="3353" priority="76">
      <formula>INDIRECT(ADDRESS(ROW(),COLUMN()))=TRUNC(INDIRECT(ADDRESS(ROW(),COLUMN())))</formula>
    </cfRule>
  </conditionalFormatting>
  <conditionalFormatting sqref="I186">
    <cfRule type="expression" dxfId="3352" priority="75">
      <formula>INDIRECT(ADDRESS(ROW(),COLUMN()))=TRUNC(INDIRECT(ADDRESS(ROW(),COLUMN())))</formula>
    </cfRule>
  </conditionalFormatting>
  <conditionalFormatting sqref="G183">
    <cfRule type="expression" dxfId="3351" priority="74">
      <formula>INDIRECT(ADDRESS(ROW(),COLUMN()))=TRUNC(INDIRECT(ADDRESS(ROW(),COLUMN())))</formula>
    </cfRule>
  </conditionalFormatting>
  <conditionalFormatting sqref="I183">
    <cfRule type="expression" dxfId="3350" priority="73">
      <formula>INDIRECT(ADDRESS(ROW(),COLUMN()))=TRUNC(INDIRECT(ADDRESS(ROW(),COLUMN())))</formula>
    </cfRule>
  </conditionalFormatting>
  <conditionalFormatting sqref="G184">
    <cfRule type="expression" dxfId="3349" priority="72">
      <formula>INDIRECT(ADDRESS(ROW(),COLUMN()))=TRUNC(INDIRECT(ADDRESS(ROW(),COLUMN())))</formula>
    </cfRule>
  </conditionalFormatting>
  <conditionalFormatting sqref="I184">
    <cfRule type="expression" dxfId="3348" priority="71">
      <formula>INDIRECT(ADDRESS(ROW(),COLUMN()))=TRUNC(INDIRECT(ADDRESS(ROW(),COLUMN())))</formula>
    </cfRule>
  </conditionalFormatting>
  <conditionalFormatting sqref="G187">
    <cfRule type="expression" dxfId="3347" priority="70">
      <formula>INDIRECT(ADDRESS(ROW(),COLUMN()))=TRUNC(INDIRECT(ADDRESS(ROW(),COLUMN())))</formula>
    </cfRule>
  </conditionalFormatting>
  <conditionalFormatting sqref="I187">
    <cfRule type="expression" dxfId="3346" priority="69">
      <formula>INDIRECT(ADDRESS(ROW(),COLUMN()))=TRUNC(INDIRECT(ADDRESS(ROW(),COLUMN())))</formula>
    </cfRule>
  </conditionalFormatting>
  <conditionalFormatting sqref="G189">
    <cfRule type="expression" dxfId="3345" priority="68">
      <formula>INDIRECT(ADDRESS(ROW(),COLUMN()))=TRUNC(INDIRECT(ADDRESS(ROW(),COLUMN())))</formula>
    </cfRule>
  </conditionalFormatting>
  <conditionalFormatting sqref="I189">
    <cfRule type="expression" dxfId="3344" priority="67">
      <formula>INDIRECT(ADDRESS(ROW(),COLUMN()))=TRUNC(INDIRECT(ADDRESS(ROW(),COLUMN())))</formula>
    </cfRule>
  </conditionalFormatting>
  <conditionalFormatting sqref="G182">
    <cfRule type="expression" dxfId="3343" priority="66">
      <formula>INDIRECT(ADDRESS(ROW(),COLUMN()))=TRUNC(INDIRECT(ADDRESS(ROW(),COLUMN())))</formula>
    </cfRule>
  </conditionalFormatting>
  <conditionalFormatting sqref="I182">
    <cfRule type="expression" dxfId="3342" priority="65">
      <formula>INDIRECT(ADDRESS(ROW(),COLUMN()))=TRUNC(INDIRECT(ADDRESS(ROW(),COLUMN())))</formula>
    </cfRule>
  </conditionalFormatting>
  <conditionalFormatting sqref="G185">
    <cfRule type="expression" dxfId="3341" priority="64">
      <formula>INDIRECT(ADDRESS(ROW(),COLUMN()))=TRUNC(INDIRECT(ADDRESS(ROW(),COLUMN())))</formula>
    </cfRule>
  </conditionalFormatting>
  <conditionalFormatting sqref="I185">
    <cfRule type="expression" dxfId="3340" priority="63">
      <formula>INDIRECT(ADDRESS(ROW(),COLUMN()))=TRUNC(INDIRECT(ADDRESS(ROW(),COLUMN())))</formula>
    </cfRule>
  </conditionalFormatting>
  <conditionalFormatting sqref="G181">
    <cfRule type="expression" dxfId="3339" priority="62">
      <formula>INDIRECT(ADDRESS(ROW(),COLUMN()))=TRUNC(INDIRECT(ADDRESS(ROW(),COLUMN())))</formula>
    </cfRule>
  </conditionalFormatting>
  <conditionalFormatting sqref="I181">
    <cfRule type="expression" dxfId="3338" priority="61">
      <formula>INDIRECT(ADDRESS(ROW(),COLUMN()))=TRUNC(INDIRECT(ADDRESS(ROW(),COLUMN())))</formula>
    </cfRule>
  </conditionalFormatting>
  <conditionalFormatting sqref="G179">
    <cfRule type="expression" dxfId="3337" priority="60">
      <formula>INDIRECT(ADDRESS(ROW(),COLUMN()))=TRUNC(INDIRECT(ADDRESS(ROW(),COLUMN())))</formula>
    </cfRule>
  </conditionalFormatting>
  <conditionalFormatting sqref="I179">
    <cfRule type="expression" dxfId="3336" priority="59">
      <formula>INDIRECT(ADDRESS(ROW(),COLUMN()))=TRUNC(INDIRECT(ADDRESS(ROW(),COLUMN())))</formula>
    </cfRule>
  </conditionalFormatting>
  <conditionalFormatting sqref="G180">
    <cfRule type="expression" dxfId="3335" priority="58">
      <formula>INDIRECT(ADDRESS(ROW(),COLUMN()))=TRUNC(INDIRECT(ADDRESS(ROW(),COLUMN())))</formula>
    </cfRule>
  </conditionalFormatting>
  <conditionalFormatting sqref="I180">
    <cfRule type="expression" dxfId="3334" priority="57">
      <formula>INDIRECT(ADDRESS(ROW(),COLUMN()))=TRUNC(INDIRECT(ADDRESS(ROW(),COLUMN())))</formula>
    </cfRule>
  </conditionalFormatting>
  <conditionalFormatting sqref="G191">
    <cfRule type="expression" dxfId="3333" priority="56">
      <formula>INDIRECT(ADDRESS(ROW(),COLUMN()))=TRUNC(INDIRECT(ADDRESS(ROW(),COLUMN())))</formula>
    </cfRule>
  </conditionalFormatting>
  <conditionalFormatting sqref="G192:G193">
    <cfRule type="expression" dxfId="3332" priority="55">
      <formula>INDIRECT(ADDRESS(ROW(),COLUMN()))=TRUNC(INDIRECT(ADDRESS(ROW(),COLUMN())))</formula>
    </cfRule>
  </conditionalFormatting>
  <conditionalFormatting sqref="I192:I193">
    <cfRule type="expression" dxfId="3331" priority="54">
      <formula>INDIRECT(ADDRESS(ROW(),COLUMN()))=TRUNC(INDIRECT(ADDRESS(ROW(),COLUMN())))</formula>
    </cfRule>
  </conditionalFormatting>
  <conditionalFormatting sqref="O253:O308 G253:G308 I253:I308 L253:L308">
    <cfRule type="expression" dxfId="3330" priority="53">
      <formula>INDIRECT(ADDRESS(ROW(),COLUMN()))=TRUNC(INDIRECT(ADDRESS(ROW(),COLUMN())))</formula>
    </cfRule>
  </conditionalFormatting>
  <conditionalFormatting sqref="O344:O351 G344:G351 I344:I351 L344:L351">
    <cfRule type="expression" dxfId="3329" priority="52">
      <formula>INDIRECT(ADDRESS(ROW(),COLUMN()))=TRUNC(INDIRECT(ADDRESS(ROW(),COLUMN())))</formula>
    </cfRule>
  </conditionalFormatting>
  <conditionalFormatting sqref="O320:O343">
    <cfRule type="expression" dxfId="3328" priority="48">
      <formula>INDIRECT(ADDRESS(ROW(),COLUMN()))=TRUNC(INDIRECT(ADDRESS(ROW(),COLUMN())))</formula>
    </cfRule>
  </conditionalFormatting>
  <conditionalFormatting sqref="G341:G343">
    <cfRule type="expression" dxfId="3327" priority="51">
      <formula>INDIRECT(ADDRESS(ROW(),COLUMN()))=TRUNC(INDIRECT(ADDRESS(ROW(),COLUMN())))</formula>
    </cfRule>
  </conditionalFormatting>
  <conditionalFormatting sqref="I338 I341:I343">
    <cfRule type="expression" dxfId="3326" priority="50">
      <formula>INDIRECT(ADDRESS(ROW(),COLUMN()))=TRUNC(INDIRECT(ADDRESS(ROW(),COLUMN())))</formula>
    </cfRule>
  </conditionalFormatting>
  <conditionalFormatting sqref="L322:L343">
    <cfRule type="expression" dxfId="3325" priority="49">
      <formula>INDIRECT(ADDRESS(ROW(),COLUMN()))=TRUNC(INDIRECT(ADDRESS(ROW(),COLUMN())))</formula>
    </cfRule>
  </conditionalFormatting>
  <conditionalFormatting sqref="O309:O319">
    <cfRule type="expression" dxfId="3324" priority="45">
      <formula>INDIRECT(ADDRESS(ROW(),COLUMN()))=TRUNC(INDIRECT(ADDRESS(ROW(),COLUMN())))</formula>
    </cfRule>
  </conditionalFormatting>
  <conditionalFormatting sqref="I314:I318">
    <cfRule type="expression" dxfId="3323" priority="47">
      <formula>INDIRECT(ADDRESS(ROW(),COLUMN()))=TRUNC(INDIRECT(ADDRESS(ROW(),COLUMN())))</formula>
    </cfRule>
  </conditionalFormatting>
  <conditionalFormatting sqref="L309:L318">
    <cfRule type="expression" dxfId="3322" priority="46">
      <formula>INDIRECT(ADDRESS(ROW(),COLUMN()))=TRUNC(INDIRECT(ADDRESS(ROW(),COLUMN())))</formula>
    </cfRule>
  </conditionalFormatting>
  <conditionalFormatting sqref="G309 G312">
    <cfRule type="expression" dxfId="3321" priority="44">
      <formula>INDIRECT(ADDRESS(ROW(),COLUMN()))=TRUNC(INDIRECT(ADDRESS(ROW(),COLUMN())))</formula>
    </cfRule>
  </conditionalFormatting>
  <conditionalFormatting sqref="I309 I312">
    <cfRule type="expression" dxfId="3320" priority="43">
      <formula>INDIRECT(ADDRESS(ROW(),COLUMN()))=TRUNC(INDIRECT(ADDRESS(ROW(),COLUMN())))</formula>
    </cfRule>
  </conditionalFormatting>
  <conditionalFormatting sqref="G310">
    <cfRule type="expression" dxfId="3319" priority="42">
      <formula>INDIRECT(ADDRESS(ROW(),COLUMN()))=TRUNC(INDIRECT(ADDRESS(ROW(),COLUMN())))</formula>
    </cfRule>
  </conditionalFormatting>
  <conditionalFormatting sqref="I310">
    <cfRule type="expression" dxfId="3318" priority="41">
      <formula>INDIRECT(ADDRESS(ROW(),COLUMN()))=TRUNC(INDIRECT(ADDRESS(ROW(),COLUMN())))</formula>
    </cfRule>
  </conditionalFormatting>
  <conditionalFormatting sqref="G311">
    <cfRule type="expression" dxfId="3317" priority="40">
      <formula>INDIRECT(ADDRESS(ROW(),COLUMN()))=TRUNC(INDIRECT(ADDRESS(ROW(),COLUMN())))</formula>
    </cfRule>
  </conditionalFormatting>
  <conditionalFormatting sqref="I311">
    <cfRule type="expression" dxfId="3316" priority="39">
      <formula>INDIRECT(ADDRESS(ROW(),COLUMN()))=TRUNC(INDIRECT(ADDRESS(ROW(),COLUMN())))</formula>
    </cfRule>
  </conditionalFormatting>
  <conditionalFormatting sqref="G313">
    <cfRule type="expression" dxfId="3315" priority="38">
      <formula>INDIRECT(ADDRESS(ROW(),COLUMN()))=TRUNC(INDIRECT(ADDRESS(ROW(),COLUMN())))</formula>
    </cfRule>
  </conditionalFormatting>
  <conditionalFormatting sqref="I313">
    <cfRule type="expression" dxfId="3314" priority="37">
      <formula>INDIRECT(ADDRESS(ROW(),COLUMN()))=TRUNC(INDIRECT(ADDRESS(ROW(),COLUMN())))</formula>
    </cfRule>
  </conditionalFormatting>
  <conditionalFormatting sqref="G314 G316">
    <cfRule type="expression" dxfId="3313" priority="36">
      <formula>INDIRECT(ADDRESS(ROW(),COLUMN()))=TRUNC(INDIRECT(ADDRESS(ROW(),COLUMN())))</formula>
    </cfRule>
  </conditionalFormatting>
  <conditionalFormatting sqref="G315">
    <cfRule type="expression" dxfId="3312" priority="35">
      <formula>INDIRECT(ADDRESS(ROW(),COLUMN()))=TRUNC(INDIRECT(ADDRESS(ROW(),COLUMN())))</formula>
    </cfRule>
  </conditionalFormatting>
  <conditionalFormatting sqref="G317:G318">
    <cfRule type="expression" dxfId="3311" priority="34">
      <formula>INDIRECT(ADDRESS(ROW(),COLUMN()))=TRUNC(INDIRECT(ADDRESS(ROW(),COLUMN())))</formula>
    </cfRule>
  </conditionalFormatting>
  <conditionalFormatting sqref="G319:G321">
    <cfRule type="expression" dxfId="3310" priority="33">
      <formula>INDIRECT(ADDRESS(ROW(),COLUMN()))=TRUNC(INDIRECT(ADDRESS(ROW(),COLUMN())))</formula>
    </cfRule>
  </conditionalFormatting>
  <conditionalFormatting sqref="I319:I321">
    <cfRule type="expression" dxfId="3309" priority="32">
      <formula>INDIRECT(ADDRESS(ROW(),COLUMN()))=TRUNC(INDIRECT(ADDRESS(ROW(),COLUMN())))</formula>
    </cfRule>
  </conditionalFormatting>
  <conditionalFormatting sqref="L319:L321">
    <cfRule type="expression" dxfId="3308" priority="31">
      <formula>INDIRECT(ADDRESS(ROW(),COLUMN()))=TRUNC(INDIRECT(ADDRESS(ROW(),COLUMN())))</formula>
    </cfRule>
  </conditionalFormatting>
  <conditionalFormatting sqref="G322:G323">
    <cfRule type="expression" dxfId="3307" priority="30">
      <formula>INDIRECT(ADDRESS(ROW(),COLUMN()))=TRUNC(INDIRECT(ADDRESS(ROW(),COLUMN())))</formula>
    </cfRule>
  </conditionalFormatting>
  <conditionalFormatting sqref="I322:I323">
    <cfRule type="expression" dxfId="3306" priority="29">
      <formula>INDIRECT(ADDRESS(ROW(),COLUMN()))=TRUNC(INDIRECT(ADDRESS(ROW(),COLUMN())))</formula>
    </cfRule>
  </conditionalFormatting>
  <conditionalFormatting sqref="G324:G325 G335 G337">
    <cfRule type="expression" dxfId="3305" priority="28">
      <formula>INDIRECT(ADDRESS(ROW(),COLUMN()))=TRUNC(INDIRECT(ADDRESS(ROW(),COLUMN())))</formula>
    </cfRule>
  </conditionalFormatting>
  <conditionalFormatting sqref="I324:I325 I335 I337">
    <cfRule type="expression" dxfId="3304" priority="27">
      <formula>INDIRECT(ADDRESS(ROW(),COLUMN()))=TRUNC(INDIRECT(ADDRESS(ROW(),COLUMN())))</formula>
    </cfRule>
  </conditionalFormatting>
  <conditionalFormatting sqref="G333">
    <cfRule type="expression" dxfId="3303" priority="26">
      <formula>INDIRECT(ADDRESS(ROW(),COLUMN()))=TRUNC(INDIRECT(ADDRESS(ROW(),COLUMN())))</formula>
    </cfRule>
  </conditionalFormatting>
  <conditionalFormatting sqref="I333">
    <cfRule type="expression" dxfId="3302" priority="25">
      <formula>INDIRECT(ADDRESS(ROW(),COLUMN()))=TRUNC(INDIRECT(ADDRESS(ROW(),COLUMN())))</formula>
    </cfRule>
  </conditionalFormatting>
  <conditionalFormatting sqref="G330">
    <cfRule type="expression" dxfId="3301" priority="24">
      <formula>INDIRECT(ADDRESS(ROW(),COLUMN()))=TRUNC(INDIRECT(ADDRESS(ROW(),COLUMN())))</formula>
    </cfRule>
  </conditionalFormatting>
  <conditionalFormatting sqref="I330">
    <cfRule type="expression" dxfId="3300" priority="23">
      <formula>INDIRECT(ADDRESS(ROW(),COLUMN()))=TRUNC(INDIRECT(ADDRESS(ROW(),COLUMN())))</formula>
    </cfRule>
  </conditionalFormatting>
  <conditionalFormatting sqref="G331">
    <cfRule type="expression" dxfId="3299" priority="22">
      <formula>INDIRECT(ADDRESS(ROW(),COLUMN()))=TRUNC(INDIRECT(ADDRESS(ROW(),COLUMN())))</formula>
    </cfRule>
  </conditionalFormatting>
  <conditionalFormatting sqref="I331">
    <cfRule type="expression" dxfId="3298" priority="21">
      <formula>INDIRECT(ADDRESS(ROW(),COLUMN()))=TRUNC(INDIRECT(ADDRESS(ROW(),COLUMN())))</formula>
    </cfRule>
  </conditionalFormatting>
  <conditionalFormatting sqref="G334">
    <cfRule type="expression" dxfId="3297" priority="20">
      <formula>INDIRECT(ADDRESS(ROW(),COLUMN()))=TRUNC(INDIRECT(ADDRESS(ROW(),COLUMN())))</formula>
    </cfRule>
  </conditionalFormatting>
  <conditionalFormatting sqref="I334">
    <cfRule type="expression" dxfId="3296" priority="19">
      <formula>INDIRECT(ADDRESS(ROW(),COLUMN()))=TRUNC(INDIRECT(ADDRESS(ROW(),COLUMN())))</formula>
    </cfRule>
  </conditionalFormatting>
  <conditionalFormatting sqref="G336">
    <cfRule type="expression" dxfId="3295" priority="18">
      <formula>INDIRECT(ADDRESS(ROW(),COLUMN()))=TRUNC(INDIRECT(ADDRESS(ROW(),COLUMN())))</formula>
    </cfRule>
  </conditionalFormatting>
  <conditionalFormatting sqref="I336">
    <cfRule type="expression" dxfId="3294" priority="17">
      <formula>INDIRECT(ADDRESS(ROW(),COLUMN()))=TRUNC(INDIRECT(ADDRESS(ROW(),COLUMN())))</formula>
    </cfRule>
  </conditionalFormatting>
  <conditionalFormatting sqref="G329">
    <cfRule type="expression" dxfId="3293" priority="16">
      <formula>INDIRECT(ADDRESS(ROW(),COLUMN()))=TRUNC(INDIRECT(ADDRESS(ROW(),COLUMN())))</formula>
    </cfRule>
  </conditionalFormatting>
  <conditionalFormatting sqref="I329">
    <cfRule type="expression" dxfId="3292" priority="15">
      <formula>INDIRECT(ADDRESS(ROW(),COLUMN()))=TRUNC(INDIRECT(ADDRESS(ROW(),COLUMN())))</formula>
    </cfRule>
  </conditionalFormatting>
  <conditionalFormatting sqref="G332">
    <cfRule type="expression" dxfId="3291" priority="14">
      <formula>INDIRECT(ADDRESS(ROW(),COLUMN()))=TRUNC(INDIRECT(ADDRESS(ROW(),COLUMN())))</formula>
    </cfRule>
  </conditionalFormatting>
  <conditionalFormatting sqref="I332">
    <cfRule type="expression" dxfId="3290" priority="13">
      <formula>INDIRECT(ADDRESS(ROW(),COLUMN()))=TRUNC(INDIRECT(ADDRESS(ROW(),COLUMN())))</formula>
    </cfRule>
  </conditionalFormatting>
  <conditionalFormatting sqref="G328">
    <cfRule type="expression" dxfId="3289" priority="12">
      <formula>INDIRECT(ADDRESS(ROW(),COLUMN()))=TRUNC(INDIRECT(ADDRESS(ROW(),COLUMN())))</formula>
    </cfRule>
  </conditionalFormatting>
  <conditionalFormatting sqref="I328">
    <cfRule type="expression" dxfId="3288" priority="11">
      <formula>INDIRECT(ADDRESS(ROW(),COLUMN()))=TRUNC(INDIRECT(ADDRESS(ROW(),COLUMN())))</formula>
    </cfRule>
  </conditionalFormatting>
  <conditionalFormatting sqref="G326">
    <cfRule type="expression" dxfId="3287" priority="10">
      <formula>INDIRECT(ADDRESS(ROW(),COLUMN()))=TRUNC(INDIRECT(ADDRESS(ROW(),COLUMN())))</formula>
    </cfRule>
  </conditionalFormatting>
  <conditionalFormatting sqref="I326">
    <cfRule type="expression" dxfId="3286" priority="9">
      <formula>INDIRECT(ADDRESS(ROW(),COLUMN()))=TRUNC(INDIRECT(ADDRESS(ROW(),COLUMN())))</formula>
    </cfRule>
  </conditionalFormatting>
  <conditionalFormatting sqref="G327">
    <cfRule type="expression" dxfId="3285" priority="8">
      <formula>INDIRECT(ADDRESS(ROW(),COLUMN()))=TRUNC(INDIRECT(ADDRESS(ROW(),COLUMN())))</formula>
    </cfRule>
  </conditionalFormatting>
  <conditionalFormatting sqref="I327">
    <cfRule type="expression" dxfId="3284" priority="7">
      <formula>INDIRECT(ADDRESS(ROW(),COLUMN()))=TRUNC(INDIRECT(ADDRESS(ROW(),COLUMN())))</formula>
    </cfRule>
  </conditionalFormatting>
  <conditionalFormatting sqref="G338">
    <cfRule type="expression" dxfId="3283" priority="6">
      <formula>INDIRECT(ADDRESS(ROW(),COLUMN()))=TRUNC(INDIRECT(ADDRESS(ROW(),COLUMN())))</formula>
    </cfRule>
  </conditionalFormatting>
  <conditionalFormatting sqref="G339:G340">
    <cfRule type="expression" dxfId="3282" priority="5">
      <formula>INDIRECT(ADDRESS(ROW(),COLUMN()))=TRUNC(INDIRECT(ADDRESS(ROW(),COLUMN())))</formula>
    </cfRule>
  </conditionalFormatting>
  <conditionalFormatting sqref="I339:I340">
    <cfRule type="expression" dxfId="3281" priority="4">
      <formula>INDIRECT(ADDRESS(ROW(),COLUMN()))=TRUNC(INDIRECT(ADDRESS(ROW(),COLUMN())))</formula>
    </cfRule>
  </conditionalFormatting>
  <conditionalFormatting sqref="M6:Q7">
    <cfRule type="cellIs" dxfId="3280" priority="3" operator="equal">
      <formula>"「費目：その他」で補助対象外に仕分けされていないものがある"</formula>
    </cfRule>
  </conditionalFormatting>
  <conditionalFormatting sqref="G361">
    <cfRule type="expression" dxfId="3279" priority="2">
      <formula>INDIRECT(ADDRESS(ROW(),COLUMN()))=TRUNC(INDIRECT(ADDRESS(ROW(),COLUMN())))</formula>
    </cfRule>
  </conditionalFormatting>
  <conditionalFormatting sqref="G362">
    <cfRule type="expression" dxfId="3278" priority="1">
      <formula>INDIRECT(ADDRESS(ROW(),COLUMN()))=TRUNC(INDIRECT(ADDRESS(ROW(),COLUMN())))</formula>
    </cfRule>
  </conditionalFormatting>
  <dataValidations count="7">
    <dataValidation type="list" imeMode="hiragana" allowBlank="1" showInputMessage="1" showErrorMessage="1" sqref="D10:D351" xr:uid="{00000000-0002-0000-0400-000000000000}">
      <formula1>INDIRECT(C10)</formula1>
    </dataValidation>
    <dataValidation imeMode="hiragana" allowBlank="1" showInputMessage="1" showErrorMessage="1" sqref="E10:E351 J10:J351 M10:M351 M361:M410 J361:J410 E361:E410" xr:uid="{00000000-0002-0000-0400-000001000000}"/>
    <dataValidation imeMode="disabled" allowBlank="1" showInputMessage="1" showErrorMessage="1" sqref="C7:K7 F358:K358 A10:A351 A361:A410 C3:C4" xr:uid="{00000000-0002-0000-0400-000002000000}"/>
    <dataValidation type="list" allowBlank="1" showInputMessage="1" showErrorMessage="1" sqref="R10:R351" xr:uid="{00000000-0002-0000-0400-000003000000}">
      <formula1>"○"</formula1>
    </dataValidation>
    <dataValidation type="list" imeMode="hiragana" allowBlank="1" showInputMessage="1" showErrorMessage="1" sqref="C361:D410" xr:uid="{00000000-0002-0000-0400-000004000000}">
      <formula1>収入</formula1>
    </dataValidation>
    <dataValidation type="list" imeMode="hiragana" allowBlank="1" showInputMessage="1" showErrorMessage="1" sqref="C10:C351" xr:uid="{00000000-0002-0000-0400-000005000000}">
      <formula1>区分</formula1>
    </dataValidation>
    <dataValidation imeMode="off" allowBlank="1" showInputMessage="1" showErrorMessage="1" sqref="F416:F427 I10:I351 L10:L351 O10:O351 Q10:Q351 G416:H421 I361:I410 L361:L410 O361:O410 Q361:Q410 G423:H427 F430:H470" xr:uid="{00000000-0002-0000-0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192</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225</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2-3</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225</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y5F8hvI6sF8nZeBaAtqbwCeqDTFe1BUCpVdmWnK22nvNfI8noN8oedvwwti5ZEgqS6y9Y/QTTSCHGp5Udxfotg==" saltValue="94VHdk/LfhMk4LvbFyuRM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277" priority="173">
      <formula>INDIRECT(ADDRESS(ROW(),COLUMN()))=TRUNC(INDIRECT(ADDRESS(ROW(),COLUMN())))</formula>
    </cfRule>
  </conditionalFormatting>
  <conditionalFormatting sqref="O27:O50">
    <cfRule type="expression" dxfId="3276" priority="169">
      <formula>INDIRECT(ADDRESS(ROW(),COLUMN()))=TRUNC(INDIRECT(ADDRESS(ROW(),COLUMN())))</formula>
    </cfRule>
  </conditionalFormatting>
  <conditionalFormatting sqref="G48:G50">
    <cfRule type="expression" dxfId="3275" priority="172">
      <formula>INDIRECT(ADDRESS(ROW(),COLUMN()))=TRUNC(INDIRECT(ADDRESS(ROW(),COLUMN())))</formula>
    </cfRule>
  </conditionalFormatting>
  <conditionalFormatting sqref="I45 I48:I50">
    <cfRule type="expression" dxfId="3274" priority="171">
      <formula>INDIRECT(ADDRESS(ROW(),COLUMN()))=TRUNC(INDIRECT(ADDRESS(ROW(),COLUMN())))</formula>
    </cfRule>
  </conditionalFormatting>
  <conditionalFormatting sqref="L29:L50">
    <cfRule type="expression" dxfId="3273" priority="170">
      <formula>INDIRECT(ADDRESS(ROW(),COLUMN()))=TRUNC(INDIRECT(ADDRESS(ROW(),COLUMN())))</formula>
    </cfRule>
  </conditionalFormatting>
  <conditionalFormatting sqref="O10">
    <cfRule type="expression" dxfId="3272" priority="167">
      <formula>INDIRECT(ADDRESS(ROW(),COLUMN()))=TRUNC(INDIRECT(ADDRESS(ROW(),COLUMN())))</formula>
    </cfRule>
  </conditionalFormatting>
  <conditionalFormatting sqref="L10">
    <cfRule type="expression" dxfId="3271" priority="168">
      <formula>INDIRECT(ADDRESS(ROW(),COLUMN()))=TRUNC(INDIRECT(ADDRESS(ROW(),COLUMN())))</formula>
    </cfRule>
  </conditionalFormatting>
  <conditionalFormatting sqref="O11">
    <cfRule type="expression" dxfId="3270" priority="165">
      <formula>INDIRECT(ADDRESS(ROW(),COLUMN()))=TRUNC(INDIRECT(ADDRESS(ROW(),COLUMN())))</formula>
    </cfRule>
  </conditionalFormatting>
  <conditionalFormatting sqref="L11">
    <cfRule type="expression" dxfId="3269" priority="166">
      <formula>INDIRECT(ADDRESS(ROW(),COLUMN()))=TRUNC(INDIRECT(ADDRESS(ROW(),COLUMN())))</formula>
    </cfRule>
  </conditionalFormatting>
  <conditionalFormatting sqref="O12:O26">
    <cfRule type="expression" dxfId="3268" priority="162">
      <formula>INDIRECT(ADDRESS(ROW(),COLUMN()))=TRUNC(INDIRECT(ADDRESS(ROW(),COLUMN())))</formula>
    </cfRule>
  </conditionalFormatting>
  <conditionalFormatting sqref="I21:I25">
    <cfRule type="expression" dxfId="3267" priority="164">
      <formula>INDIRECT(ADDRESS(ROW(),COLUMN()))=TRUNC(INDIRECT(ADDRESS(ROW(),COLUMN())))</formula>
    </cfRule>
  </conditionalFormatting>
  <conditionalFormatting sqref="L12:L25">
    <cfRule type="expression" dxfId="3266" priority="163">
      <formula>INDIRECT(ADDRESS(ROW(),COLUMN()))=TRUNC(INDIRECT(ADDRESS(ROW(),COLUMN())))</formula>
    </cfRule>
  </conditionalFormatting>
  <conditionalFormatting sqref="G10 G15">
    <cfRule type="expression" dxfId="3265" priority="161">
      <formula>INDIRECT(ADDRESS(ROW(),COLUMN()))=TRUNC(INDIRECT(ADDRESS(ROW(),COLUMN())))</formula>
    </cfRule>
  </conditionalFormatting>
  <conditionalFormatting sqref="I10 I15">
    <cfRule type="expression" dxfId="3264" priority="160">
      <formula>INDIRECT(ADDRESS(ROW(),COLUMN()))=TRUNC(INDIRECT(ADDRESS(ROW(),COLUMN())))</formula>
    </cfRule>
  </conditionalFormatting>
  <conditionalFormatting sqref="G12">
    <cfRule type="expression" dxfId="3263" priority="159">
      <formula>INDIRECT(ADDRESS(ROW(),COLUMN()))=TRUNC(INDIRECT(ADDRESS(ROW(),COLUMN())))</formula>
    </cfRule>
  </conditionalFormatting>
  <conditionalFormatting sqref="I12">
    <cfRule type="expression" dxfId="3262" priority="158">
      <formula>INDIRECT(ADDRESS(ROW(),COLUMN()))=TRUNC(INDIRECT(ADDRESS(ROW(),COLUMN())))</formula>
    </cfRule>
  </conditionalFormatting>
  <conditionalFormatting sqref="G14">
    <cfRule type="expression" dxfId="3261" priority="157">
      <formula>INDIRECT(ADDRESS(ROW(),COLUMN()))=TRUNC(INDIRECT(ADDRESS(ROW(),COLUMN())))</formula>
    </cfRule>
  </conditionalFormatting>
  <conditionalFormatting sqref="I14">
    <cfRule type="expression" dxfId="3260" priority="156">
      <formula>INDIRECT(ADDRESS(ROW(),COLUMN()))=TRUNC(INDIRECT(ADDRESS(ROW(),COLUMN())))</formula>
    </cfRule>
  </conditionalFormatting>
  <conditionalFormatting sqref="G11">
    <cfRule type="expression" dxfId="3259" priority="155">
      <formula>INDIRECT(ADDRESS(ROW(),COLUMN()))=TRUNC(INDIRECT(ADDRESS(ROW(),COLUMN())))</formula>
    </cfRule>
  </conditionalFormatting>
  <conditionalFormatting sqref="I11">
    <cfRule type="expression" dxfId="3258" priority="154">
      <formula>INDIRECT(ADDRESS(ROW(),COLUMN()))=TRUNC(INDIRECT(ADDRESS(ROW(),COLUMN())))</formula>
    </cfRule>
  </conditionalFormatting>
  <conditionalFormatting sqref="G13">
    <cfRule type="expression" dxfId="3257" priority="153">
      <formula>INDIRECT(ADDRESS(ROW(),COLUMN()))=TRUNC(INDIRECT(ADDRESS(ROW(),COLUMN())))</formula>
    </cfRule>
  </conditionalFormatting>
  <conditionalFormatting sqref="I13">
    <cfRule type="expression" dxfId="3256" priority="152">
      <formula>INDIRECT(ADDRESS(ROW(),COLUMN()))=TRUNC(INDIRECT(ADDRESS(ROW(),COLUMN())))</formula>
    </cfRule>
  </conditionalFormatting>
  <conditionalFormatting sqref="G16 G19">
    <cfRule type="expression" dxfId="3255" priority="151">
      <formula>INDIRECT(ADDRESS(ROW(),COLUMN()))=TRUNC(INDIRECT(ADDRESS(ROW(),COLUMN())))</formula>
    </cfRule>
  </conditionalFormatting>
  <conditionalFormatting sqref="I16 I19">
    <cfRule type="expression" dxfId="3254" priority="150">
      <formula>INDIRECT(ADDRESS(ROW(),COLUMN()))=TRUNC(INDIRECT(ADDRESS(ROW(),COLUMN())))</formula>
    </cfRule>
  </conditionalFormatting>
  <conditionalFormatting sqref="G17">
    <cfRule type="expression" dxfId="3253" priority="149">
      <formula>INDIRECT(ADDRESS(ROW(),COLUMN()))=TRUNC(INDIRECT(ADDRESS(ROW(),COLUMN())))</formula>
    </cfRule>
  </conditionalFormatting>
  <conditionalFormatting sqref="I17">
    <cfRule type="expression" dxfId="3252" priority="148">
      <formula>INDIRECT(ADDRESS(ROW(),COLUMN()))=TRUNC(INDIRECT(ADDRESS(ROW(),COLUMN())))</formula>
    </cfRule>
  </conditionalFormatting>
  <conditionalFormatting sqref="G18">
    <cfRule type="expression" dxfId="3251" priority="147">
      <formula>INDIRECT(ADDRESS(ROW(),COLUMN()))=TRUNC(INDIRECT(ADDRESS(ROW(),COLUMN())))</formula>
    </cfRule>
  </conditionalFormatting>
  <conditionalFormatting sqref="I18">
    <cfRule type="expression" dxfId="3250" priority="146">
      <formula>INDIRECT(ADDRESS(ROW(),COLUMN()))=TRUNC(INDIRECT(ADDRESS(ROW(),COLUMN())))</formula>
    </cfRule>
  </conditionalFormatting>
  <conditionalFormatting sqref="G20">
    <cfRule type="expression" dxfId="3249" priority="145">
      <formula>INDIRECT(ADDRESS(ROW(),COLUMN()))=TRUNC(INDIRECT(ADDRESS(ROW(),COLUMN())))</formula>
    </cfRule>
  </conditionalFormatting>
  <conditionalFormatting sqref="I20">
    <cfRule type="expression" dxfId="3248" priority="144">
      <formula>INDIRECT(ADDRESS(ROW(),COLUMN()))=TRUNC(INDIRECT(ADDRESS(ROW(),COLUMN())))</formula>
    </cfRule>
  </conditionalFormatting>
  <conditionalFormatting sqref="G21 G23">
    <cfRule type="expression" dxfId="3247" priority="143">
      <formula>INDIRECT(ADDRESS(ROW(),COLUMN()))=TRUNC(INDIRECT(ADDRESS(ROW(),COLUMN())))</formula>
    </cfRule>
  </conditionalFormatting>
  <conditionalFormatting sqref="G22">
    <cfRule type="expression" dxfId="3246" priority="142">
      <formula>INDIRECT(ADDRESS(ROW(),COLUMN()))=TRUNC(INDIRECT(ADDRESS(ROW(),COLUMN())))</formula>
    </cfRule>
  </conditionalFormatting>
  <conditionalFormatting sqref="G24:G25">
    <cfRule type="expression" dxfId="3245" priority="141">
      <formula>INDIRECT(ADDRESS(ROW(),COLUMN()))=TRUNC(INDIRECT(ADDRESS(ROW(),COLUMN())))</formula>
    </cfRule>
  </conditionalFormatting>
  <conditionalFormatting sqref="G26:G28">
    <cfRule type="expression" dxfId="3244" priority="140">
      <formula>INDIRECT(ADDRESS(ROW(),COLUMN()))=TRUNC(INDIRECT(ADDRESS(ROW(),COLUMN())))</formula>
    </cfRule>
  </conditionalFormatting>
  <conditionalFormatting sqref="I26:I28">
    <cfRule type="expression" dxfId="3243" priority="139">
      <formula>INDIRECT(ADDRESS(ROW(),COLUMN()))=TRUNC(INDIRECT(ADDRESS(ROW(),COLUMN())))</formula>
    </cfRule>
  </conditionalFormatting>
  <conditionalFormatting sqref="L26:L28">
    <cfRule type="expression" dxfId="3242" priority="138">
      <formula>INDIRECT(ADDRESS(ROW(),COLUMN()))=TRUNC(INDIRECT(ADDRESS(ROW(),COLUMN())))</formula>
    </cfRule>
  </conditionalFormatting>
  <conditionalFormatting sqref="G29:G30">
    <cfRule type="expression" dxfId="3241" priority="137">
      <formula>INDIRECT(ADDRESS(ROW(),COLUMN()))=TRUNC(INDIRECT(ADDRESS(ROW(),COLUMN())))</formula>
    </cfRule>
  </conditionalFormatting>
  <conditionalFormatting sqref="I29:I30">
    <cfRule type="expression" dxfId="3240" priority="136">
      <formula>INDIRECT(ADDRESS(ROW(),COLUMN()))=TRUNC(INDIRECT(ADDRESS(ROW(),COLUMN())))</formula>
    </cfRule>
  </conditionalFormatting>
  <conditionalFormatting sqref="G31:G32 G42 G44">
    <cfRule type="expression" dxfId="3239" priority="135">
      <formula>INDIRECT(ADDRESS(ROW(),COLUMN()))=TRUNC(INDIRECT(ADDRESS(ROW(),COLUMN())))</formula>
    </cfRule>
  </conditionalFormatting>
  <conditionalFormatting sqref="I31:I32 I42 I44">
    <cfRule type="expression" dxfId="3238" priority="134">
      <formula>INDIRECT(ADDRESS(ROW(),COLUMN()))=TRUNC(INDIRECT(ADDRESS(ROW(),COLUMN())))</formula>
    </cfRule>
  </conditionalFormatting>
  <conditionalFormatting sqref="G40">
    <cfRule type="expression" dxfId="3237" priority="133">
      <formula>INDIRECT(ADDRESS(ROW(),COLUMN()))=TRUNC(INDIRECT(ADDRESS(ROW(),COLUMN())))</formula>
    </cfRule>
  </conditionalFormatting>
  <conditionalFormatting sqref="I40">
    <cfRule type="expression" dxfId="3236" priority="132">
      <formula>INDIRECT(ADDRESS(ROW(),COLUMN()))=TRUNC(INDIRECT(ADDRESS(ROW(),COLUMN())))</formula>
    </cfRule>
  </conditionalFormatting>
  <conditionalFormatting sqref="G37">
    <cfRule type="expression" dxfId="3235" priority="131">
      <formula>INDIRECT(ADDRESS(ROW(),COLUMN()))=TRUNC(INDIRECT(ADDRESS(ROW(),COLUMN())))</formula>
    </cfRule>
  </conditionalFormatting>
  <conditionalFormatting sqref="I37">
    <cfRule type="expression" dxfId="3234" priority="130">
      <formula>INDIRECT(ADDRESS(ROW(),COLUMN()))=TRUNC(INDIRECT(ADDRESS(ROW(),COLUMN())))</formula>
    </cfRule>
  </conditionalFormatting>
  <conditionalFormatting sqref="G38">
    <cfRule type="expression" dxfId="3233" priority="129">
      <formula>INDIRECT(ADDRESS(ROW(),COLUMN()))=TRUNC(INDIRECT(ADDRESS(ROW(),COLUMN())))</formula>
    </cfRule>
  </conditionalFormatting>
  <conditionalFormatting sqref="I38">
    <cfRule type="expression" dxfId="3232" priority="128">
      <formula>INDIRECT(ADDRESS(ROW(),COLUMN()))=TRUNC(INDIRECT(ADDRESS(ROW(),COLUMN())))</formula>
    </cfRule>
  </conditionalFormatting>
  <conditionalFormatting sqref="G41">
    <cfRule type="expression" dxfId="3231" priority="127">
      <formula>INDIRECT(ADDRESS(ROW(),COLUMN()))=TRUNC(INDIRECT(ADDRESS(ROW(),COLUMN())))</formula>
    </cfRule>
  </conditionalFormatting>
  <conditionalFormatting sqref="I41">
    <cfRule type="expression" dxfId="3230" priority="126">
      <formula>INDIRECT(ADDRESS(ROW(),COLUMN()))=TRUNC(INDIRECT(ADDRESS(ROW(),COLUMN())))</formula>
    </cfRule>
  </conditionalFormatting>
  <conditionalFormatting sqref="G43">
    <cfRule type="expression" dxfId="3229" priority="125">
      <formula>INDIRECT(ADDRESS(ROW(),COLUMN()))=TRUNC(INDIRECT(ADDRESS(ROW(),COLUMN())))</formula>
    </cfRule>
  </conditionalFormatting>
  <conditionalFormatting sqref="I43">
    <cfRule type="expression" dxfId="3228" priority="124">
      <formula>INDIRECT(ADDRESS(ROW(),COLUMN()))=TRUNC(INDIRECT(ADDRESS(ROW(),COLUMN())))</formula>
    </cfRule>
  </conditionalFormatting>
  <conditionalFormatting sqref="G36">
    <cfRule type="expression" dxfId="3227" priority="123">
      <formula>INDIRECT(ADDRESS(ROW(),COLUMN()))=TRUNC(INDIRECT(ADDRESS(ROW(),COLUMN())))</formula>
    </cfRule>
  </conditionalFormatting>
  <conditionalFormatting sqref="I36">
    <cfRule type="expression" dxfId="3226" priority="122">
      <formula>INDIRECT(ADDRESS(ROW(),COLUMN()))=TRUNC(INDIRECT(ADDRESS(ROW(),COLUMN())))</formula>
    </cfRule>
  </conditionalFormatting>
  <conditionalFormatting sqref="G39">
    <cfRule type="expression" dxfId="3225" priority="121">
      <formula>INDIRECT(ADDRESS(ROW(),COLUMN()))=TRUNC(INDIRECT(ADDRESS(ROW(),COLUMN())))</formula>
    </cfRule>
  </conditionalFormatting>
  <conditionalFormatting sqref="I39">
    <cfRule type="expression" dxfId="3224" priority="120">
      <formula>INDIRECT(ADDRESS(ROW(),COLUMN()))=TRUNC(INDIRECT(ADDRESS(ROW(),COLUMN())))</formula>
    </cfRule>
  </conditionalFormatting>
  <conditionalFormatting sqref="G35">
    <cfRule type="expression" dxfId="3223" priority="119">
      <formula>INDIRECT(ADDRESS(ROW(),COLUMN()))=TRUNC(INDIRECT(ADDRESS(ROW(),COLUMN())))</formula>
    </cfRule>
  </conditionalFormatting>
  <conditionalFormatting sqref="I35">
    <cfRule type="expression" dxfId="3222" priority="118">
      <formula>INDIRECT(ADDRESS(ROW(),COLUMN()))=TRUNC(INDIRECT(ADDRESS(ROW(),COLUMN())))</formula>
    </cfRule>
  </conditionalFormatting>
  <conditionalFormatting sqref="G33">
    <cfRule type="expression" dxfId="3221" priority="117">
      <formula>INDIRECT(ADDRESS(ROW(),COLUMN()))=TRUNC(INDIRECT(ADDRESS(ROW(),COLUMN())))</formula>
    </cfRule>
  </conditionalFormatting>
  <conditionalFormatting sqref="I33">
    <cfRule type="expression" dxfId="3220" priority="116">
      <formula>INDIRECT(ADDRESS(ROW(),COLUMN()))=TRUNC(INDIRECT(ADDRESS(ROW(),COLUMN())))</formula>
    </cfRule>
  </conditionalFormatting>
  <conditionalFormatting sqref="G34">
    <cfRule type="expression" dxfId="3219" priority="115">
      <formula>INDIRECT(ADDRESS(ROW(),COLUMN()))=TRUNC(INDIRECT(ADDRESS(ROW(),COLUMN())))</formula>
    </cfRule>
  </conditionalFormatting>
  <conditionalFormatting sqref="I34">
    <cfRule type="expression" dxfId="3218" priority="114">
      <formula>INDIRECT(ADDRESS(ROW(),COLUMN()))=TRUNC(INDIRECT(ADDRESS(ROW(),COLUMN())))</formula>
    </cfRule>
  </conditionalFormatting>
  <conditionalFormatting sqref="G45">
    <cfRule type="expression" dxfId="3217" priority="113">
      <formula>INDIRECT(ADDRESS(ROW(),COLUMN()))=TRUNC(INDIRECT(ADDRESS(ROW(),COLUMN())))</formula>
    </cfRule>
  </conditionalFormatting>
  <conditionalFormatting sqref="G46:G47">
    <cfRule type="expression" dxfId="3216" priority="112">
      <formula>INDIRECT(ADDRESS(ROW(),COLUMN()))=TRUNC(INDIRECT(ADDRESS(ROW(),COLUMN())))</formula>
    </cfRule>
  </conditionalFormatting>
  <conditionalFormatting sqref="I46:I47">
    <cfRule type="expression" dxfId="3215" priority="111">
      <formula>INDIRECT(ADDRESS(ROW(),COLUMN()))=TRUNC(INDIRECT(ADDRESS(ROW(),COLUMN())))</formula>
    </cfRule>
  </conditionalFormatting>
  <conditionalFormatting sqref="I361">
    <cfRule type="expression" dxfId="3214" priority="110">
      <formula>INDIRECT(ADDRESS(ROW(),COLUMN()))=TRUNC(INDIRECT(ADDRESS(ROW(),COLUMN())))</formula>
    </cfRule>
  </conditionalFormatting>
  <conditionalFormatting sqref="L361">
    <cfRule type="expression" dxfId="3213" priority="109">
      <formula>INDIRECT(ADDRESS(ROW(),COLUMN()))=TRUNC(INDIRECT(ADDRESS(ROW(),COLUMN())))</formula>
    </cfRule>
  </conditionalFormatting>
  <conditionalFormatting sqref="O361">
    <cfRule type="expression" dxfId="3212" priority="108">
      <formula>INDIRECT(ADDRESS(ROW(),COLUMN()))=TRUNC(INDIRECT(ADDRESS(ROW(),COLUMN())))</formula>
    </cfRule>
  </conditionalFormatting>
  <conditionalFormatting sqref="G363:G410">
    <cfRule type="expression" dxfId="3211" priority="107">
      <formula>INDIRECT(ADDRESS(ROW(),COLUMN()))=TRUNC(INDIRECT(ADDRESS(ROW(),COLUMN())))</formula>
    </cfRule>
  </conditionalFormatting>
  <conditionalFormatting sqref="I362:I410">
    <cfRule type="expression" dxfId="3210" priority="106">
      <formula>INDIRECT(ADDRESS(ROW(),COLUMN()))=TRUNC(INDIRECT(ADDRESS(ROW(),COLUMN())))</formula>
    </cfRule>
  </conditionalFormatting>
  <conditionalFormatting sqref="L362:L410">
    <cfRule type="expression" dxfId="3209" priority="105">
      <formula>INDIRECT(ADDRESS(ROW(),COLUMN()))=TRUNC(INDIRECT(ADDRESS(ROW(),COLUMN())))</formula>
    </cfRule>
  </conditionalFormatting>
  <conditionalFormatting sqref="O362:O410">
    <cfRule type="expression" dxfId="3208" priority="104">
      <formula>INDIRECT(ADDRESS(ROW(),COLUMN()))=TRUNC(INDIRECT(ADDRESS(ROW(),COLUMN())))</formula>
    </cfRule>
  </conditionalFormatting>
  <conditionalFormatting sqref="O107:O162 G107:G162 I107:I162 L107:L162">
    <cfRule type="expression" dxfId="3207" priority="103">
      <formula>INDIRECT(ADDRESS(ROW(),COLUMN()))=TRUNC(INDIRECT(ADDRESS(ROW(),COLUMN())))</formula>
    </cfRule>
  </conditionalFormatting>
  <conditionalFormatting sqref="O197:O252 G197:G252 I197:I252 L197:L252">
    <cfRule type="expression" dxfId="3206" priority="102">
      <formula>INDIRECT(ADDRESS(ROW(),COLUMN()))=TRUNC(INDIRECT(ADDRESS(ROW(),COLUMN())))</formula>
    </cfRule>
  </conditionalFormatting>
  <conditionalFormatting sqref="O173:O196">
    <cfRule type="expression" dxfId="3205" priority="98">
      <formula>INDIRECT(ADDRESS(ROW(),COLUMN()))=TRUNC(INDIRECT(ADDRESS(ROW(),COLUMN())))</formula>
    </cfRule>
  </conditionalFormatting>
  <conditionalFormatting sqref="G194:G196">
    <cfRule type="expression" dxfId="3204" priority="101">
      <formula>INDIRECT(ADDRESS(ROW(),COLUMN()))=TRUNC(INDIRECT(ADDRESS(ROW(),COLUMN())))</formula>
    </cfRule>
  </conditionalFormatting>
  <conditionalFormatting sqref="I191 I194:I196">
    <cfRule type="expression" dxfId="3203" priority="100">
      <formula>INDIRECT(ADDRESS(ROW(),COLUMN()))=TRUNC(INDIRECT(ADDRESS(ROW(),COLUMN())))</formula>
    </cfRule>
  </conditionalFormatting>
  <conditionalFormatting sqref="L175:L196">
    <cfRule type="expression" dxfId="3202" priority="99">
      <formula>INDIRECT(ADDRESS(ROW(),COLUMN()))=TRUNC(INDIRECT(ADDRESS(ROW(),COLUMN())))</formula>
    </cfRule>
  </conditionalFormatting>
  <conditionalFormatting sqref="O163:O172">
    <cfRule type="expression" dxfId="3201" priority="95">
      <formula>INDIRECT(ADDRESS(ROW(),COLUMN()))=TRUNC(INDIRECT(ADDRESS(ROW(),COLUMN())))</formula>
    </cfRule>
  </conditionalFormatting>
  <conditionalFormatting sqref="I167:I171">
    <cfRule type="expression" dxfId="3200" priority="97">
      <formula>INDIRECT(ADDRESS(ROW(),COLUMN()))=TRUNC(INDIRECT(ADDRESS(ROW(),COLUMN())))</formula>
    </cfRule>
  </conditionalFormatting>
  <conditionalFormatting sqref="L163:L171">
    <cfRule type="expression" dxfId="3199" priority="96">
      <formula>INDIRECT(ADDRESS(ROW(),COLUMN()))=TRUNC(INDIRECT(ADDRESS(ROW(),COLUMN())))</formula>
    </cfRule>
  </conditionalFormatting>
  <conditionalFormatting sqref="G165">
    <cfRule type="expression" dxfId="3198" priority="94">
      <formula>INDIRECT(ADDRESS(ROW(),COLUMN()))=TRUNC(INDIRECT(ADDRESS(ROW(),COLUMN())))</formula>
    </cfRule>
  </conditionalFormatting>
  <conditionalFormatting sqref="I165">
    <cfRule type="expression" dxfId="3197" priority="93">
      <formula>INDIRECT(ADDRESS(ROW(),COLUMN()))=TRUNC(INDIRECT(ADDRESS(ROW(),COLUMN())))</formula>
    </cfRule>
  </conditionalFormatting>
  <conditionalFormatting sqref="G163">
    <cfRule type="expression" dxfId="3196" priority="92">
      <formula>INDIRECT(ADDRESS(ROW(),COLUMN()))=TRUNC(INDIRECT(ADDRESS(ROW(),COLUMN())))</formula>
    </cfRule>
  </conditionalFormatting>
  <conditionalFormatting sqref="I163">
    <cfRule type="expression" dxfId="3195" priority="91">
      <formula>INDIRECT(ADDRESS(ROW(),COLUMN()))=TRUNC(INDIRECT(ADDRESS(ROW(),COLUMN())))</formula>
    </cfRule>
  </conditionalFormatting>
  <conditionalFormatting sqref="G164">
    <cfRule type="expression" dxfId="3194" priority="90">
      <formula>INDIRECT(ADDRESS(ROW(),COLUMN()))=TRUNC(INDIRECT(ADDRESS(ROW(),COLUMN())))</formula>
    </cfRule>
  </conditionalFormatting>
  <conditionalFormatting sqref="I164">
    <cfRule type="expression" dxfId="3193" priority="89">
      <formula>INDIRECT(ADDRESS(ROW(),COLUMN()))=TRUNC(INDIRECT(ADDRESS(ROW(),COLUMN())))</formula>
    </cfRule>
  </conditionalFormatting>
  <conditionalFormatting sqref="G166">
    <cfRule type="expression" dxfId="3192" priority="88">
      <formula>INDIRECT(ADDRESS(ROW(),COLUMN()))=TRUNC(INDIRECT(ADDRESS(ROW(),COLUMN())))</formula>
    </cfRule>
  </conditionalFormatting>
  <conditionalFormatting sqref="I166">
    <cfRule type="expression" dxfId="3191" priority="87">
      <formula>INDIRECT(ADDRESS(ROW(),COLUMN()))=TRUNC(INDIRECT(ADDRESS(ROW(),COLUMN())))</formula>
    </cfRule>
  </conditionalFormatting>
  <conditionalFormatting sqref="G167 G169">
    <cfRule type="expression" dxfId="3190" priority="86">
      <formula>INDIRECT(ADDRESS(ROW(),COLUMN()))=TRUNC(INDIRECT(ADDRESS(ROW(),COLUMN())))</formula>
    </cfRule>
  </conditionalFormatting>
  <conditionalFormatting sqref="G168">
    <cfRule type="expression" dxfId="3189" priority="85">
      <formula>INDIRECT(ADDRESS(ROW(),COLUMN()))=TRUNC(INDIRECT(ADDRESS(ROW(),COLUMN())))</formula>
    </cfRule>
  </conditionalFormatting>
  <conditionalFormatting sqref="G170:G171">
    <cfRule type="expression" dxfId="3188" priority="84">
      <formula>INDIRECT(ADDRESS(ROW(),COLUMN()))=TRUNC(INDIRECT(ADDRESS(ROW(),COLUMN())))</formula>
    </cfRule>
  </conditionalFormatting>
  <conditionalFormatting sqref="G172:G174">
    <cfRule type="expression" dxfId="3187" priority="83">
      <formula>INDIRECT(ADDRESS(ROW(),COLUMN()))=TRUNC(INDIRECT(ADDRESS(ROW(),COLUMN())))</formula>
    </cfRule>
  </conditionalFormatting>
  <conditionalFormatting sqref="I172:I174">
    <cfRule type="expression" dxfId="3186" priority="82">
      <formula>INDIRECT(ADDRESS(ROW(),COLUMN()))=TRUNC(INDIRECT(ADDRESS(ROW(),COLUMN())))</formula>
    </cfRule>
  </conditionalFormatting>
  <conditionalFormatting sqref="L172:L174">
    <cfRule type="expression" dxfId="3185" priority="81">
      <formula>INDIRECT(ADDRESS(ROW(),COLUMN()))=TRUNC(INDIRECT(ADDRESS(ROW(),COLUMN())))</formula>
    </cfRule>
  </conditionalFormatting>
  <conditionalFormatting sqref="G175:G176">
    <cfRule type="expression" dxfId="3184" priority="80">
      <formula>INDIRECT(ADDRESS(ROW(),COLUMN()))=TRUNC(INDIRECT(ADDRESS(ROW(),COLUMN())))</formula>
    </cfRule>
  </conditionalFormatting>
  <conditionalFormatting sqref="I175:I176">
    <cfRule type="expression" dxfId="3183" priority="79">
      <formula>INDIRECT(ADDRESS(ROW(),COLUMN()))=TRUNC(INDIRECT(ADDRESS(ROW(),COLUMN())))</formula>
    </cfRule>
  </conditionalFormatting>
  <conditionalFormatting sqref="G177:G178 G188 G190">
    <cfRule type="expression" dxfId="3182" priority="78">
      <formula>INDIRECT(ADDRESS(ROW(),COLUMN()))=TRUNC(INDIRECT(ADDRESS(ROW(),COLUMN())))</formula>
    </cfRule>
  </conditionalFormatting>
  <conditionalFormatting sqref="I177:I178 I188 I190">
    <cfRule type="expression" dxfId="3181" priority="77">
      <formula>INDIRECT(ADDRESS(ROW(),COLUMN()))=TRUNC(INDIRECT(ADDRESS(ROW(),COLUMN())))</formula>
    </cfRule>
  </conditionalFormatting>
  <conditionalFormatting sqref="G186">
    <cfRule type="expression" dxfId="3180" priority="76">
      <formula>INDIRECT(ADDRESS(ROW(),COLUMN()))=TRUNC(INDIRECT(ADDRESS(ROW(),COLUMN())))</formula>
    </cfRule>
  </conditionalFormatting>
  <conditionalFormatting sqref="I186">
    <cfRule type="expression" dxfId="3179" priority="75">
      <formula>INDIRECT(ADDRESS(ROW(),COLUMN()))=TRUNC(INDIRECT(ADDRESS(ROW(),COLUMN())))</formula>
    </cfRule>
  </conditionalFormatting>
  <conditionalFormatting sqref="G183">
    <cfRule type="expression" dxfId="3178" priority="74">
      <formula>INDIRECT(ADDRESS(ROW(),COLUMN()))=TRUNC(INDIRECT(ADDRESS(ROW(),COLUMN())))</formula>
    </cfRule>
  </conditionalFormatting>
  <conditionalFormatting sqref="I183">
    <cfRule type="expression" dxfId="3177" priority="73">
      <formula>INDIRECT(ADDRESS(ROW(),COLUMN()))=TRUNC(INDIRECT(ADDRESS(ROW(),COLUMN())))</formula>
    </cfRule>
  </conditionalFormatting>
  <conditionalFormatting sqref="G184">
    <cfRule type="expression" dxfId="3176" priority="72">
      <formula>INDIRECT(ADDRESS(ROW(),COLUMN()))=TRUNC(INDIRECT(ADDRESS(ROW(),COLUMN())))</formula>
    </cfRule>
  </conditionalFormatting>
  <conditionalFormatting sqref="I184">
    <cfRule type="expression" dxfId="3175" priority="71">
      <formula>INDIRECT(ADDRESS(ROW(),COLUMN()))=TRUNC(INDIRECT(ADDRESS(ROW(),COLUMN())))</formula>
    </cfRule>
  </conditionalFormatting>
  <conditionalFormatting sqref="G187">
    <cfRule type="expression" dxfId="3174" priority="70">
      <formula>INDIRECT(ADDRESS(ROW(),COLUMN()))=TRUNC(INDIRECT(ADDRESS(ROW(),COLUMN())))</formula>
    </cfRule>
  </conditionalFormatting>
  <conditionalFormatting sqref="I187">
    <cfRule type="expression" dxfId="3173" priority="69">
      <formula>INDIRECT(ADDRESS(ROW(),COLUMN()))=TRUNC(INDIRECT(ADDRESS(ROW(),COLUMN())))</formula>
    </cfRule>
  </conditionalFormatting>
  <conditionalFormatting sqref="G189">
    <cfRule type="expression" dxfId="3172" priority="68">
      <formula>INDIRECT(ADDRESS(ROW(),COLUMN()))=TRUNC(INDIRECT(ADDRESS(ROW(),COLUMN())))</formula>
    </cfRule>
  </conditionalFormatting>
  <conditionalFormatting sqref="I189">
    <cfRule type="expression" dxfId="3171" priority="67">
      <formula>INDIRECT(ADDRESS(ROW(),COLUMN()))=TRUNC(INDIRECT(ADDRESS(ROW(),COLUMN())))</formula>
    </cfRule>
  </conditionalFormatting>
  <conditionalFormatting sqref="G182">
    <cfRule type="expression" dxfId="3170" priority="66">
      <formula>INDIRECT(ADDRESS(ROW(),COLUMN()))=TRUNC(INDIRECT(ADDRESS(ROW(),COLUMN())))</formula>
    </cfRule>
  </conditionalFormatting>
  <conditionalFormatting sqref="I182">
    <cfRule type="expression" dxfId="3169" priority="65">
      <formula>INDIRECT(ADDRESS(ROW(),COLUMN()))=TRUNC(INDIRECT(ADDRESS(ROW(),COLUMN())))</formula>
    </cfRule>
  </conditionalFormatting>
  <conditionalFormatting sqref="G185">
    <cfRule type="expression" dxfId="3168" priority="64">
      <formula>INDIRECT(ADDRESS(ROW(),COLUMN()))=TRUNC(INDIRECT(ADDRESS(ROW(),COLUMN())))</formula>
    </cfRule>
  </conditionalFormatting>
  <conditionalFormatting sqref="I185">
    <cfRule type="expression" dxfId="3167" priority="63">
      <formula>INDIRECT(ADDRESS(ROW(),COLUMN()))=TRUNC(INDIRECT(ADDRESS(ROW(),COLUMN())))</formula>
    </cfRule>
  </conditionalFormatting>
  <conditionalFormatting sqref="G181">
    <cfRule type="expression" dxfId="3166" priority="62">
      <formula>INDIRECT(ADDRESS(ROW(),COLUMN()))=TRUNC(INDIRECT(ADDRESS(ROW(),COLUMN())))</formula>
    </cfRule>
  </conditionalFormatting>
  <conditionalFormatting sqref="I181">
    <cfRule type="expression" dxfId="3165" priority="61">
      <formula>INDIRECT(ADDRESS(ROW(),COLUMN()))=TRUNC(INDIRECT(ADDRESS(ROW(),COLUMN())))</formula>
    </cfRule>
  </conditionalFormatting>
  <conditionalFormatting sqref="G179">
    <cfRule type="expression" dxfId="3164" priority="60">
      <formula>INDIRECT(ADDRESS(ROW(),COLUMN()))=TRUNC(INDIRECT(ADDRESS(ROW(),COLUMN())))</formula>
    </cfRule>
  </conditionalFormatting>
  <conditionalFormatting sqref="I179">
    <cfRule type="expression" dxfId="3163" priority="59">
      <formula>INDIRECT(ADDRESS(ROW(),COLUMN()))=TRUNC(INDIRECT(ADDRESS(ROW(),COLUMN())))</formula>
    </cfRule>
  </conditionalFormatting>
  <conditionalFormatting sqref="G180">
    <cfRule type="expression" dxfId="3162" priority="58">
      <formula>INDIRECT(ADDRESS(ROW(),COLUMN()))=TRUNC(INDIRECT(ADDRESS(ROW(),COLUMN())))</formula>
    </cfRule>
  </conditionalFormatting>
  <conditionalFormatting sqref="I180">
    <cfRule type="expression" dxfId="3161" priority="57">
      <formula>INDIRECT(ADDRESS(ROW(),COLUMN()))=TRUNC(INDIRECT(ADDRESS(ROW(),COLUMN())))</formula>
    </cfRule>
  </conditionalFormatting>
  <conditionalFormatting sqref="G191">
    <cfRule type="expression" dxfId="3160" priority="56">
      <formula>INDIRECT(ADDRESS(ROW(),COLUMN()))=TRUNC(INDIRECT(ADDRESS(ROW(),COLUMN())))</formula>
    </cfRule>
  </conditionalFormatting>
  <conditionalFormatting sqref="G192:G193">
    <cfRule type="expression" dxfId="3159" priority="55">
      <formula>INDIRECT(ADDRESS(ROW(),COLUMN()))=TRUNC(INDIRECT(ADDRESS(ROW(),COLUMN())))</formula>
    </cfRule>
  </conditionalFormatting>
  <conditionalFormatting sqref="I192:I193">
    <cfRule type="expression" dxfId="3158" priority="54">
      <formula>INDIRECT(ADDRESS(ROW(),COLUMN()))=TRUNC(INDIRECT(ADDRESS(ROW(),COLUMN())))</formula>
    </cfRule>
  </conditionalFormatting>
  <conditionalFormatting sqref="O253:O308 G253:G308 I253:I308 L253:L308">
    <cfRule type="expression" dxfId="3157" priority="53">
      <formula>INDIRECT(ADDRESS(ROW(),COLUMN()))=TRUNC(INDIRECT(ADDRESS(ROW(),COLUMN())))</formula>
    </cfRule>
  </conditionalFormatting>
  <conditionalFormatting sqref="O344:O351 G344:G351 I344:I351 L344:L351">
    <cfRule type="expression" dxfId="3156" priority="52">
      <formula>INDIRECT(ADDRESS(ROW(),COLUMN()))=TRUNC(INDIRECT(ADDRESS(ROW(),COLUMN())))</formula>
    </cfRule>
  </conditionalFormatting>
  <conditionalFormatting sqref="O320:O343">
    <cfRule type="expression" dxfId="3155" priority="48">
      <formula>INDIRECT(ADDRESS(ROW(),COLUMN()))=TRUNC(INDIRECT(ADDRESS(ROW(),COLUMN())))</formula>
    </cfRule>
  </conditionalFormatting>
  <conditionalFormatting sqref="G341:G343">
    <cfRule type="expression" dxfId="3154" priority="51">
      <formula>INDIRECT(ADDRESS(ROW(),COLUMN()))=TRUNC(INDIRECT(ADDRESS(ROW(),COLUMN())))</formula>
    </cfRule>
  </conditionalFormatting>
  <conditionalFormatting sqref="I338 I341:I343">
    <cfRule type="expression" dxfId="3153" priority="50">
      <formula>INDIRECT(ADDRESS(ROW(),COLUMN()))=TRUNC(INDIRECT(ADDRESS(ROW(),COLUMN())))</formula>
    </cfRule>
  </conditionalFormatting>
  <conditionalFormatting sqref="L322:L343">
    <cfRule type="expression" dxfId="3152" priority="49">
      <formula>INDIRECT(ADDRESS(ROW(),COLUMN()))=TRUNC(INDIRECT(ADDRESS(ROW(),COLUMN())))</formula>
    </cfRule>
  </conditionalFormatting>
  <conditionalFormatting sqref="O309:O319">
    <cfRule type="expression" dxfId="3151" priority="45">
      <formula>INDIRECT(ADDRESS(ROW(),COLUMN()))=TRUNC(INDIRECT(ADDRESS(ROW(),COLUMN())))</formula>
    </cfRule>
  </conditionalFormatting>
  <conditionalFormatting sqref="I314:I318">
    <cfRule type="expression" dxfId="3150" priority="47">
      <formula>INDIRECT(ADDRESS(ROW(),COLUMN()))=TRUNC(INDIRECT(ADDRESS(ROW(),COLUMN())))</formula>
    </cfRule>
  </conditionalFormatting>
  <conditionalFormatting sqref="L309:L318">
    <cfRule type="expression" dxfId="3149" priority="46">
      <formula>INDIRECT(ADDRESS(ROW(),COLUMN()))=TRUNC(INDIRECT(ADDRESS(ROW(),COLUMN())))</formula>
    </cfRule>
  </conditionalFormatting>
  <conditionalFormatting sqref="G309 G312">
    <cfRule type="expression" dxfId="3148" priority="44">
      <formula>INDIRECT(ADDRESS(ROW(),COLUMN()))=TRUNC(INDIRECT(ADDRESS(ROW(),COLUMN())))</formula>
    </cfRule>
  </conditionalFormatting>
  <conditionalFormatting sqref="I309 I312">
    <cfRule type="expression" dxfId="3147" priority="43">
      <formula>INDIRECT(ADDRESS(ROW(),COLUMN()))=TRUNC(INDIRECT(ADDRESS(ROW(),COLUMN())))</formula>
    </cfRule>
  </conditionalFormatting>
  <conditionalFormatting sqref="G310">
    <cfRule type="expression" dxfId="3146" priority="42">
      <formula>INDIRECT(ADDRESS(ROW(),COLUMN()))=TRUNC(INDIRECT(ADDRESS(ROW(),COLUMN())))</formula>
    </cfRule>
  </conditionalFormatting>
  <conditionalFormatting sqref="I310">
    <cfRule type="expression" dxfId="3145" priority="41">
      <formula>INDIRECT(ADDRESS(ROW(),COLUMN()))=TRUNC(INDIRECT(ADDRESS(ROW(),COLUMN())))</formula>
    </cfRule>
  </conditionalFormatting>
  <conditionalFormatting sqref="G311">
    <cfRule type="expression" dxfId="3144" priority="40">
      <formula>INDIRECT(ADDRESS(ROW(),COLUMN()))=TRUNC(INDIRECT(ADDRESS(ROW(),COLUMN())))</formula>
    </cfRule>
  </conditionalFormatting>
  <conditionalFormatting sqref="I311">
    <cfRule type="expression" dxfId="3143" priority="39">
      <formula>INDIRECT(ADDRESS(ROW(),COLUMN()))=TRUNC(INDIRECT(ADDRESS(ROW(),COLUMN())))</formula>
    </cfRule>
  </conditionalFormatting>
  <conditionalFormatting sqref="G313">
    <cfRule type="expression" dxfId="3142" priority="38">
      <formula>INDIRECT(ADDRESS(ROW(),COLUMN()))=TRUNC(INDIRECT(ADDRESS(ROW(),COLUMN())))</formula>
    </cfRule>
  </conditionalFormatting>
  <conditionalFormatting sqref="I313">
    <cfRule type="expression" dxfId="3141" priority="37">
      <formula>INDIRECT(ADDRESS(ROW(),COLUMN()))=TRUNC(INDIRECT(ADDRESS(ROW(),COLUMN())))</formula>
    </cfRule>
  </conditionalFormatting>
  <conditionalFormatting sqref="G314 G316">
    <cfRule type="expression" dxfId="3140" priority="36">
      <formula>INDIRECT(ADDRESS(ROW(),COLUMN()))=TRUNC(INDIRECT(ADDRESS(ROW(),COLUMN())))</formula>
    </cfRule>
  </conditionalFormatting>
  <conditionalFormatting sqref="G315">
    <cfRule type="expression" dxfId="3139" priority="35">
      <formula>INDIRECT(ADDRESS(ROW(),COLUMN()))=TRUNC(INDIRECT(ADDRESS(ROW(),COLUMN())))</formula>
    </cfRule>
  </conditionalFormatting>
  <conditionalFormatting sqref="G317:G318">
    <cfRule type="expression" dxfId="3138" priority="34">
      <formula>INDIRECT(ADDRESS(ROW(),COLUMN()))=TRUNC(INDIRECT(ADDRESS(ROW(),COLUMN())))</formula>
    </cfRule>
  </conditionalFormatting>
  <conditionalFormatting sqref="G319:G321">
    <cfRule type="expression" dxfId="3137" priority="33">
      <formula>INDIRECT(ADDRESS(ROW(),COLUMN()))=TRUNC(INDIRECT(ADDRESS(ROW(),COLUMN())))</formula>
    </cfRule>
  </conditionalFormatting>
  <conditionalFormatting sqref="I319:I321">
    <cfRule type="expression" dxfId="3136" priority="32">
      <formula>INDIRECT(ADDRESS(ROW(),COLUMN()))=TRUNC(INDIRECT(ADDRESS(ROW(),COLUMN())))</formula>
    </cfRule>
  </conditionalFormatting>
  <conditionalFormatting sqref="L319:L321">
    <cfRule type="expression" dxfId="3135" priority="31">
      <formula>INDIRECT(ADDRESS(ROW(),COLUMN()))=TRUNC(INDIRECT(ADDRESS(ROW(),COLUMN())))</formula>
    </cfRule>
  </conditionalFormatting>
  <conditionalFormatting sqref="G322:G323">
    <cfRule type="expression" dxfId="3134" priority="30">
      <formula>INDIRECT(ADDRESS(ROW(),COLUMN()))=TRUNC(INDIRECT(ADDRESS(ROW(),COLUMN())))</formula>
    </cfRule>
  </conditionalFormatting>
  <conditionalFormatting sqref="I322:I323">
    <cfRule type="expression" dxfId="3133" priority="29">
      <formula>INDIRECT(ADDRESS(ROW(),COLUMN()))=TRUNC(INDIRECT(ADDRESS(ROW(),COLUMN())))</formula>
    </cfRule>
  </conditionalFormatting>
  <conditionalFormatting sqref="G324:G325 G335 G337">
    <cfRule type="expression" dxfId="3132" priority="28">
      <formula>INDIRECT(ADDRESS(ROW(),COLUMN()))=TRUNC(INDIRECT(ADDRESS(ROW(),COLUMN())))</formula>
    </cfRule>
  </conditionalFormatting>
  <conditionalFormatting sqref="I324:I325 I335 I337">
    <cfRule type="expression" dxfId="3131" priority="27">
      <formula>INDIRECT(ADDRESS(ROW(),COLUMN()))=TRUNC(INDIRECT(ADDRESS(ROW(),COLUMN())))</formula>
    </cfRule>
  </conditionalFormatting>
  <conditionalFormatting sqref="G333">
    <cfRule type="expression" dxfId="3130" priority="26">
      <formula>INDIRECT(ADDRESS(ROW(),COLUMN()))=TRUNC(INDIRECT(ADDRESS(ROW(),COLUMN())))</formula>
    </cfRule>
  </conditionalFormatting>
  <conditionalFormatting sqref="I333">
    <cfRule type="expression" dxfId="3129" priority="25">
      <formula>INDIRECT(ADDRESS(ROW(),COLUMN()))=TRUNC(INDIRECT(ADDRESS(ROW(),COLUMN())))</formula>
    </cfRule>
  </conditionalFormatting>
  <conditionalFormatting sqref="G330">
    <cfRule type="expression" dxfId="3128" priority="24">
      <formula>INDIRECT(ADDRESS(ROW(),COLUMN()))=TRUNC(INDIRECT(ADDRESS(ROW(),COLUMN())))</formula>
    </cfRule>
  </conditionalFormatting>
  <conditionalFormatting sqref="I330">
    <cfRule type="expression" dxfId="3127" priority="23">
      <formula>INDIRECT(ADDRESS(ROW(),COLUMN()))=TRUNC(INDIRECT(ADDRESS(ROW(),COLUMN())))</formula>
    </cfRule>
  </conditionalFormatting>
  <conditionalFormatting sqref="G331">
    <cfRule type="expression" dxfId="3126" priority="22">
      <formula>INDIRECT(ADDRESS(ROW(),COLUMN()))=TRUNC(INDIRECT(ADDRESS(ROW(),COLUMN())))</formula>
    </cfRule>
  </conditionalFormatting>
  <conditionalFormatting sqref="I331">
    <cfRule type="expression" dxfId="3125" priority="21">
      <formula>INDIRECT(ADDRESS(ROW(),COLUMN()))=TRUNC(INDIRECT(ADDRESS(ROW(),COLUMN())))</formula>
    </cfRule>
  </conditionalFormatting>
  <conditionalFormatting sqref="G334">
    <cfRule type="expression" dxfId="3124" priority="20">
      <formula>INDIRECT(ADDRESS(ROW(),COLUMN()))=TRUNC(INDIRECT(ADDRESS(ROW(),COLUMN())))</formula>
    </cfRule>
  </conditionalFormatting>
  <conditionalFormatting sqref="I334">
    <cfRule type="expression" dxfId="3123" priority="19">
      <formula>INDIRECT(ADDRESS(ROW(),COLUMN()))=TRUNC(INDIRECT(ADDRESS(ROW(),COLUMN())))</formula>
    </cfRule>
  </conditionalFormatting>
  <conditionalFormatting sqref="G336">
    <cfRule type="expression" dxfId="3122" priority="18">
      <formula>INDIRECT(ADDRESS(ROW(),COLUMN()))=TRUNC(INDIRECT(ADDRESS(ROW(),COLUMN())))</formula>
    </cfRule>
  </conditionalFormatting>
  <conditionalFormatting sqref="I336">
    <cfRule type="expression" dxfId="3121" priority="17">
      <formula>INDIRECT(ADDRESS(ROW(),COLUMN()))=TRUNC(INDIRECT(ADDRESS(ROW(),COLUMN())))</formula>
    </cfRule>
  </conditionalFormatting>
  <conditionalFormatting sqref="G329">
    <cfRule type="expression" dxfId="3120" priority="16">
      <formula>INDIRECT(ADDRESS(ROW(),COLUMN()))=TRUNC(INDIRECT(ADDRESS(ROW(),COLUMN())))</formula>
    </cfRule>
  </conditionalFormatting>
  <conditionalFormatting sqref="I329">
    <cfRule type="expression" dxfId="3119" priority="15">
      <formula>INDIRECT(ADDRESS(ROW(),COLUMN()))=TRUNC(INDIRECT(ADDRESS(ROW(),COLUMN())))</formula>
    </cfRule>
  </conditionalFormatting>
  <conditionalFormatting sqref="G332">
    <cfRule type="expression" dxfId="3118" priority="14">
      <formula>INDIRECT(ADDRESS(ROW(),COLUMN()))=TRUNC(INDIRECT(ADDRESS(ROW(),COLUMN())))</formula>
    </cfRule>
  </conditionalFormatting>
  <conditionalFormatting sqref="I332">
    <cfRule type="expression" dxfId="3117" priority="13">
      <formula>INDIRECT(ADDRESS(ROW(),COLUMN()))=TRUNC(INDIRECT(ADDRESS(ROW(),COLUMN())))</formula>
    </cfRule>
  </conditionalFormatting>
  <conditionalFormatting sqref="G328">
    <cfRule type="expression" dxfId="3116" priority="12">
      <formula>INDIRECT(ADDRESS(ROW(),COLUMN()))=TRUNC(INDIRECT(ADDRESS(ROW(),COLUMN())))</formula>
    </cfRule>
  </conditionalFormatting>
  <conditionalFormatting sqref="I328">
    <cfRule type="expression" dxfId="3115" priority="11">
      <formula>INDIRECT(ADDRESS(ROW(),COLUMN()))=TRUNC(INDIRECT(ADDRESS(ROW(),COLUMN())))</formula>
    </cfRule>
  </conditionalFormatting>
  <conditionalFormatting sqref="G326">
    <cfRule type="expression" dxfId="3114" priority="10">
      <formula>INDIRECT(ADDRESS(ROW(),COLUMN()))=TRUNC(INDIRECT(ADDRESS(ROW(),COLUMN())))</formula>
    </cfRule>
  </conditionalFormatting>
  <conditionalFormatting sqref="I326">
    <cfRule type="expression" dxfId="3113" priority="9">
      <formula>INDIRECT(ADDRESS(ROW(),COLUMN()))=TRUNC(INDIRECT(ADDRESS(ROW(),COLUMN())))</formula>
    </cfRule>
  </conditionalFormatting>
  <conditionalFormatting sqref="G327">
    <cfRule type="expression" dxfId="3112" priority="8">
      <formula>INDIRECT(ADDRESS(ROW(),COLUMN()))=TRUNC(INDIRECT(ADDRESS(ROW(),COLUMN())))</formula>
    </cfRule>
  </conditionalFormatting>
  <conditionalFormatting sqref="I327">
    <cfRule type="expression" dxfId="3111" priority="7">
      <formula>INDIRECT(ADDRESS(ROW(),COLUMN()))=TRUNC(INDIRECT(ADDRESS(ROW(),COLUMN())))</formula>
    </cfRule>
  </conditionalFormatting>
  <conditionalFormatting sqref="G338">
    <cfRule type="expression" dxfId="3110" priority="6">
      <formula>INDIRECT(ADDRESS(ROW(),COLUMN()))=TRUNC(INDIRECT(ADDRESS(ROW(),COLUMN())))</formula>
    </cfRule>
  </conditionalFormatting>
  <conditionalFormatting sqref="G339:G340">
    <cfRule type="expression" dxfId="3109" priority="5">
      <formula>INDIRECT(ADDRESS(ROW(),COLUMN()))=TRUNC(INDIRECT(ADDRESS(ROW(),COLUMN())))</formula>
    </cfRule>
  </conditionalFormatting>
  <conditionalFormatting sqref="I339:I340">
    <cfRule type="expression" dxfId="3108" priority="4">
      <formula>INDIRECT(ADDRESS(ROW(),COLUMN()))=TRUNC(INDIRECT(ADDRESS(ROW(),COLUMN())))</formula>
    </cfRule>
  </conditionalFormatting>
  <conditionalFormatting sqref="M6:Q7">
    <cfRule type="cellIs" dxfId="3107" priority="3" operator="equal">
      <formula>"「費目：その他」で補助対象外に仕分けされていないものがある"</formula>
    </cfRule>
  </conditionalFormatting>
  <conditionalFormatting sqref="G361">
    <cfRule type="expression" dxfId="3106" priority="2">
      <formula>INDIRECT(ADDRESS(ROW(),COLUMN()))=TRUNC(INDIRECT(ADDRESS(ROW(),COLUMN())))</formula>
    </cfRule>
  </conditionalFormatting>
  <conditionalFormatting sqref="G362">
    <cfRule type="expression" dxfId="3105" priority="1">
      <formula>INDIRECT(ADDRESS(ROW(),COLUMN()))=TRUNC(INDIRECT(ADDRESS(ROW(),COLUMN())))</formula>
    </cfRule>
  </conditionalFormatting>
  <dataValidations count="7">
    <dataValidation type="list" imeMode="hiragana" allowBlank="1" showInputMessage="1" showErrorMessage="1" sqref="D10:D351" xr:uid="{00000000-0002-0000-0500-000000000000}">
      <formula1>INDIRECT(C10)</formula1>
    </dataValidation>
    <dataValidation imeMode="hiragana" allowBlank="1" showInputMessage="1" showErrorMessage="1" sqref="E10:E351 J10:J351 M10:M351 M361:M410 J361:J410 E361:E410" xr:uid="{00000000-0002-0000-0500-000001000000}"/>
    <dataValidation imeMode="disabled" allowBlank="1" showInputMessage="1" showErrorMessage="1" sqref="C7:K7 F358:K358 A10:A351 A361:A410 C3:C4" xr:uid="{00000000-0002-0000-0500-000002000000}"/>
    <dataValidation type="list" allowBlank="1" showInputMessage="1" showErrorMessage="1" sqref="R10:R351" xr:uid="{00000000-0002-0000-0500-000003000000}">
      <formula1>"○"</formula1>
    </dataValidation>
    <dataValidation type="list" imeMode="hiragana" allowBlank="1" showInputMessage="1" showErrorMessage="1" sqref="C361:D410" xr:uid="{00000000-0002-0000-0500-000004000000}">
      <formula1>収入</formula1>
    </dataValidation>
    <dataValidation type="list" imeMode="hiragana" allowBlank="1" showInputMessage="1" showErrorMessage="1" sqref="C10:C351" xr:uid="{00000000-0002-0000-0500-000005000000}">
      <formula1>区分</formula1>
    </dataValidation>
    <dataValidation imeMode="off" allowBlank="1" showInputMessage="1" showErrorMessage="1" sqref="F416:F427 I10:I351 L10:L351 O10:O351 Q10:Q351 G416:H421 I361:I410 L361:L410 O361:O410 Q361:Q410 G423:H427 F430:H470" xr:uid="{00000000-0002-0000-0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193</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225</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2-4</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VFxaHF7Pp9qUN5BegKO21cWj+fBdTvxhE5RbfvblDcFtzXEPTHI0riO9KdBBDCai5wKC1c8z/4AipMJXxYaYwQ==" saltValue="hsNbwo0C6D5vO1y6bpK74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104" priority="173">
      <formula>INDIRECT(ADDRESS(ROW(),COLUMN()))=TRUNC(INDIRECT(ADDRESS(ROW(),COLUMN())))</formula>
    </cfRule>
  </conditionalFormatting>
  <conditionalFormatting sqref="O27:O50">
    <cfRule type="expression" dxfId="3103" priority="169">
      <formula>INDIRECT(ADDRESS(ROW(),COLUMN()))=TRUNC(INDIRECT(ADDRESS(ROW(),COLUMN())))</formula>
    </cfRule>
  </conditionalFormatting>
  <conditionalFormatting sqref="G48:G50">
    <cfRule type="expression" dxfId="3102" priority="172">
      <formula>INDIRECT(ADDRESS(ROW(),COLUMN()))=TRUNC(INDIRECT(ADDRESS(ROW(),COLUMN())))</formula>
    </cfRule>
  </conditionalFormatting>
  <conditionalFormatting sqref="I45 I48:I50">
    <cfRule type="expression" dxfId="3101" priority="171">
      <formula>INDIRECT(ADDRESS(ROW(),COLUMN()))=TRUNC(INDIRECT(ADDRESS(ROW(),COLUMN())))</formula>
    </cfRule>
  </conditionalFormatting>
  <conditionalFormatting sqref="L29:L50">
    <cfRule type="expression" dxfId="3100" priority="170">
      <formula>INDIRECT(ADDRESS(ROW(),COLUMN()))=TRUNC(INDIRECT(ADDRESS(ROW(),COLUMN())))</formula>
    </cfRule>
  </conditionalFormatting>
  <conditionalFormatting sqref="O10">
    <cfRule type="expression" dxfId="3099" priority="167">
      <formula>INDIRECT(ADDRESS(ROW(),COLUMN()))=TRUNC(INDIRECT(ADDRESS(ROW(),COLUMN())))</formula>
    </cfRule>
  </conditionalFormatting>
  <conditionalFormatting sqref="L10">
    <cfRule type="expression" dxfId="3098" priority="168">
      <formula>INDIRECT(ADDRESS(ROW(),COLUMN()))=TRUNC(INDIRECT(ADDRESS(ROW(),COLUMN())))</formula>
    </cfRule>
  </conditionalFormatting>
  <conditionalFormatting sqref="O11">
    <cfRule type="expression" dxfId="3097" priority="165">
      <formula>INDIRECT(ADDRESS(ROW(),COLUMN()))=TRUNC(INDIRECT(ADDRESS(ROW(),COLUMN())))</formula>
    </cfRule>
  </conditionalFormatting>
  <conditionalFormatting sqref="L11">
    <cfRule type="expression" dxfId="3096" priority="166">
      <formula>INDIRECT(ADDRESS(ROW(),COLUMN()))=TRUNC(INDIRECT(ADDRESS(ROW(),COLUMN())))</formula>
    </cfRule>
  </conditionalFormatting>
  <conditionalFormatting sqref="O12:O26">
    <cfRule type="expression" dxfId="3095" priority="162">
      <formula>INDIRECT(ADDRESS(ROW(),COLUMN()))=TRUNC(INDIRECT(ADDRESS(ROW(),COLUMN())))</formula>
    </cfRule>
  </conditionalFormatting>
  <conditionalFormatting sqref="I21:I25">
    <cfRule type="expression" dxfId="3094" priority="164">
      <formula>INDIRECT(ADDRESS(ROW(),COLUMN()))=TRUNC(INDIRECT(ADDRESS(ROW(),COLUMN())))</formula>
    </cfRule>
  </conditionalFormatting>
  <conditionalFormatting sqref="L12:L25">
    <cfRule type="expression" dxfId="3093" priority="163">
      <formula>INDIRECT(ADDRESS(ROW(),COLUMN()))=TRUNC(INDIRECT(ADDRESS(ROW(),COLUMN())))</formula>
    </cfRule>
  </conditionalFormatting>
  <conditionalFormatting sqref="G10 G15">
    <cfRule type="expression" dxfId="3092" priority="161">
      <formula>INDIRECT(ADDRESS(ROW(),COLUMN()))=TRUNC(INDIRECT(ADDRESS(ROW(),COLUMN())))</formula>
    </cfRule>
  </conditionalFormatting>
  <conditionalFormatting sqref="I10 I15">
    <cfRule type="expression" dxfId="3091" priority="160">
      <formula>INDIRECT(ADDRESS(ROW(),COLUMN()))=TRUNC(INDIRECT(ADDRESS(ROW(),COLUMN())))</formula>
    </cfRule>
  </conditionalFormatting>
  <conditionalFormatting sqref="G12">
    <cfRule type="expression" dxfId="3090" priority="159">
      <formula>INDIRECT(ADDRESS(ROW(),COLUMN()))=TRUNC(INDIRECT(ADDRESS(ROW(),COLUMN())))</formula>
    </cfRule>
  </conditionalFormatting>
  <conditionalFormatting sqref="I12">
    <cfRule type="expression" dxfId="3089" priority="158">
      <formula>INDIRECT(ADDRESS(ROW(),COLUMN()))=TRUNC(INDIRECT(ADDRESS(ROW(),COLUMN())))</formula>
    </cfRule>
  </conditionalFormatting>
  <conditionalFormatting sqref="G14">
    <cfRule type="expression" dxfId="3088" priority="157">
      <formula>INDIRECT(ADDRESS(ROW(),COLUMN()))=TRUNC(INDIRECT(ADDRESS(ROW(),COLUMN())))</formula>
    </cfRule>
  </conditionalFormatting>
  <conditionalFormatting sqref="I14">
    <cfRule type="expression" dxfId="3087" priority="156">
      <formula>INDIRECT(ADDRESS(ROW(),COLUMN()))=TRUNC(INDIRECT(ADDRESS(ROW(),COLUMN())))</formula>
    </cfRule>
  </conditionalFormatting>
  <conditionalFormatting sqref="G11">
    <cfRule type="expression" dxfId="3086" priority="155">
      <formula>INDIRECT(ADDRESS(ROW(),COLUMN()))=TRUNC(INDIRECT(ADDRESS(ROW(),COLUMN())))</formula>
    </cfRule>
  </conditionalFormatting>
  <conditionalFormatting sqref="I11">
    <cfRule type="expression" dxfId="3085" priority="154">
      <formula>INDIRECT(ADDRESS(ROW(),COLUMN()))=TRUNC(INDIRECT(ADDRESS(ROW(),COLUMN())))</formula>
    </cfRule>
  </conditionalFormatting>
  <conditionalFormatting sqref="G13">
    <cfRule type="expression" dxfId="3084" priority="153">
      <formula>INDIRECT(ADDRESS(ROW(),COLUMN()))=TRUNC(INDIRECT(ADDRESS(ROW(),COLUMN())))</formula>
    </cfRule>
  </conditionalFormatting>
  <conditionalFormatting sqref="I13">
    <cfRule type="expression" dxfId="3083" priority="152">
      <formula>INDIRECT(ADDRESS(ROW(),COLUMN()))=TRUNC(INDIRECT(ADDRESS(ROW(),COLUMN())))</formula>
    </cfRule>
  </conditionalFormatting>
  <conditionalFormatting sqref="G16 G19">
    <cfRule type="expression" dxfId="3082" priority="151">
      <formula>INDIRECT(ADDRESS(ROW(),COLUMN()))=TRUNC(INDIRECT(ADDRESS(ROW(),COLUMN())))</formula>
    </cfRule>
  </conditionalFormatting>
  <conditionalFormatting sqref="I16 I19">
    <cfRule type="expression" dxfId="3081" priority="150">
      <formula>INDIRECT(ADDRESS(ROW(),COLUMN()))=TRUNC(INDIRECT(ADDRESS(ROW(),COLUMN())))</formula>
    </cfRule>
  </conditionalFormatting>
  <conditionalFormatting sqref="G17">
    <cfRule type="expression" dxfId="3080" priority="149">
      <formula>INDIRECT(ADDRESS(ROW(),COLUMN()))=TRUNC(INDIRECT(ADDRESS(ROW(),COLUMN())))</formula>
    </cfRule>
  </conditionalFormatting>
  <conditionalFormatting sqref="I17">
    <cfRule type="expression" dxfId="3079" priority="148">
      <formula>INDIRECT(ADDRESS(ROW(),COLUMN()))=TRUNC(INDIRECT(ADDRESS(ROW(),COLUMN())))</formula>
    </cfRule>
  </conditionalFormatting>
  <conditionalFormatting sqref="G18">
    <cfRule type="expression" dxfId="3078" priority="147">
      <formula>INDIRECT(ADDRESS(ROW(),COLUMN()))=TRUNC(INDIRECT(ADDRESS(ROW(),COLUMN())))</formula>
    </cfRule>
  </conditionalFormatting>
  <conditionalFormatting sqref="I18">
    <cfRule type="expression" dxfId="3077" priority="146">
      <formula>INDIRECT(ADDRESS(ROW(),COLUMN()))=TRUNC(INDIRECT(ADDRESS(ROW(),COLUMN())))</formula>
    </cfRule>
  </conditionalFormatting>
  <conditionalFormatting sqref="G20">
    <cfRule type="expression" dxfId="3076" priority="145">
      <formula>INDIRECT(ADDRESS(ROW(),COLUMN()))=TRUNC(INDIRECT(ADDRESS(ROW(),COLUMN())))</formula>
    </cfRule>
  </conditionalFormatting>
  <conditionalFormatting sqref="I20">
    <cfRule type="expression" dxfId="3075" priority="144">
      <formula>INDIRECT(ADDRESS(ROW(),COLUMN()))=TRUNC(INDIRECT(ADDRESS(ROW(),COLUMN())))</formula>
    </cfRule>
  </conditionalFormatting>
  <conditionalFormatting sqref="G21 G23">
    <cfRule type="expression" dxfId="3074" priority="143">
      <formula>INDIRECT(ADDRESS(ROW(),COLUMN()))=TRUNC(INDIRECT(ADDRESS(ROW(),COLUMN())))</formula>
    </cfRule>
  </conditionalFormatting>
  <conditionalFormatting sqref="G22">
    <cfRule type="expression" dxfId="3073" priority="142">
      <formula>INDIRECT(ADDRESS(ROW(),COLUMN()))=TRUNC(INDIRECT(ADDRESS(ROW(),COLUMN())))</formula>
    </cfRule>
  </conditionalFormatting>
  <conditionalFormatting sqref="G24:G25">
    <cfRule type="expression" dxfId="3072" priority="141">
      <formula>INDIRECT(ADDRESS(ROW(),COLUMN()))=TRUNC(INDIRECT(ADDRESS(ROW(),COLUMN())))</formula>
    </cfRule>
  </conditionalFormatting>
  <conditionalFormatting sqref="G26:G28">
    <cfRule type="expression" dxfId="3071" priority="140">
      <formula>INDIRECT(ADDRESS(ROW(),COLUMN()))=TRUNC(INDIRECT(ADDRESS(ROW(),COLUMN())))</formula>
    </cfRule>
  </conditionalFormatting>
  <conditionalFormatting sqref="I26:I28">
    <cfRule type="expression" dxfId="3070" priority="139">
      <formula>INDIRECT(ADDRESS(ROW(),COLUMN()))=TRUNC(INDIRECT(ADDRESS(ROW(),COLUMN())))</formula>
    </cfRule>
  </conditionalFormatting>
  <conditionalFormatting sqref="L26:L28">
    <cfRule type="expression" dxfId="3069" priority="138">
      <formula>INDIRECT(ADDRESS(ROW(),COLUMN()))=TRUNC(INDIRECT(ADDRESS(ROW(),COLUMN())))</formula>
    </cfRule>
  </conditionalFormatting>
  <conditionalFormatting sqref="G29:G30">
    <cfRule type="expression" dxfId="3068" priority="137">
      <formula>INDIRECT(ADDRESS(ROW(),COLUMN()))=TRUNC(INDIRECT(ADDRESS(ROW(),COLUMN())))</formula>
    </cfRule>
  </conditionalFormatting>
  <conditionalFormatting sqref="I29:I30">
    <cfRule type="expression" dxfId="3067" priority="136">
      <formula>INDIRECT(ADDRESS(ROW(),COLUMN()))=TRUNC(INDIRECT(ADDRESS(ROW(),COLUMN())))</formula>
    </cfRule>
  </conditionalFormatting>
  <conditionalFormatting sqref="G31:G32 G42 G44">
    <cfRule type="expression" dxfId="3066" priority="135">
      <formula>INDIRECT(ADDRESS(ROW(),COLUMN()))=TRUNC(INDIRECT(ADDRESS(ROW(),COLUMN())))</formula>
    </cfRule>
  </conditionalFormatting>
  <conditionalFormatting sqref="I31:I32 I42 I44">
    <cfRule type="expression" dxfId="3065" priority="134">
      <formula>INDIRECT(ADDRESS(ROW(),COLUMN()))=TRUNC(INDIRECT(ADDRESS(ROW(),COLUMN())))</formula>
    </cfRule>
  </conditionalFormatting>
  <conditionalFormatting sqref="G40">
    <cfRule type="expression" dxfId="3064" priority="133">
      <formula>INDIRECT(ADDRESS(ROW(),COLUMN()))=TRUNC(INDIRECT(ADDRESS(ROW(),COLUMN())))</formula>
    </cfRule>
  </conditionalFormatting>
  <conditionalFormatting sqref="I40">
    <cfRule type="expression" dxfId="3063" priority="132">
      <formula>INDIRECT(ADDRESS(ROW(),COLUMN()))=TRUNC(INDIRECT(ADDRESS(ROW(),COLUMN())))</formula>
    </cfRule>
  </conditionalFormatting>
  <conditionalFormatting sqref="G37">
    <cfRule type="expression" dxfId="3062" priority="131">
      <formula>INDIRECT(ADDRESS(ROW(),COLUMN()))=TRUNC(INDIRECT(ADDRESS(ROW(),COLUMN())))</formula>
    </cfRule>
  </conditionalFormatting>
  <conditionalFormatting sqref="I37">
    <cfRule type="expression" dxfId="3061" priority="130">
      <formula>INDIRECT(ADDRESS(ROW(),COLUMN()))=TRUNC(INDIRECT(ADDRESS(ROW(),COLUMN())))</formula>
    </cfRule>
  </conditionalFormatting>
  <conditionalFormatting sqref="G38">
    <cfRule type="expression" dxfId="3060" priority="129">
      <formula>INDIRECT(ADDRESS(ROW(),COLUMN()))=TRUNC(INDIRECT(ADDRESS(ROW(),COLUMN())))</formula>
    </cfRule>
  </conditionalFormatting>
  <conditionalFormatting sqref="I38">
    <cfRule type="expression" dxfId="3059" priority="128">
      <formula>INDIRECT(ADDRESS(ROW(),COLUMN()))=TRUNC(INDIRECT(ADDRESS(ROW(),COLUMN())))</formula>
    </cfRule>
  </conditionalFormatting>
  <conditionalFormatting sqref="G41">
    <cfRule type="expression" dxfId="3058" priority="127">
      <formula>INDIRECT(ADDRESS(ROW(),COLUMN()))=TRUNC(INDIRECT(ADDRESS(ROW(),COLUMN())))</formula>
    </cfRule>
  </conditionalFormatting>
  <conditionalFormatting sqref="I41">
    <cfRule type="expression" dxfId="3057" priority="126">
      <formula>INDIRECT(ADDRESS(ROW(),COLUMN()))=TRUNC(INDIRECT(ADDRESS(ROW(),COLUMN())))</formula>
    </cfRule>
  </conditionalFormatting>
  <conditionalFormatting sqref="G43">
    <cfRule type="expression" dxfId="3056" priority="125">
      <formula>INDIRECT(ADDRESS(ROW(),COLUMN()))=TRUNC(INDIRECT(ADDRESS(ROW(),COLUMN())))</formula>
    </cfRule>
  </conditionalFormatting>
  <conditionalFormatting sqref="I43">
    <cfRule type="expression" dxfId="3055" priority="124">
      <formula>INDIRECT(ADDRESS(ROW(),COLUMN()))=TRUNC(INDIRECT(ADDRESS(ROW(),COLUMN())))</formula>
    </cfRule>
  </conditionalFormatting>
  <conditionalFormatting sqref="G36">
    <cfRule type="expression" dxfId="3054" priority="123">
      <formula>INDIRECT(ADDRESS(ROW(),COLUMN()))=TRUNC(INDIRECT(ADDRESS(ROW(),COLUMN())))</formula>
    </cfRule>
  </conditionalFormatting>
  <conditionalFormatting sqref="I36">
    <cfRule type="expression" dxfId="3053" priority="122">
      <formula>INDIRECT(ADDRESS(ROW(),COLUMN()))=TRUNC(INDIRECT(ADDRESS(ROW(),COLUMN())))</formula>
    </cfRule>
  </conditionalFormatting>
  <conditionalFormatting sqref="G39">
    <cfRule type="expression" dxfId="3052" priority="121">
      <formula>INDIRECT(ADDRESS(ROW(),COLUMN()))=TRUNC(INDIRECT(ADDRESS(ROW(),COLUMN())))</formula>
    </cfRule>
  </conditionalFormatting>
  <conditionalFormatting sqref="I39">
    <cfRule type="expression" dxfId="3051" priority="120">
      <formula>INDIRECT(ADDRESS(ROW(),COLUMN()))=TRUNC(INDIRECT(ADDRESS(ROW(),COLUMN())))</formula>
    </cfRule>
  </conditionalFormatting>
  <conditionalFormatting sqref="G35">
    <cfRule type="expression" dxfId="3050" priority="119">
      <formula>INDIRECT(ADDRESS(ROW(),COLUMN()))=TRUNC(INDIRECT(ADDRESS(ROW(),COLUMN())))</formula>
    </cfRule>
  </conditionalFormatting>
  <conditionalFormatting sqref="I35">
    <cfRule type="expression" dxfId="3049" priority="118">
      <formula>INDIRECT(ADDRESS(ROW(),COLUMN()))=TRUNC(INDIRECT(ADDRESS(ROW(),COLUMN())))</formula>
    </cfRule>
  </conditionalFormatting>
  <conditionalFormatting sqref="G33">
    <cfRule type="expression" dxfId="3048" priority="117">
      <formula>INDIRECT(ADDRESS(ROW(),COLUMN()))=TRUNC(INDIRECT(ADDRESS(ROW(),COLUMN())))</formula>
    </cfRule>
  </conditionalFormatting>
  <conditionalFormatting sqref="I33">
    <cfRule type="expression" dxfId="3047" priority="116">
      <formula>INDIRECT(ADDRESS(ROW(),COLUMN()))=TRUNC(INDIRECT(ADDRESS(ROW(),COLUMN())))</formula>
    </cfRule>
  </conditionalFormatting>
  <conditionalFormatting sqref="G34">
    <cfRule type="expression" dxfId="3046" priority="115">
      <formula>INDIRECT(ADDRESS(ROW(),COLUMN()))=TRUNC(INDIRECT(ADDRESS(ROW(),COLUMN())))</formula>
    </cfRule>
  </conditionalFormatting>
  <conditionalFormatting sqref="I34">
    <cfRule type="expression" dxfId="3045" priority="114">
      <formula>INDIRECT(ADDRESS(ROW(),COLUMN()))=TRUNC(INDIRECT(ADDRESS(ROW(),COLUMN())))</formula>
    </cfRule>
  </conditionalFormatting>
  <conditionalFormatting sqref="G45">
    <cfRule type="expression" dxfId="3044" priority="113">
      <formula>INDIRECT(ADDRESS(ROW(),COLUMN()))=TRUNC(INDIRECT(ADDRESS(ROW(),COLUMN())))</formula>
    </cfRule>
  </conditionalFormatting>
  <conditionalFormatting sqref="G46:G47">
    <cfRule type="expression" dxfId="3043" priority="112">
      <formula>INDIRECT(ADDRESS(ROW(),COLUMN()))=TRUNC(INDIRECT(ADDRESS(ROW(),COLUMN())))</formula>
    </cfRule>
  </conditionalFormatting>
  <conditionalFormatting sqref="I46:I47">
    <cfRule type="expression" dxfId="3042" priority="111">
      <formula>INDIRECT(ADDRESS(ROW(),COLUMN()))=TRUNC(INDIRECT(ADDRESS(ROW(),COLUMN())))</formula>
    </cfRule>
  </conditionalFormatting>
  <conditionalFormatting sqref="I361">
    <cfRule type="expression" dxfId="3041" priority="110">
      <formula>INDIRECT(ADDRESS(ROW(),COLUMN()))=TRUNC(INDIRECT(ADDRESS(ROW(),COLUMN())))</formula>
    </cfRule>
  </conditionalFormatting>
  <conditionalFormatting sqref="L361">
    <cfRule type="expression" dxfId="3040" priority="109">
      <formula>INDIRECT(ADDRESS(ROW(),COLUMN()))=TRUNC(INDIRECT(ADDRESS(ROW(),COLUMN())))</formula>
    </cfRule>
  </conditionalFormatting>
  <conditionalFormatting sqref="O361">
    <cfRule type="expression" dxfId="3039" priority="108">
      <formula>INDIRECT(ADDRESS(ROW(),COLUMN()))=TRUNC(INDIRECT(ADDRESS(ROW(),COLUMN())))</formula>
    </cfRule>
  </conditionalFormatting>
  <conditionalFormatting sqref="G363:G410">
    <cfRule type="expression" dxfId="3038" priority="107">
      <formula>INDIRECT(ADDRESS(ROW(),COLUMN()))=TRUNC(INDIRECT(ADDRESS(ROW(),COLUMN())))</formula>
    </cfRule>
  </conditionalFormatting>
  <conditionalFormatting sqref="I362:I410">
    <cfRule type="expression" dxfId="3037" priority="106">
      <formula>INDIRECT(ADDRESS(ROW(),COLUMN()))=TRUNC(INDIRECT(ADDRESS(ROW(),COLUMN())))</formula>
    </cfRule>
  </conditionalFormatting>
  <conditionalFormatting sqref="L362:L410">
    <cfRule type="expression" dxfId="3036" priority="105">
      <formula>INDIRECT(ADDRESS(ROW(),COLUMN()))=TRUNC(INDIRECT(ADDRESS(ROW(),COLUMN())))</formula>
    </cfRule>
  </conditionalFormatting>
  <conditionalFormatting sqref="O362:O410">
    <cfRule type="expression" dxfId="3035" priority="104">
      <formula>INDIRECT(ADDRESS(ROW(),COLUMN()))=TRUNC(INDIRECT(ADDRESS(ROW(),COLUMN())))</formula>
    </cfRule>
  </conditionalFormatting>
  <conditionalFormatting sqref="O107:O162 G107:G162 I107:I162 L107:L162">
    <cfRule type="expression" dxfId="3034" priority="103">
      <formula>INDIRECT(ADDRESS(ROW(),COLUMN()))=TRUNC(INDIRECT(ADDRESS(ROW(),COLUMN())))</formula>
    </cfRule>
  </conditionalFormatting>
  <conditionalFormatting sqref="O197:O252 G197:G252 I197:I252 L197:L252">
    <cfRule type="expression" dxfId="3033" priority="102">
      <formula>INDIRECT(ADDRESS(ROW(),COLUMN()))=TRUNC(INDIRECT(ADDRESS(ROW(),COLUMN())))</formula>
    </cfRule>
  </conditionalFormatting>
  <conditionalFormatting sqref="O173:O196">
    <cfRule type="expression" dxfId="3032" priority="98">
      <formula>INDIRECT(ADDRESS(ROW(),COLUMN()))=TRUNC(INDIRECT(ADDRESS(ROW(),COLUMN())))</formula>
    </cfRule>
  </conditionalFormatting>
  <conditionalFormatting sqref="G194:G196">
    <cfRule type="expression" dxfId="3031" priority="101">
      <formula>INDIRECT(ADDRESS(ROW(),COLUMN()))=TRUNC(INDIRECT(ADDRESS(ROW(),COLUMN())))</formula>
    </cfRule>
  </conditionalFormatting>
  <conditionalFormatting sqref="I191 I194:I196">
    <cfRule type="expression" dxfId="3030" priority="100">
      <formula>INDIRECT(ADDRESS(ROW(),COLUMN()))=TRUNC(INDIRECT(ADDRESS(ROW(),COLUMN())))</formula>
    </cfRule>
  </conditionalFormatting>
  <conditionalFormatting sqref="L175:L196">
    <cfRule type="expression" dxfId="3029" priority="99">
      <formula>INDIRECT(ADDRESS(ROW(),COLUMN()))=TRUNC(INDIRECT(ADDRESS(ROW(),COLUMN())))</formula>
    </cfRule>
  </conditionalFormatting>
  <conditionalFormatting sqref="O163:O172">
    <cfRule type="expression" dxfId="3028" priority="95">
      <formula>INDIRECT(ADDRESS(ROW(),COLUMN()))=TRUNC(INDIRECT(ADDRESS(ROW(),COLUMN())))</formula>
    </cfRule>
  </conditionalFormatting>
  <conditionalFormatting sqref="I167:I171">
    <cfRule type="expression" dxfId="3027" priority="97">
      <formula>INDIRECT(ADDRESS(ROW(),COLUMN()))=TRUNC(INDIRECT(ADDRESS(ROW(),COLUMN())))</formula>
    </cfRule>
  </conditionalFormatting>
  <conditionalFormatting sqref="L163:L171">
    <cfRule type="expression" dxfId="3026" priority="96">
      <formula>INDIRECT(ADDRESS(ROW(),COLUMN()))=TRUNC(INDIRECT(ADDRESS(ROW(),COLUMN())))</formula>
    </cfRule>
  </conditionalFormatting>
  <conditionalFormatting sqref="G165">
    <cfRule type="expression" dxfId="3025" priority="94">
      <formula>INDIRECT(ADDRESS(ROW(),COLUMN()))=TRUNC(INDIRECT(ADDRESS(ROW(),COLUMN())))</formula>
    </cfRule>
  </conditionalFormatting>
  <conditionalFormatting sqref="I165">
    <cfRule type="expression" dxfId="3024" priority="93">
      <formula>INDIRECT(ADDRESS(ROW(),COLUMN()))=TRUNC(INDIRECT(ADDRESS(ROW(),COLUMN())))</formula>
    </cfRule>
  </conditionalFormatting>
  <conditionalFormatting sqref="G163">
    <cfRule type="expression" dxfId="3023" priority="92">
      <formula>INDIRECT(ADDRESS(ROW(),COLUMN()))=TRUNC(INDIRECT(ADDRESS(ROW(),COLUMN())))</formula>
    </cfRule>
  </conditionalFormatting>
  <conditionalFormatting sqref="I163">
    <cfRule type="expression" dxfId="3022" priority="91">
      <formula>INDIRECT(ADDRESS(ROW(),COLUMN()))=TRUNC(INDIRECT(ADDRESS(ROW(),COLUMN())))</formula>
    </cfRule>
  </conditionalFormatting>
  <conditionalFormatting sqref="G164">
    <cfRule type="expression" dxfId="3021" priority="90">
      <formula>INDIRECT(ADDRESS(ROW(),COLUMN()))=TRUNC(INDIRECT(ADDRESS(ROW(),COLUMN())))</formula>
    </cfRule>
  </conditionalFormatting>
  <conditionalFormatting sqref="I164">
    <cfRule type="expression" dxfId="3020" priority="89">
      <formula>INDIRECT(ADDRESS(ROW(),COLUMN()))=TRUNC(INDIRECT(ADDRESS(ROW(),COLUMN())))</formula>
    </cfRule>
  </conditionalFormatting>
  <conditionalFormatting sqref="G166">
    <cfRule type="expression" dxfId="3019" priority="88">
      <formula>INDIRECT(ADDRESS(ROW(),COLUMN()))=TRUNC(INDIRECT(ADDRESS(ROW(),COLUMN())))</formula>
    </cfRule>
  </conditionalFormatting>
  <conditionalFormatting sqref="I166">
    <cfRule type="expression" dxfId="3018" priority="87">
      <formula>INDIRECT(ADDRESS(ROW(),COLUMN()))=TRUNC(INDIRECT(ADDRESS(ROW(),COLUMN())))</formula>
    </cfRule>
  </conditionalFormatting>
  <conditionalFormatting sqref="G167 G169">
    <cfRule type="expression" dxfId="3017" priority="86">
      <formula>INDIRECT(ADDRESS(ROW(),COLUMN()))=TRUNC(INDIRECT(ADDRESS(ROW(),COLUMN())))</formula>
    </cfRule>
  </conditionalFormatting>
  <conditionalFormatting sqref="G168">
    <cfRule type="expression" dxfId="3016" priority="85">
      <formula>INDIRECT(ADDRESS(ROW(),COLUMN()))=TRUNC(INDIRECT(ADDRESS(ROW(),COLUMN())))</formula>
    </cfRule>
  </conditionalFormatting>
  <conditionalFormatting sqref="G170:G171">
    <cfRule type="expression" dxfId="3015" priority="84">
      <formula>INDIRECT(ADDRESS(ROW(),COLUMN()))=TRUNC(INDIRECT(ADDRESS(ROW(),COLUMN())))</formula>
    </cfRule>
  </conditionalFormatting>
  <conditionalFormatting sqref="G172:G174">
    <cfRule type="expression" dxfId="3014" priority="83">
      <formula>INDIRECT(ADDRESS(ROW(),COLUMN()))=TRUNC(INDIRECT(ADDRESS(ROW(),COLUMN())))</formula>
    </cfRule>
  </conditionalFormatting>
  <conditionalFormatting sqref="I172:I174">
    <cfRule type="expression" dxfId="3013" priority="82">
      <formula>INDIRECT(ADDRESS(ROW(),COLUMN()))=TRUNC(INDIRECT(ADDRESS(ROW(),COLUMN())))</formula>
    </cfRule>
  </conditionalFormatting>
  <conditionalFormatting sqref="L172:L174">
    <cfRule type="expression" dxfId="3012" priority="81">
      <formula>INDIRECT(ADDRESS(ROW(),COLUMN()))=TRUNC(INDIRECT(ADDRESS(ROW(),COLUMN())))</formula>
    </cfRule>
  </conditionalFormatting>
  <conditionalFormatting sqref="G175:G176">
    <cfRule type="expression" dxfId="3011" priority="80">
      <formula>INDIRECT(ADDRESS(ROW(),COLUMN()))=TRUNC(INDIRECT(ADDRESS(ROW(),COLUMN())))</formula>
    </cfRule>
  </conditionalFormatting>
  <conditionalFormatting sqref="I175:I176">
    <cfRule type="expression" dxfId="3010" priority="79">
      <formula>INDIRECT(ADDRESS(ROW(),COLUMN()))=TRUNC(INDIRECT(ADDRESS(ROW(),COLUMN())))</formula>
    </cfRule>
  </conditionalFormatting>
  <conditionalFormatting sqref="G177:G178 G188 G190">
    <cfRule type="expression" dxfId="3009" priority="78">
      <formula>INDIRECT(ADDRESS(ROW(),COLUMN()))=TRUNC(INDIRECT(ADDRESS(ROW(),COLUMN())))</formula>
    </cfRule>
  </conditionalFormatting>
  <conditionalFormatting sqref="I177:I178 I188 I190">
    <cfRule type="expression" dxfId="3008" priority="77">
      <formula>INDIRECT(ADDRESS(ROW(),COLUMN()))=TRUNC(INDIRECT(ADDRESS(ROW(),COLUMN())))</formula>
    </cfRule>
  </conditionalFormatting>
  <conditionalFormatting sqref="G186">
    <cfRule type="expression" dxfId="3007" priority="76">
      <formula>INDIRECT(ADDRESS(ROW(),COLUMN()))=TRUNC(INDIRECT(ADDRESS(ROW(),COLUMN())))</formula>
    </cfRule>
  </conditionalFormatting>
  <conditionalFormatting sqref="I186">
    <cfRule type="expression" dxfId="3006" priority="75">
      <formula>INDIRECT(ADDRESS(ROW(),COLUMN()))=TRUNC(INDIRECT(ADDRESS(ROW(),COLUMN())))</formula>
    </cfRule>
  </conditionalFormatting>
  <conditionalFormatting sqref="G183">
    <cfRule type="expression" dxfId="3005" priority="74">
      <formula>INDIRECT(ADDRESS(ROW(),COLUMN()))=TRUNC(INDIRECT(ADDRESS(ROW(),COLUMN())))</formula>
    </cfRule>
  </conditionalFormatting>
  <conditionalFormatting sqref="I183">
    <cfRule type="expression" dxfId="3004" priority="73">
      <formula>INDIRECT(ADDRESS(ROW(),COLUMN()))=TRUNC(INDIRECT(ADDRESS(ROW(),COLUMN())))</formula>
    </cfRule>
  </conditionalFormatting>
  <conditionalFormatting sqref="G184">
    <cfRule type="expression" dxfId="3003" priority="72">
      <formula>INDIRECT(ADDRESS(ROW(),COLUMN()))=TRUNC(INDIRECT(ADDRESS(ROW(),COLUMN())))</formula>
    </cfRule>
  </conditionalFormatting>
  <conditionalFormatting sqref="I184">
    <cfRule type="expression" dxfId="3002" priority="71">
      <formula>INDIRECT(ADDRESS(ROW(),COLUMN()))=TRUNC(INDIRECT(ADDRESS(ROW(),COLUMN())))</formula>
    </cfRule>
  </conditionalFormatting>
  <conditionalFormatting sqref="G187">
    <cfRule type="expression" dxfId="3001" priority="70">
      <formula>INDIRECT(ADDRESS(ROW(),COLUMN()))=TRUNC(INDIRECT(ADDRESS(ROW(),COLUMN())))</formula>
    </cfRule>
  </conditionalFormatting>
  <conditionalFormatting sqref="I187">
    <cfRule type="expression" dxfId="3000" priority="69">
      <formula>INDIRECT(ADDRESS(ROW(),COLUMN()))=TRUNC(INDIRECT(ADDRESS(ROW(),COLUMN())))</formula>
    </cfRule>
  </conditionalFormatting>
  <conditionalFormatting sqref="G189">
    <cfRule type="expression" dxfId="2999" priority="68">
      <formula>INDIRECT(ADDRESS(ROW(),COLUMN()))=TRUNC(INDIRECT(ADDRESS(ROW(),COLUMN())))</formula>
    </cfRule>
  </conditionalFormatting>
  <conditionalFormatting sqref="I189">
    <cfRule type="expression" dxfId="2998" priority="67">
      <formula>INDIRECT(ADDRESS(ROW(),COLUMN()))=TRUNC(INDIRECT(ADDRESS(ROW(),COLUMN())))</formula>
    </cfRule>
  </conditionalFormatting>
  <conditionalFormatting sqref="G182">
    <cfRule type="expression" dxfId="2997" priority="66">
      <formula>INDIRECT(ADDRESS(ROW(),COLUMN()))=TRUNC(INDIRECT(ADDRESS(ROW(),COLUMN())))</formula>
    </cfRule>
  </conditionalFormatting>
  <conditionalFormatting sqref="I182">
    <cfRule type="expression" dxfId="2996" priority="65">
      <formula>INDIRECT(ADDRESS(ROW(),COLUMN()))=TRUNC(INDIRECT(ADDRESS(ROW(),COLUMN())))</formula>
    </cfRule>
  </conditionalFormatting>
  <conditionalFormatting sqref="G185">
    <cfRule type="expression" dxfId="2995" priority="64">
      <formula>INDIRECT(ADDRESS(ROW(),COLUMN()))=TRUNC(INDIRECT(ADDRESS(ROW(),COLUMN())))</formula>
    </cfRule>
  </conditionalFormatting>
  <conditionalFormatting sqref="I185">
    <cfRule type="expression" dxfId="2994" priority="63">
      <formula>INDIRECT(ADDRESS(ROW(),COLUMN()))=TRUNC(INDIRECT(ADDRESS(ROW(),COLUMN())))</formula>
    </cfRule>
  </conditionalFormatting>
  <conditionalFormatting sqref="G181">
    <cfRule type="expression" dxfId="2993" priority="62">
      <formula>INDIRECT(ADDRESS(ROW(),COLUMN()))=TRUNC(INDIRECT(ADDRESS(ROW(),COLUMN())))</formula>
    </cfRule>
  </conditionalFormatting>
  <conditionalFormatting sqref="I181">
    <cfRule type="expression" dxfId="2992" priority="61">
      <formula>INDIRECT(ADDRESS(ROW(),COLUMN()))=TRUNC(INDIRECT(ADDRESS(ROW(),COLUMN())))</formula>
    </cfRule>
  </conditionalFormatting>
  <conditionalFormatting sqref="G179">
    <cfRule type="expression" dxfId="2991" priority="60">
      <formula>INDIRECT(ADDRESS(ROW(),COLUMN()))=TRUNC(INDIRECT(ADDRESS(ROW(),COLUMN())))</formula>
    </cfRule>
  </conditionalFormatting>
  <conditionalFormatting sqref="I179">
    <cfRule type="expression" dxfId="2990" priority="59">
      <formula>INDIRECT(ADDRESS(ROW(),COLUMN()))=TRUNC(INDIRECT(ADDRESS(ROW(),COLUMN())))</formula>
    </cfRule>
  </conditionalFormatting>
  <conditionalFormatting sqref="G180">
    <cfRule type="expression" dxfId="2989" priority="58">
      <formula>INDIRECT(ADDRESS(ROW(),COLUMN()))=TRUNC(INDIRECT(ADDRESS(ROW(),COLUMN())))</formula>
    </cfRule>
  </conditionalFormatting>
  <conditionalFormatting sqref="I180">
    <cfRule type="expression" dxfId="2988" priority="57">
      <formula>INDIRECT(ADDRESS(ROW(),COLUMN()))=TRUNC(INDIRECT(ADDRESS(ROW(),COLUMN())))</formula>
    </cfRule>
  </conditionalFormatting>
  <conditionalFormatting sqref="G191">
    <cfRule type="expression" dxfId="2987" priority="56">
      <formula>INDIRECT(ADDRESS(ROW(),COLUMN()))=TRUNC(INDIRECT(ADDRESS(ROW(),COLUMN())))</formula>
    </cfRule>
  </conditionalFormatting>
  <conditionalFormatting sqref="G192:G193">
    <cfRule type="expression" dxfId="2986" priority="55">
      <formula>INDIRECT(ADDRESS(ROW(),COLUMN()))=TRUNC(INDIRECT(ADDRESS(ROW(),COLUMN())))</formula>
    </cfRule>
  </conditionalFormatting>
  <conditionalFormatting sqref="I192:I193">
    <cfRule type="expression" dxfId="2985" priority="54">
      <formula>INDIRECT(ADDRESS(ROW(),COLUMN()))=TRUNC(INDIRECT(ADDRESS(ROW(),COLUMN())))</formula>
    </cfRule>
  </conditionalFormatting>
  <conditionalFormatting sqref="O253:O308 G253:G308 I253:I308 L253:L308">
    <cfRule type="expression" dxfId="2984" priority="53">
      <formula>INDIRECT(ADDRESS(ROW(),COLUMN()))=TRUNC(INDIRECT(ADDRESS(ROW(),COLUMN())))</formula>
    </cfRule>
  </conditionalFormatting>
  <conditionalFormatting sqref="O344:O351 G344:G351 I344:I351 L344:L351">
    <cfRule type="expression" dxfId="2983" priority="52">
      <formula>INDIRECT(ADDRESS(ROW(),COLUMN()))=TRUNC(INDIRECT(ADDRESS(ROW(),COLUMN())))</formula>
    </cfRule>
  </conditionalFormatting>
  <conditionalFormatting sqref="O320:O343">
    <cfRule type="expression" dxfId="2982" priority="48">
      <formula>INDIRECT(ADDRESS(ROW(),COLUMN()))=TRUNC(INDIRECT(ADDRESS(ROW(),COLUMN())))</formula>
    </cfRule>
  </conditionalFormatting>
  <conditionalFormatting sqref="G341:G343">
    <cfRule type="expression" dxfId="2981" priority="51">
      <formula>INDIRECT(ADDRESS(ROW(),COLUMN()))=TRUNC(INDIRECT(ADDRESS(ROW(),COLUMN())))</formula>
    </cfRule>
  </conditionalFormatting>
  <conditionalFormatting sqref="I338 I341:I343">
    <cfRule type="expression" dxfId="2980" priority="50">
      <formula>INDIRECT(ADDRESS(ROW(),COLUMN()))=TRUNC(INDIRECT(ADDRESS(ROW(),COLUMN())))</formula>
    </cfRule>
  </conditionalFormatting>
  <conditionalFormatting sqref="L322:L343">
    <cfRule type="expression" dxfId="2979" priority="49">
      <formula>INDIRECT(ADDRESS(ROW(),COLUMN()))=TRUNC(INDIRECT(ADDRESS(ROW(),COLUMN())))</formula>
    </cfRule>
  </conditionalFormatting>
  <conditionalFormatting sqref="O309:O319">
    <cfRule type="expression" dxfId="2978" priority="45">
      <formula>INDIRECT(ADDRESS(ROW(),COLUMN()))=TRUNC(INDIRECT(ADDRESS(ROW(),COLUMN())))</formula>
    </cfRule>
  </conditionalFormatting>
  <conditionalFormatting sqref="I314:I318">
    <cfRule type="expression" dxfId="2977" priority="47">
      <formula>INDIRECT(ADDRESS(ROW(),COLUMN()))=TRUNC(INDIRECT(ADDRESS(ROW(),COLUMN())))</formula>
    </cfRule>
  </conditionalFormatting>
  <conditionalFormatting sqref="L309:L318">
    <cfRule type="expression" dxfId="2976" priority="46">
      <formula>INDIRECT(ADDRESS(ROW(),COLUMN()))=TRUNC(INDIRECT(ADDRESS(ROW(),COLUMN())))</formula>
    </cfRule>
  </conditionalFormatting>
  <conditionalFormatting sqref="G309 G312">
    <cfRule type="expression" dxfId="2975" priority="44">
      <formula>INDIRECT(ADDRESS(ROW(),COLUMN()))=TRUNC(INDIRECT(ADDRESS(ROW(),COLUMN())))</formula>
    </cfRule>
  </conditionalFormatting>
  <conditionalFormatting sqref="I309 I312">
    <cfRule type="expression" dxfId="2974" priority="43">
      <formula>INDIRECT(ADDRESS(ROW(),COLUMN()))=TRUNC(INDIRECT(ADDRESS(ROW(),COLUMN())))</formula>
    </cfRule>
  </conditionalFormatting>
  <conditionalFormatting sqref="G310">
    <cfRule type="expression" dxfId="2973" priority="42">
      <formula>INDIRECT(ADDRESS(ROW(),COLUMN()))=TRUNC(INDIRECT(ADDRESS(ROW(),COLUMN())))</formula>
    </cfRule>
  </conditionalFormatting>
  <conditionalFormatting sqref="I310">
    <cfRule type="expression" dxfId="2972" priority="41">
      <formula>INDIRECT(ADDRESS(ROW(),COLUMN()))=TRUNC(INDIRECT(ADDRESS(ROW(),COLUMN())))</formula>
    </cfRule>
  </conditionalFormatting>
  <conditionalFormatting sqref="G311">
    <cfRule type="expression" dxfId="2971" priority="40">
      <formula>INDIRECT(ADDRESS(ROW(),COLUMN()))=TRUNC(INDIRECT(ADDRESS(ROW(),COLUMN())))</formula>
    </cfRule>
  </conditionalFormatting>
  <conditionalFormatting sqref="I311">
    <cfRule type="expression" dxfId="2970" priority="39">
      <formula>INDIRECT(ADDRESS(ROW(),COLUMN()))=TRUNC(INDIRECT(ADDRESS(ROW(),COLUMN())))</formula>
    </cfRule>
  </conditionalFormatting>
  <conditionalFormatting sqref="G313">
    <cfRule type="expression" dxfId="2969" priority="38">
      <formula>INDIRECT(ADDRESS(ROW(),COLUMN()))=TRUNC(INDIRECT(ADDRESS(ROW(),COLUMN())))</formula>
    </cfRule>
  </conditionalFormatting>
  <conditionalFormatting sqref="I313">
    <cfRule type="expression" dxfId="2968" priority="37">
      <formula>INDIRECT(ADDRESS(ROW(),COLUMN()))=TRUNC(INDIRECT(ADDRESS(ROW(),COLUMN())))</formula>
    </cfRule>
  </conditionalFormatting>
  <conditionalFormatting sqref="G314 G316">
    <cfRule type="expression" dxfId="2967" priority="36">
      <formula>INDIRECT(ADDRESS(ROW(),COLUMN()))=TRUNC(INDIRECT(ADDRESS(ROW(),COLUMN())))</formula>
    </cfRule>
  </conditionalFormatting>
  <conditionalFormatting sqref="G315">
    <cfRule type="expression" dxfId="2966" priority="35">
      <formula>INDIRECT(ADDRESS(ROW(),COLUMN()))=TRUNC(INDIRECT(ADDRESS(ROW(),COLUMN())))</formula>
    </cfRule>
  </conditionalFormatting>
  <conditionalFormatting sqref="G317:G318">
    <cfRule type="expression" dxfId="2965" priority="34">
      <formula>INDIRECT(ADDRESS(ROW(),COLUMN()))=TRUNC(INDIRECT(ADDRESS(ROW(),COLUMN())))</formula>
    </cfRule>
  </conditionalFormatting>
  <conditionalFormatting sqref="G319:G321">
    <cfRule type="expression" dxfId="2964" priority="33">
      <formula>INDIRECT(ADDRESS(ROW(),COLUMN()))=TRUNC(INDIRECT(ADDRESS(ROW(),COLUMN())))</formula>
    </cfRule>
  </conditionalFormatting>
  <conditionalFormatting sqref="I319:I321">
    <cfRule type="expression" dxfId="2963" priority="32">
      <formula>INDIRECT(ADDRESS(ROW(),COLUMN()))=TRUNC(INDIRECT(ADDRESS(ROW(),COLUMN())))</formula>
    </cfRule>
  </conditionalFormatting>
  <conditionalFormatting sqref="L319:L321">
    <cfRule type="expression" dxfId="2962" priority="31">
      <formula>INDIRECT(ADDRESS(ROW(),COLUMN()))=TRUNC(INDIRECT(ADDRESS(ROW(),COLUMN())))</formula>
    </cfRule>
  </conditionalFormatting>
  <conditionalFormatting sqref="G322:G323">
    <cfRule type="expression" dxfId="2961" priority="30">
      <formula>INDIRECT(ADDRESS(ROW(),COLUMN()))=TRUNC(INDIRECT(ADDRESS(ROW(),COLUMN())))</formula>
    </cfRule>
  </conditionalFormatting>
  <conditionalFormatting sqref="I322:I323">
    <cfRule type="expression" dxfId="2960" priority="29">
      <formula>INDIRECT(ADDRESS(ROW(),COLUMN()))=TRUNC(INDIRECT(ADDRESS(ROW(),COLUMN())))</formula>
    </cfRule>
  </conditionalFormatting>
  <conditionalFormatting sqref="G324:G325 G335 G337">
    <cfRule type="expression" dxfId="2959" priority="28">
      <formula>INDIRECT(ADDRESS(ROW(),COLUMN()))=TRUNC(INDIRECT(ADDRESS(ROW(),COLUMN())))</formula>
    </cfRule>
  </conditionalFormatting>
  <conditionalFormatting sqref="I324:I325 I335 I337">
    <cfRule type="expression" dxfId="2958" priority="27">
      <formula>INDIRECT(ADDRESS(ROW(),COLUMN()))=TRUNC(INDIRECT(ADDRESS(ROW(),COLUMN())))</formula>
    </cfRule>
  </conditionalFormatting>
  <conditionalFormatting sqref="G333">
    <cfRule type="expression" dxfId="2957" priority="26">
      <formula>INDIRECT(ADDRESS(ROW(),COLUMN()))=TRUNC(INDIRECT(ADDRESS(ROW(),COLUMN())))</formula>
    </cfRule>
  </conditionalFormatting>
  <conditionalFormatting sqref="I333">
    <cfRule type="expression" dxfId="2956" priority="25">
      <formula>INDIRECT(ADDRESS(ROW(),COLUMN()))=TRUNC(INDIRECT(ADDRESS(ROW(),COLUMN())))</formula>
    </cfRule>
  </conditionalFormatting>
  <conditionalFormatting sqref="G330">
    <cfRule type="expression" dxfId="2955" priority="24">
      <formula>INDIRECT(ADDRESS(ROW(),COLUMN()))=TRUNC(INDIRECT(ADDRESS(ROW(),COLUMN())))</formula>
    </cfRule>
  </conditionalFormatting>
  <conditionalFormatting sqref="I330">
    <cfRule type="expression" dxfId="2954" priority="23">
      <formula>INDIRECT(ADDRESS(ROW(),COLUMN()))=TRUNC(INDIRECT(ADDRESS(ROW(),COLUMN())))</formula>
    </cfRule>
  </conditionalFormatting>
  <conditionalFormatting sqref="G331">
    <cfRule type="expression" dxfId="2953" priority="22">
      <formula>INDIRECT(ADDRESS(ROW(),COLUMN()))=TRUNC(INDIRECT(ADDRESS(ROW(),COLUMN())))</formula>
    </cfRule>
  </conditionalFormatting>
  <conditionalFormatting sqref="I331">
    <cfRule type="expression" dxfId="2952" priority="21">
      <formula>INDIRECT(ADDRESS(ROW(),COLUMN()))=TRUNC(INDIRECT(ADDRESS(ROW(),COLUMN())))</formula>
    </cfRule>
  </conditionalFormatting>
  <conditionalFormatting sqref="G334">
    <cfRule type="expression" dxfId="2951" priority="20">
      <formula>INDIRECT(ADDRESS(ROW(),COLUMN()))=TRUNC(INDIRECT(ADDRESS(ROW(),COLUMN())))</formula>
    </cfRule>
  </conditionalFormatting>
  <conditionalFormatting sqref="I334">
    <cfRule type="expression" dxfId="2950" priority="19">
      <formula>INDIRECT(ADDRESS(ROW(),COLUMN()))=TRUNC(INDIRECT(ADDRESS(ROW(),COLUMN())))</formula>
    </cfRule>
  </conditionalFormatting>
  <conditionalFormatting sqref="G336">
    <cfRule type="expression" dxfId="2949" priority="18">
      <formula>INDIRECT(ADDRESS(ROW(),COLUMN()))=TRUNC(INDIRECT(ADDRESS(ROW(),COLUMN())))</formula>
    </cfRule>
  </conditionalFormatting>
  <conditionalFormatting sqref="I336">
    <cfRule type="expression" dxfId="2948" priority="17">
      <formula>INDIRECT(ADDRESS(ROW(),COLUMN()))=TRUNC(INDIRECT(ADDRESS(ROW(),COLUMN())))</formula>
    </cfRule>
  </conditionalFormatting>
  <conditionalFormatting sqref="G329">
    <cfRule type="expression" dxfId="2947" priority="16">
      <formula>INDIRECT(ADDRESS(ROW(),COLUMN()))=TRUNC(INDIRECT(ADDRESS(ROW(),COLUMN())))</formula>
    </cfRule>
  </conditionalFormatting>
  <conditionalFormatting sqref="I329">
    <cfRule type="expression" dxfId="2946" priority="15">
      <formula>INDIRECT(ADDRESS(ROW(),COLUMN()))=TRUNC(INDIRECT(ADDRESS(ROW(),COLUMN())))</formula>
    </cfRule>
  </conditionalFormatting>
  <conditionalFormatting sqref="G332">
    <cfRule type="expression" dxfId="2945" priority="14">
      <formula>INDIRECT(ADDRESS(ROW(),COLUMN()))=TRUNC(INDIRECT(ADDRESS(ROW(),COLUMN())))</formula>
    </cfRule>
  </conditionalFormatting>
  <conditionalFormatting sqref="I332">
    <cfRule type="expression" dxfId="2944" priority="13">
      <formula>INDIRECT(ADDRESS(ROW(),COLUMN()))=TRUNC(INDIRECT(ADDRESS(ROW(),COLUMN())))</formula>
    </cfRule>
  </conditionalFormatting>
  <conditionalFormatting sqref="G328">
    <cfRule type="expression" dxfId="2943" priority="12">
      <formula>INDIRECT(ADDRESS(ROW(),COLUMN()))=TRUNC(INDIRECT(ADDRESS(ROW(),COLUMN())))</formula>
    </cfRule>
  </conditionalFormatting>
  <conditionalFormatting sqref="I328">
    <cfRule type="expression" dxfId="2942" priority="11">
      <formula>INDIRECT(ADDRESS(ROW(),COLUMN()))=TRUNC(INDIRECT(ADDRESS(ROW(),COLUMN())))</formula>
    </cfRule>
  </conditionalFormatting>
  <conditionalFormatting sqref="G326">
    <cfRule type="expression" dxfId="2941" priority="10">
      <formula>INDIRECT(ADDRESS(ROW(),COLUMN()))=TRUNC(INDIRECT(ADDRESS(ROW(),COLUMN())))</formula>
    </cfRule>
  </conditionalFormatting>
  <conditionalFormatting sqref="I326">
    <cfRule type="expression" dxfId="2940" priority="9">
      <formula>INDIRECT(ADDRESS(ROW(),COLUMN()))=TRUNC(INDIRECT(ADDRESS(ROW(),COLUMN())))</formula>
    </cfRule>
  </conditionalFormatting>
  <conditionalFormatting sqref="G327">
    <cfRule type="expression" dxfId="2939" priority="8">
      <formula>INDIRECT(ADDRESS(ROW(),COLUMN()))=TRUNC(INDIRECT(ADDRESS(ROW(),COLUMN())))</formula>
    </cfRule>
  </conditionalFormatting>
  <conditionalFormatting sqref="I327">
    <cfRule type="expression" dxfId="2938" priority="7">
      <formula>INDIRECT(ADDRESS(ROW(),COLUMN()))=TRUNC(INDIRECT(ADDRESS(ROW(),COLUMN())))</formula>
    </cfRule>
  </conditionalFormatting>
  <conditionalFormatting sqref="G338">
    <cfRule type="expression" dxfId="2937" priority="6">
      <formula>INDIRECT(ADDRESS(ROW(),COLUMN()))=TRUNC(INDIRECT(ADDRESS(ROW(),COLUMN())))</formula>
    </cfRule>
  </conditionalFormatting>
  <conditionalFormatting sqref="G339:G340">
    <cfRule type="expression" dxfId="2936" priority="5">
      <formula>INDIRECT(ADDRESS(ROW(),COLUMN()))=TRUNC(INDIRECT(ADDRESS(ROW(),COLUMN())))</formula>
    </cfRule>
  </conditionalFormatting>
  <conditionalFormatting sqref="I339:I340">
    <cfRule type="expression" dxfId="2935" priority="4">
      <formula>INDIRECT(ADDRESS(ROW(),COLUMN()))=TRUNC(INDIRECT(ADDRESS(ROW(),COLUMN())))</formula>
    </cfRule>
  </conditionalFormatting>
  <conditionalFormatting sqref="M6:Q7">
    <cfRule type="cellIs" dxfId="2934" priority="3" operator="equal">
      <formula>"「費目：その他」で補助対象外に仕分けされていないものがある"</formula>
    </cfRule>
  </conditionalFormatting>
  <conditionalFormatting sqref="G361">
    <cfRule type="expression" dxfId="2933" priority="2">
      <formula>INDIRECT(ADDRESS(ROW(),COLUMN()))=TRUNC(INDIRECT(ADDRESS(ROW(),COLUMN())))</formula>
    </cfRule>
  </conditionalFormatting>
  <conditionalFormatting sqref="G362">
    <cfRule type="expression" dxfId="2932" priority="1">
      <formula>INDIRECT(ADDRESS(ROW(),COLUMN()))=TRUNC(INDIRECT(ADDRESS(ROW(),COLUMN())))</formula>
    </cfRule>
  </conditionalFormatting>
  <dataValidations count="7">
    <dataValidation type="list" imeMode="hiragana" allowBlank="1" showInputMessage="1" showErrorMessage="1" sqref="D10:D351" xr:uid="{00000000-0002-0000-0600-000000000000}">
      <formula1>INDIRECT(C10)</formula1>
    </dataValidation>
    <dataValidation imeMode="hiragana" allowBlank="1" showInputMessage="1" showErrorMessage="1" sqref="E10:E351 J10:J351 M10:M351 M361:M410 J361:J410 E361:E410" xr:uid="{00000000-0002-0000-0600-000001000000}"/>
    <dataValidation imeMode="disabled" allowBlank="1" showInputMessage="1" showErrorMessage="1" sqref="C7:K7 F358:K358 A10:A351 A361:A410 C3:C4" xr:uid="{00000000-0002-0000-0600-000002000000}"/>
    <dataValidation type="list" allowBlank="1" showInputMessage="1" showErrorMessage="1" sqref="R10:R351" xr:uid="{00000000-0002-0000-0600-000003000000}">
      <formula1>"○"</formula1>
    </dataValidation>
    <dataValidation type="list" imeMode="hiragana" allowBlank="1" showInputMessage="1" showErrorMessage="1" sqref="C361:D410" xr:uid="{00000000-0002-0000-0600-000004000000}">
      <formula1>収入</formula1>
    </dataValidation>
    <dataValidation type="list" imeMode="hiragana" allowBlank="1" showInputMessage="1" showErrorMessage="1" sqref="C10:C351" xr:uid="{00000000-0002-0000-0600-000005000000}">
      <formula1>区分</formula1>
    </dataValidation>
    <dataValidation imeMode="off" allowBlank="1" showInputMessage="1" showErrorMessage="1" sqref="F416:F427 I10:I351 L10:L351 O10:O351 Q10:Q351 G416:H421 I361:I410 L361:L410 O361:O410 Q361:Q410 G423:H427 F430:H470" xr:uid="{00000000-0002-0000-0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207</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225</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2-5</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S6+MNojNJCRjk/PaV5Ph5EESeLHkXGOMEc2yi1mRlNK9IomaArWp/17D8KMVQgoeykarQveI0kLGJaeXVu6a8g==" saltValue="ib5uu2L4QibA3qFoKkolF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931" priority="173">
      <formula>INDIRECT(ADDRESS(ROW(),COLUMN()))=TRUNC(INDIRECT(ADDRESS(ROW(),COLUMN())))</formula>
    </cfRule>
  </conditionalFormatting>
  <conditionalFormatting sqref="O27:O50">
    <cfRule type="expression" dxfId="2930" priority="169">
      <formula>INDIRECT(ADDRESS(ROW(),COLUMN()))=TRUNC(INDIRECT(ADDRESS(ROW(),COLUMN())))</formula>
    </cfRule>
  </conditionalFormatting>
  <conditionalFormatting sqref="G48:G50">
    <cfRule type="expression" dxfId="2929" priority="172">
      <formula>INDIRECT(ADDRESS(ROW(),COLUMN()))=TRUNC(INDIRECT(ADDRESS(ROW(),COLUMN())))</formula>
    </cfRule>
  </conditionalFormatting>
  <conditionalFormatting sqref="I45 I48:I50">
    <cfRule type="expression" dxfId="2928" priority="171">
      <formula>INDIRECT(ADDRESS(ROW(),COLUMN()))=TRUNC(INDIRECT(ADDRESS(ROW(),COLUMN())))</formula>
    </cfRule>
  </conditionalFormatting>
  <conditionalFormatting sqref="L29:L50">
    <cfRule type="expression" dxfId="2927" priority="170">
      <formula>INDIRECT(ADDRESS(ROW(),COLUMN()))=TRUNC(INDIRECT(ADDRESS(ROW(),COLUMN())))</formula>
    </cfRule>
  </conditionalFormatting>
  <conditionalFormatting sqref="O10">
    <cfRule type="expression" dxfId="2926" priority="167">
      <formula>INDIRECT(ADDRESS(ROW(),COLUMN()))=TRUNC(INDIRECT(ADDRESS(ROW(),COLUMN())))</formula>
    </cfRule>
  </conditionalFormatting>
  <conditionalFormatting sqref="L10">
    <cfRule type="expression" dxfId="2925" priority="168">
      <formula>INDIRECT(ADDRESS(ROW(),COLUMN()))=TRUNC(INDIRECT(ADDRESS(ROW(),COLUMN())))</formula>
    </cfRule>
  </conditionalFormatting>
  <conditionalFormatting sqref="O11">
    <cfRule type="expression" dxfId="2924" priority="165">
      <formula>INDIRECT(ADDRESS(ROW(),COLUMN()))=TRUNC(INDIRECT(ADDRESS(ROW(),COLUMN())))</formula>
    </cfRule>
  </conditionalFormatting>
  <conditionalFormatting sqref="L11">
    <cfRule type="expression" dxfId="2923" priority="166">
      <formula>INDIRECT(ADDRESS(ROW(),COLUMN()))=TRUNC(INDIRECT(ADDRESS(ROW(),COLUMN())))</formula>
    </cfRule>
  </conditionalFormatting>
  <conditionalFormatting sqref="O12:O26">
    <cfRule type="expression" dxfId="2922" priority="162">
      <formula>INDIRECT(ADDRESS(ROW(),COLUMN()))=TRUNC(INDIRECT(ADDRESS(ROW(),COLUMN())))</formula>
    </cfRule>
  </conditionalFormatting>
  <conditionalFormatting sqref="I21:I25">
    <cfRule type="expression" dxfId="2921" priority="164">
      <formula>INDIRECT(ADDRESS(ROW(),COLUMN()))=TRUNC(INDIRECT(ADDRESS(ROW(),COLUMN())))</formula>
    </cfRule>
  </conditionalFormatting>
  <conditionalFormatting sqref="L12:L25">
    <cfRule type="expression" dxfId="2920" priority="163">
      <formula>INDIRECT(ADDRESS(ROW(),COLUMN()))=TRUNC(INDIRECT(ADDRESS(ROW(),COLUMN())))</formula>
    </cfRule>
  </conditionalFormatting>
  <conditionalFormatting sqref="G10 G15">
    <cfRule type="expression" dxfId="2919" priority="161">
      <formula>INDIRECT(ADDRESS(ROW(),COLUMN()))=TRUNC(INDIRECT(ADDRESS(ROW(),COLUMN())))</formula>
    </cfRule>
  </conditionalFormatting>
  <conditionalFormatting sqref="I10 I15">
    <cfRule type="expression" dxfId="2918" priority="160">
      <formula>INDIRECT(ADDRESS(ROW(),COLUMN()))=TRUNC(INDIRECT(ADDRESS(ROW(),COLUMN())))</formula>
    </cfRule>
  </conditionalFormatting>
  <conditionalFormatting sqref="G12">
    <cfRule type="expression" dxfId="2917" priority="159">
      <formula>INDIRECT(ADDRESS(ROW(),COLUMN()))=TRUNC(INDIRECT(ADDRESS(ROW(),COLUMN())))</formula>
    </cfRule>
  </conditionalFormatting>
  <conditionalFormatting sqref="I12">
    <cfRule type="expression" dxfId="2916" priority="158">
      <formula>INDIRECT(ADDRESS(ROW(),COLUMN()))=TRUNC(INDIRECT(ADDRESS(ROW(),COLUMN())))</formula>
    </cfRule>
  </conditionalFormatting>
  <conditionalFormatting sqref="G14">
    <cfRule type="expression" dxfId="2915" priority="157">
      <formula>INDIRECT(ADDRESS(ROW(),COLUMN()))=TRUNC(INDIRECT(ADDRESS(ROW(),COLUMN())))</formula>
    </cfRule>
  </conditionalFormatting>
  <conditionalFormatting sqref="I14">
    <cfRule type="expression" dxfId="2914" priority="156">
      <formula>INDIRECT(ADDRESS(ROW(),COLUMN()))=TRUNC(INDIRECT(ADDRESS(ROW(),COLUMN())))</formula>
    </cfRule>
  </conditionalFormatting>
  <conditionalFormatting sqref="G11">
    <cfRule type="expression" dxfId="2913" priority="155">
      <formula>INDIRECT(ADDRESS(ROW(),COLUMN()))=TRUNC(INDIRECT(ADDRESS(ROW(),COLUMN())))</formula>
    </cfRule>
  </conditionalFormatting>
  <conditionalFormatting sqref="I11">
    <cfRule type="expression" dxfId="2912" priority="154">
      <formula>INDIRECT(ADDRESS(ROW(),COLUMN()))=TRUNC(INDIRECT(ADDRESS(ROW(),COLUMN())))</formula>
    </cfRule>
  </conditionalFormatting>
  <conditionalFormatting sqref="G13">
    <cfRule type="expression" dxfId="2911" priority="153">
      <formula>INDIRECT(ADDRESS(ROW(),COLUMN()))=TRUNC(INDIRECT(ADDRESS(ROW(),COLUMN())))</formula>
    </cfRule>
  </conditionalFormatting>
  <conditionalFormatting sqref="I13">
    <cfRule type="expression" dxfId="2910" priority="152">
      <formula>INDIRECT(ADDRESS(ROW(),COLUMN()))=TRUNC(INDIRECT(ADDRESS(ROW(),COLUMN())))</formula>
    </cfRule>
  </conditionalFormatting>
  <conditionalFormatting sqref="G16 G19">
    <cfRule type="expression" dxfId="2909" priority="151">
      <formula>INDIRECT(ADDRESS(ROW(),COLUMN()))=TRUNC(INDIRECT(ADDRESS(ROW(),COLUMN())))</formula>
    </cfRule>
  </conditionalFormatting>
  <conditionalFormatting sqref="I16 I19">
    <cfRule type="expression" dxfId="2908" priority="150">
      <formula>INDIRECT(ADDRESS(ROW(),COLUMN()))=TRUNC(INDIRECT(ADDRESS(ROW(),COLUMN())))</formula>
    </cfRule>
  </conditionalFormatting>
  <conditionalFormatting sqref="G17">
    <cfRule type="expression" dxfId="2907" priority="149">
      <formula>INDIRECT(ADDRESS(ROW(),COLUMN()))=TRUNC(INDIRECT(ADDRESS(ROW(),COLUMN())))</formula>
    </cfRule>
  </conditionalFormatting>
  <conditionalFormatting sqref="I17">
    <cfRule type="expression" dxfId="2906" priority="148">
      <formula>INDIRECT(ADDRESS(ROW(),COLUMN()))=TRUNC(INDIRECT(ADDRESS(ROW(),COLUMN())))</formula>
    </cfRule>
  </conditionalFormatting>
  <conditionalFormatting sqref="G18">
    <cfRule type="expression" dxfId="2905" priority="147">
      <formula>INDIRECT(ADDRESS(ROW(),COLUMN()))=TRUNC(INDIRECT(ADDRESS(ROW(),COLUMN())))</formula>
    </cfRule>
  </conditionalFormatting>
  <conditionalFormatting sqref="I18">
    <cfRule type="expression" dxfId="2904" priority="146">
      <formula>INDIRECT(ADDRESS(ROW(),COLUMN()))=TRUNC(INDIRECT(ADDRESS(ROW(),COLUMN())))</formula>
    </cfRule>
  </conditionalFormatting>
  <conditionalFormatting sqref="G20">
    <cfRule type="expression" dxfId="2903" priority="145">
      <formula>INDIRECT(ADDRESS(ROW(),COLUMN()))=TRUNC(INDIRECT(ADDRESS(ROW(),COLUMN())))</formula>
    </cfRule>
  </conditionalFormatting>
  <conditionalFormatting sqref="I20">
    <cfRule type="expression" dxfId="2902" priority="144">
      <formula>INDIRECT(ADDRESS(ROW(),COLUMN()))=TRUNC(INDIRECT(ADDRESS(ROW(),COLUMN())))</formula>
    </cfRule>
  </conditionalFormatting>
  <conditionalFormatting sqref="G21 G23">
    <cfRule type="expression" dxfId="2901" priority="143">
      <formula>INDIRECT(ADDRESS(ROW(),COLUMN()))=TRUNC(INDIRECT(ADDRESS(ROW(),COLUMN())))</formula>
    </cfRule>
  </conditionalFormatting>
  <conditionalFormatting sqref="G22">
    <cfRule type="expression" dxfId="2900" priority="142">
      <formula>INDIRECT(ADDRESS(ROW(),COLUMN()))=TRUNC(INDIRECT(ADDRESS(ROW(),COLUMN())))</formula>
    </cfRule>
  </conditionalFormatting>
  <conditionalFormatting sqref="G24:G25">
    <cfRule type="expression" dxfId="2899" priority="141">
      <formula>INDIRECT(ADDRESS(ROW(),COLUMN()))=TRUNC(INDIRECT(ADDRESS(ROW(),COLUMN())))</formula>
    </cfRule>
  </conditionalFormatting>
  <conditionalFormatting sqref="G26:G28">
    <cfRule type="expression" dxfId="2898" priority="140">
      <formula>INDIRECT(ADDRESS(ROW(),COLUMN()))=TRUNC(INDIRECT(ADDRESS(ROW(),COLUMN())))</formula>
    </cfRule>
  </conditionalFormatting>
  <conditionalFormatting sqref="I26:I28">
    <cfRule type="expression" dxfId="2897" priority="139">
      <formula>INDIRECT(ADDRESS(ROW(),COLUMN()))=TRUNC(INDIRECT(ADDRESS(ROW(),COLUMN())))</formula>
    </cfRule>
  </conditionalFormatting>
  <conditionalFormatting sqref="L26:L28">
    <cfRule type="expression" dxfId="2896" priority="138">
      <formula>INDIRECT(ADDRESS(ROW(),COLUMN()))=TRUNC(INDIRECT(ADDRESS(ROW(),COLUMN())))</formula>
    </cfRule>
  </conditionalFormatting>
  <conditionalFormatting sqref="G29:G30">
    <cfRule type="expression" dxfId="2895" priority="137">
      <formula>INDIRECT(ADDRESS(ROW(),COLUMN()))=TRUNC(INDIRECT(ADDRESS(ROW(),COLUMN())))</formula>
    </cfRule>
  </conditionalFormatting>
  <conditionalFormatting sqref="I29:I30">
    <cfRule type="expression" dxfId="2894" priority="136">
      <formula>INDIRECT(ADDRESS(ROW(),COLUMN()))=TRUNC(INDIRECT(ADDRESS(ROW(),COLUMN())))</formula>
    </cfRule>
  </conditionalFormatting>
  <conditionalFormatting sqref="G31:G32 G42 G44">
    <cfRule type="expression" dxfId="2893" priority="135">
      <formula>INDIRECT(ADDRESS(ROW(),COLUMN()))=TRUNC(INDIRECT(ADDRESS(ROW(),COLUMN())))</formula>
    </cfRule>
  </conditionalFormatting>
  <conditionalFormatting sqref="I31:I32 I42 I44">
    <cfRule type="expression" dxfId="2892" priority="134">
      <formula>INDIRECT(ADDRESS(ROW(),COLUMN()))=TRUNC(INDIRECT(ADDRESS(ROW(),COLUMN())))</formula>
    </cfRule>
  </conditionalFormatting>
  <conditionalFormatting sqref="G40">
    <cfRule type="expression" dxfId="2891" priority="133">
      <formula>INDIRECT(ADDRESS(ROW(),COLUMN()))=TRUNC(INDIRECT(ADDRESS(ROW(),COLUMN())))</formula>
    </cfRule>
  </conditionalFormatting>
  <conditionalFormatting sqref="I40">
    <cfRule type="expression" dxfId="2890" priority="132">
      <formula>INDIRECT(ADDRESS(ROW(),COLUMN()))=TRUNC(INDIRECT(ADDRESS(ROW(),COLUMN())))</formula>
    </cfRule>
  </conditionalFormatting>
  <conditionalFormatting sqref="G37">
    <cfRule type="expression" dxfId="2889" priority="131">
      <formula>INDIRECT(ADDRESS(ROW(),COLUMN()))=TRUNC(INDIRECT(ADDRESS(ROW(),COLUMN())))</formula>
    </cfRule>
  </conditionalFormatting>
  <conditionalFormatting sqref="I37">
    <cfRule type="expression" dxfId="2888" priority="130">
      <formula>INDIRECT(ADDRESS(ROW(),COLUMN()))=TRUNC(INDIRECT(ADDRESS(ROW(),COLUMN())))</formula>
    </cfRule>
  </conditionalFormatting>
  <conditionalFormatting sqref="G38">
    <cfRule type="expression" dxfId="2887" priority="129">
      <formula>INDIRECT(ADDRESS(ROW(),COLUMN()))=TRUNC(INDIRECT(ADDRESS(ROW(),COLUMN())))</formula>
    </cfRule>
  </conditionalFormatting>
  <conditionalFormatting sqref="I38">
    <cfRule type="expression" dxfId="2886" priority="128">
      <formula>INDIRECT(ADDRESS(ROW(),COLUMN()))=TRUNC(INDIRECT(ADDRESS(ROW(),COLUMN())))</formula>
    </cfRule>
  </conditionalFormatting>
  <conditionalFormatting sqref="G41">
    <cfRule type="expression" dxfId="2885" priority="127">
      <formula>INDIRECT(ADDRESS(ROW(),COLUMN()))=TRUNC(INDIRECT(ADDRESS(ROW(),COLUMN())))</formula>
    </cfRule>
  </conditionalFormatting>
  <conditionalFormatting sqref="I41">
    <cfRule type="expression" dxfId="2884" priority="126">
      <formula>INDIRECT(ADDRESS(ROW(),COLUMN()))=TRUNC(INDIRECT(ADDRESS(ROW(),COLUMN())))</formula>
    </cfRule>
  </conditionalFormatting>
  <conditionalFormatting sqref="G43">
    <cfRule type="expression" dxfId="2883" priority="125">
      <formula>INDIRECT(ADDRESS(ROW(),COLUMN()))=TRUNC(INDIRECT(ADDRESS(ROW(),COLUMN())))</formula>
    </cfRule>
  </conditionalFormatting>
  <conditionalFormatting sqref="I43">
    <cfRule type="expression" dxfId="2882" priority="124">
      <formula>INDIRECT(ADDRESS(ROW(),COLUMN()))=TRUNC(INDIRECT(ADDRESS(ROW(),COLUMN())))</formula>
    </cfRule>
  </conditionalFormatting>
  <conditionalFormatting sqref="G36">
    <cfRule type="expression" dxfId="2881" priority="123">
      <formula>INDIRECT(ADDRESS(ROW(),COLUMN()))=TRUNC(INDIRECT(ADDRESS(ROW(),COLUMN())))</formula>
    </cfRule>
  </conditionalFormatting>
  <conditionalFormatting sqref="I36">
    <cfRule type="expression" dxfId="2880" priority="122">
      <formula>INDIRECT(ADDRESS(ROW(),COLUMN()))=TRUNC(INDIRECT(ADDRESS(ROW(),COLUMN())))</formula>
    </cfRule>
  </conditionalFormatting>
  <conditionalFormatting sqref="G39">
    <cfRule type="expression" dxfId="2879" priority="121">
      <formula>INDIRECT(ADDRESS(ROW(),COLUMN()))=TRUNC(INDIRECT(ADDRESS(ROW(),COLUMN())))</formula>
    </cfRule>
  </conditionalFormatting>
  <conditionalFormatting sqref="I39">
    <cfRule type="expression" dxfId="2878" priority="120">
      <formula>INDIRECT(ADDRESS(ROW(),COLUMN()))=TRUNC(INDIRECT(ADDRESS(ROW(),COLUMN())))</formula>
    </cfRule>
  </conditionalFormatting>
  <conditionalFormatting sqref="G35">
    <cfRule type="expression" dxfId="2877" priority="119">
      <formula>INDIRECT(ADDRESS(ROW(),COLUMN()))=TRUNC(INDIRECT(ADDRESS(ROW(),COLUMN())))</formula>
    </cfRule>
  </conditionalFormatting>
  <conditionalFormatting sqref="I35">
    <cfRule type="expression" dxfId="2876" priority="118">
      <formula>INDIRECT(ADDRESS(ROW(),COLUMN()))=TRUNC(INDIRECT(ADDRESS(ROW(),COLUMN())))</formula>
    </cfRule>
  </conditionalFormatting>
  <conditionalFormatting sqref="G33">
    <cfRule type="expression" dxfId="2875" priority="117">
      <formula>INDIRECT(ADDRESS(ROW(),COLUMN()))=TRUNC(INDIRECT(ADDRESS(ROW(),COLUMN())))</formula>
    </cfRule>
  </conditionalFormatting>
  <conditionalFormatting sqref="I33">
    <cfRule type="expression" dxfId="2874" priority="116">
      <formula>INDIRECT(ADDRESS(ROW(),COLUMN()))=TRUNC(INDIRECT(ADDRESS(ROW(),COLUMN())))</formula>
    </cfRule>
  </conditionalFormatting>
  <conditionalFormatting sqref="G34">
    <cfRule type="expression" dxfId="2873" priority="115">
      <formula>INDIRECT(ADDRESS(ROW(),COLUMN()))=TRUNC(INDIRECT(ADDRESS(ROW(),COLUMN())))</formula>
    </cfRule>
  </conditionalFormatting>
  <conditionalFormatting sqref="I34">
    <cfRule type="expression" dxfId="2872" priority="114">
      <formula>INDIRECT(ADDRESS(ROW(),COLUMN()))=TRUNC(INDIRECT(ADDRESS(ROW(),COLUMN())))</formula>
    </cfRule>
  </conditionalFormatting>
  <conditionalFormatting sqref="G45">
    <cfRule type="expression" dxfId="2871" priority="113">
      <formula>INDIRECT(ADDRESS(ROW(),COLUMN()))=TRUNC(INDIRECT(ADDRESS(ROW(),COLUMN())))</formula>
    </cfRule>
  </conditionalFormatting>
  <conditionalFormatting sqref="G46:G47">
    <cfRule type="expression" dxfId="2870" priority="112">
      <formula>INDIRECT(ADDRESS(ROW(),COLUMN()))=TRUNC(INDIRECT(ADDRESS(ROW(),COLUMN())))</formula>
    </cfRule>
  </conditionalFormatting>
  <conditionalFormatting sqref="I46:I47">
    <cfRule type="expression" dxfId="2869" priority="111">
      <formula>INDIRECT(ADDRESS(ROW(),COLUMN()))=TRUNC(INDIRECT(ADDRESS(ROW(),COLUMN())))</formula>
    </cfRule>
  </conditionalFormatting>
  <conditionalFormatting sqref="I361">
    <cfRule type="expression" dxfId="2868" priority="110">
      <formula>INDIRECT(ADDRESS(ROW(),COLUMN()))=TRUNC(INDIRECT(ADDRESS(ROW(),COLUMN())))</formula>
    </cfRule>
  </conditionalFormatting>
  <conditionalFormatting sqref="L361">
    <cfRule type="expression" dxfId="2867" priority="109">
      <formula>INDIRECT(ADDRESS(ROW(),COLUMN()))=TRUNC(INDIRECT(ADDRESS(ROW(),COLUMN())))</formula>
    </cfRule>
  </conditionalFormatting>
  <conditionalFormatting sqref="O361">
    <cfRule type="expression" dxfId="2866" priority="108">
      <formula>INDIRECT(ADDRESS(ROW(),COLUMN()))=TRUNC(INDIRECT(ADDRESS(ROW(),COLUMN())))</formula>
    </cfRule>
  </conditionalFormatting>
  <conditionalFormatting sqref="G363:G410">
    <cfRule type="expression" dxfId="2865" priority="107">
      <formula>INDIRECT(ADDRESS(ROW(),COLUMN()))=TRUNC(INDIRECT(ADDRESS(ROW(),COLUMN())))</formula>
    </cfRule>
  </conditionalFormatting>
  <conditionalFormatting sqref="I362:I410">
    <cfRule type="expression" dxfId="2864" priority="106">
      <formula>INDIRECT(ADDRESS(ROW(),COLUMN()))=TRUNC(INDIRECT(ADDRESS(ROW(),COLUMN())))</formula>
    </cfRule>
  </conditionalFormatting>
  <conditionalFormatting sqref="L362:L410">
    <cfRule type="expression" dxfId="2863" priority="105">
      <formula>INDIRECT(ADDRESS(ROW(),COLUMN()))=TRUNC(INDIRECT(ADDRESS(ROW(),COLUMN())))</formula>
    </cfRule>
  </conditionalFormatting>
  <conditionalFormatting sqref="O362:O410">
    <cfRule type="expression" dxfId="2862" priority="104">
      <formula>INDIRECT(ADDRESS(ROW(),COLUMN()))=TRUNC(INDIRECT(ADDRESS(ROW(),COLUMN())))</formula>
    </cfRule>
  </conditionalFormatting>
  <conditionalFormatting sqref="O107:O162 G107:G162 I107:I162 L107:L162">
    <cfRule type="expression" dxfId="2861" priority="103">
      <formula>INDIRECT(ADDRESS(ROW(),COLUMN()))=TRUNC(INDIRECT(ADDRESS(ROW(),COLUMN())))</formula>
    </cfRule>
  </conditionalFormatting>
  <conditionalFormatting sqref="O197:O252 G197:G252 I197:I252 L197:L252">
    <cfRule type="expression" dxfId="2860" priority="102">
      <formula>INDIRECT(ADDRESS(ROW(),COLUMN()))=TRUNC(INDIRECT(ADDRESS(ROW(),COLUMN())))</formula>
    </cfRule>
  </conditionalFormatting>
  <conditionalFormatting sqref="O173:O196">
    <cfRule type="expression" dxfId="2859" priority="98">
      <formula>INDIRECT(ADDRESS(ROW(),COLUMN()))=TRUNC(INDIRECT(ADDRESS(ROW(),COLUMN())))</formula>
    </cfRule>
  </conditionalFormatting>
  <conditionalFormatting sqref="G194:G196">
    <cfRule type="expression" dxfId="2858" priority="101">
      <formula>INDIRECT(ADDRESS(ROW(),COLUMN()))=TRUNC(INDIRECT(ADDRESS(ROW(),COLUMN())))</formula>
    </cfRule>
  </conditionalFormatting>
  <conditionalFormatting sqref="I191 I194:I196">
    <cfRule type="expression" dxfId="2857" priority="100">
      <formula>INDIRECT(ADDRESS(ROW(),COLUMN()))=TRUNC(INDIRECT(ADDRESS(ROW(),COLUMN())))</formula>
    </cfRule>
  </conditionalFormatting>
  <conditionalFormatting sqref="L175:L196">
    <cfRule type="expression" dxfId="2856" priority="99">
      <formula>INDIRECT(ADDRESS(ROW(),COLUMN()))=TRUNC(INDIRECT(ADDRESS(ROW(),COLUMN())))</formula>
    </cfRule>
  </conditionalFormatting>
  <conditionalFormatting sqref="O163:O172">
    <cfRule type="expression" dxfId="2855" priority="95">
      <formula>INDIRECT(ADDRESS(ROW(),COLUMN()))=TRUNC(INDIRECT(ADDRESS(ROW(),COLUMN())))</formula>
    </cfRule>
  </conditionalFormatting>
  <conditionalFormatting sqref="I167:I171">
    <cfRule type="expression" dxfId="2854" priority="97">
      <formula>INDIRECT(ADDRESS(ROW(),COLUMN()))=TRUNC(INDIRECT(ADDRESS(ROW(),COLUMN())))</formula>
    </cfRule>
  </conditionalFormatting>
  <conditionalFormatting sqref="L163:L171">
    <cfRule type="expression" dxfId="2853" priority="96">
      <formula>INDIRECT(ADDRESS(ROW(),COLUMN()))=TRUNC(INDIRECT(ADDRESS(ROW(),COLUMN())))</formula>
    </cfRule>
  </conditionalFormatting>
  <conditionalFormatting sqref="G165">
    <cfRule type="expression" dxfId="2852" priority="94">
      <formula>INDIRECT(ADDRESS(ROW(),COLUMN()))=TRUNC(INDIRECT(ADDRESS(ROW(),COLUMN())))</formula>
    </cfRule>
  </conditionalFormatting>
  <conditionalFormatting sqref="I165">
    <cfRule type="expression" dxfId="2851" priority="93">
      <formula>INDIRECT(ADDRESS(ROW(),COLUMN()))=TRUNC(INDIRECT(ADDRESS(ROW(),COLUMN())))</formula>
    </cfRule>
  </conditionalFormatting>
  <conditionalFormatting sqref="G163">
    <cfRule type="expression" dxfId="2850" priority="92">
      <formula>INDIRECT(ADDRESS(ROW(),COLUMN()))=TRUNC(INDIRECT(ADDRESS(ROW(),COLUMN())))</formula>
    </cfRule>
  </conditionalFormatting>
  <conditionalFormatting sqref="I163">
    <cfRule type="expression" dxfId="2849" priority="91">
      <formula>INDIRECT(ADDRESS(ROW(),COLUMN()))=TRUNC(INDIRECT(ADDRESS(ROW(),COLUMN())))</formula>
    </cfRule>
  </conditionalFormatting>
  <conditionalFormatting sqref="G164">
    <cfRule type="expression" dxfId="2848" priority="90">
      <formula>INDIRECT(ADDRESS(ROW(),COLUMN()))=TRUNC(INDIRECT(ADDRESS(ROW(),COLUMN())))</formula>
    </cfRule>
  </conditionalFormatting>
  <conditionalFormatting sqref="I164">
    <cfRule type="expression" dxfId="2847" priority="89">
      <formula>INDIRECT(ADDRESS(ROW(),COLUMN()))=TRUNC(INDIRECT(ADDRESS(ROW(),COLUMN())))</formula>
    </cfRule>
  </conditionalFormatting>
  <conditionalFormatting sqref="G166">
    <cfRule type="expression" dxfId="2846" priority="88">
      <formula>INDIRECT(ADDRESS(ROW(),COLUMN()))=TRUNC(INDIRECT(ADDRESS(ROW(),COLUMN())))</formula>
    </cfRule>
  </conditionalFormatting>
  <conditionalFormatting sqref="I166">
    <cfRule type="expression" dxfId="2845" priority="87">
      <formula>INDIRECT(ADDRESS(ROW(),COLUMN()))=TRUNC(INDIRECT(ADDRESS(ROW(),COLUMN())))</formula>
    </cfRule>
  </conditionalFormatting>
  <conditionalFormatting sqref="G167 G169">
    <cfRule type="expression" dxfId="2844" priority="86">
      <formula>INDIRECT(ADDRESS(ROW(),COLUMN()))=TRUNC(INDIRECT(ADDRESS(ROW(),COLUMN())))</formula>
    </cfRule>
  </conditionalFormatting>
  <conditionalFormatting sqref="G168">
    <cfRule type="expression" dxfId="2843" priority="85">
      <formula>INDIRECT(ADDRESS(ROW(),COLUMN()))=TRUNC(INDIRECT(ADDRESS(ROW(),COLUMN())))</formula>
    </cfRule>
  </conditionalFormatting>
  <conditionalFormatting sqref="G170:G171">
    <cfRule type="expression" dxfId="2842" priority="84">
      <formula>INDIRECT(ADDRESS(ROW(),COLUMN()))=TRUNC(INDIRECT(ADDRESS(ROW(),COLUMN())))</formula>
    </cfRule>
  </conditionalFormatting>
  <conditionalFormatting sqref="G172:G174">
    <cfRule type="expression" dxfId="2841" priority="83">
      <formula>INDIRECT(ADDRESS(ROW(),COLUMN()))=TRUNC(INDIRECT(ADDRESS(ROW(),COLUMN())))</formula>
    </cfRule>
  </conditionalFormatting>
  <conditionalFormatting sqref="I172:I174">
    <cfRule type="expression" dxfId="2840" priority="82">
      <formula>INDIRECT(ADDRESS(ROW(),COLUMN()))=TRUNC(INDIRECT(ADDRESS(ROW(),COLUMN())))</formula>
    </cfRule>
  </conditionalFormatting>
  <conditionalFormatting sqref="L172:L174">
    <cfRule type="expression" dxfId="2839" priority="81">
      <formula>INDIRECT(ADDRESS(ROW(),COLUMN()))=TRUNC(INDIRECT(ADDRESS(ROW(),COLUMN())))</formula>
    </cfRule>
  </conditionalFormatting>
  <conditionalFormatting sqref="G175:G176">
    <cfRule type="expression" dxfId="2838" priority="80">
      <formula>INDIRECT(ADDRESS(ROW(),COLUMN()))=TRUNC(INDIRECT(ADDRESS(ROW(),COLUMN())))</formula>
    </cfRule>
  </conditionalFormatting>
  <conditionalFormatting sqref="I175:I176">
    <cfRule type="expression" dxfId="2837" priority="79">
      <formula>INDIRECT(ADDRESS(ROW(),COLUMN()))=TRUNC(INDIRECT(ADDRESS(ROW(),COLUMN())))</formula>
    </cfRule>
  </conditionalFormatting>
  <conditionalFormatting sqref="G177:G178 G188 G190">
    <cfRule type="expression" dxfId="2836" priority="78">
      <formula>INDIRECT(ADDRESS(ROW(),COLUMN()))=TRUNC(INDIRECT(ADDRESS(ROW(),COLUMN())))</formula>
    </cfRule>
  </conditionalFormatting>
  <conditionalFormatting sqref="I177:I178 I188 I190">
    <cfRule type="expression" dxfId="2835" priority="77">
      <formula>INDIRECT(ADDRESS(ROW(),COLUMN()))=TRUNC(INDIRECT(ADDRESS(ROW(),COLUMN())))</formula>
    </cfRule>
  </conditionalFormatting>
  <conditionalFormatting sqref="G186">
    <cfRule type="expression" dxfId="2834" priority="76">
      <formula>INDIRECT(ADDRESS(ROW(),COLUMN()))=TRUNC(INDIRECT(ADDRESS(ROW(),COLUMN())))</formula>
    </cfRule>
  </conditionalFormatting>
  <conditionalFormatting sqref="I186">
    <cfRule type="expression" dxfId="2833" priority="75">
      <formula>INDIRECT(ADDRESS(ROW(),COLUMN()))=TRUNC(INDIRECT(ADDRESS(ROW(),COLUMN())))</formula>
    </cfRule>
  </conditionalFormatting>
  <conditionalFormatting sqref="G183">
    <cfRule type="expression" dxfId="2832" priority="74">
      <formula>INDIRECT(ADDRESS(ROW(),COLUMN()))=TRUNC(INDIRECT(ADDRESS(ROW(),COLUMN())))</formula>
    </cfRule>
  </conditionalFormatting>
  <conditionalFormatting sqref="I183">
    <cfRule type="expression" dxfId="2831" priority="73">
      <formula>INDIRECT(ADDRESS(ROW(),COLUMN()))=TRUNC(INDIRECT(ADDRESS(ROW(),COLUMN())))</formula>
    </cfRule>
  </conditionalFormatting>
  <conditionalFormatting sqref="G184">
    <cfRule type="expression" dxfId="2830" priority="72">
      <formula>INDIRECT(ADDRESS(ROW(),COLUMN()))=TRUNC(INDIRECT(ADDRESS(ROW(),COLUMN())))</formula>
    </cfRule>
  </conditionalFormatting>
  <conditionalFormatting sqref="I184">
    <cfRule type="expression" dxfId="2829" priority="71">
      <formula>INDIRECT(ADDRESS(ROW(),COLUMN()))=TRUNC(INDIRECT(ADDRESS(ROW(),COLUMN())))</formula>
    </cfRule>
  </conditionalFormatting>
  <conditionalFormatting sqref="G187">
    <cfRule type="expression" dxfId="2828" priority="70">
      <formula>INDIRECT(ADDRESS(ROW(),COLUMN()))=TRUNC(INDIRECT(ADDRESS(ROW(),COLUMN())))</formula>
    </cfRule>
  </conditionalFormatting>
  <conditionalFormatting sqref="I187">
    <cfRule type="expression" dxfId="2827" priority="69">
      <formula>INDIRECT(ADDRESS(ROW(),COLUMN()))=TRUNC(INDIRECT(ADDRESS(ROW(),COLUMN())))</formula>
    </cfRule>
  </conditionalFormatting>
  <conditionalFormatting sqref="G189">
    <cfRule type="expression" dxfId="2826" priority="68">
      <formula>INDIRECT(ADDRESS(ROW(),COLUMN()))=TRUNC(INDIRECT(ADDRESS(ROW(),COLUMN())))</formula>
    </cfRule>
  </conditionalFormatting>
  <conditionalFormatting sqref="I189">
    <cfRule type="expression" dxfId="2825" priority="67">
      <formula>INDIRECT(ADDRESS(ROW(),COLUMN()))=TRUNC(INDIRECT(ADDRESS(ROW(),COLUMN())))</formula>
    </cfRule>
  </conditionalFormatting>
  <conditionalFormatting sqref="G182">
    <cfRule type="expression" dxfId="2824" priority="66">
      <formula>INDIRECT(ADDRESS(ROW(),COLUMN()))=TRUNC(INDIRECT(ADDRESS(ROW(),COLUMN())))</formula>
    </cfRule>
  </conditionalFormatting>
  <conditionalFormatting sqref="I182">
    <cfRule type="expression" dxfId="2823" priority="65">
      <formula>INDIRECT(ADDRESS(ROW(),COLUMN()))=TRUNC(INDIRECT(ADDRESS(ROW(),COLUMN())))</formula>
    </cfRule>
  </conditionalFormatting>
  <conditionalFormatting sqref="G185">
    <cfRule type="expression" dxfId="2822" priority="64">
      <formula>INDIRECT(ADDRESS(ROW(),COLUMN()))=TRUNC(INDIRECT(ADDRESS(ROW(),COLUMN())))</formula>
    </cfRule>
  </conditionalFormatting>
  <conditionalFormatting sqref="I185">
    <cfRule type="expression" dxfId="2821" priority="63">
      <formula>INDIRECT(ADDRESS(ROW(),COLUMN()))=TRUNC(INDIRECT(ADDRESS(ROW(),COLUMN())))</formula>
    </cfRule>
  </conditionalFormatting>
  <conditionalFormatting sqref="G181">
    <cfRule type="expression" dxfId="2820" priority="62">
      <formula>INDIRECT(ADDRESS(ROW(),COLUMN()))=TRUNC(INDIRECT(ADDRESS(ROW(),COLUMN())))</formula>
    </cfRule>
  </conditionalFormatting>
  <conditionalFormatting sqref="I181">
    <cfRule type="expression" dxfId="2819" priority="61">
      <formula>INDIRECT(ADDRESS(ROW(),COLUMN()))=TRUNC(INDIRECT(ADDRESS(ROW(),COLUMN())))</formula>
    </cfRule>
  </conditionalFormatting>
  <conditionalFormatting sqref="G179">
    <cfRule type="expression" dxfId="2818" priority="60">
      <formula>INDIRECT(ADDRESS(ROW(),COLUMN()))=TRUNC(INDIRECT(ADDRESS(ROW(),COLUMN())))</formula>
    </cfRule>
  </conditionalFormatting>
  <conditionalFormatting sqref="I179">
    <cfRule type="expression" dxfId="2817" priority="59">
      <formula>INDIRECT(ADDRESS(ROW(),COLUMN()))=TRUNC(INDIRECT(ADDRESS(ROW(),COLUMN())))</formula>
    </cfRule>
  </conditionalFormatting>
  <conditionalFormatting sqref="G180">
    <cfRule type="expression" dxfId="2816" priority="58">
      <formula>INDIRECT(ADDRESS(ROW(),COLUMN()))=TRUNC(INDIRECT(ADDRESS(ROW(),COLUMN())))</formula>
    </cfRule>
  </conditionalFormatting>
  <conditionalFormatting sqref="I180">
    <cfRule type="expression" dxfId="2815" priority="57">
      <formula>INDIRECT(ADDRESS(ROW(),COLUMN()))=TRUNC(INDIRECT(ADDRESS(ROW(),COLUMN())))</formula>
    </cfRule>
  </conditionalFormatting>
  <conditionalFormatting sqref="G191">
    <cfRule type="expression" dxfId="2814" priority="56">
      <formula>INDIRECT(ADDRESS(ROW(),COLUMN()))=TRUNC(INDIRECT(ADDRESS(ROW(),COLUMN())))</formula>
    </cfRule>
  </conditionalFormatting>
  <conditionalFormatting sqref="G192:G193">
    <cfRule type="expression" dxfId="2813" priority="55">
      <formula>INDIRECT(ADDRESS(ROW(),COLUMN()))=TRUNC(INDIRECT(ADDRESS(ROW(),COLUMN())))</formula>
    </cfRule>
  </conditionalFormatting>
  <conditionalFormatting sqref="I192:I193">
    <cfRule type="expression" dxfId="2812" priority="54">
      <formula>INDIRECT(ADDRESS(ROW(),COLUMN()))=TRUNC(INDIRECT(ADDRESS(ROW(),COLUMN())))</formula>
    </cfRule>
  </conditionalFormatting>
  <conditionalFormatting sqref="O253:O308 G253:G308 I253:I308 L253:L308">
    <cfRule type="expression" dxfId="2811" priority="53">
      <formula>INDIRECT(ADDRESS(ROW(),COLUMN()))=TRUNC(INDIRECT(ADDRESS(ROW(),COLUMN())))</formula>
    </cfRule>
  </conditionalFormatting>
  <conditionalFormatting sqref="O344:O351 G344:G351 I344:I351 L344:L351">
    <cfRule type="expression" dxfId="2810" priority="52">
      <formula>INDIRECT(ADDRESS(ROW(),COLUMN()))=TRUNC(INDIRECT(ADDRESS(ROW(),COLUMN())))</formula>
    </cfRule>
  </conditionalFormatting>
  <conditionalFormatting sqref="O320:O343">
    <cfRule type="expression" dxfId="2809" priority="48">
      <formula>INDIRECT(ADDRESS(ROW(),COLUMN()))=TRUNC(INDIRECT(ADDRESS(ROW(),COLUMN())))</formula>
    </cfRule>
  </conditionalFormatting>
  <conditionalFormatting sqref="G341:G343">
    <cfRule type="expression" dxfId="2808" priority="51">
      <formula>INDIRECT(ADDRESS(ROW(),COLUMN()))=TRUNC(INDIRECT(ADDRESS(ROW(),COLUMN())))</formula>
    </cfRule>
  </conditionalFormatting>
  <conditionalFormatting sqref="I338 I341:I343">
    <cfRule type="expression" dxfId="2807" priority="50">
      <formula>INDIRECT(ADDRESS(ROW(),COLUMN()))=TRUNC(INDIRECT(ADDRESS(ROW(),COLUMN())))</formula>
    </cfRule>
  </conditionalFormatting>
  <conditionalFormatting sqref="L322:L343">
    <cfRule type="expression" dxfId="2806" priority="49">
      <formula>INDIRECT(ADDRESS(ROW(),COLUMN()))=TRUNC(INDIRECT(ADDRESS(ROW(),COLUMN())))</formula>
    </cfRule>
  </conditionalFormatting>
  <conditionalFormatting sqref="O309:O319">
    <cfRule type="expression" dxfId="2805" priority="45">
      <formula>INDIRECT(ADDRESS(ROW(),COLUMN()))=TRUNC(INDIRECT(ADDRESS(ROW(),COLUMN())))</formula>
    </cfRule>
  </conditionalFormatting>
  <conditionalFormatting sqref="I314:I318">
    <cfRule type="expression" dxfId="2804" priority="47">
      <formula>INDIRECT(ADDRESS(ROW(),COLUMN()))=TRUNC(INDIRECT(ADDRESS(ROW(),COLUMN())))</formula>
    </cfRule>
  </conditionalFormatting>
  <conditionalFormatting sqref="L309:L318">
    <cfRule type="expression" dxfId="2803" priority="46">
      <formula>INDIRECT(ADDRESS(ROW(),COLUMN()))=TRUNC(INDIRECT(ADDRESS(ROW(),COLUMN())))</formula>
    </cfRule>
  </conditionalFormatting>
  <conditionalFormatting sqref="G309 G312">
    <cfRule type="expression" dxfId="2802" priority="44">
      <formula>INDIRECT(ADDRESS(ROW(),COLUMN()))=TRUNC(INDIRECT(ADDRESS(ROW(),COLUMN())))</formula>
    </cfRule>
  </conditionalFormatting>
  <conditionalFormatting sqref="I309 I312">
    <cfRule type="expression" dxfId="2801" priority="43">
      <formula>INDIRECT(ADDRESS(ROW(),COLUMN()))=TRUNC(INDIRECT(ADDRESS(ROW(),COLUMN())))</formula>
    </cfRule>
  </conditionalFormatting>
  <conditionalFormatting sqref="G310">
    <cfRule type="expression" dxfId="2800" priority="42">
      <formula>INDIRECT(ADDRESS(ROW(),COLUMN()))=TRUNC(INDIRECT(ADDRESS(ROW(),COLUMN())))</formula>
    </cfRule>
  </conditionalFormatting>
  <conditionalFormatting sqref="I310">
    <cfRule type="expression" dxfId="2799" priority="41">
      <formula>INDIRECT(ADDRESS(ROW(),COLUMN()))=TRUNC(INDIRECT(ADDRESS(ROW(),COLUMN())))</formula>
    </cfRule>
  </conditionalFormatting>
  <conditionalFormatting sqref="G311">
    <cfRule type="expression" dxfId="2798" priority="40">
      <formula>INDIRECT(ADDRESS(ROW(),COLUMN()))=TRUNC(INDIRECT(ADDRESS(ROW(),COLUMN())))</formula>
    </cfRule>
  </conditionalFormatting>
  <conditionalFormatting sqref="I311">
    <cfRule type="expression" dxfId="2797" priority="39">
      <formula>INDIRECT(ADDRESS(ROW(),COLUMN()))=TRUNC(INDIRECT(ADDRESS(ROW(),COLUMN())))</formula>
    </cfRule>
  </conditionalFormatting>
  <conditionalFormatting sqref="G313">
    <cfRule type="expression" dxfId="2796" priority="38">
      <formula>INDIRECT(ADDRESS(ROW(),COLUMN()))=TRUNC(INDIRECT(ADDRESS(ROW(),COLUMN())))</formula>
    </cfRule>
  </conditionalFormatting>
  <conditionalFormatting sqref="I313">
    <cfRule type="expression" dxfId="2795" priority="37">
      <formula>INDIRECT(ADDRESS(ROW(),COLUMN()))=TRUNC(INDIRECT(ADDRESS(ROW(),COLUMN())))</formula>
    </cfRule>
  </conditionalFormatting>
  <conditionalFormatting sqref="G314 G316">
    <cfRule type="expression" dxfId="2794" priority="36">
      <formula>INDIRECT(ADDRESS(ROW(),COLUMN()))=TRUNC(INDIRECT(ADDRESS(ROW(),COLUMN())))</formula>
    </cfRule>
  </conditionalFormatting>
  <conditionalFormatting sqref="G315">
    <cfRule type="expression" dxfId="2793" priority="35">
      <formula>INDIRECT(ADDRESS(ROW(),COLUMN()))=TRUNC(INDIRECT(ADDRESS(ROW(),COLUMN())))</formula>
    </cfRule>
  </conditionalFormatting>
  <conditionalFormatting sqref="G317:G318">
    <cfRule type="expression" dxfId="2792" priority="34">
      <formula>INDIRECT(ADDRESS(ROW(),COLUMN()))=TRUNC(INDIRECT(ADDRESS(ROW(),COLUMN())))</formula>
    </cfRule>
  </conditionalFormatting>
  <conditionalFormatting sqref="G319:G321">
    <cfRule type="expression" dxfId="2791" priority="33">
      <formula>INDIRECT(ADDRESS(ROW(),COLUMN()))=TRUNC(INDIRECT(ADDRESS(ROW(),COLUMN())))</formula>
    </cfRule>
  </conditionalFormatting>
  <conditionalFormatting sqref="I319:I321">
    <cfRule type="expression" dxfId="2790" priority="32">
      <formula>INDIRECT(ADDRESS(ROW(),COLUMN()))=TRUNC(INDIRECT(ADDRESS(ROW(),COLUMN())))</formula>
    </cfRule>
  </conditionalFormatting>
  <conditionalFormatting sqref="L319:L321">
    <cfRule type="expression" dxfId="2789" priority="31">
      <formula>INDIRECT(ADDRESS(ROW(),COLUMN()))=TRUNC(INDIRECT(ADDRESS(ROW(),COLUMN())))</formula>
    </cfRule>
  </conditionalFormatting>
  <conditionalFormatting sqref="G322:G323">
    <cfRule type="expression" dxfId="2788" priority="30">
      <formula>INDIRECT(ADDRESS(ROW(),COLUMN()))=TRUNC(INDIRECT(ADDRESS(ROW(),COLUMN())))</formula>
    </cfRule>
  </conditionalFormatting>
  <conditionalFormatting sqref="I322:I323">
    <cfRule type="expression" dxfId="2787" priority="29">
      <formula>INDIRECT(ADDRESS(ROW(),COLUMN()))=TRUNC(INDIRECT(ADDRESS(ROW(),COLUMN())))</formula>
    </cfRule>
  </conditionalFormatting>
  <conditionalFormatting sqref="G324:G325 G335 G337">
    <cfRule type="expression" dxfId="2786" priority="28">
      <formula>INDIRECT(ADDRESS(ROW(),COLUMN()))=TRUNC(INDIRECT(ADDRESS(ROW(),COLUMN())))</formula>
    </cfRule>
  </conditionalFormatting>
  <conditionalFormatting sqref="I324:I325 I335 I337">
    <cfRule type="expression" dxfId="2785" priority="27">
      <formula>INDIRECT(ADDRESS(ROW(),COLUMN()))=TRUNC(INDIRECT(ADDRESS(ROW(),COLUMN())))</formula>
    </cfRule>
  </conditionalFormatting>
  <conditionalFormatting sqref="G333">
    <cfRule type="expression" dxfId="2784" priority="26">
      <formula>INDIRECT(ADDRESS(ROW(),COLUMN()))=TRUNC(INDIRECT(ADDRESS(ROW(),COLUMN())))</formula>
    </cfRule>
  </conditionalFormatting>
  <conditionalFormatting sqref="I333">
    <cfRule type="expression" dxfId="2783" priority="25">
      <formula>INDIRECT(ADDRESS(ROW(),COLUMN()))=TRUNC(INDIRECT(ADDRESS(ROW(),COLUMN())))</formula>
    </cfRule>
  </conditionalFormatting>
  <conditionalFormatting sqref="G330">
    <cfRule type="expression" dxfId="2782" priority="24">
      <formula>INDIRECT(ADDRESS(ROW(),COLUMN()))=TRUNC(INDIRECT(ADDRESS(ROW(),COLUMN())))</formula>
    </cfRule>
  </conditionalFormatting>
  <conditionalFormatting sqref="I330">
    <cfRule type="expression" dxfId="2781" priority="23">
      <formula>INDIRECT(ADDRESS(ROW(),COLUMN()))=TRUNC(INDIRECT(ADDRESS(ROW(),COLUMN())))</formula>
    </cfRule>
  </conditionalFormatting>
  <conditionalFormatting sqref="G331">
    <cfRule type="expression" dxfId="2780" priority="22">
      <formula>INDIRECT(ADDRESS(ROW(),COLUMN()))=TRUNC(INDIRECT(ADDRESS(ROW(),COLUMN())))</formula>
    </cfRule>
  </conditionalFormatting>
  <conditionalFormatting sqref="I331">
    <cfRule type="expression" dxfId="2779" priority="21">
      <formula>INDIRECT(ADDRESS(ROW(),COLUMN()))=TRUNC(INDIRECT(ADDRESS(ROW(),COLUMN())))</formula>
    </cfRule>
  </conditionalFormatting>
  <conditionalFormatting sqref="G334">
    <cfRule type="expression" dxfId="2778" priority="20">
      <formula>INDIRECT(ADDRESS(ROW(),COLUMN()))=TRUNC(INDIRECT(ADDRESS(ROW(),COLUMN())))</formula>
    </cfRule>
  </conditionalFormatting>
  <conditionalFormatting sqref="I334">
    <cfRule type="expression" dxfId="2777" priority="19">
      <formula>INDIRECT(ADDRESS(ROW(),COLUMN()))=TRUNC(INDIRECT(ADDRESS(ROW(),COLUMN())))</formula>
    </cfRule>
  </conditionalFormatting>
  <conditionalFormatting sqref="G336">
    <cfRule type="expression" dxfId="2776" priority="18">
      <formula>INDIRECT(ADDRESS(ROW(),COLUMN()))=TRUNC(INDIRECT(ADDRESS(ROW(),COLUMN())))</formula>
    </cfRule>
  </conditionalFormatting>
  <conditionalFormatting sqref="I336">
    <cfRule type="expression" dxfId="2775" priority="17">
      <formula>INDIRECT(ADDRESS(ROW(),COLUMN()))=TRUNC(INDIRECT(ADDRESS(ROW(),COLUMN())))</formula>
    </cfRule>
  </conditionalFormatting>
  <conditionalFormatting sqref="G329">
    <cfRule type="expression" dxfId="2774" priority="16">
      <formula>INDIRECT(ADDRESS(ROW(),COLUMN()))=TRUNC(INDIRECT(ADDRESS(ROW(),COLUMN())))</formula>
    </cfRule>
  </conditionalFormatting>
  <conditionalFormatting sqref="I329">
    <cfRule type="expression" dxfId="2773" priority="15">
      <formula>INDIRECT(ADDRESS(ROW(),COLUMN()))=TRUNC(INDIRECT(ADDRESS(ROW(),COLUMN())))</formula>
    </cfRule>
  </conditionalFormatting>
  <conditionalFormatting sqref="G332">
    <cfRule type="expression" dxfId="2772" priority="14">
      <formula>INDIRECT(ADDRESS(ROW(),COLUMN()))=TRUNC(INDIRECT(ADDRESS(ROW(),COLUMN())))</formula>
    </cfRule>
  </conditionalFormatting>
  <conditionalFormatting sqref="I332">
    <cfRule type="expression" dxfId="2771" priority="13">
      <formula>INDIRECT(ADDRESS(ROW(),COLUMN()))=TRUNC(INDIRECT(ADDRESS(ROW(),COLUMN())))</formula>
    </cfRule>
  </conditionalFormatting>
  <conditionalFormatting sqref="G328">
    <cfRule type="expression" dxfId="2770" priority="12">
      <formula>INDIRECT(ADDRESS(ROW(),COLUMN()))=TRUNC(INDIRECT(ADDRESS(ROW(),COLUMN())))</formula>
    </cfRule>
  </conditionalFormatting>
  <conditionalFormatting sqref="I328">
    <cfRule type="expression" dxfId="2769" priority="11">
      <formula>INDIRECT(ADDRESS(ROW(),COLUMN()))=TRUNC(INDIRECT(ADDRESS(ROW(),COLUMN())))</formula>
    </cfRule>
  </conditionalFormatting>
  <conditionalFormatting sqref="G326">
    <cfRule type="expression" dxfId="2768" priority="10">
      <formula>INDIRECT(ADDRESS(ROW(),COLUMN()))=TRUNC(INDIRECT(ADDRESS(ROW(),COLUMN())))</formula>
    </cfRule>
  </conditionalFormatting>
  <conditionalFormatting sqref="I326">
    <cfRule type="expression" dxfId="2767" priority="9">
      <formula>INDIRECT(ADDRESS(ROW(),COLUMN()))=TRUNC(INDIRECT(ADDRESS(ROW(),COLUMN())))</formula>
    </cfRule>
  </conditionalFormatting>
  <conditionalFormatting sqref="G327">
    <cfRule type="expression" dxfId="2766" priority="8">
      <formula>INDIRECT(ADDRESS(ROW(),COLUMN()))=TRUNC(INDIRECT(ADDRESS(ROW(),COLUMN())))</formula>
    </cfRule>
  </conditionalFormatting>
  <conditionalFormatting sqref="I327">
    <cfRule type="expression" dxfId="2765" priority="7">
      <formula>INDIRECT(ADDRESS(ROW(),COLUMN()))=TRUNC(INDIRECT(ADDRESS(ROW(),COLUMN())))</formula>
    </cfRule>
  </conditionalFormatting>
  <conditionalFormatting sqref="G338">
    <cfRule type="expression" dxfId="2764" priority="6">
      <formula>INDIRECT(ADDRESS(ROW(),COLUMN()))=TRUNC(INDIRECT(ADDRESS(ROW(),COLUMN())))</formula>
    </cfRule>
  </conditionalFormatting>
  <conditionalFormatting sqref="G339:G340">
    <cfRule type="expression" dxfId="2763" priority="5">
      <formula>INDIRECT(ADDRESS(ROW(),COLUMN()))=TRUNC(INDIRECT(ADDRESS(ROW(),COLUMN())))</formula>
    </cfRule>
  </conditionalFormatting>
  <conditionalFormatting sqref="I339:I340">
    <cfRule type="expression" dxfId="2762" priority="4">
      <formula>INDIRECT(ADDRESS(ROW(),COLUMN()))=TRUNC(INDIRECT(ADDRESS(ROW(),COLUMN())))</formula>
    </cfRule>
  </conditionalFormatting>
  <conditionalFormatting sqref="M6:Q7">
    <cfRule type="cellIs" dxfId="2761" priority="3" operator="equal">
      <formula>"「費目：その他」で補助対象外に仕分けされていないものがある"</formula>
    </cfRule>
  </conditionalFormatting>
  <conditionalFormatting sqref="G361">
    <cfRule type="expression" dxfId="2760" priority="2">
      <formula>INDIRECT(ADDRESS(ROW(),COLUMN()))=TRUNC(INDIRECT(ADDRESS(ROW(),COLUMN())))</formula>
    </cfRule>
  </conditionalFormatting>
  <conditionalFormatting sqref="G362">
    <cfRule type="expression" dxfId="2759" priority="1">
      <formula>INDIRECT(ADDRESS(ROW(),COLUMN()))=TRUNC(INDIRECT(ADDRESS(ROW(),COLUMN())))</formula>
    </cfRule>
  </conditionalFormatting>
  <dataValidations count="7">
    <dataValidation type="list" imeMode="hiragana" allowBlank="1" showInputMessage="1" showErrorMessage="1" sqref="D10:D351" xr:uid="{00000000-0002-0000-0700-000000000000}">
      <formula1>INDIRECT(C10)</formula1>
    </dataValidation>
    <dataValidation imeMode="hiragana" allowBlank="1" showInputMessage="1" showErrorMessage="1" sqref="E10:E351 J10:J351 M10:M351 M361:M410 J361:J410 E361:E410" xr:uid="{00000000-0002-0000-0700-000001000000}"/>
    <dataValidation imeMode="disabled" allowBlank="1" showInputMessage="1" showErrorMessage="1" sqref="C7:K7 F358:K358 A10:A351 A361:A410 C3:C4" xr:uid="{00000000-0002-0000-0700-000002000000}"/>
    <dataValidation type="list" allowBlank="1" showInputMessage="1" showErrorMessage="1" sqref="R10:R351" xr:uid="{00000000-0002-0000-0700-000003000000}">
      <formula1>"○"</formula1>
    </dataValidation>
    <dataValidation type="list" imeMode="hiragana" allowBlank="1" showInputMessage="1" showErrorMessage="1" sqref="C361:D410" xr:uid="{00000000-0002-0000-0700-000004000000}">
      <formula1>収入</formula1>
    </dataValidation>
    <dataValidation type="list" imeMode="hiragana" allowBlank="1" showInputMessage="1" showErrorMessage="1" sqref="C10:C351" xr:uid="{00000000-0002-0000-0700-000005000000}">
      <formula1>区分</formula1>
    </dataValidation>
    <dataValidation imeMode="off" allowBlank="1" showInputMessage="1" showErrorMessage="1" sqref="F416:F427 I10:I351 L10:L351 O10:O351 Q10:Q351 G416:H421 I361:I410 L361:L410 O361:O410 Q361:Q410 G423:H427 F430:H470" xr:uid="{00000000-0002-0000-07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163</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2-6</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0EZl3Vj9hiqe4TLv8LGHwdH6pox3tle/0P04bIDkScdp6mdRE3S9cARe0vAhuFR1bwUty24uhVn5S9uFOD3sYg==" saltValue="IB3V7uWFbQEu6ThzEJxtz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758" priority="173">
      <formula>INDIRECT(ADDRESS(ROW(),COLUMN()))=TRUNC(INDIRECT(ADDRESS(ROW(),COLUMN())))</formula>
    </cfRule>
  </conditionalFormatting>
  <conditionalFormatting sqref="O27:O50">
    <cfRule type="expression" dxfId="2757" priority="169">
      <formula>INDIRECT(ADDRESS(ROW(),COLUMN()))=TRUNC(INDIRECT(ADDRESS(ROW(),COLUMN())))</formula>
    </cfRule>
  </conditionalFormatting>
  <conditionalFormatting sqref="G48:G50">
    <cfRule type="expression" dxfId="2756" priority="172">
      <formula>INDIRECT(ADDRESS(ROW(),COLUMN()))=TRUNC(INDIRECT(ADDRESS(ROW(),COLUMN())))</formula>
    </cfRule>
  </conditionalFormatting>
  <conditionalFormatting sqref="I45 I48:I50">
    <cfRule type="expression" dxfId="2755" priority="171">
      <formula>INDIRECT(ADDRESS(ROW(),COLUMN()))=TRUNC(INDIRECT(ADDRESS(ROW(),COLUMN())))</formula>
    </cfRule>
  </conditionalFormatting>
  <conditionalFormatting sqref="L29:L50">
    <cfRule type="expression" dxfId="2754" priority="170">
      <formula>INDIRECT(ADDRESS(ROW(),COLUMN()))=TRUNC(INDIRECT(ADDRESS(ROW(),COLUMN())))</formula>
    </cfRule>
  </conditionalFormatting>
  <conditionalFormatting sqref="O10">
    <cfRule type="expression" dxfId="2753" priority="167">
      <formula>INDIRECT(ADDRESS(ROW(),COLUMN()))=TRUNC(INDIRECT(ADDRESS(ROW(),COLUMN())))</formula>
    </cfRule>
  </conditionalFormatting>
  <conditionalFormatting sqref="L10">
    <cfRule type="expression" dxfId="2752" priority="168">
      <formula>INDIRECT(ADDRESS(ROW(),COLUMN()))=TRUNC(INDIRECT(ADDRESS(ROW(),COLUMN())))</formula>
    </cfRule>
  </conditionalFormatting>
  <conditionalFormatting sqref="O11">
    <cfRule type="expression" dxfId="2751" priority="165">
      <formula>INDIRECT(ADDRESS(ROW(),COLUMN()))=TRUNC(INDIRECT(ADDRESS(ROW(),COLUMN())))</formula>
    </cfRule>
  </conditionalFormatting>
  <conditionalFormatting sqref="L11">
    <cfRule type="expression" dxfId="2750" priority="166">
      <formula>INDIRECT(ADDRESS(ROW(),COLUMN()))=TRUNC(INDIRECT(ADDRESS(ROW(),COLUMN())))</formula>
    </cfRule>
  </conditionalFormatting>
  <conditionalFormatting sqref="O12:O26">
    <cfRule type="expression" dxfId="2749" priority="162">
      <formula>INDIRECT(ADDRESS(ROW(),COLUMN()))=TRUNC(INDIRECT(ADDRESS(ROW(),COLUMN())))</formula>
    </cfRule>
  </conditionalFormatting>
  <conditionalFormatting sqref="I21:I25">
    <cfRule type="expression" dxfId="2748" priority="164">
      <formula>INDIRECT(ADDRESS(ROW(),COLUMN()))=TRUNC(INDIRECT(ADDRESS(ROW(),COLUMN())))</formula>
    </cfRule>
  </conditionalFormatting>
  <conditionalFormatting sqref="L12:L25">
    <cfRule type="expression" dxfId="2747" priority="163">
      <formula>INDIRECT(ADDRESS(ROW(),COLUMN()))=TRUNC(INDIRECT(ADDRESS(ROW(),COLUMN())))</formula>
    </cfRule>
  </conditionalFormatting>
  <conditionalFormatting sqref="G10 G15">
    <cfRule type="expression" dxfId="2746" priority="161">
      <formula>INDIRECT(ADDRESS(ROW(),COLUMN()))=TRUNC(INDIRECT(ADDRESS(ROW(),COLUMN())))</formula>
    </cfRule>
  </conditionalFormatting>
  <conditionalFormatting sqref="I10 I15">
    <cfRule type="expression" dxfId="2745" priority="160">
      <formula>INDIRECT(ADDRESS(ROW(),COLUMN()))=TRUNC(INDIRECT(ADDRESS(ROW(),COLUMN())))</formula>
    </cfRule>
  </conditionalFormatting>
  <conditionalFormatting sqref="G12">
    <cfRule type="expression" dxfId="2744" priority="159">
      <formula>INDIRECT(ADDRESS(ROW(),COLUMN()))=TRUNC(INDIRECT(ADDRESS(ROW(),COLUMN())))</formula>
    </cfRule>
  </conditionalFormatting>
  <conditionalFormatting sqref="I12">
    <cfRule type="expression" dxfId="2743" priority="158">
      <formula>INDIRECT(ADDRESS(ROW(),COLUMN()))=TRUNC(INDIRECT(ADDRESS(ROW(),COLUMN())))</formula>
    </cfRule>
  </conditionalFormatting>
  <conditionalFormatting sqref="G14">
    <cfRule type="expression" dxfId="2742" priority="157">
      <formula>INDIRECT(ADDRESS(ROW(),COLUMN()))=TRUNC(INDIRECT(ADDRESS(ROW(),COLUMN())))</formula>
    </cfRule>
  </conditionalFormatting>
  <conditionalFormatting sqref="I14">
    <cfRule type="expression" dxfId="2741" priority="156">
      <formula>INDIRECT(ADDRESS(ROW(),COLUMN()))=TRUNC(INDIRECT(ADDRESS(ROW(),COLUMN())))</formula>
    </cfRule>
  </conditionalFormatting>
  <conditionalFormatting sqref="G11">
    <cfRule type="expression" dxfId="2740" priority="155">
      <formula>INDIRECT(ADDRESS(ROW(),COLUMN()))=TRUNC(INDIRECT(ADDRESS(ROW(),COLUMN())))</formula>
    </cfRule>
  </conditionalFormatting>
  <conditionalFormatting sqref="I11">
    <cfRule type="expression" dxfId="2739" priority="154">
      <formula>INDIRECT(ADDRESS(ROW(),COLUMN()))=TRUNC(INDIRECT(ADDRESS(ROW(),COLUMN())))</formula>
    </cfRule>
  </conditionalFormatting>
  <conditionalFormatting sqref="G13">
    <cfRule type="expression" dxfId="2738" priority="153">
      <formula>INDIRECT(ADDRESS(ROW(),COLUMN()))=TRUNC(INDIRECT(ADDRESS(ROW(),COLUMN())))</formula>
    </cfRule>
  </conditionalFormatting>
  <conditionalFormatting sqref="I13">
    <cfRule type="expression" dxfId="2737" priority="152">
      <formula>INDIRECT(ADDRESS(ROW(),COLUMN()))=TRUNC(INDIRECT(ADDRESS(ROW(),COLUMN())))</formula>
    </cfRule>
  </conditionalFormatting>
  <conditionalFormatting sqref="G16 G19">
    <cfRule type="expression" dxfId="2736" priority="151">
      <formula>INDIRECT(ADDRESS(ROW(),COLUMN()))=TRUNC(INDIRECT(ADDRESS(ROW(),COLUMN())))</formula>
    </cfRule>
  </conditionalFormatting>
  <conditionalFormatting sqref="I16 I19">
    <cfRule type="expression" dxfId="2735" priority="150">
      <formula>INDIRECT(ADDRESS(ROW(),COLUMN()))=TRUNC(INDIRECT(ADDRESS(ROW(),COLUMN())))</formula>
    </cfRule>
  </conditionalFormatting>
  <conditionalFormatting sqref="G17">
    <cfRule type="expression" dxfId="2734" priority="149">
      <formula>INDIRECT(ADDRESS(ROW(),COLUMN()))=TRUNC(INDIRECT(ADDRESS(ROW(),COLUMN())))</formula>
    </cfRule>
  </conditionalFormatting>
  <conditionalFormatting sqref="I17">
    <cfRule type="expression" dxfId="2733" priority="148">
      <formula>INDIRECT(ADDRESS(ROW(),COLUMN()))=TRUNC(INDIRECT(ADDRESS(ROW(),COLUMN())))</formula>
    </cfRule>
  </conditionalFormatting>
  <conditionalFormatting sqref="G18">
    <cfRule type="expression" dxfId="2732" priority="147">
      <formula>INDIRECT(ADDRESS(ROW(),COLUMN()))=TRUNC(INDIRECT(ADDRESS(ROW(),COLUMN())))</formula>
    </cfRule>
  </conditionalFormatting>
  <conditionalFormatting sqref="I18">
    <cfRule type="expression" dxfId="2731" priority="146">
      <formula>INDIRECT(ADDRESS(ROW(),COLUMN()))=TRUNC(INDIRECT(ADDRESS(ROW(),COLUMN())))</formula>
    </cfRule>
  </conditionalFormatting>
  <conditionalFormatting sqref="G20">
    <cfRule type="expression" dxfId="2730" priority="145">
      <formula>INDIRECT(ADDRESS(ROW(),COLUMN()))=TRUNC(INDIRECT(ADDRESS(ROW(),COLUMN())))</formula>
    </cfRule>
  </conditionalFormatting>
  <conditionalFormatting sqref="I20">
    <cfRule type="expression" dxfId="2729" priority="144">
      <formula>INDIRECT(ADDRESS(ROW(),COLUMN()))=TRUNC(INDIRECT(ADDRESS(ROW(),COLUMN())))</formula>
    </cfRule>
  </conditionalFormatting>
  <conditionalFormatting sqref="G21 G23">
    <cfRule type="expression" dxfId="2728" priority="143">
      <formula>INDIRECT(ADDRESS(ROW(),COLUMN()))=TRUNC(INDIRECT(ADDRESS(ROW(),COLUMN())))</formula>
    </cfRule>
  </conditionalFormatting>
  <conditionalFormatting sqref="G22">
    <cfRule type="expression" dxfId="2727" priority="142">
      <formula>INDIRECT(ADDRESS(ROW(),COLUMN()))=TRUNC(INDIRECT(ADDRESS(ROW(),COLUMN())))</formula>
    </cfRule>
  </conditionalFormatting>
  <conditionalFormatting sqref="G24:G25">
    <cfRule type="expression" dxfId="2726" priority="141">
      <formula>INDIRECT(ADDRESS(ROW(),COLUMN()))=TRUNC(INDIRECT(ADDRESS(ROW(),COLUMN())))</formula>
    </cfRule>
  </conditionalFormatting>
  <conditionalFormatting sqref="G26:G28">
    <cfRule type="expression" dxfId="2725" priority="140">
      <formula>INDIRECT(ADDRESS(ROW(),COLUMN()))=TRUNC(INDIRECT(ADDRESS(ROW(),COLUMN())))</formula>
    </cfRule>
  </conditionalFormatting>
  <conditionalFormatting sqref="I26:I28">
    <cfRule type="expression" dxfId="2724" priority="139">
      <formula>INDIRECT(ADDRESS(ROW(),COLUMN()))=TRUNC(INDIRECT(ADDRESS(ROW(),COLUMN())))</formula>
    </cfRule>
  </conditionalFormatting>
  <conditionalFormatting sqref="L26:L28">
    <cfRule type="expression" dxfId="2723" priority="138">
      <formula>INDIRECT(ADDRESS(ROW(),COLUMN()))=TRUNC(INDIRECT(ADDRESS(ROW(),COLUMN())))</formula>
    </cfRule>
  </conditionalFormatting>
  <conditionalFormatting sqref="G29:G30">
    <cfRule type="expression" dxfId="2722" priority="137">
      <formula>INDIRECT(ADDRESS(ROW(),COLUMN()))=TRUNC(INDIRECT(ADDRESS(ROW(),COLUMN())))</formula>
    </cfRule>
  </conditionalFormatting>
  <conditionalFormatting sqref="I29:I30">
    <cfRule type="expression" dxfId="2721" priority="136">
      <formula>INDIRECT(ADDRESS(ROW(),COLUMN()))=TRUNC(INDIRECT(ADDRESS(ROW(),COLUMN())))</formula>
    </cfRule>
  </conditionalFormatting>
  <conditionalFormatting sqref="G31:G32 G42 G44">
    <cfRule type="expression" dxfId="2720" priority="135">
      <formula>INDIRECT(ADDRESS(ROW(),COLUMN()))=TRUNC(INDIRECT(ADDRESS(ROW(),COLUMN())))</formula>
    </cfRule>
  </conditionalFormatting>
  <conditionalFormatting sqref="I31:I32 I42 I44">
    <cfRule type="expression" dxfId="2719" priority="134">
      <formula>INDIRECT(ADDRESS(ROW(),COLUMN()))=TRUNC(INDIRECT(ADDRESS(ROW(),COLUMN())))</formula>
    </cfRule>
  </conditionalFormatting>
  <conditionalFormatting sqref="G40">
    <cfRule type="expression" dxfId="2718" priority="133">
      <formula>INDIRECT(ADDRESS(ROW(),COLUMN()))=TRUNC(INDIRECT(ADDRESS(ROW(),COLUMN())))</formula>
    </cfRule>
  </conditionalFormatting>
  <conditionalFormatting sqref="I40">
    <cfRule type="expression" dxfId="2717" priority="132">
      <formula>INDIRECT(ADDRESS(ROW(),COLUMN()))=TRUNC(INDIRECT(ADDRESS(ROW(),COLUMN())))</formula>
    </cfRule>
  </conditionalFormatting>
  <conditionalFormatting sqref="G37">
    <cfRule type="expression" dxfId="2716" priority="131">
      <formula>INDIRECT(ADDRESS(ROW(),COLUMN()))=TRUNC(INDIRECT(ADDRESS(ROW(),COLUMN())))</formula>
    </cfRule>
  </conditionalFormatting>
  <conditionalFormatting sqref="I37">
    <cfRule type="expression" dxfId="2715" priority="130">
      <formula>INDIRECT(ADDRESS(ROW(),COLUMN()))=TRUNC(INDIRECT(ADDRESS(ROW(),COLUMN())))</formula>
    </cfRule>
  </conditionalFormatting>
  <conditionalFormatting sqref="G38">
    <cfRule type="expression" dxfId="2714" priority="129">
      <formula>INDIRECT(ADDRESS(ROW(),COLUMN()))=TRUNC(INDIRECT(ADDRESS(ROW(),COLUMN())))</formula>
    </cfRule>
  </conditionalFormatting>
  <conditionalFormatting sqref="I38">
    <cfRule type="expression" dxfId="2713" priority="128">
      <formula>INDIRECT(ADDRESS(ROW(),COLUMN()))=TRUNC(INDIRECT(ADDRESS(ROW(),COLUMN())))</formula>
    </cfRule>
  </conditionalFormatting>
  <conditionalFormatting sqref="G41">
    <cfRule type="expression" dxfId="2712" priority="127">
      <formula>INDIRECT(ADDRESS(ROW(),COLUMN()))=TRUNC(INDIRECT(ADDRESS(ROW(),COLUMN())))</formula>
    </cfRule>
  </conditionalFormatting>
  <conditionalFormatting sqref="I41">
    <cfRule type="expression" dxfId="2711" priority="126">
      <formula>INDIRECT(ADDRESS(ROW(),COLUMN()))=TRUNC(INDIRECT(ADDRESS(ROW(),COLUMN())))</formula>
    </cfRule>
  </conditionalFormatting>
  <conditionalFormatting sqref="G43">
    <cfRule type="expression" dxfId="2710" priority="125">
      <formula>INDIRECT(ADDRESS(ROW(),COLUMN()))=TRUNC(INDIRECT(ADDRESS(ROW(),COLUMN())))</formula>
    </cfRule>
  </conditionalFormatting>
  <conditionalFormatting sqref="I43">
    <cfRule type="expression" dxfId="2709" priority="124">
      <formula>INDIRECT(ADDRESS(ROW(),COLUMN()))=TRUNC(INDIRECT(ADDRESS(ROW(),COLUMN())))</formula>
    </cfRule>
  </conditionalFormatting>
  <conditionalFormatting sqref="G36">
    <cfRule type="expression" dxfId="2708" priority="123">
      <formula>INDIRECT(ADDRESS(ROW(),COLUMN()))=TRUNC(INDIRECT(ADDRESS(ROW(),COLUMN())))</formula>
    </cfRule>
  </conditionalFormatting>
  <conditionalFormatting sqref="I36">
    <cfRule type="expression" dxfId="2707" priority="122">
      <formula>INDIRECT(ADDRESS(ROW(),COLUMN()))=TRUNC(INDIRECT(ADDRESS(ROW(),COLUMN())))</formula>
    </cfRule>
  </conditionalFormatting>
  <conditionalFormatting sqref="G39">
    <cfRule type="expression" dxfId="2706" priority="121">
      <formula>INDIRECT(ADDRESS(ROW(),COLUMN()))=TRUNC(INDIRECT(ADDRESS(ROW(),COLUMN())))</formula>
    </cfRule>
  </conditionalFormatting>
  <conditionalFormatting sqref="I39">
    <cfRule type="expression" dxfId="2705" priority="120">
      <formula>INDIRECT(ADDRESS(ROW(),COLUMN()))=TRUNC(INDIRECT(ADDRESS(ROW(),COLUMN())))</formula>
    </cfRule>
  </conditionalFormatting>
  <conditionalFormatting sqref="G35">
    <cfRule type="expression" dxfId="2704" priority="119">
      <formula>INDIRECT(ADDRESS(ROW(),COLUMN()))=TRUNC(INDIRECT(ADDRESS(ROW(),COLUMN())))</formula>
    </cfRule>
  </conditionalFormatting>
  <conditionalFormatting sqref="I35">
    <cfRule type="expression" dxfId="2703" priority="118">
      <formula>INDIRECT(ADDRESS(ROW(),COLUMN()))=TRUNC(INDIRECT(ADDRESS(ROW(),COLUMN())))</formula>
    </cfRule>
  </conditionalFormatting>
  <conditionalFormatting sqref="G33">
    <cfRule type="expression" dxfId="2702" priority="117">
      <formula>INDIRECT(ADDRESS(ROW(),COLUMN()))=TRUNC(INDIRECT(ADDRESS(ROW(),COLUMN())))</formula>
    </cfRule>
  </conditionalFormatting>
  <conditionalFormatting sqref="I33">
    <cfRule type="expression" dxfId="2701" priority="116">
      <formula>INDIRECT(ADDRESS(ROW(),COLUMN()))=TRUNC(INDIRECT(ADDRESS(ROW(),COLUMN())))</formula>
    </cfRule>
  </conditionalFormatting>
  <conditionalFormatting sqref="G34">
    <cfRule type="expression" dxfId="2700" priority="115">
      <formula>INDIRECT(ADDRESS(ROW(),COLUMN()))=TRUNC(INDIRECT(ADDRESS(ROW(),COLUMN())))</formula>
    </cfRule>
  </conditionalFormatting>
  <conditionalFormatting sqref="I34">
    <cfRule type="expression" dxfId="2699" priority="114">
      <formula>INDIRECT(ADDRESS(ROW(),COLUMN()))=TRUNC(INDIRECT(ADDRESS(ROW(),COLUMN())))</formula>
    </cfRule>
  </conditionalFormatting>
  <conditionalFormatting sqref="G45">
    <cfRule type="expression" dxfId="2698" priority="113">
      <formula>INDIRECT(ADDRESS(ROW(),COLUMN()))=TRUNC(INDIRECT(ADDRESS(ROW(),COLUMN())))</formula>
    </cfRule>
  </conditionalFormatting>
  <conditionalFormatting sqref="G46:G47">
    <cfRule type="expression" dxfId="2697" priority="112">
      <formula>INDIRECT(ADDRESS(ROW(),COLUMN()))=TRUNC(INDIRECT(ADDRESS(ROW(),COLUMN())))</formula>
    </cfRule>
  </conditionalFormatting>
  <conditionalFormatting sqref="I46:I47">
    <cfRule type="expression" dxfId="2696" priority="111">
      <formula>INDIRECT(ADDRESS(ROW(),COLUMN()))=TRUNC(INDIRECT(ADDRESS(ROW(),COLUMN())))</formula>
    </cfRule>
  </conditionalFormatting>
  <conditionalFormatting sqref="I361">
    <cfRule type="expression" dxfId="2695" priority="110">
      <formula>INDIRECT(ADDRESS(ROW(),COLUMN()))=TRUNC(INDIRECT(ADDRESS(ROW(),COLUMN())))</formula>
    </cfRule>
  </conditionalFormatting>
  <conditionalFormatting sqref="L361">
    <cfRule type="expression" dxfId="2694" priority="109">
      <formula>INDIRECT(ADDRESS(ROW(),COLUMN()))=TRUNC(INDIRECT(ADDRESS(ROW(),COLUMN())))</formula>
    </cfRule>
  </conditionalFormatting>
  <conditionalFormatting sqref="O361">
    <cfRule type="expression" dxfId="2693" priority="108">
      <formula>INDIRECT(ADDRESS(ROW(),COLUMN()))=TRUNC(INDIRECT(ADDRESS(ROW(),COLUMN())))</formula>
    </cfRule>
  </conditionalFormatting>
  <conditionalFormatting sqref="G363:G410">
    <cfRule type="expression" dxfId="2692" priority="107">
      <formula>INDIRECT(ADDRESS(ROW(),COLUMN()))=TRUNC(INDIRECT(ADDRESS(ROW(),COLUMN())))</formula>
    </cfRule>
  </conditionalFormatting>
  <conditionalFormatting sqref="I362:I410">
    <cfRule type="expression" dxfId="2691" priority="106">
      <formula>INDIRECT(ADDRESS(ROW(),COLUMN()))=TRUNC(INDIRECT(ADDRESS(ROW(),COLUMN())))</formula>
    </cfRule>
  </conditionalFormatting>
  <conditionalFormatting sqref="L362:L410">
    <cfRule type="expression" dxfId="2690" priority="105">
      <formula>INDIRECT(ADDRESS(ROW(),COLUMN()))=TRUNC(INDIRECT(ADDRESS(ROW(),COLUMN())))</formula>
    </cfRule>
  </conditionalFormatting>
  <conditionalFormatting sqref="O362:O410">
    <cfRule type="expression" dxfId="2689" priority="104">
      <formula>INDIRECT(ADDRESS(ROW(),COLUMN()))=TRUNC(INDIRECT(ADDRESS(ROW(),COLUMN())))</formula>
    </cfRule>
  </conditionalFormatting>
  <conditionalFormatting sqref="O107:O162 G107:G162 I107:I162 L107:L162">
    <cfRule type="expression" dxfId="2688" priority="103">
      <formula>INDIRECT(ADDRESS(ROW(),COLUMN()))=TRUNC(INDIRECT(ADDRESS(ROW(),COLUMN())))</formula>
    </cfRule>
  </conditionalFormatting>
  <conditionalFormatting sqref="O197:O252 G197:G252 I197:I252 L197:L252">
    <cfRule type="expression" dxfId="2687" priority="102">
      <formula>INDIRECT(ADDRESS(ROW(),COLUMN()))=TRUNC(INDIRECT(ADDRESS(ROW(),COLUMN())))</formula>
    </cfRule>
  </conditionalFormatting>
  <conditionalFormatting sqref="O173:O196">
    <cfRule type="expression" dxfId="2686" priority="98">
      <formula>INDIRECT(ADDRESS(ROW(),COLUMN()))=TRUNC(INDIRECT(ADDRESS(ROW(),COLUMN())))</formula>
    </cfRule>
  </conditionalFormatting>
  <conditionalFormatting sqref="G194:G196">
    <cfRule type="expression" dxfId="2685" priority="101">
      <formula>INDIRECT(ADDRESS(ROW(),COLUMN()))=TRUNC(INDIRECT(ADDRESS(ROW(),COLUMN())))</formula>
    </cfRule>
  </conditionalFormatting>
  <conditionalFormatting sqref="I191 I194:I196">
    <cfRule type="expression" dxfId="2684" priority="100">
      <formula>INDIRECT(ADDRESS(ROW(),COLUMN()))=TRUNC(INDIRECT(ADDRESS(ROW(),COLUMN())))</formula>
    </cfRule>
  </conditionalFormatting>
  <conditionalFormatting sqref="L175:L196">
    <cfRule type="expression" dxfId="2683" priority="99">
      <formula>INDIRECT(ADDRESS(ROW(),COLUMN()))=TRUNC(INDIRECT(ADDRESS(ROW(),COLUMN())))</formula>
    </cfRule>
  </conditionalFormatting>
  <conditionalFormatting sqref="O163:O172">
    <cfRule type="expression" dxfId="2682" priority="95">
      <formula>INDIRECT(ADDRESS(ROW(),COLUMN()))=TRUNC(INDIRECT(ADDRESS(ROW(),COLUMN())))</formula>
    </cfRule>
  </conditionalFormatting>
  <conditionalFormatting sqref="I167:I171">
    <cfRule type="expression" dxfId="2681" priority="97">
      <formula>INDIRECT(ADDRESS(ROW(),COLUMN()))=TRUNC(INDIRECT(ADDRESS(ROW(),COLUMN())))</formula>
    </cfRule>
  </conditionalFormatting>
  <conditionalFormatting sqref="L163:L171">
    <cfRule type="expression" dxfId="2680" priority="96">
      <formula>INDIRECT(ADDRESS(ROW(),COLUMN()))=TRUNC(INDIRECT(ADDRESS(ROW(),COLUMN())))</formula>
    </cfRule>
  </conditionalFormatting>
  <conditionalFormatting sqref="G165">
    <cfRule type="expression" dxfId="2679" priority="94">
      <formula>INDIRECT(ADDRESS(ROW(),COLUMN()))=TRUNC(INDIRECT(ADDRESS(ROW(),COLUMN())))</formula>
    </cfRule>
  </conditionalFormatting>
  <conditionalFormatting sqref="I165">
    <cfRule type="expression" dxfId="2678" priority="93">
      <formula>INDIRECT(ADDRESS(ROW(),COLUMN()))=TRUNC(INDIRECT(ADDRESS(ROW(),COLUMN())))</formula>
    </cfRule>
  </conditionalFormatting>
  <conditionalFormatting sqref="G163">
    <cfRule type="expression" dxfId="2677" priority="92">
      <formula>INDIRECT(ADDRESS(ROW(),COLUMN()))=TRUNC(INDIRECT(ADDRESS(ROW(),COLUMN())))</formula>
    </cfRule>
  </conditionalFormatting>
  <conditionalFormatting sqref="I163">
    <cfRule type="expression" dxfId="2676" priority="91">
      <formula>INDIRECT(ADDRESS(ROW(),COLUMN()))=TRUNC(INDIRECT(ADDRESS(ROW(),COLUMN())))</formula>
    </cfRule>
  </conditionalFormatting>
  <conditionalFormatting sqref="G164">
    <cfRule type="expression" dxfId="2675" priority="90">
      <formula>INDIRECT(ADDRESS(ROW(),COLUMN()))=TRUNC(INDIRECT(ADDRESS(ROW(),COLUMN())))</formula>
    </cfRule>
  </conditionalFormatting>
  <conditionalFormatting sqref="I164">
    <cfRule type="expression" dxfId="2674" priority="89">
      <formula>INDIRECT(ADDRESS(ROW(),COLUMN()))=TRUNC(INDIRECT(ADDRESS(ROW(),COLUMN())))</formula>
    </cfRule>
  </conditionalFormatting>
  <conditionalFormatting sqref="G166">
    <cfRule type="expression" dxfId="2673" priority="88">
      <formula>INDIRECT(ADDRESS(ROW(),COLUMN()))=TRUNC(INDIRECT(ADDRESS(ROW(),COLUMN())))</formula>
    </cfRule>
  </conditionalFormatting>
  <conditionalFormatting sqref="I166">
    <cfRule type="expression" dxfId="2672" priority="87">
      <formula>INDIRECT(ADDRESS(ROW(),COLUMN()))=TRUNC(INDIRECT(ADDRESS(ROW(),COLUMN())))</formula>
    </cfRule>
  </conditionalFormatting>
  <conditionalFormatting sqref="G167 G169">
    <cfRule type="expression" dxfId="2671" priority="86">
      <formula>INDIRECT(ADDRESS(ROW(),COLUMN()))=TRUNC(INDIRECT(ADDRESS(ROW(),COLUMN())))</formula>
    </cfRule>
  </conditionalFormatting>
  <conditionalFormatting sqref="G168">
    <cfRule type="expression" dxfId="2670" priority="85">
      <formula>INDIRECT(ADDRESS(ROW(),COLUMN()))=TRUNC(INDIRECT(ADDRESS(ROW(),COLUMN())))</formula>
    </cfRule>
  </conditionalFormatting>
  <conditionalFormatting sqref="G170:G171">
    <cfRule type="expression" dxfId="2669" priority="84">
      <formula>INDIRECT(ADDRESS(ROW(),COLUMN()))=TRUNC(INDIRECT(ADDRESS(ROW(),COLUMN())))</formula>
    </cfRule>
  </conditionalFormatting>
  <conditionalFormatting sqref="G172:G174">
    <cfRule type="expression" dxfId="2668" priority="83">
      <formula>INDIRECT(ADDRESS(ROW(),COLUMN()))=TRUNC(INDIRECT(ADDRESS(ROW(),COLUMN())))</formula>
    </cfRule>
  </conditionalFormatting>
  <conditionalFormatting sqref="I172:I174">
    <cfRule type="expression" dxfId="2667" priority="82">
      <formula>INDIRECT(ADDRESS(ROW(),COLUMN()))=TRUNC(INDIRECT(ADDRESS(ROW(),COLUMN())))</formula>
    </cfRule>
  </conditionalFormatting>
  <conditionalFormatting sqref="L172:L174">
    <cfRule type="expression" dxfId="2666" priority="81">
      <formula>INDIRECT(ADDRESS(ROW(),COLUMN()))=TRUNC(INDIRECT(ADDRESS(ROW(),COLUMN())))</formula>
    </cfRule>
  </conditionalFormatting>
  <conditionalFormatting sqref="G175:G176">
    <cfRule type="expression" dxfId="2665" priority="80">
      <formula>INDIRECT(ADDRESS(ROW(),COLUMN()))=TRUNC(INDIRECT(ADDRESS(ROW(),COLUMN())))</formula>
    </cfRule>
  </conditionalFormatting>
  <conditionalFormatting sqref="I175:I176">
    <cfRule type="expression" dxfId="2664" priority="79">
      <formula>INDIRECT(ADDRESS(ROW(),COLUMN()))=TRUNC(INDIRECT(ADDRESS(ROW(),COLUMN())))</formula>
    </cfRule>
  </conditionalFormatting>
  <conditionalFormatting sqref="G177:G178 G188 G190">
    <cfRule type="expression" dxfId="2663" priority="78">
      <formula>INDIRECT(ADDRESS(ROW(),COLUMN()))=TRUNC(INDIRECT(ADDRESS(ROW(),COLUMN())))</formula>
    </cfRule>
  </conditionalFormatting>
  <conditionalFormatting sqref="I177:I178 I188 I190">
    <cfRule type="expression" dxfId="2662" priority="77">
      <formula>INDIRECT(ADDRESS(ROW(),COLUMN()))=TRUNC(INDIRECT(ADDRESS(ROW(),COLUMN())))</formula>
    </cfRule>
  </conditionalFormatting>
  <conditionalFormatting sqref="G186">
    <cfRule type="expression" dxfId="2661" priority="76">
      <formula>INDIRECT(ADDRESS(ROW(),COLUMN()))=TRUNC(INDIRECT(ADDRESS(ROW(),COLUMN())))</formula>
    </cfRule>
  </conditionalFormatting>
  <conditionalFormatting sqref="I186">
    <cfRule type="expression" dxfId="2660" priority="75">
      <formula>INDIRECT(ADDRESS(ROW(),COLUMN()))=TRUNC(INDIRECT(ADDRESS(ROW(),COLUMN())))</formula>
    </cfRule>
  </conditionalFormatting>
  <conditionalFormatting sqref="G183">
    <cfRule type="expression" dxfId="2659" priority="74">
      <formula>INDIRECT(ADDRESS(ROW(),COLUMN()))=TRUNC(INDIRECT(ADDRESS(ROW(),COLUMN())))</formula>
    </cfRule>
  </conditionalFormatting>
  <conditionalFormatting sqref="I183">
    <cfRule type="expression" dxfId="2658" priority="73">
      <formula>INDIRECT(ADDRESS(ROW(),COLUMN()))=TRUNC(INDIRECT(ADDRESS(ROW(),COLUMN())))</formula>
    </cfRule>
  </conditionalFormatting>
  <conditionalFormatting sqref="G184">
    <cfRule type="expression" dxfId="2657" priority="72">
      <formula>INDIRECT(ADDRESS(ROW(),COLUMN()))=TRUNC(INDIRECT(ADDRESS(ROW(),COLUMN())))</formula>
    </cfRule>
  </conditionalFormatting>
  <conditionalFormatting sqref="I184">
    <cfRule type="expression" dxfId="2656" priority="71">
      <formula>INDIRECT(ADDRESS(ROW(),COLUMN()))=TRUNC(INDIRECT(ADDRESS(ROW(),COLUMN())))</formula>
    </cfRule>
  </conditionalFormatting>
  <conditionalFormatting sqref="G187">
    <cfRule type="expression" dxfId="2655" priority="70">
      <formula>INDIRECT(ADDRESS(ROW(),COLUMN()))=TRUNC(INDIRECT(ADDRESS(ROW(),COLUMN())))</formula>
    </cfRule>
  </conditionalFormatting>
  <conditionalFormatting sqref="I187">
    <cfRule type="expression" dxfId="2654" priority="69">
      <formula>INDIRECT(ADDRESS(ROW(),COLUMN()))=TRUNC(INDIRECT(ADDRESS(ROW(),COLUMN())))</formula>
    </cfRule>
  </conditionalFormatting>
  <conditionalFormatting sqref="G189">
    <cfRule type="expression" dxfId="2653" priority="68">
      <formula>INDIRECT(ADDRESS(ROW(),COLUMN()))=TRUNC(INDIRECT(ADDRESS(ROW(),COLUMN())))</formula>
    </cfRule>
  </conditionalFormatting>
  <conditionalFormatting sqref="I189">
    <cfRule type="expression" dxfId="2652" priority="67">
      <formula>INDIRECT(ADDRESS(ROW(),COLUMN()))=TRUNC(INDIRECT(ADDRESS(ROW(),COLUMN())))</formula>
    </cfRule>
  </conditionalFormatting>
  <conditionalFormatting sqref="G182">
    <cfRule type="expression" dxfId="2651" priority="66">
      <formula>INDIRECT(ADDRESS(ROW(),COLUMN()))=TRUNC(INDIRECT(ADDRESS(ROW(),COLUMN())))</formula>
    </cfRule>
  </conditionalFormatting>
  <conditionalFormatting sqref="I182">
    <cfRule type="expression" dxfId="2650" priority="65">
      <formula>INDIRECT(ADDRESS(ROW(),COLUMN()))=TRUNC(INDIRECT(ADDRESS(ROW(),COLUMN())))</formula>
    </cfRule>
  </conditionalFormatting>
  <conditionalFormatting sqref="G185">
    <cfRule type="expression" dxfId="2649" priority="64">
      <formula>INDIRECT(ADDRESS(ROW(),COLUMN()))=TRUNC(INDIRECT(ADDRESS(ROW(),COLUMN())))</formula>
    </cfRule>
  </conditionalFormatting>
  <conditionalFormatting sqref="I185">
    <cfRule type="expression" dxfId="2648" priority="63">
      <formula>INDIRECT(ADDRESS(ROW(),COLUMN()))=TRUNC(INDIRECT(ADDRESS(ROW(),COLUMN())))</formula>
    </cfRule>
  </conditionalFormatting>
  <conditionalFormatting sqref="G181">
    <cfRule type="expression" dxfId="2647" priority="62">
      <formula>INDIRECT(ADDRESS(ROW(),COLUMN()))=TRUNC(INDIRECT(ADDRESS(ROW(),COLUMN())))</formula>
    </cfRule>
  </conditionalFormatting>
  <conditionalFormatting sqref="I181">
    <cfRule type="expression" dxfId="2646" priority="61">
      <formula>INDIRECT(ADDRESS(ROW(),COLUMN()))=TRUNC(INDIRECT(ADDRESS(ROW(),COLUMN())))</formula>
    </cfRule>
  </conditionalFormatting>
  <conditionalFormatting sqref="G179">
    <cfRule type="expression" dxfId="2645" priority="60">
      <formula>INDIRECT(ADDRESS(ROW(),COLUMN()))=TRUNC(INDIRECT(ADDRESS(ROW(),COLUMN())))</formula>
    </cfRule>
  </conditionalFormatting>
  <conditionalFormatting sqref="I179">
    <cfRule type="expression" dxfId="2644" priority="59">
      <formula>INDIRECT(ADDRESS(ROW(),COLUMN()))=TRUNC(INDIRECT(ADDRESS(ROW(),COLUMN())))</formula>
    </cfRule>
  </conditionalFormatting>
  <conditionalFormatting sqref="G180">
    <cfRule type="expression" dxfId="2643" priority="58">
      <formula>INDIRECT(ADDRESS(ROW(),COLUMN()))=TRUNC(INDIRECT(ADDRESS(ROW(),COLUMN())))</formula>
    </cfRule>
  </conditionalFormatting>
  <conditionalFormatting sqref="I180">
    <cfRule type="expression" dxfId="2642" priority="57">
      <formula>INDIRECT(ADDRESS(ROW(),COLUMN()))=TRUNC(INDIRECT(ADDRESS(ROW(),COLUMN())))</formula>
    </cfRule>
  </conditionalFormatting>
  <conditionalFormatting sqref="G191">
    <cfRule type="expression" dxfId="2641" priority="56">
      <formula>INDIRECT(ADDRESS(ROW(),COLUMN()))=TRUNC(INDIRECT(ADDRESS(ROW(),COLUMN())))</formula>
    </cfRule>
  </conditionalFormatting>
  <conditionalFormatting sqref="G192:G193">
    <cfRule type="expression" dxfId="2640" priority="55">
      <formula>INDIRECT(ADDRESS(ROW(),COLUMN()))=TRUNC(INDIRECT(ADDRESS(ROW(),COLUMN())))</formula>
    </cfRule>
  </conditionalFormatting>
  <conditionalFormatting sqref="I192:I193">
    <cfRule type="expression" dxfId="2639" priority="54">
      <formula>INDIRECT(ADDRESS(ROW(),COLUMN()))=TRUNC(INDIRECT(ADDRESS(ROW(),COLUMN())))</formula>
    </cfRule>
  </conditionalFormatting>
  <conditionalFormatting sqref="O253:O308 G253:G308 I253:I308 L253:L308">
    <cfRule type="expression" dxfId="2638" priority="53">
      <formula>INDIRECT(ADDRESS(ROW(),COLUMN()))=TRUNC(INDIRECT(ADDRESS(ROW(),COLUMN())))</formula>
    </cfRule>
  </conditionalFormatting>
  <conditionalFormatting sqref="O344:O351 G344:G351 I344:I351 L344:L351">
    <cfRule type="expression" dxfId="2637" priority="52">
      <formula>INDIRECT(ADDRESS(ROW(),COLUMN()))=TRUNC(INDIRECT(ADDRESS(ROW(),COLUMN())))</formula>
    </cfRule>
  </conditionalFormatting>
  <conditionalFormatting sqref="O320:O343">
    <cfRule type="expression" dxfId="2636" priority="48">
      <formula>INDIRECT(ADDRESS(ROW(),COLUMN()))=TRUNC(INDIRECT(ADDRESS(ROW(),COLUMN())))</formula>
    </cfRule>
  </conditionalFormatting>
  <conditionalFormatting sqref="G341:G343">
    <cfRule type="expression" dxfId="2635" priority="51">
      <formula>INDIRECT(ADDRESS(ROW(),COLUMN()))=TRUNC(INDIRECT(ADDRESS(ROW(),COLUMN())))</formula>
    </cfRule>
  </conditionalFormatting>
  <conditionalFormatting sqref="I338 I341:I343">
    <cfRule type="expression" dxfId="2634" priority="50">
      <formula>INDIRECT(ADDRESS(ROW(),COLUMN()))=TRUNC(INDIRECT(ADDRESS(ROW(),COLUMN())))</formula>
    </cfRule>
  </conditionalFormatting>
  <conditionalFormatting sqref="L322:L343">
    <cfRule type="expression" dxfId="2633" priority="49">
      <formula>INDIRECT(ADDRESS(ROW(),COLUMN()))=TRUNC(INDIRECT(ADDRESS(ROW(),COLUMN())))</formula>
    </cfRule>
  </conditionalFormatting>
  <conditionalFormatting sqref="O309:O319">
    <cfRule type="expression" dxfId="2632" priority="45">
      <formula>INDIRECT(ADDRESS(ROW(),COLUMN()))=TRUNC(INDIRECT(ADDRESS(ROW(),COLUMN())))</formula>
    </cfRule>
  </conditionalFormatting>
  <conditionalFormatting sqref="I314:I318">
    <cfRule type="expression" dxfId="2631" priority="47">
      <formula>INDIRECT(ADDRESS(ROW(),COLUMN()))=TRUNC(INDIRECT(ADDRESS(ROW(),COLUMN())))</formula>
    </cfRule>
  </conditionalFormatting>
  <conditionalFormatting sqref="L309:L318">
    <cfRule type="expression" dxfId="2630" priority="46">
      <formula>INDIRECT(ADDRESS(ROW(),COLUMN()))=TRUNC(INDIRECT(ADDRESS(ROW(),COLUMN())))</formula>
    </cfRule>
  </conditionalFormatting>
  <conditionalFormatting sqref="G309 G312">
    <cfRule type="expression" dxfId="2629" priority="44">
      <formula>INDIRECT(ADDRESS(ROW(),COLUMN()))=TRUNC(INDIRECT(ADDRESS(ROW(),COLUMN())))</formula>
    </cfRule>
  </conditionalFormatting>
  <conditionalFormatting sqref="I309 I312">
    <cfRule type="expression" dxfId="2628" priority="43">
      <formula>INDIRECT(ADDRESS(ROW(),COLUMN()))=TRUNC(INDIRECT(ADDRESS(ROW(),COLUMN())))</formula>
    </cfRule>
  </conditionalFormatting>
  <conditionalFormatting sqref="G310">
    <cfRule type="expression" dxfId="2627" priority="42">
      <formula>INDIRECT(ADDRESS(ROW(),COLUMN()))=TRUNC(INDIRECT(ADDRESS(ROW(),COLUMN())))</formula>
    </cfRule>
  </conditionalFormatting>
  <conditionalFormatting sqref="I310">
    <cfRule type="expression" dxfId="2626" priority="41">
      <formula>INDIRECT(ADDRESS(ROW(),COLUMN()))=TRUNC(INDIRECT(ADDRESS(ROW(),COLUMN())))</formula>
    </cfRule>
  </conditionalFormatting>
  <conditionalFormatting sqref="G311">
    <cfRule type="expression" dxfId="2625" priority="40">
      <formula>INDIRECT(ADDRESS(ROW(),COLUMN()))=TRUNC(INDIRECT(ADDRESS(ROW(),COLUMN())))</formula>
    </cfRule>
  </conditionalFormatting>
  <conditionalFormatting sqref="I311">
    <cfRule type="expression" dxfId="2624" priority="39">
      <formula>INDIRECT(ADDRESS(ROW(),COLUMN()))=TRUNC(INDIRECT(ADDRESS(ROW(),COLUMN())))</formula>
    </cfRule>
  </conditionalFormatting>
  <conditionalFormatting sqref="G313">
    <cfRule type="expression" dxfId="2623" priority="38">
      <formula>INDIRECT(ADDRESS(ROW(),COLUMN()))=TRUNC(INDIRECT(ADDRESS(ROW(),COLUMN())))</formula>
    </cfRule>
  </conditionalFormatting>
  <conditionalFormatting sqref="I313">
    <cfRule type="expression" dxfId="2622" priority="37">
      <formula>INDIRECT(ADDRESS(ROW(),COLUMN()))=TRUNC(INDIRECT(ADDRESS(ROW(),COLUMN())))</formula>
    </cfRule>
  </conditionalFormatting>
  <conditionalFormatting sqref="G314 G316">
    <cfRule type="expression" dxfId="2621" priority="36">
      <formula>INDIRECT(ADDRESS(ROW(),COLUMN()))=TRUNC(INDIRECT(ADDRESS(ROW(),COLUMN())))</formula>
    </cfRule>
  </conditionalFormatting>
  <conditionalFormatting sqref="G315">
    <cfRule type="expression" dxfId="2620" priority="35">
      <formula>INDIRECT(ADDRESS(ROW(),COLUMN()))=TRUNC(INDIRECT(ADDRESS(ROW(),COLUMN())))</formula>
    </cfRule>
  </conditionalFormatting>
  <conditionalFormatting sqref="G317:G318">
    <cfRule type="expression" dxfId="2619" priority="34">
      <formula>INDIRECT(ADDRESS(ROW(),COLUMN()))=TRUNC(INDIRECT(ADDRESS(ROW(),COLUMN())))</formula>
    </cfRule>
  </conditionalFormatting>
  <conditionalFormatting sqref="G319:G321">
    <cfRule type="expression" dxfId="2618" priority="33">
      <formula>INDIRECT(ADDRESS(ROW(),COLUMN()))=TRUNC(INDIRECT(ADDRESS(ROW(),COLUMN())))</formula>
    </cfRule>
  </conditionalFormatting>
  <conditionalFormatting sqref="I319:I321">
    <cfRule type="expression" dxfId="2617" priority="32">
      <formula>INDIRECT(ADDRESS(ROW(),COLUMN()))=TRUNC(INDIRECT(ADDRESS(ROW(),COLUMN())))</formula>
    </cfRule>
  </conditionalFormatting>
  <conditionalFormatting sqref="L319:L321">
    <cfRule type="expression" dxfId="2616" priority="31">
      <formula>INDIRECT(ADDRESS(ROW(),COLUMN()))=TRUNC(INDIRECT(ADDRESS(ROW(),COLUMN())))</formula>
    </cfRule>
  </conditionalFormatting>
  <conditionalFormatting sqref="G322:G323">
    <cfRule type="expression" dxfId="2615" priority="30">
      <formula>INDIRECT(ADDRESS(ROW(),COLUMN()))=TRUNC(INDIRECT(ADDRESS(ROW(),COLUMN())))</formula>
    </cfRule>
  </conditionalFormatting>
  <conditionalFormatting sqref="I322:I323">
    <cfRule type="expression" dxfId="2614" priority="29">
      <formula>INDIRECT(ADDRESS(ROW(),COLUMN()))=TRUNC(INDIRECT(ADDRESS(ROW(),COLUMN())))</formula>
    </cfRule>
  </conditionalFormatting>
  <conditionalFormatting sqref="G324:G325 G335 G337">
    <cfRule type="expression" dxfId="2613" priority="28">
      <formula>INDIRECT(ADDRESS(ROW(),COLUMN()))=TRUNC(INDIRECT(ADDRESS(ROW(),COLUMN())))</formula>
    </cfRule>
  </conditionalFormatting>
  <conditionalFormatting sqref="I324:I325 I335 I337">
    <cfRule type="expression" dxfId="2612" priority="27">
      <formula>INDIRECT(ADDRESS(ROW(),COLUMN()))=TRUNC(INDIRECT(ADDRESS(ROW(),COLUMN())))</formula>
    </cfRule>
  </conditionalFormatting>
  <conditionalFormatting sqref="G333">
    <cfRule type="expression" dxfId="2611" priority="26">
      <formula>INDIRECT(ADDRESS(ROW(),COLUMN()))=TRUNC(INDIRECT(ADDRESS(ROW(),COLUMN())))</formula>
    </cfRule>
  </conditionalFormatting>
  <conditionalFormatting sqref="I333">
    <cfRule type="expression" dxfId="2610" priority="25">
      <formula>INDIRECT(ADDRESS(ROW(),COLUMN()))=TRUNC(INDIRECT(ADDRESS(ROW(),COLUMN())))</formula>
    </cfRule>
  </conditionalFormatting>
  <conditionalFormatting sqref="G330">
    <cfRule type="expression" dxfId="2609" priority="24">
      <formula>INDIRECT(ADDRESS(ROW(),COLUMN()))=TRUNC(INDIRECT(ADDRESS(ROW(),COLUMN())))</formula>
    </cfRule>
  </conditionalFormatting>
  <conditionalFormatting sqref="I330">
    <cfRule type="expression" dxfId="2608" priority="23">
      <formula>INDIRECT(ADDRESS(ROW(),COLUMN()))=TRUNC(INDIRECT(ADDRESS(ROW(),COLUMN())))</formula>
    </cfRule>
  </conditionalFormatting>
  <conditionalFormatting sqref="G331">
    <cfRule type="expression" dxfId="2607" priority="22">
      <formula>INDIRECT(ADDRESS(ROW(),COLUMN()))=TRUNC(INDIRECT(ADDRESS(ROW(),COLUMN())))</formula>
    </cfRule>
  </conditionalFormatting>
  <conditionalFormatting sqref="I331">
    <cfRule type="expression" dxfId="2606" priority="21">
      <formula>INDIRECT(ADDRESS(ROW(),COLUMN()))=TRUNC(INDIRECT(ADDRESS(ROW(),COLUMN())))</formula>
    </cfRule>
  </conditionalFormatting>
  <conditionalFormatting sqref="G334">
    <cfRule type="expression" dxfId="2605" priority="20">
      <formula>INDIRECT(ADDRESS(ROW(),COLUMN()))=TRUNC(INDIRECT(ADDRESS(ROW(),COLUMN())))</formula>
    </cfRule>
  </conditionalFormatting>
  <conditionalFormatting sqref="I334">
    <cfRule type="expression" dxfId="2604" priority="19">
      <formula>INDIRECT(ADDRESS(ROW(),COLUMN()))=TRUNC(INDIRECT(ADDRESS(ROW(),COLUMN())))</formula>
    </cfRule>
  </conditionalFormatting>
  <conditionalFormatting sqref="G336">
    <cfRule type="expression" dxfId="2603" priority="18">
      <formula>INDIRECT(ADDRESS(ROW(),COLUMN()))=TRUNC(INDIRECT(ADDRESS(ROW(),COLUMN())))</formula>
    </cfRule>
  </conditionalFormatting>
  <conditionalFormatting sqref="I336">
    <cfRule type="expression" dxfId="2602" priority="17">
      <formula>INDIRECT(ADDRESS(ROW(),COLUMN()))=TRUNC(INDIRECT(ADDRESS(ROW(),COLUMN())))</formula>
    </cfRule>
  </conditionalFormatting>
  <conditionalFormatting sqref="G329">
    <cfRule type="expression" dxfId="2601" priority="16">
      <formula>INDIRECT(ADDRESS(ROW(),COLUMN()))=TRUNC(INDIRECT(ADDRESS(ROW(),COLUMN())))</formula>
    </cfRule>
  </conditionalFormatting>
  <conditionalFormatting sqref="I329">
    <cfRule type="expression" dxfId="2600" priority="15">
      <formula>INDIRECT(ADDRESS(ROW(),COLUMN()))=TRUNC(INDIRECT(ADDRESS(ROW(),COLUMN())))</formula>
    </cfRule>
  </conditionalFormatting>
  <conditionalFormatting sqref="G332">
    <cfRule type="expression" dxfId="2599" priority="14">
      <formula>INDIRECT(ADDRESS(ROW(),COLUMN()))=TRUNC(INDIRECT(ADDRESS(ROW(),COLUMN())))</formula>
    </cfRule>
  </conditionalFormatting>
  <conditionalFormatting sqref="I332">
    <cfRule type="expression" dxfId="2598" priority="13">
      <formula>INDIRECT(ADDRESS(ROW(),COLUMN()))=TRUNC(INDIRECT(ADDRESS(ROW(),COLUMN())))</formula>
    </cfRule>
  </conditionalFormatting>
  <conditionalFormatting sqref="G328">
    <cfRule type="expression" dxfId="2597" priority="12">
      <formula>INDIRECT(ADDRESS(ROW(),COLUMN()))=TRUNC(INDIRECT(ADDRESS(ROW(),COLUMN())))</formula>
    </cfRule>
  </conditionalFormatting>
  <conditionalFormatting sqref="I328">
    <cfRule type="expression" dxfId="2596" priority="11">
      <formula>INDIRECT(ADDRESS(ROW(),COLUMN()))=TRUNC(INDIRECT(ADDRESS(ROW(),COLUMN())))</formula>
    </cfRule>
  </conditionalFormatting>
  <conditionalFormatting sqref="G326">
    <cfRule type="expression" dxfId="2595" priority="10">
      <formula>INDIRECT(ADDRESS(ROW(),COLUMN()))=TRUNC(INDIRECT(ADDRESS(ROW(),COLUMN())))</formula>
    </cfRule>
  </conditionalFormatting>
  <conditionalFormatting sqref="I326">
    <cfRule type="expression" dxfId="2594" priority="9">
      <formula>INDIRECT(ADDRESS(ROW(),COLUMN()))=TRUNC(INDIRECT(ADDRESS(ROW(),COLUMN())))</formula>
    </cfRule>
  </conditionalFormatting>
  <conditionalFormatting sqref="G327">
    <cfRule type="expression" dxfId="2593" priority="8">
      <formula>INDIRECT(ADDRESS(ROW(),COLUMN()))=TRUNC(INDIRECT(ADDRESS(ROW(),COLUMN())))</formula>
    </cfRule>
  </conditionalFormatting>
  <conditionalFormatting sqref="I327">
    <cfRule type="expression" dxfId="2592" priority="7">
      <formula>INDIRECT(ADDRESS(ROW(),COLUMN()))=TRUNC(INDIRECT(ADDRESS(ROW(),COLUMN())))</formula>
    </cfRule>
  </conditionalFormatting>
  <conditionalFormatting sqref="G338">
    <cfRule type="expression" dxfId="2591" priority="6">
      <formula>INDIRECT(ADDRESS(ROW(),COLUMN()))=TRUNC(INDIRECT(ADDRESS(ROW(),COLUMN())))</formula>
    </cfRule>
  </conditionalFormatting>
  <conditionalFormatting sqref="G339:G340">
    <cfRule type="expression" dxfId="2590" priority="5">
      <formula>INDIRECT(ADDRESS(ROW(),COLUMN()))=TRUNC(INDIRECT(ADDRESS(ROW(),COLUMN())))</formula>
    </cfRule>
  </conditionalFormatting>
  <conditionalFormatting sqref="I339:I340">
    <cfRule type="expression" dxfId="2589" priority="4">
      <formula>INDIRECT(ADDRESS(ROW(),COLUMN()))=TRUNC(INDIRECT(ADDRESS(ROW(),COLUMN())))</formula>
    </cfRule>
  </conditionalFormatting>
  <conditionalFormatting sqref="M6:Q7">
    <cfRule type="cellIs" dxfId="2588" priority="3" operator="equal">
      <formula>"「費目：その他」で補助対象外に仕分けされていないものがある"</formula>
    </cfRule>
  </conditionalFormatting>
  <conditionalFormatting sqref="G361">
    <cfRule type="expression" dxfId="2587" priority="2">
      <formula>INDIRECT(ADDRESS(ROW(),COLUMN()))=TRUNC(INDIRECT(ADDRESS(ROW(),COLUMN())))</formula>
    </cfRule>
  </conditionalFormatting>
  <conditionalFormatting sqref="G362">
    <cfRule type="expression" dxfId="2586" priority="1">
      <formula>INDIRECT(ADDRESS(ROW(),COLUMN()))=TRUNC(INDIRECT(ADDRESS(ROW(),COLUMN())))</formula>
    </cfRule>
  </conditionalFormatting>
  <dataValidations count="7">
    <dataValidation type="list" imeMode="hiragana" allowBlank="1" showInputMessage="1" showErrorMessage="1" sqref="D10:D351" xr:uid="{00000000-0002-0000-0800-000000000000}">
      <formula1>INDIRECT(C10)</formula1>
    </dataValidation>
    <dataValidation imeMode="hiragana" allowBlank="1" showInputMessage="1" showErrorMessage="1" sqref="E10:E351 J10:J351 M10:M351 M361:M410 J361:J410 E361:E410" xr:uid="{00000000-0002-0000-0800-000001000000}"/>
    <dataValidation imeMode="disabled" allowBlank="1" showInputMessage="1" showErrorMessage="1" sqref="C7:K7 F358:K358 A10:A351 A361:A410 C3:C4" xr:uid="{00000000-0002-0000-0800-000002000000}"/>
    <dataValidation type="list" allowBlank="1" showInputMessage="1" showErrorMessage="1" sqref="R10:R351" xr:uid="{00000000-0002-0000-0800-000003000000}">
      <formula1>"○"</formula1>
    </dataValidation>
    <dataValidation type="list" imeMode="hiragana" allowBlank="1" showInputMessage="1" showErrorMessage="1" sqref="C361:D410" xr:uid="{00000000-0002-0000-0800-000004000000}">
      <formula1>収入</formula1>
    </dataValidation>
    <dataValidation type="list" imeMode="hiragana" allowBlank="1" showInputMessage="1" showErrorMessage="1" sqref="C10:C351" xr:uid="{00000000-0002-0000-0800-000005000000}">
      <formula1>区分</formula1>
    </dataValidation>
    <dataValidation imeMode="off" allowBlank="1" showInputMessage="1" showErrorMessage="1" sqref="F416:F427 I10:I351 L10:L351 O10:O351 Q10:Q351 G416:H421 I361:I410 L361:L410 O361:O410 Q361:Q410 G423:H427 F430:H470" xr:uid="{00000000-0002-0000-08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206</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225</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2-7</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G51s/wgdaNl4jTgs/j7rMbkWY+ZmHAvpze8UFprFQDCivwW+NGRBBWrIJpJhaniH98LoIqf7Pv4dSRLh9eyPrw==" saltValue="FxCWZjQMU0PG+tf8bPEDM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585" priority="173">
      <formula>INDIRECT(ADDRESS(ROW(),COLUMN()))=TRUNC(INDIRECT(ADDRESS(ROW(),COLUMN())))</formula>
    </cfRule>
  </conditionalFormatting>
  <conditionalFormatting sqref="O27:O50">
    <cfRule type="expression" dxfId="2584" priority="169">
      <formula>INDIRECT(ADDRESS(ROW(),COLUMN()))=TRUNC(INDIRECT(ADDRESS(ROW(),COLUMN())))</formula>
    </cfRule>
  </conditionalFormatting>
  <conditionalFormatting sqref="G48:G50">
    <cfRule type="expression" dxfId="2583" priority="172">
      <formula>INDIRECT(ADDRESS(ROW(),COLUMN()))=TRUNC(INDIRECT(ADDRESS(ROW(),COLUMN())))</formula>
    </cfRule>
  </conditionalFormatting>
  <conditionalFormatting sqref="I45 I48:I50">
    <cfRule type="expression" dxfId="2582" priority="171">
      <formula>INDIRECT(ADDRESS(ROW(),COLUMN()))=TRUNC(INDIRECT(ADDRESS(ROW(),COLUMN())))</formula>
    </cfRule>
  </conditionalFormatting>
  <conditionalFormatting sqref="L29:L50">
    <cfRule type="expression" dxfId="2581" priority="170">
      <formula>INDIRECT(ADDRESS(ROW(),COLUMN()))=TRUNC(INDIRECT(ADDRESS(ROW(),COLUMN())))</formula>
    </cfRule>
  </conditionalFormatting>
  <conditionalFormatting sqref="O10">
    <cfRule type="expression" dxfId="2580" priority="167">
      <formula>INDIRECT(ADDRESS(ROW(),COLUMN()))=TRUNC(INDIRECT(ADDRESS(ROW(),COLUMN())))</formula>
    </cfRule>
  </conditionalFormatting>
  <conditionalFormatting sqref="L10">
    <cfRule type="expression" dxfId="2579" priority="168">
      <formula>INDIRECT(ADDRESS(ROW(),COLUMN()))=TRUNC(INDIRECT(ADDRESS(ROW(),COLUMN())))</formula>
    </cfRule>
  </conditionalFormatting>
  <conditionalFormatting sqref="O11">
    <cfRule type="expression" dxfId="2578" priority="165">
      <formula>INDIRECT(ADDRESS(ROW(),COLUMN()))=TRUNC(INDIRECT(ADDRESS(ROW(),COLUMN())))</formula>
    </cfRule>
  </conditionalFormatting>
  <conditionalFormatting sqref="L11">
    <cfRule type="expression" dxfId="2577" priority="166">
      <formula>INDIRECT(ADDRESS(ROW(),COLUMN()))=TRUNC(INDIRECT(ADDRESS(ROW(),COLUMN())))</formula>
    </cfRule>
  </conditionalFormatting>
  <conditionalFormatting sqref="O12:O26">
    <cfRule type="expression" dxfId="2576" priority="162">
      <formula>INDIRECT(ADDRESS(ROW(),COLUMN()))=TRUNC(INDIRECT(ADDRESS(ROW(),COLUMN())))</formula>
    </cfRule>
  </conditionalFormatting>
  <conditionalFormatting sqref="I21:I25">
    <cfRule type="expression" dxfId="2575" priority="164">
      <formula>INDIRECT(ADDRESS(ROW(),COLUMN()))=TRUNC(INDIRECT(ADDRESS(ROW(),COLUMN())))</formula>
    </cfRule>
  </conditionalFormatting>
  <conditionalFormatting sqref="L12:L25">
    <cfRule type="expression" dxfId="2574" priority="163">
      <formula>INDIRECT(ADDRESS(ROW(),COLUMN()))=TRUNC(INDIRECT(ADDRESS(ROW(),COLUMN())))</formula>
    </cfRule>
  </conditionalFormatting>
  <conditionalFormatting sqref="G10 G15">
    <cfRule type="expression" dxfId="2573" priority="161">
      <formula>INDIRECT(ADDRESS(ROW(),COLUMN()))=TRUNC(INDIRECT(ADDRESS(ROW(),COLUMN())))</formula>
    </cfRule>
  </conditionalFormatting>
  <conditionalFormatting sqref="I10 I15">
    <cfRule type="expression" dxfId="2572" priority="160">
      <formula>INDIRECT(ADDRESS(ROW(),COLUMN()))=TRUNC(INDIRECT(ADDRESS(ROW(),COLUMN())))</formula>
    </cfRule>
  </conditionalFormatting>
  <conditionalFormatting sqref="G12">
    <cfRule type="expression" dxfId="2571" priority="159">
      <formula>INDIRECT(ADDRESS(ROW(),COLUMN()))=TRUNC(INDIRECT(ADDRESS(ROW(),COLUMN())))</formula>
    </cfRule>
  </conditionalFormatting>
  <conditionalFormatting sqref="I12">
    <cfRule type="expression" dxfId="2570" priority="158">
      <formula>INDIRECT(ADDRESS(ROW(),COLUMN()))=TRUNC(INDIRECT(ADDRESS(ROW(),COLUMN())))</formula>
    </cfRule>
  </conditionalFormatting>
  <conditionalFormatting sqref="G14">
    <cfRule type="expression" dxfId="2569" priority="157">
      <formula>INDIRECT(ADDRESS(ROW(),COLUMN()))=TRUNC(INDIRECT(ADDRESS(ROW(),COLUMN())))</formula>
    </cfRule>
  </conditionalFormatting>
  <conditionalFormatting sqref="I14">
    <cfRule type="expression" dxfId="2568" priority="156">
      <formula>INDIRECT(ADDRESS(ROW(),COLUMN()))=TRUNC(INDIRECT(ADDRESS(ROW(),COLUMN())))</formula>
    </cfRule>
  </conditionalFormatting>
  <conditionalFormatting sqref="G11">
    <cfRule type="expression" dxfId="2567" priority="155">
      <formula>INDIRECT(ADDRESS(ROW(),COLUMN()))=TRUNC(INDIRECT(ADDRESS(ROW(),COLUMN())))</formula>
    </cfRule>
  </conditionalFormatting>
  <conditionalFormatting sqref="I11">
    <cfRule type="expression" dxfId="2566" priority="154">
      <formula>INDIRECT(ADDRESS(ROW(),COLUMN()))=TRUNC(INDIRECT(ADDRESS(ROW(),COLUMN())))</formula>
    </cfRule>
  </conditionalFormatting>
  <conditionalFormatting sqref="G13">
    <cfRule type="expression" dxfId="2565" priority="153">
      <formula>INDIRECT(ADDRESS(ROW(),COLUMN()))=TRUNC(INDIRECT(ADDRESS(ROW(),COLUMN())))</formula>
    </cfRule>
  </conditionalFormatting>
  <conditionalFormatting sqref="I13">
    <cfRule type="expression" dxfId="2564" priority="152">
      <formula>INDIRECT(ADDRESS(ROW(),COLUMN()))=TRUNC(INDIRECT(ADDRESS(ROW(),COLUMN())))</formula>
    </cfRule>
  </conditionalFormatting>
  <conditionalFormatting sqref="G16 G19">
    <cfRule type="expression" dxfId="2563" priority="151">
      <formula>INDIRECT(ADDRESS(ROW(),COLUMN()))=TRUNC(INDIRECT(ADDRESS(ROW(),COLUMN())))</formula>
    </cfRule>
  </conditionalFormatting>
  <conditionalFormatting sqref="I16 I19">
    <cfRule type="expression" dxfId="2562" priority="150">
      <formula>INDIRECT(ADDRESS(ROW(),COLUMN()))=TRUNC(INDIRECT(ADDRESS(ROW(),COLUMN())))</formula>
    </cfRule>
  </conditionalFormatting>
  <conditionalFormatting sqref="G17">
    <cfRule type="expression" dxfId="2561" priority="149">
      <formula>INDIRECT(ADDRESS(ROW(),COLUMN()))=TRUNC(INDIRECT(ADDRESS(ROW(),COLUMN())))</formula>
    </cfRule>
  </conditionalFormatting>
  <conditionalFormatting sqref="I17">
    <cfRule type="expression" dxfId="2560" priority="148">
      <formula>INDIRECT(ADDRESS(ROW(),COLUMN()))=TRUNC(INDIRECT(ADDRESS(ROW(),COLUMN())))</formula>
    </cfRule>
  </conditionalFormatting>
  <conditionalFormatting sqref="G18">
    <cfRule type="expression" dxfId="2559" priority="147">
      <formula>INDIRECT(ADDRESS(ROW(),COLUMN()))=TRUNC(INDIRECT(ADDRESS(ROW(),COLUMN())))</formula>
    </cfRule>
  </conditionalFormatting>
  <conditionalFormatting sqref="I18">
    <cfRule type="expression" dxfId="2558" priority="146">
      <formula>INDIRECT(ADDRESS(ROW(),COLUMN()))=TRUNC(INDIRECT(ADDRESS(ROW(),COLUMN())))</formula>
    </cfRule>
  </conditionalFormatting>
  <conditionalFormatting sqref="G20">
    <cfRule type="expression" dxfId="2557" priority="145">
      <formula>INDIRECT(ADDRESS(ROW(),COLUMN()))=TRUNC(INDIRECT(ADDRESS(ROW(),COLUMN())))</formula>
    </cfRule>
  </conditionalFormatting>
  <conditionalFormatting sqref="I20">
    <cfRule type="expression" dxfId="2556" priority="144">
      <formula>INDIRECT(ADDRESS(ROW(),COLUMN()))=TRUNC(INDIRECT(ADDRESS(ROW(),COLUMN())))</formula>
    </cfRule>
  </conditionalFormatting>
  <conditionalFormatting sqref="G21 G23">
    <cfRule type="expression" dxfId="2555" priority="143">
      <formula>INDIRECT(ADDRESS(ROW(),COLUMN()))=TRUNC(INDIRECT(ADDRESS(ROW(),COLUMN())))</formula>
    </cfRule>
  </conditionalFormatting>
  <conditionalFormatting sqref="G22">
    <cfRule type="expression" dxfId="2554" priority="142">
      <formula>INDIRECT(ADDRESS(ROW(),COLUMN()))=TRUNC(INDIRECT(ADDRESS(ROW(),COLUMN())))</formula>
    </cfRule>
  </conditionalFormatting>
  <conditionalFormatting sqref="G24:G25">
    <cfRule type="expression" dxfId="2553" priority="141">
      <formula>INDIRECT(ADDRESS(ROW(),COLUMN()))=TRUNC(INDIRECT(ADDRESS(ROW(),COLUMN())))</formula>
    </cfRule>
  </conditionalFormatting>
  <conditionalFormatting sqref="G26:G28">
    <cfRule type="expression" dxfId="2552" priority="140">
      <formula>INDIRECT(ADDRESS(ROW(),COLUMN()))=TRUNC(INDIRECT(ADDRESS(ROW(),COLUMN())))</formula>
    </cfRule>
  </conditionalFormatting>
  <conditionalFormatting sqref="I26:I28">
    <cfRule type="expression" dxfId="2551" priority="139">
      <formula>INDIRECT(ADDRESS(ROW(),COLUMN()))=TRUNC(INDIRECT(ADDRESS(ROW(),COLUMN())))</formula>
    </cfRule>
  </conditionalFormatting>
  <conditionalFormatting sqref="L26:L28">
    <cfRule type="expression" dxfId="2550" priority="138">
      <formula>INDIRECT(ADDRESS(ROW(),COLUMN()))=TRUNC(INDIRECT(ADDRESS(ROW(),COLUMN())))</formula>
    </cfRule>
  </conditionalFormatting>
  <conditionalFormatting sqref="G29:G30">
    <cfRule type="expression" dxfId="2549" priority="137">
      <formula>INDIRECT(ADDRESS(ROW(),COLUMN()))=TRUNC(INDIRECT(ADDRESS(ROW(),COLUMN())))</formula>
    </cfRule>
  </conditionalFormatting>
  <conditionalFormatting sqref="I29:I30">
    <cfRule type="expression" dxfId="2548" priority="136">
      <formula>INDIRECT(ADDRESS(ROW(),COLUMN()))=TRUNC(INDIRECT(ADDRESS(ROW(),COLUMN())))</formula>
    </cfRule>
  </conditionalFormatting>
  <conditionalFormatting sqref="G31:G32 G42 G44">
    <cfRule type="expression" dxfId="2547" priority="135">
      <formula>INDIRECT(ADDRESS(ROW(),COLUMN()))=TRUNC(INDIRECT(ADDRESS(ROW(),COLUMN())))</formula>
    </cfRule>
  </conditionalFormatting>
  <conditionalFormatting sqref="I31:I32 I42 I44">
    <cfRule type="expression" dxfId="2546" priority="134">
      <formula>INDIRECT(ADDRESS(ROW(),COLUMN()))=TRUNC(INDIRECT(ADDRESS(ROW(),COLUMN())))</formula>
    </cfRule>
  </conditionalFormatting>
  <conditionalFormatting sqref="G40">
    <cfRule type="expression" dxfId="2545" priority="133">
      <formula>INDIRECT(ADDRESS(ROW(),COLUMN()))=TRUNC(INDIRECT(ADDRESS(ROW(),COLUMN())))</formula>
    </cfRule>
  </conditionalFormatting>
  <conditionalFormatting sqref="I40">
    <cfRule type="expression" dxfId="2544" priority="132">
      <formula>INDIRECT(ADDRESS(ROW(),COLUMN()))=TRUNC(INDIRECT(ADDRESS(ROW(),COLUMN())))</formula>
    </cfRule>
  </conditionalFormatting>
  <conditionalFormatting sqref="G37">
    <cfRule type="expression" dxfId="2543" priority="131">
      <formula>INDIRECT(ADDRESS(ROW(),COLUMN()))=TRUNC(INDIRECT(ADDRESS(ROW(),COLUMN())))</formula>
    </cfRule>
  </conditionalFormatting>
  <conditionalFormatting sqref="I37">
    <cfRule type="expression" dxfId="2542" priority="130">
      <formula>INDIRECT(ADDRESS(ROW(),COLUMN()))=TRUNC(INDIRECT(ADDRESS(ROW(),COLUMN())))</formula>
    </cfRule>
  </conditionalFormatting>
  <conditionalFormatting sqref="G38">
    <cfRule type="expression" dxfId="2541" priority="129">
      <formula>INDIRECT(ADDRESS(ROW(),COLUMN()))=TRUNC(INDIRECT(ADDRESS(ROW(),COLUMN())))</formula>
    </cfRule>
  </conditionalFormatting>
  <conditionalFormatting sqref="I38">
    <cfRule type="expression" dxfId="2540" priority="128">
      <formula>INDIRECT(ADDRESS(ROW(),COLUMN()))=TRUNC(INDIRECT(ADDRESS(ROW(),COLUMN())))</formula>
    </cfRule>
  </conditionalFormatting>
  <conditionalFormatting sqref="G41">
    <cfRule type="expression" dxfId="2539" priority="127">
      <formula>INDIRECT(ADDRESS(ROW(),COLUMN()))=TRUNC(INDIRECT(ADDRESS(ROW(),COLUMN())))</formula>
    </cfRule>
  </conditionalFormatting>
  <conditionalFormatting sqref="I41">
    <cfRule type="expression" dxfId="2538" priority="126">
      <formula>INDIRECT(ADDRESS(ROW(),COLUMN()))=TRUNC(INDIRECT(ADDRESS(ROW(),COLUMN())))</formula>
    </cfRule>
  </conditionalFormatting>
  <conditionalFormatting sqref="G43">
    <cfRule type="expression" dxfId="2537" priority="125">
      <formula>INDIRECT(ADDRESS(ROW(),COLUMN()))=TRUNC(INDIRECT(ADDRESS(ROW(),COLUMN())))</formula>
    </cfRule>
  </conditionalFormatting>
  <conditionalFormatting sqref="I43">
    <cfRule type="expression" dxfId="2536" priority="124">
      <formula>INDIRECT(ADDRESS(ROW(),COLUMN()))=TRUNC(INDIRECT(ADDRESS(ROW(),COLUMN())))</formula>
    </cfRule>
  </conditionalFormatting>
  <conditionalFormatting sqref="G36">
    <cfRule type="expression" dxfId="2535" priority="123">
      <formula>INDIRECT(ADDRESS(ROW(),COLUMN()))=TRUNC(INDIRECT(ADDRESS(ROW(),COLUMN())))</formula>
    </cfRule>
  </conditionalFormatting>
  <conditionalFormatting sqref="I36">
    <cfRule type="expression" dxfId="2534" priority="122">
      <formula>INDIRECT(ADDRESS(ROW(),COLUMN()))=TRUNC(INDIRECT(ADDRESS(ROW(),COLUMN())))</formula>
    </cfRule>
  </conditionalFormatting>
  <conditionalFormatting sqref="G39">
    <cfRule type="expression" dxfId="2533" priority="121">
      <formula>INDIRECT(ADDRESS(ROW(),COLUMN()))=TRUNC(INDIRECT(ADDRESS(ROW(),COLUMN())))</formula>
    </cfRule>
  </conditionalFormatting>
  <conditionalFormatting sqref="I39">
    <cfRule type="expression" dxfId="2532" priority="120">
      <formula>INDIRECT(ADDRESS(ROW(),COLUMN()))=TRUNC(INDIRECT(ADDRESS(ROW(),COLUMN())))</formula>
    </cfRule>
  </conditionalFormatting>
  <conditionalFormatting sqref="G35">
    <cfRule type="expression" dxfId="2531" priority="119">
      <formula>INDIRECT(ADDRESS(ROW(),COLUMN()))=TRUNC(INDIRECT(ADDRESS(ROW(),COLUMN())))</formula>
    </cfRule>
  </conditionalFormatting>
  <conditionalFormatting sqref="I35">
    <cfRule type="expression" dxfId="2530" priority="118">
      <formula>INDIRECT(ADDRESS(ROW(),COLUMN()))=TRUNC(INDIRECT(ADDRESS(ROW(),COLUMN())))</formula>
    </cfRule>
  </conditionalFormatting>
  <conditionalFormatting sqref="G33">
    <cfRule type="expression" dxfId="2529" priority="117">
      <formula>INDIRECT(ADDRESS(ROW(),COLUMN()))=TRUNC(INDIRECT(ADDRESS(ROW(),COLUMN())))</formula>
    </cfRule>
  </conditionalFormatting>
  <conditionalFormatting sqref="I33">
    <cfRule type="expression" dxfId="2528" priority="116">
      <formula>INDIRECT(ADDRESS(ROW(),COLUMN()))=TRUNC(INDIRECT(ADDRESS(ROW(),COLUMN())))</formula>
    </cfRule>
  </conditionalFormatting>
  <conditionalFormatting sqref="G34">
    <cfRule type="expression" dxfId="2527" priority="115">
      <formula>INDIRECT(ADDRESS(ROW(),COLUMN()))=TRUNC(INDIRECT(ADDRESS(ROW(),COLUMN())))</formula>
    </cfRule>
  </conditionalFormatting>
  <conditionalFormatting sqref="I34">
    <cfRule type="expression" dxfId="2526" priority="114">
      <formula>INDIRECT(ADDRESS(ROW(),COLUMN()))=TRUNC(INDIRECT(ADDRESS(ROW(),COLUMN())))</formula>
    </cfRule>
  </conditionalFormatting>
  <conditionalFormatting sqref="G45">
    <cfRule type="expression" dxfId="2525" priority="113">
      <formula>INDIRECT(ADDRESS(ROW(),COLUMN()))=TRUNC(INDIRECT(ADDRESS(ROW(),COLUMN())))</formula>
    </cfRule>
  </conditionalFormatting>
  <conditionalFormatting sqref="G46:G47">
    <cfRule type="expression" dxfId="2524" priority="112">
      <formula>INDIRECT(ADDRESS(ROW(),COLUMN()))=TRUNC(INDIRECT(ADDRESS(ROW(),COLUMN())))</formula>
    </cfRule>
  </conditionalFormatting>
  <conditionalFormatting sqref="I46:I47">
    <cfRule type="expression" dxfId="2523" priority="111">
      <formula>INDIRECT(ADDRESS(ROW(),COLUMN()))=TRUNC(INDIRECT(ADDRESS(ROW(),COLUMN())))</formula>
    </cfRule>
  </conditionalFormatting>
  <conditionalFormatting sqref="I361">
    <cfRule type="expression" dxfId="2522" priority="110">
      <formula>INDIRECT(ADDRESS(ROW(),COLUMN()))=TRUNC(INDIRECT(ADDRESS(ROW(),COLUMN())))</formula>
    </cfRule>
  </conditionalFormatting>
  <conditionalFormatting sqref="L361">
    <cfRule type="expression" dxfId="2521" priority="109">
      <formula>INDIRECT(ADDRESS(ROW(),COLUMN()))=TRUNC(INDIRECT(ADDRESS(ROW(),COLUMN())))</formula>
    </cfRule>
  </conditionalFormatting>
  <conditionalFormatting sqref="O361">
    <cfRule type="expression" dxfId="2520" priority="108">
      <formula>INDIRECT(ADDRESS(ROW(),COLUMN()))=TRUNC(INDIRECT(ADDRESS(ROW(),COLUMN())))</formula>
    </cfRule>
  </conditionalFormatting>
  <conditionalFormatting sqref="G363:G410">
    <cfRule type="expression" dxfId="2519" priority="107">
      <formula>INDIRECT(ADDRESS(ROW(),COLUMN()))=TRUNC(INDIRECT(ADDRESS(ROW(),COLUMN())))</formula>
    </cfRule>
  </conditionalFormatting>
  <conditionalFormatting sqref="I362:I410">
    <cfRule type="expression" dxfId="2518" priority="106">
      <formula>INDIRECT(ADDRESS(ROW(),COLUMN()))=TRUNC(INDIRECT(ADDRESS(ROW(),COLUMN())))</formula>
    </cfRule>
  </conditionalFormatting>
  <conditionalFormatting sqref="L362:L410">
    <cfRule type="expression" dxfId="2517" priority="105">
      <formula>INDIRECT(ADDRESS(ROW(),COLUMN()))=TRUNC(INDIRECT(ADDRESS(ROW(),COLUMN())))</formula>
    </cfRule>
  </conditionalFormatting>
  <conditionalFormatting sqref="O362:O410">
    <cfRule type="expression" dxfId="2516" priority="104">
      <formula>INDIRECT(ADDRESS(ROW(),COLUMN()))=TRUNC(INDIRECT(ADDRESS(ROW(),COLUMN())))</formula>
    </cfRule>
  </conditionalFormatting>
  <conditionalFormatting sqref="O107:O162 G107:G162 I107:I162 L107:L162">
    <cfRule type="expression" dxfId="2515" priority="103">
      <formula>INDIRECT(ADDRESS(ROW(),COLUMN()))=TRUNC(INDIRECT(ADDRESS(ROW(),COLUMN())))</formula>
    </cfRule>
  </conditionalFormatting>
  <conditionalFormatting sqref="O197:O252 G197:G252 I197:I252 L197:L252">
    <cfRule type="expression" dxfId="2514" priority="102">
      <formula>INDIRECT(ADDRESS(ROW(),COLUMN()))=TRUNC(INDIRECT(ADDRESS(ROW(),COLUMN())))</formula>
    </cfRule>
  </conditionalFormatting>
  <conditionalFormatting sqref="O173:O196">
    <cfRule type="expression" dxfId="2513" priority="98">
      <formula>INDIRECT(ADDRESS(ROW(),COLUMN()))=TRUNC(INDIRECT(ADDRESS(ROW(),COLUMN())))</formula>
    </cfRule>
  </conditionalFormatting>
  <conditionalFormatting sqref="G194:G196">
    <cfRule type="expression" dxfId="2512" priority="101">
      <formula>INDIRECT(ADDRESS(ROW(),COLUMN()))=TRUNC(INDIRECT(ADDRESS(ROW(),COLUMN())))</formula>
    </cfRule>
  </conditionalFormatting>
  <conditionalFormatting sqref="I191 I194:I196">
    <cfRule type="expression" dxfId="2511" priority="100">
      <formula>INDIRECT(ADDRESS(ROW(),COLUMN()))=TRUNC(INDIRECT(ADDRESS(ROW(),COLUMN())))</formula>
    </cfRule>
  </conditionalFormatting>
  <conditionalFormatting sqref="L175:L196">
    <cfRule type="expression" dxfId="2510" priority="99">
      <formula>INDIRECT(ADDRESS(ROW(),COLUMN()))=TRUNC(INDIRECT(ADDRESS(ROW(),COLUMN())))</formula>
    </cfRule>
  </conditionalFormatting>
  <conditionalFormatting sqref="O163:O172">
    <cfRule type="expression" dxfId="2509" priority="95">
      <formula>INDIRECT(ADDRESS(ROW(),COLUMN()))=TRUNC(INDIRECT(ADDRESS(ROW(),COLUMN())))</formula>
    </cfRule>
  </conditionalFormatting>
  <conditionalFormatting sqref="I167:I171">
    <cfRule type="expression" dxfId="2508" priority="97">
      <formula>INDIRECT(ADDRESS(ROW(),COLUMN()))=TRUNC(INDIRECT(ADDRESS(ROW(),COLUMN())))</formula>
    </cfRule>
  </conditionalFormatting>
  <conditionalFormatting sqref="L163:L171">
    <cfRule type="expression" dxfId="2507" priority="96">
      <formula>INDIRECT(ADDRESS(ROW(),COLUMN()))=TRUNC(INDIRECT(ADDRESS(ROW(),COLUMN())))</formula>
    </cfRule>
  </conditionalFormatting>
  <conditionalFormatting sqref="G165">
    <cfRule type="expression" dxfId="2506" priority="94">
      <formula>INDIRECT(ADDRESS(ROW(),COLUMN()))=TRUNC(INDIRECT(ADDRESS(ROW(),COLUMN())))</formula>
    </cfRule>
  </conditionalFormatting>
  <conditionalFormatting sqref="I165">
    <cfRule type="expression" dxfId="2505" priority="93">
      <formula>INDIRECT(ADDRESS(ROW(),COLUMN()))=TRUNC(INDIRECT(ADDRESS(ROW(),COLUMN())))</formula>
    </cfRule>
  </conditionalFormatting>
  <conditionalFormatting sqref="G163">
    <cfRule type="expression" dxfId="2504" priority="92">
      <formula>INDIRECT(ADDRESS(ROW(),COLUMN()))=TRUNC(INDIRECT(ADDRESS(ROW(),COLUMN())))</formula>
    </cfRule>
  </conditionalFormatting>
  <conditionalFormatting sqref="I163">
    <cfRule type="expression" dxfId="2503" priority="91">
      <formula>INDIRECT(ADDRESS(ROW(),COLUMN()))=TRUNC(INDIRECT(ADDRESS(ROW(),COLUMN())))</formula>
    </cfRule>
  </conditionalFormatting>
  <conditionalFormatting sqref="G164">
    <cfRule type="expression" dxfId="2502" priority="90">
      <formula>INDIRECT(ADDRESS(ROW(),COLUMN()))=TRUNC(INDIRECT(ADDRESS(ROW(),COLUMN())))</formula>
    </cfRule>
  </conditionalFormatting>
  <conditionalFormatting sqref="I164">
    <cfRule type="expression" dxfId="2501" priority="89">
      <formula>INDIRECT(ADDRESS(ROW(),COLUMN()))=TRUNC(INDIRECT(ADDRESS(ROW(),COLUMN())))</formula>
    </cfRule>
  </conditionalFormatting>
  <conditionalFormatting sqref="G166">
    <cfRule type="expression" dxfId="2500" priority="88">
      <formula>INDIRECT(ADDRESS(ROW(),COLUMN()))=TRUNC(INDIRECT(ADDRESS(ROW(),COLUMN())))</formula>
    </cfRule>
  </conditionalFormatting>
  <conditionalFormatting sqref="I166">
    <cfRule type="expression" dxfId="2499" priority="87">
      <formula>INDIRECT(ADDRESS(ROW(),COLUMN()))=TRUNC(INDIRECT(ADDRESS(ROW(),COLUMN())))</formula>
    </cfRule>
  </conditionalFormatting>
  <conditionalFormatting sqref="G167 G169">
    <cfRule type="expression" dxfId="2498" priority="86">
      <formula>INDIRECT(ADDRESS(ROW(),COLUMN()))=TRUNC(INDIRECT(ADDRESS(ROW(),COLUMN())))</formula>
    </cfRule>
  </conditionalFormatting>
  <conditionalFormatting sqref="G168">
    <cfRule type="expression" dxfId="2497" priority="85">
      <formula>INDIRECT(ADDRESS(ROW(),COLUMN()))=TRUNC(INDIRECT(ADDRESS(ROW(),COLUMN())))</formula>
    </cfRule>
  </conditionalFormatting>
  <conditionalFormatting sqref="G170:G171">
    <cfRule type="expression" dxfId="2496" priority="84">
      <formula>INDIRECT(ADDRESS(ROW(),COLUMN()))=TRUNC(INDIRECT(ADDRESS(ROW(),COLUMN())))</formula>
    </cfRule>
  </conditionalFormatting>
  <conditionalFormatting sqref="G172:G174">
    <cfRule type="expression" dxfId="2495" priority="83">
      <formula>INDIRECT(ADDRESS(ROW(),COLUMN()))=TRUNC(INDIRECT(ADDRESS(ROW(),COLUMN())))</formula>
    </cfRule>
  </conditionalFormatting>
  <conditionalFormatting sqref="I172:I174">
    <cfRule type="expression" dxfId="2494" priority="82">
      <formula>INDIRECT(ADDRESS(ROW(),COLUMN()))=TRUNC(INDIRECT(ADDRESS(ROW(),COLUMN())))</formula>
    </cfRule>
  </conditionalFormatting>
  <conditionalFormatting sqref="L172:L174">
    <cfRule type="expression" dxfId="2493" priority="81">
      <formula>INDIRECT(ADDRESS(ROW(),COLUMN()))=TRUNC(INDIRECT(ADDRESS(ROW(),COLUMN())))</formula>
    </cfRule>
  </conditionalFormatting>
  <conditionalFormatting sqref="G175:G176">
    <cfRule type="expression" dxfId="2492" priority="80">
      <formula>INDIRECT(ADDRESS(ROW(),COLUMN()))=TRUNC(INDIRECT(ADDRESS(ROW(),COLUMN())))</formula>
    </cfRule>
  </conditionalFormatting>
  <conditionalFormatting sqref="I175:I176">
    <cfRule type="expression" dxfId="2491" priority="79">
      <formula>INDIRECT(ADDRESS(ROW(),COLUMN()))=TRUNC(INDIRECT(ADDRESS(ROW(),COLUMN())))</formula>
    </cfRule>
  </conditionalFormatting>
  <conditionalFormatting sqref="G177:G178 G188 G190">
    <cfRule type="expression" dxfId="2490" priority="78">
      <formula>INDIRECT(ADDRESS(ROW(),COLUMN()))=TRUNC(INDIRECT(ADDRESS(ROW(),COLUMN())))</formula>
    </cfRule>
  </conditionalFormatting>
  <conditionalFormatting sqref="I177:I178 I188 I190">
    <cfRule type="expression" dxfId="2489" priority="77">
      <formula>INDIRECT(ADDRESS(ROW(),COLUMN()))=TRUNC(INDIRECT(ADDRESS(ROW(),COLUMN())))</formula>
    </cfRule>
  </conditionalFormatting>
  <conditionalFormatting sqref="G186">
    <cfRule type="expression" dxfId="2488" priority="76">
      <formula>INDIRECT(ADDRESS(ROW(),COLUMN()))=TRUNC(INDIRECT(ADDRESS(ROW(),COLUMN())))</formula>
    </cfRule>
  </conditionalFormatting>
  <conditionalFormatting sqref="I186">
    <cfRule type="expression" dxfId="2487" priority="75">
      <formula>INDIRECT(ADDRESS(ROW(),COLUMN()))=TRUNC(INDIRECT(ADDRESS(ROW(),COLUMN())))</formula>
    </cfRule>
  </conditionalFormatting>
  <conditionalFormatting sqref="G183">
    <cfRule type="expression" dxfId="2486" priority="74">
      <formula>INDIRECT(ADDRESS(ROW(),COLUMN()))=TRUNC(INDIRECT(ADDRESS(ROW(),COLUMN())))</formula>
    </cfRule>
  </conditionalFormatting>
  <conditionalFormatting sqref="I183">
    <cfRule type="expression" dxfId="2485" priority="73">
      <formula>INDIRECT(ADDRESS(ROW(),COLUMN()))=TRUNC(INDIRECT(ADDRESS(ROW(),COLUMN())))</formula>
    </cfRule>
  </conditionalFormatting>
  <conditionalFormatting sqref="G184">
    <cfRule type="expression" dxfId="2484" priority="72">
      <formula>INDIRECT(ADDRESS(ROW(),COLUMN()))=TRUNC(INDIRECT(ADDRESS(ROW(),COLUMN())))</formula>
    </cfRule>
  </conditionalFormatting>
  <conditionalFormatting sqref="I184">
    <cfRule type="expression" dxfId="2483" priority="71">
      <formula>INDIRECT(ADDRESS(ROW(),COLUMN()))=TRUNC(INDIRECT(ADDRESS(ROW(),COLUMN())))</formula>
    </cfRule>
  </conditionalFormatting>
  <conditionalFormatting sqref="G187">
    <cfRule type="expression" dxfId="2482" priority="70">
      <formula>INDIRECT(ADDRESS(ROW(),COLUMN()))=TRUNC(INDIRECT(ADDRESS(ROW(),COLUMN())))</formula>
    </cfRule>
  </conditionalFormatting>
  <conditionalFormatting sqref="I187">
    <cfRule type="expression" dxfId="2481" priority="69">
      <formula>INDIRECT(ADDRESS(ROW(),COLUMN()))=TRUNC(INDIRECT(ADDRESS(ROW(),COLUMN())))</formula>
    </cfRule>
  </conditionalFormatting>
  <conditionalFormatting sqref="G189">
    <cfRule type="expression" dxfId="2480" priority="68">
      <formula>INDIRECT(ADDRESS(ROW(),COLUMN()))=TRUNC(INDIRECT(ADDRESS(ROW(),COLUMN())))</formula>
    </cfRule>
  </conditionalFormatting>
  <conditionalFormatting sqref="I189">
    <cfRule type="expression" dxfId="2479" priority="67">
      <formula>INDIRECT(ADDRESS(ROW(),COLUMN()))=TRUNC(INDIRECT(ADDRESS(ROW(),COLUMN())))</formula>
    </cfRule>
  </conditionalFormatting>
  <conditionalFormatting sqref="G182">
    <cfRule type="expression" dxfId="2478" priority="66">
      <formula>INDIRECT(ADDRESS(ROW(),COLUMN()))=TRUNC(INDIRECT(ADDRESS(ROW(),COLUMN())))</formula>
    </cfRule>
  </conditionalFormatting>
  <conditionalFormatting sqref="I182">
    <cfRule type="expression" dxfId="2477" priority="65">
      <formula>INDIRECT(ADDRESS(ROW(),COLUMN()))=TRUNC(INDIRECT(ADDRESS(ROW(),COLUMN())))</formula>
    </cfRule>
  </conditionalFormatting>
  <conditionalFormatting sqref="G185">
    <cfRule type="expression" dxfId="2476" priority="64">
      <formula>INDIRECT(ADDRESS(ROW(),COLUMN()))=TRUNC(INDIRECT(ADDRESS(ROW(),COLUMN())))</formula>
    </cfRule>
  </conditionalFormatting>
  <conditionalFormatting sqref="I185">
    <cfRule type="expression" dxfId="2475" priority="63">
      <formula>INDIRECT(ADDRESS(ROW(),COLUMN()))=TRUNC(INDIRECT(ADDRESS(ROW(),COLUMN())))</formula>
    </cfRule>
  </conditionalFormatting>
  <conditionalFormatting sqref="G181">
    <cfRule type="expression" dxfId="2474" priority="62">
      <formula>INDIRECT(ADDRESS(ROW(),COLUMN()))=TRUNC(INDIRECT(ADDRESS(ROW(),COLUMN())))</formula>
    </cfRule>
  </conditionalFormatting>
  <conditionalFormatting sqref="I181">
    <cfRule type="expression" dxfId="2473" priority="61">
      <formula>INDIRECT(ADDRESS(ROW(),COLUMN()))=TRUNC(INDIRECT(ADDRESS(ROW(),COLUMN())))</formula>
    </cfRule>
  </conditionalFormatting>
  <conditionalFormatting sqref="G179">
    <cfRule type="expression" dxfId="2472" priority="60">
      <formula>INDIRECT(ADDRESS(ROW(),COLUMN()))=TRUNC(INDIRECT(ADDRESS(ROW(),COLUMN())))</formula>
    </cfRule>
  </conditionalFormatting>
  <conditionalFormatting sqref="I179">
    <cfRule type="expression" dxfId="2471" priority="59">
      <formula>INDIRECT(ADDRESS(ROW(),COLUMN()))=TRUNC(INDIRECT(ADDRESS(ROW(),COLUMN())))</formula>
    </cfRule>
  </conditionalFormatting>
  <conditionalFormatting sqref="G180">
    <cfRule type="expression" dxfId="2470" priority="58">
      <formula>INDIRECT(ADDRESS(ROW(),COLUMN()))=TRUNC(INDIRECT(ADDRESS(ROW(),COLUMN())))</formula>
    </cfRule>
  </conditionalFormatting>
  <conditionalFormatting sqref="I180">
    <cfRule type="expression" dxfId="2469" priority="57">
      <formula>INDIRECT(ADDRESS(ROW(),COLUMN()))=TRUNC(INDIRECT(ADDRESS(ROW(),COLUMN())))</formula>
    </cfRule>
  </conditionalFormatting>
  <conditionalFormatting sqref="G191">
    <cfRule type="expression" dxfId="2468" priority="56">
      <formula>INDIRECT(ADDRESS(ROW(),COLUMN()))=TRUNC(INDIRECT(ADDRESS(ROW(),COLUMN())))</formula>
    </cfRule>
  </conditionalFormatting>
  <conditionalFormatting sqref="G192:G193">
    <cfRule type="expression" dxfId="2467" priority="55">
      <formula>INDIRECT(ADDRESS(ROW(),COLUMN()))=TRUNC(INDIRECT(ADDRESS(ROW(),COLUMN())))</formula>
    </cfRule>
  </conditionalFormatting>
  <conditionalFormatting sqref="I192:I193">
    <cfRule type="expression" dxfId="2466" priority="54">
      <formula>INDIRECT(ADDRESS(ROW(),COLUMN()))=TRUNC(INDIRECT(ADDRESS(ROW(),COLUMN())))</formula>
    </cfRule>
  </conditionalFormatting>
  <conditionalFormatting sqref="O253:O308 G253:G308 I253:I308 L253:L308">
    <cfRule type="expression" dxfId="2465" priority="53">
      <formula>INDIRECT(ADDRESS(ROW(),COLUMN()))=TRUNC(INDIRECT(ADDRESS(ROW(),COLUMN())))</formula>
    </cfRule>
  </conditionalFormatting>
  <conditionalFormatting sqref="O344:O351 G344:G351 I344:I351 L344:L351">
    <cfRule type="expression" dxfId="2464" priority="52">
      <formula>INDIRECT(ADDRESS(ROW(),COLUMN()))=TRUNC(INDIRECT(ADDRESS(ROW(),COLUMN())))</formula>
    </cfRule>
  </conditionalFormatting>
  <conditionalFormatting sqref="O320:O343">
    <cfRule type="expression" dxfId="2463" priority="48">
      <formula>INDIRECT(ADDRESS(ROW(),COLUMN()))=TRUNC(INDIRECT(ADDRESS(ROW(),COLUMN())))</formula>
    </cfRule>
  </conditionalFormatting>
  <conditionalFormatting sqref="G341:G343">
    <cfRule type="expression" dxfId="2462" priority="51">
      <formula>INDIRECT(ADDRESS(ROW(),COLUMN()))=TRUNC(INDIRECT(ADDRESS(ROW(),COLUMN())))</formula>
    </cfRule>
  </conditionalFormatting>
  <conditionalFormatting sqref="I338 I341:I343">
    <cfRule type="expression" dxfId="2461" priority="50">
      <formula>INDIRECT(ADDRESS(ROW(),COLUMN()))=TRUNC(INDIRECT(ADDRESS(ROW(),COLUMN())))</formula>
    </cfRule>
  </conditionalFormatting>
  <conditionalFormatting sqref="L322:L343">
    <cfRule type="expression" dxfId="2460" priority="49">
      <formula>INDIRECT(ADDRESS(ROW(),COLUMN()))=TRUNC(INDIRECT(ADDRESS(ROW(),COLUMN())))</formula>
    </cfRule>
  </conditionalFormatting>
  <conditionalFormatting sqref="O309:O319">
    <cfRule type="expression" dxfId="2459" priority="45">
      <formula>INDIRECT(ADDRESS(ROW(),COLUMN()))=TRUNC(INDIRECT(ADDRESS(ROW(),COLUMN())))</formula>
    </cfRule>
  </conditionalFormatting>
  <conditionalFormatting sqref="I314:I318">
    <cfRule type="expression" dxfId="2458" priority="47">
      <formula>INDIRECT(ADDRESS(ROW(),COLUMN()))=TRUNC(INDIRECT(ADDRESS(ROW(),COLUMN())))</formula>
    </cfRule>
  </conditionalFormatting>
  <conditionalFormatting sqref="L309:L318">
    <cfRule type="expression" dxfId="2457" priority="46">
      <formula>INDIRECT(ADDRESS(ROW(),COLUMN()))=TRUNC(INDIRECT(ADDRESS(ROW(),COLUMN())))</formula>
    </cfRule>
  </conditionalFormatting>
  <conditionalFormatting sqref="G309 G312">
    <cfRule type="expression" dxfId="2456" priority="44">
      <formula>INDIRECT(ADDRESS(ROW(),COLUMN()))=TRUNC(INDIRECT(ADDRESS(ROW(),COLUMN())))</formula>
    </cfRule>
  </conditionalFormatting>
  <conditionalFormatting sqref="I309 I312">
    <cfRule type="expression" dxfId="2455" priority="43">
      <formula>INDIRECT(ADDRESS(ROW(),COLUMN()))=TRUNC(INDIRECT(ADDRESS(ROW(),COLUMN())))</formula>
    </cfRule>
  </conditionalFormatting>
  <conditionalFormatting sqref="G310">
    <cfRule type="expression" dxfId="2454" priority="42">
      <formula>INDIRECT(ADDRESS(ROW(),COLUMN()))=TRUNC(INDIRECT(ADDRESS(ROW(),COLUMN())))</formula>
    </cfRule>
  </conditionalFormatting>
  <conditionalFormatting sqref="I310">
    <cfRule type="expression" dxfId="2453" priority="41">
      <formula>INDIRECT(ADDRESS(ROW(),COLUMN()))=TRUNC(INDIRECT(ADDRESS(ROW(),COLUMN())))</formula>
    </cfRule>
  </conditionalFormatting>
  <conditionalFormatting sqref="G311">
    <cfRule type="expression" dxfId="2452" priority="40">
      <formula>INDIRECT(ADDRESS(ROW(),COLUMN()))=TRUNC(INDIRECT(ADDRESS(ROW(),COLUMN())))</formula>
    </cfRule>
  </conditionalFormatting>
  <conditionalFormatting sqref="I311">
    <cfRule type="expression" dxfId="2451" priority="39">
      <formula>INDIRECT(ADDRESS(ROW(),COLUMN()))=TRUNC(INDIRECT(ADDRESS(ROW(),COLUMN())))</formula>
    </cfRule>
  </conditionalFormatting>
  <conditionalFormatting sqref="G313">
    <cfRule type="expression" dxfId="2450" priority="38">
      <formula>INDIRECT(ADDRESS(ROW(),COLUMN()))=TRUNC(INDIRECT(ADDRESS(ROW(),COLUMN())))</formula>
    </cfRule>
  </conditionalFormatting>
  <conditionalFormatting sqref="I313">
    <cfRule type="expression" dxfId="2449" priority="37">
      <formula>INDIRECT(ADDRESS(ROW(),COLUMN()))=TRUNC(INDIRECT(ADDRESS(ROW(),COLUMN())))</formula>
    </cfRule>
  </conditionalFormatting>
  <conditionalFormatting sqref="G314 G316">
    <cfRule type="expression" dxfId="2448" priority="36">
      <formula>INDIRECT(ADDRESS(ROW(),COLUMN()))=TRUNC(INDIRECT(ADDRESS(ROW(),COLUMN())))</formula>
    </cfRule>
  </conditionalFormatting>
  <conditionalFormatting sqref="G315">
    <cfRule type="expression" dxfId="2447" priority="35">
      <formula>INDIRECT(ADDRESS(ROW(),COLUMN()))=TRUNC(INDIRECT(ADDRESS(ROW(),COLUMN())))</formula>
    </cfRule>
  </conditionalFormatting>
  <conditionalFormatting sqref="G317:G318">
    <cfRule type="expression" dxfId="2446" priority="34">
      <formula>INDIRECT(ADDRESS(ROW(),COLUMN()))=TRUNC(INDIRECT(ADDRESS(ROW(),COLUMN())))</formula>
    </cfRule>
  </conditionalFormatting>
  <conditionalFormatting sqref="G319:G321">
    <cfRule type="expression" dxfId="2445" priority="33">
      <formula>INDIRECT(ADDRESS(ROW(),COLUMN()))=TRUNC(INDIRECT(ADDRESS(ROW(),COLUMN())))</formula>
    </cfRule>
  </conditionalFormatting>
  <conditionalFormatting sqref="I319:I321">
    <cfRule type="expression" dxfId="2444" priority="32">
      <formula>INDIRECT(ADDRESS(ROW(),COLUMN()))=TRUNC(INDIRECT(ADDRESS(ROW(),COLUMN())))</formula>
    </cfRule>
  </conditionalFormatting>
  <conditionalFormatting sqref="L319:L321">
    <cfRule type="expression" dxfId="2443" priority="31">
      <formula>INDIRECT(ADDRESS(ROW(),COLUMN()))=TRUNC(INDIRECT(ADDRESS(ROW(),COLUMN())))</formula>
    </cfRule>
  </conditionalFormatting>
  <conditionalFormatting sqref="G322:G323">
    <cfRule type="expression" dxfId="2442" priority="30">
      <formula>INDIRECT(ADDRESS(ROW(),COLUMN()))=TRUNC(INDIRECT(ADDRESS(ROW(),COLUMN())))</formula>
    </cfRule>
  </conditionalFormatting>
  <conditionalFormatting sqref="I322:I323">
    <cfRule type="expression" dxfId="2441" priority="29">
      <formula>INDIRECT(ADDRESS(ROW(),COLUMN()))=TRUNC(INDIRECT(ADDRESS(ROW(),COLUMN())))</formula>
    </cfRule>
  </conditionalFormatting>
  <conditionalFormatting sqref="G324:G325 G335 G337">
    <cfRule type="expression" dxfId="2440" priority="28">
      <formula>INDIRECT(ADDRESS(ROW(),COLUMN()))=TRUNC(INDIRECT(ADDRESS(ROW(),COLUMN())))</formula>
    </cfRule>
  </conditionalFormatting>
  <conditionalFormatting sqref="I324:I325 I335 I337">
    <cfRule type="expression" dxfId="2439" priority="27">
      <formula>INDIRECT(ADDRESS(ROW(),COLUMN()))=TRUNC(INDIRECT(ADDRESS(ROW(),COLUMN())))</formula>
    </cfRule>
  </conditionalFormatting>
  <conditionalFormatting sqref="G333">
    <cfRule type="expression" dxfId="2438" priority="26">
      <formula>INDIRECT(ADDRESS(ROW(),COLUMN()))=TRUNC(INDIRECT(ADDRESS(ROW(),COLUMN())))</formula>
    </cfRule>
  </conditionalFormatting>
  <conditionalFormatting sqref="I333">
    <cfRule type="expression" dxfId="2437" priority="25">
      <formula>INDIRECT(ADDRESS(ROW(),COLUMN()))=TRUNC(INDIRECT(ADDRESS(ROW(),COLUMN())))</formula>
    </cfRule>
  </conditionalFormatting>
  <conditionalFormatting sqref="G330">
    <cfRule type="expression" dxfId="2436" priority="24">
      <formula>INDIRECT(ADDRESS(ROW(),COLUMN()))=TRUNC(INDIRECT(ADDRESS(ROW(),COLUMN())))</formula>
    </cfRule>
  </conditionalFormatting>
  <conditionalFormatting sqref="I330">
    <cfRule type="expression" dxfId="2435" priority="23">
      <formula>INDIRECT(ADDRESS(ROW(),COLUMN()))=TRUNC(INDIRECT(ADDRESS(ROW(),COLUMN())))</formula>
    </cfRule>
  </conditionalFormatting>
  <conditionalFormatting sqref="G331">
    <cfRule type="expression" dxfId="2434" priority="22">
      <formula>INDIRECT(ADDRESS(ROW(),COLUMN()))=TRUNC(INDIRECT(ADDRESS(ROW(),COLUMN())))</formula>
    </cfRule>
  </conditionalFormatting>
  <conditionalFormatting sqref="I331">
    <cfRule type="expression" dxfId="2433" priority="21">
      <formula>INDIRECT(ADDRESS(ROW(),COLUMN()))=TRUNC(INDIRECT(ADDRESS(ROW(),COLUMN())))</formula>
    </cfRule>
  </conditionalFormatting>
  <conditionalFormatting sqref="G334">
    <cfRule type="expression" dxfId="2432" priority="20">
      <formula>INDIRECT(ADDRESS(ROW(),COLUMN()))=TRUNC(INDIRECT(ADDRESS(ROW(),COLUMN())))</formula>
    </cfRule>
  </conditionalFormatting>
  <conditionalFormatting sqref="I334">
    <cfRule type="expression" dxfId="2431" priority="19">
      <formula>INDIRECT(ADDRESS(ROW(),COLUMN()))=TRUNC(INDIRECT(ADDRESS(ROW(),COLUMN())))</formula>
    </cfRule>
  </conditionalFormatting>
  <conditionalFormatting sqref="G336">
    <cfRule type="expression" dxfId="2430" priority="18">
      <formula>INDIRECT(ADDRESS(ROW(),COLUMN()))=TRUNC(INDIRECT(ADDRESS(ROW(),COLUMN())))</formula>
    </cfRule>
  </conditionalFormatting>
  <conditionalFormatting sqref="I336">
    <cfRule type="expression" dxfId="2429" priority="17">
      <formula>INDIRECT(ADDRESS(ROW(),COLUMN()))=TRUNC(INDIRECT(ADDRESS(ROW(),COLUMN())))</formula>
    </cfRule>
  </conditionalFormatting>
  <conditionalFormatting sqref="G329">
    <cfRule type="expression" dxfId="2428" priority="16">
      <formula>INDIRECT(ADDRESS(ROW(),COLUMN()))=TRUNC(INDIRECT(ADDRESS(ROW(),COLUMN())))</formula>
    </cfRule>
  </conditionalFormatting>
  <conditionalFormatting sqref="I329">
    <cfRule type="expression" dxfId="2427" priority="15">
      <formula>INDIRECT(ADDRESS(ROW(),COLUMN()))=TRUNC(INDIRECT(ADDRESS(ROW(),COLUMN())))</formula>
    </cfRule>
  </conditionalFormatting>
  <conditionalFormatting sqref="G332">
    <cfRule type="expression" dxfId="2426" priority="14">
      <formula>INDIRECT(ADDRESS(ROW(),COLUMN()))=TRUNC(INDIRECT(ADDRESS(ROW(),COLUMN())))</formula>
    </cfRule>
  </conditionalFormatting>
  <conditionalFormatting sqref="I332">
    <cfRule type="expression" dxfId="2425" priority="13">
      <formula>INDIRECT(ADDRESS(ROW(),COLUMN()))=TRUNC(INDIRECT(ADDRESS(ROW(),COLUMN())))</formula>
    </cfRule>
  </conditionalFormatting>
  <conditionalFormatting sqref="G328">
    <cfRule type="expression" dxfId="2424" priority="12">
      <formula>INDIRECT(ADDRESS(ROW(),COLUMN()))=TRUNC(INDIRECT(ADDRESS(ROW(),COLUMN())))</formula>
    </cfRule>
  </conditionalFormatting>
  <conditionalFormatting sqref="I328">
    <cfRule type="expression" dxfId="2423" priority="11">
      <formula>INDIRECT(ADDRESS(ROW(),COLUMN()))=TRUNC(INDIRECT(ADDRESS(ROW(),COLUMN())))</formula>
    </cfRule>
  </conditionalFormatting>
  <conditionalFormatting sqref="G326">
    <cfRule type="expression" dxfId="2422" priority="10">
      <formula>INDIRECT(ADDRESS(ROW(),COLUMN()))=TRUNC(INDIRECT(ADDRESS(ROW(),COLUMN())))</formula>
    </cfRule>
  </conditionalFormatting>
  <conditionalFormatting sqref="I326">
    <cfRule type="expression" dxfId="2421" priority="9">
      <formula>INDIRECT(ADDRESS(ROW(),COLUMN()))=TRUNC(INDIRECT(ADDRESS(ROW(),COLUMN())))</formula>
    </cfRule>
  </conditionalFormatting>
  <conditionalFormatting sqref="G327">
    <cfRule type="expression" dxfId="2420" priority="8">
      <formula>INDIRECT(ADDRESS(ROW(),COLUMN()))=TRUNC(INDIRECT(ADDRESS(ROW(),COLUMN())))</formula>
    </cfRule>
  </conditionalFormatting>
  <conditionalFormatting sqref="I327">
    <cfRule type="expression" dxfId="2419" priority="7">
      <formula>INDIRECT(ADDRESS(ROW(),COLUMN()))=TRUNC(INDIRECT(ADDRESS(ROW(),COLUMN())))</formula>
    </cfRule>
  </conditionalFormatting>
  <conditionalFormatting sqref="G338">
    <cfRule type="expression" dxfId="2418" priority="6">
      <formula>INDIRECT(ADDRESS(ROW(),COLUMN()))=TRUNC(INDIRECT(ADDRESS(ROW(),COLUMN())))</formula>
    </cfRule>
  </conditionalFormatting>
  <conditionalFormatting sqref="G339:G340">
    <cfRule type="expression" dxfId="2417" priority="5">
      <formula>INDIRECT(ADDRESS(ROW(),COLUMN()))=TRUNC(INDIRECT(ADDRESS(ROW(),COLUMN())))</formula>
    </cfRule>
  </conditionalFormatting>
  <conditionalFormatting sqref="I339:I340">
    <cfRule type="expression" dxfId="2416" priority="4">
      <formula>INDIRECT(ADDRESS(ROW(),COLUMN()))=TRUNC(INDIRECT(ADDRESS(ROW(),COLUMN())))</formula>
    </cfRule>
  </conditionalFormatting>
  <conditionalFormatting sqref="M6:Q7">
    <cfRule type="cellIs" dxfId="2415" priority="3" operator="equal">
      <formula>"「費目：その他」で補助対象外に仕分けされていないものがある"</formula>
    </cfRule>
  </conditionalFormatting>
  <conditionalFormatting sqref="G361">
    <cfRule type="expression" dxfId="2414" priority="2">
      <formula>INDIRECT(ADDRESS(ROW(),COLUMN()))=TRUNC(INDIRECT(ADDRESS(ROW(),COLUMN())))</formula>
    </cfRule>
  </conditionalFormatting>
  <conditionalFormatting sqref="G362">
    <cfRule type="expression" dxfId="2413" priority="1">
      <formula>INDIRECT(ADDRESS(ROW(),COLUMN()))=TRUNC(INDIRECT(ADDRESS(ROW(),COLUMN())))</formula>
    </cfRule>
  </conditionalFormatting>
  <dataValidations count="7">
    <dataValidation type="list" imeMode="hiragana" allowBlank="1" showInputMessage="1" showErrorMessage="1" sqref="D10:D351" xr:uid="{00000000-0002-0000-0900-000000000000}">
      <formula1>INDIRECT(C10)</formula1>
    </dataValidation>
    <dataValidation imeMode="hiragana" allowBlank="1" showInputMessage="1" showErrorMessage="1" sqref="E10:E351 J10:J351 M10:M351 M361:M410 J361:J410 E361:E410" xr:uid="{00000000-0002-0000-0900-000001000000}"/>
    <dataValidation imeMode="disabled" allowBlank="1" showInputMessage="1" showErrorMessage="1" sqref="C7:K7 F358:K358 A10:A351 A361:A410 C3:C4" xr:uid="{00000000-0002-0000-0900-000002000000}"/>
    <dataValidation type="list" allowBlank="1" showInputMessage="1" showErrorMessage="1" sqref="R10:R351" xr:uid="{00000000-0002-0000-0900-000003000000}">
      <formula1>"○"</formula1>
    </dataValidation>
    <dataValidation type="list" imeMode="hiragana" allowBlank="1" showInputMessage="1" showErrorMessage="1" sqref="C361:D410" xr:uid="{00000000-0002-0000-0900-000004000000}">
      <formula1>収入</formula1>
    </dataValidation>
    <dataValidation type="list" imeMode="hiragana" allowBlank="1" showInputMessage="1" showErrorMessage="1" sqref="C10:C351" xr:uid="{00000000-0002-0000-0900-000005000000}">
      <formula1>区分</formula1>
    </dataValidation>
    <dataValidation imeMode="off" allowBlank="1" showInputMessage="1" showErrorMessage="1" sqref="F416:F427 I10:I351 L10:L351 O10:O351 Q10:Q351 G416:H421 I361:I410 L361:L410 O361:O410 Q361:Q410 G423:H427 F430:H470" xr:uid="{00000000-0002-0000-09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205</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225</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2-8</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uCIum4v8ARs4OySomoYYKp4DDymltqC+wdrcASUWZbqk7280i5KpqUPXRXCP1uP9tuaGUdv+5PbUe2T084EXqg==" saltValue="ffr1jcYPXUmYBQP+aFu+w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412" priority="173">
      <formula>INDIRECT(ADDRESS(ROW(),COLUMN()))=TRUNC(INDIRECT(ADDRESS(ROW(),COLUMN())))</formula>
    </cfRule>
  </conditionalFormatting>
  <conditionalFormatting sqref="O27:O50">
    <cfRule type="expression" dxfId="2411" priority="169">
      <formula>INDIRECT(ADDRESS(ROW(),COLUMN()))=TRUNC(INDIRECT(ADDRESS(ROW(),COLUMN())))</formula>
    </cfRule>
  </conditionalFormatting>
  <conditionalFormatting sqref="G48:G50">
    <cfRule type="expression" dxfId="2410" priority="172">
      <formula>INDIRECT(ADDRESS(ROW(),COLUMN()))=TRUNC(INDIRECT(ADDRESS(ROW(),COLUMN())))</formula>
    </cfRule>
  </conditionalFormatting>
  <conditionalFormatting sqref="I45 I48:I50">
    <cfRule type="expression" dxfId="2409" priority="171">
      <formula>INDIRECT(ADDRESS(ROW(),COLUMN()))=TRUNC(INDIRECT(ADDRESS(ROW(),COLUMN())))</formula>
    </cfRule>
  </conditionalFormatting>
  <conditionalFormatting sqref="L29:L50">
    <cfRule type="expression" dxfId="2408" priority="170">
      <formula>INDIRECT(ADDRESS(ROW(),COLUMN()))=TRUNC(INDIRECT(ADDRESS(ROW(),COLUMN())))</formula>
    </cfRule>
  </conditionalFormatting>
  <conditionalFormatting sqref="O10">
    <cfRule type="expression" dxfId="2407" priority="167">
      <formula>INDIRECT(ADDRESS(ROW(),COLUMN()))=TRUNC(INDIRECT(ADDRESS(ROW(),COLUMN())))</formula>
    </cfRule>
  </conditionalFormatting>
  <conditionalFormatting sqref="L10">
    <cfRule type="expression" dxfId="2406" priority="168">
      <formula>INDIRECT(ADDRESS(ROW(),COLUMN()))=TRUNC(INDIRECT(ADDRESS(ROW(),COLUMN())))</formula>
    </cfRule>
  </conditionalFormatting>
  <conditionalFormatting sqref="O11">
    <cfRule type="expression" dxfId="2405" priority="165">
      <formula>INDIRECT(ADDRESS(ROW(),COLUMN()))=TRUNC(INDIRECT(ADDRESS(ROW(),COLUMN())))</formula>
    </cfRule>
  </conditionalFormatting>
  <conditionalFormatting sqref="L11">
    <cfRule type="expression" dxfId="2404" priority="166">
      <formula>INDIRECT(ADDRESS(ROW(),COLUMN()))=TRUNC(INDIRECT(ADDRESS(ROW(),COLUMN())))</formula>
    </cfRule>
  </conditionalFormatting>
  <conditionalFormatting sqref="O12:O26">
    <cfRule type="expression" dxfId="2403" priority="162">
      <formula>INDIRECT(ADDRESS(ROW(),COLUMN()))=TRUNC(INDIRECT(ADDRESS(ROW(),COLUMN())))</formula>
    </cfRule>
  </conditionalFormatting>
  <conditionalFormatting sqref="I21:I25">
    <cfRule type="expression" dxfId="2402" priority="164">
      <formula>INDIRECT(ADDRESS(ROW(),COLUMN()))=TRUNC(INDIRECT(ADDRESS(ROW(),COLUMN())))</formula>
    </cfRule>
  </conditionalFormatting>
  <conditionalFormatting sqref="L12:L25">
    <cfRule type="expression" dxfId="2401" priority="163">
      <formula>INDIRECT(ADDRESS(ROW(),COLUMN()))=TRUNC(INDIRECT(ADDRESS(ROW(),COLUMN())))</formula>
    </cfRule>
  </conditionalFormatting>
  <conditionalFormatting sqref="G10 G15">
    <cfRule type="expression" dxfId="2400" priority="161">
      <formula>INDIRECT(ADDRESS(ROW(),COLUMN()))=TRUNC(INDIRECT(ADDRESS(ROW(),COLUMN())))</formula>
    </cfRule>
  </conditionalFormatting>
  <conditionalFormatting sqref="I10 I15">
    <cfRule type="expression" dxfId="2399" priority="160">
      <formula>INDIRECT(ADDRESS(ROW(),COLUMN()))=TRUNC(INDIRECT(ADDRESS(ROW(),COLUMN())))</formula>
    </cfRule>
  </conditionalFormatting>
  <conditionalFormatting sqref="G12">
    <cfRule type="expression" dxfId="2398" priority="159">
      <formula>INDIRECT(ADDRESS(ROW(),COLUMN()))=TRUNC(INDIRECT(ADDRESS(ROW(),COLUMN())))</formula>
    </cfRule>
  </conditionalFormatting>
  <conditionalFormatting sqref="I12">
    <cfRule type="expression" dxfId="2397" priority="158">
      <formula>INDIRECT(ADDRESS(ROW(),COLUMN()))=TRUNC(INDIRECT(ADDRESS(ROW(),COLUMN())))</formula>
    </cfRule>
  </conditionalFormatting>
  <conditionalFormatting sqref="G14">
    <cfRule type="expression" dxfId="2396" priority="157">
      <formula>INDIRECT(ADDRESS(ROW(),COLUMN()))=TRUNC(INDIRECT(ADDRESS(ROW(),COLUMN())))</formula>
    </cfRule>
  </conditionalFormatting>
  <conditionalFormatting sqref="I14">
    <cfRule type="expression" dxfId="2395" priority="156">
      <formula>INDIRECT(ADDRESS(ROW(),COLUMN()))=TRUNC(INDIRECT(ADDRESS(ROW(),COLUMN())))</formula>
    </cfRule>
  </conditionalFormatting>
  <conditionalFormatting sqref="G11">
    <cfRule type="expression" dxfId="2394" priority="155">
      <formula>INDIRECT(ADDRESS(ROW(),COLUMN()))=TRUNC(INDIRECT(ADDRESS(ROW(),COLUMN())))</formula>
    </cfRule>
  </conditionalFormatting>
  <conditionalFormatting sqref="I11">
    <cfRule type="expression" dxfId="2393" priority="154">
      <formula>INDIRECT(ADDRESS(ROW(),COLUMN()))=TRUNC(INDIRECT(ADDRESS(ROW(),COLUMN())))</formula>
    </cfRule>
  </conditionalFormatting>
  <conditionalFormatting sqref="G13">
    <cfRule type="expression" dxfId="2392" priority="153">
      <formula>INDIRECT(ADDRESS(ROW(),COLUMN()))=TRUNC(INDIRECT(ADDRESS(ROW(),COLUMN())))</formula>
    </cfRule>
  </conditionalFormatting>
  <conditionalFormatting sqref="I13">
    <cfRule type="expression" dxfId="2391" priority="152">
      <formula>INDIRECT(ADDRESS(ROW(),COLUMN()))=TRUNC(INDIRECT(ADDRESS(ROW(),COLUMN())))</formula>
    </cfRule>
  </conditionalFormatting>
  <conditionalFormatting sqref="G16 G19">
    <cfRule type="expression" dxfId="2390" priority="151">
      <formula>INDIRECT(ADDRESS(ROW(),COLUMN()))=TRUNC(INDIRECT(ADDRESS(ROW(),COLUMN())))</formula>
    </cfRule>
  </conditionalFormatting>
  <conditionalFormatting sqref="I16 I19">
    <cfRule type="expression" dxfId="2389" priority="150">
      <formula>INDIRECT(ADDRESS(ROW(),COLUMN()))=TRUNC(INDIRECT(ADDRESS(ROW(),COLUMN())))</formula>
    </cfRule>
  </conditionalFormatting>
  <conditionalFormatting sqref="G17">
    <cfRule type="expression" dxfId="2388" priority="149">
      <formula>INDIRECT(ADDRESS(ROW(),COLUMN()))=TRUNC(INDIRECT(ADDRESS(ROW(),COLUMN())))</formula>
    </cfRule>
  </conditionalFormatting>
  <conditionalFormatting sqref="I17">
    <cfRule type="expression" dxfId="2387" priority="148">
      <formula>INDIRECT(ADDRESS(ROW(),COLUMN()))=TRUNC(INDIRECT(ADDRESS(ROW(),COLUMN())))</formula>
    </cfRule>
  </conditionalFormatting>
  <conditionalFormatting sqref="G18">
    <cfRule type="expression" dxfId="2386" priority="147">
      <formula>INDIRECT(ADDRESS(ROW(),COLUMN()))=TRUNC(INDIRECT(ADDRESS(ROW(),COLUMN())))</formula>
    </cfRule>
  </conditionalFormatting>
  <conditionalFormatting sqref="I18">
    <cfRule type="expression" dxfId="2385" priority="146">
      <formula>INDIRECT(ADDRESS(ROW(),COLUMN()))=TRUNC(INDIRECT(ADDRESS(ROW(),COLUMN())))</formula>
    </cfRule>
  </conditionalFormatting>
  <conditionalFormatting sqref="G20">
    <cfRule type="expression" dxfId="2384" priority="145">
      <formula>INDIRECT(ADDRESS(ROW(),COLUMN()))=TRUNC(INDIRECT(ADDRESS(ROW(),COLUMN())))</formula>
    </cfRule>
  </conditionalFormatting>
  <conditionalFormatting sqref="I20">
    <cfRule type="expression" dxfId="2383" priority="144">
      <formula>INDIRECT(ADDRESS(ROW(),COLUMN()))=TRUNC(INDIRECT(ADDRESS(ROW(),COLUMN())))</formula>
    </cfRule>
  </conditionalFormatting>
  <conditionalFormatting sqref="G21 G23">
    <cfRule type="expression" dxfId="2382" priority="143">
      <formula>INDIRECT(ADDRESS(ROW(),COLUMN()))=TRUNC(INDIRECT(ADDRESS(ROW(),COLUMN())))</formula>
    </cfRule>
  </conditionalFormatting>
  <conditionalFormatting sqref="G22">
    <cfRule type="expression" dxfId="2381" priority="142">
      <formula>INDIRECT(ADDRESS(ROW(),COLUMN()))=TRUNC(INDIRECT(ADDRESS(ROW(),COLUMN())))</formula>
    </cfRule>
  </conditionalFormatting>
  <conditionalFormatting sqref="G24:G25">
    <cfRule type="expression" dxfId="2380" priority="141">
      <formula>INDIRECT(ADDRESS(ROW(),COLUMN()))=TRUNC(INDIRECT(ADDRESS(ROW(),COLUMN())))</formula>
    </cfRule>
  </conditionalFormatting>
  <conditionalFormatting sqref="G26:G28">
    <cfRule type="expression" dxfId="2379" priority="140">
      <formula>INDIRECT(ADDRESS(ROW(),COLUMN()))=TRUNC(INDIRECT(ADDRESS(ROW(),COLUMN())))</formula>
    </cfRule>
  </conditionalFormatting>
  <conditionalFormatting sqref="I26:I28">
    <cfRule type="expression" dxfId="2378" priority="139">
      <formula>INDIRECT(ADDRESS(ROW(),COLUMN()))=TRUNC(INDIRECT(ADDRESS(ROW(),COLUMN())))</formula>
    </cfRule>
  </conditionalFormatting>
  <conditionalFormatting sqref="L26:L28">
    <cfRule type="expression" dxfId="2377" priority="138">
      <formula>INDIRECT(ADDRESS(ROW(),COLUMN()))=TRUNC(INDIRECT(ADDRESS(ROW(),COLUMN())))</formula>
    </cfRule>
  </conditionalFormatting>
  <conditionalFormatting sqref="G29:G30">
    <cfRule type="expression" dxfId="2376" priority="137">
      <formula>INDIRECT(ADDRESS(ROW(),COLUMN()))=TRUNC(INDIRECT(ADDRESS(ROW(),COLUMN())))</formula>
    </cfRule>
  </conditionalFormatting>
  <conditionalFormatting sqref="I29:I30">
    <cfRule type="expression" dxfId="2375" priority="136">
      <formula>INDIRECT(ADDRESS(ROW(),COLUMN()))=TRUNC(INDIRECT(ADDRESS(ROW(),COLUMN())))</formula>
    </cfRule>
  </conditionalFormatting>
  <conditionalFormatting sqref="G31:G32 G42 G44">
    <cfRule type="expression" dxfId="2374" priority="135">
      <formula>INDIRECT(ADDRESS(ROW(),COLUMN()))=TRUNC(INDIRECT(ADDRESS(ROW(),COLUMN())))</formula>
    </cfRule>
  </conditionalFormatting>
  <conditionalFormatting sqref="I31:I32 I42 I44">
    <cfRule type="expression" dxfId="2373" priority="134">
      <formula>INDIRECT(ADDRESS(ROW(),COLUMN()))=TRUNC(INDIRECT(ADDRESS(ROW(),COLUMN())))</formula>
    </cfRule>
  </conditionalFormatting>
  <conditionalFormatting sqref="G40">
    <cfRule type="expression" dxfId="2372" priority="133">
      <formula>INDIRECT(ADDRESS(ROW(),COLUMN()))=TRUNC(INDIRECT(ADDRESS(ROW(),COLUMN())))</formula>
    </cfRule>
  </conditionalFormatting>
  <conditionalFormatting sqref="I40">
    <cfRule type="expression" dxfId="2371" priority="132">
      <formula>INDIRECT(ADDRESS(ROW(),COLUMN()))=TRUNC(INDIRECT(ADDRESS(ROW(),COLUMN())))</formula>
    </cfRule>
  </conditionalFormatting>
  <conditionalFormatting sqref="G37">
    <cfRule type="expression" dxfId="2370" priority="131">
      <formula>INDIRECT(ADDRESS(ROW(),COLUMN()))=TRUNC(INDIRECT(ADDRESS(ROW(),COLUMN())))</formula>
    </cfRule>
  </conditionalFormatting>
  <conditionalFormatting sqref="I37">
    <cfRule type="expression" dxfId="2369" priority="130">
      <formula>INDIRECT(ADDRESS(ROW(),COLUMN()))=TRUNC(INDIRECT(ADDRESS(ROW(),COLUMN())))</formula>
    </cfRule>
  </conditionalFormatting>
  <conditionalFormatting sqref="G38">
    <cfRule type="expression" dxfId="2368" priority="129">
      <formula>INDIRECT(ADDRESS(ROW(),COLUMN()))=TRUNC(INDIRECT(ADDRESS(ROW(),COLUMN())))</formula>
    </cfRule>
  </conditionalFormatting>
  <conditionalFormatting sqref="I38">
    <cfRule type="expression" dxfId="2367" priority="128">
      <formula>INDIRECT(ADDRESS(ROW(),COLUMN()))=TRUNC(INDIRECT(ADDRESS(ROW(),COLUMN())))</formula>
    </cfRule>
  </conditionalFormatting>
  <conditionalFormatting sqref="G41">
    <cfRule type="expression" dxfId="2366" priority="127">
      <formula>INDIRECT(ADDRESS(ROW(),COLUMN()))=TRUNC(INDIRECT(ADDRESS(ROW(),COLUMN())))</formula>
    </cfRule>
  </conditionalFormatting>
  <conditionalFormatting sqref="I41">
    <cfRule type="expression" dxfId="2365" priority="126">
      <formula>INDIRECT(ADDRESS(ROW(),COLUMN()))=TRUNC(INDIRECT(ADDRESS(ROW(),COLUMN())))</formula>
    </cfRule>
  </conditionalFormatting>
  <conditionalFormatting sqref="G43">
    <cfRule type="expression" dxfId="2364" priority="125">
      <formula>INDIRECT(ADDRESS(ROW(),COLUMN()))=TRUNC(INDIRECT(ADDRESS(ROW(),COLUMN())))</formula>
    </cfRule>
  </conditionalFormatting>
  <conditionalFormatting sqref="I43">
    <cfRule type="expression" dxfId="2363" priority="124">
      <formula>INDIRECT(ADDRESS(ROW(),COLUMN()))=TRUNC(INDIRECT(ADDRESS(ROW(),COLUMN())))</formula>
    </cfRule>
  </conditionalFormatting>
  <conditionalFormatting sqref="G36">
    <cfRule type="expression" dxfId="2362" priority="123">
      <formula>INDIRECT(ADDRESS(ROW(),COLUMN()))=TRUNC(INDIRECT(ADDRESS(ROW(),COLUMN())))</formula>
    </cfRule>
  </conditionalFormatting>
  <conditionalFormatting sqref="I36">
    <cfRule type="expression" dxfId="2361" priority="122">
      <formula>INDIRECT(ADDRESS(ROW(),COLUMN()))=TRUNC(INDIRECT(ADDRESS(ROW(),COLUMN())))</formula>
    </cfRule>
  </conditionalFormatting>
  <conditionalFormatting sqref="G39">
    <cfRule type="expression" dxfId="2360" priority="121">
      <formula>INDIRECT(ADDRESS(ROW(),COLUMN()))=TRUNC(INDIRECT(ADDRESS(ROW(),COLUMN())))</formula>
    </cfRule>
  </conditionalFormatting>
  <conditionalFormatting sqref="I39">
    <cfRule type="expression" dxfId="2359" priority="120">
      <formula>INDIRECT(ADDRESS(ROW(),COLUMN()))=TRUNC(INDIRECT(ADDRESS(ROW(),COLUMN())))</formula>
    </cfRule>
  </conditionalFormatting>
  <conditionalFormatting sqref="G35">
    <cfRule type="expression" dxfId="2358" priority="119">
      <formula>INDIRECT(ADDRESS(ROW(),COLUMN()))=TRUNC(INDIRECT(ADDRESS(ROW(),COLUMN())))</formula>
    </cfRule>
  </conditionalFormatting>
  <conditionalFormatting sqref="I35">
    <cfRule type="expression" dxfId="2357" priority="118">
      <formula>INDIRECT(ADDRESS(ROW(),COLUMN()))=TRUNC(INDIRECT(ADDRESS(ROW(),COLUMN())))</formula>
    </cfRule>
  </conditionalFormatting>
  <conditionalFormatting sqref="G33">
    <cfRule type="expression" dxfId="2356" priority="117">
      <formula>INDIRECT(ADDRESS(ROW(),COLUMN()))=TRUNC(INDIRECT(ADDRESS(ROW(),COLUMN())))</formula>
    </cfRule>
  </conditionalFormatting>
  <conditionalFormatting sqref="I33">
    <cfRule type="expression" dxfId="2355" priority="116">
      <formula>INDIRECT(ADDRESS(ROW(),COLUMN()))=TRUNC(INDIRECT(ADDRESS(ROW(),COLUMN())))</formula>
    </cfRule>
  </conditionalFormatting>
  <conditionalFormatting sqref="G34">
    <cfRule type="expression" dxfId="2354" priority="115">
      <formula>INDIRECT(ADDRESS(ROW(),COLUMN()))=TRUNC(INDIRECT(ADDRESS(ROW(),COLUMN())))</formula>
    </cfRule>
  </conditionalFormatting>
  <conditionalFormatting sqref="I34">
    <cfRule type="expression" dxfId="2353" priority="114">
      <formula>INDIRECT(ADDRESS(ROW(),COLUMN()))=TRUNC(INDIRECT(ADDRESS(ROW(),COLUMN())))</formula>
    </cfRule>
  </conditionalFormatting>
  <conditionalFormatting sqref="G45">
    <cfRule type="expression" dxfId="2352" priority="113">
      <formula>INDIRECT(ADDRESS(ROW(),COLUMN()))=TRUNC(INDIRECT(ADDRESS(ROW(),COLUMN())))</formula>
    </cfRule>
  </conditionalFormatting>
  <conditionalFormatting sqref="G46:G47">
    <cfRule type="expression" dxfId="2351" priority="112">
      <formula>INDIRECT(ADDRESS(ROW(),COLUMN()))=TRUNC(INDIRECT(ADDRESS(ROW(),COLUMN())))</formula>
    </cfRule>
  </conditionalFormatting>
  <conditionalFormatting sqref="I46:I47">
    <cfRule type="expression" dxfId="2350" priority="111">
      <formula>INDIRECT(ADDRESS(ROW(),COLUMN()))=TRUNC(INDIRECT(ADDRESS(ROW(),COLUMN())))</formula>
    </cfRule>
  </conditionalFormatting>
  <conditionalFormatting sqref="I361">
    <cfRule type="expression" dxfId="2349" priority="110">
      <formula>INDIRECT(ADDRESS(ROW(),COLUMN()))=TRUNC(INDIRECT(ADDRESS(ROW(),COLUMN())))</formula>
    </cfRule>
  </conditionalFormatting>
  <conditionalFormatting sqref="L361">
    <cfRule type="expression" dxfId="2348" priority="109">
      <formula>INDIRECT(ADDRESS(ROW(),COLUMN()))=TRUNC(INDIRECT(ADDRESS(ROW(),COLUMN())))</formula>
    </cfRule>
  </conditionalFormatting>
  <conditionalFormatting sqref="O361">
    <cfRule type="expression" dxfId="2347" priority="108">
      <formula>INDIRECT(ADDRESS(ROW(),COLUMN()))=TRUNC(INDIRECT(ADDRESS(ROW(),COLUMN())))</formula>
    </cfRule>
  </conditionalFormatting>
  <conditionalFormatting sqref="G363:G410">
    <cfRule type="expression" dxfId="2346" priority="107">
      <formula>INDIRECT(ADDRESS(ROW(),COLUMN()))=TRUNC(INDIRECT(ADDRESS(ROW(),COLUMN())))</formula>
    </cfRule>
  </conditionalFormatting>
  <conditionalFormatting sqref="I362:I410">
    <cfRule type="expression" dxfId="2345" priority="106">
      <formula>INDIRECT(ADDRESS(ROW(),COLUMN()))=TRUNC(INDIRECT(ADDRESS(ROW(),COLUMN())))</formula>
    </cfRule>
  </conditionalFormatting>
  <conditionalFormatting sqref="L362:L410">
    <cfRule type="expression" dxfId="2344" priority="105">
      <formula>INDIRECT(ADDRESS(ROW(),COLUMN()))=TRUNC(INDIRECT(ADDRESS(ROW(),COLUMN())))</formula>
    </cfRule>
  </conditionalFormatting>
  <conditionalFormatting sqref="O362:O410">
    <cfRule type="expression" dxfId="2343" priority="104">
      <formula>INDIRECT(ADDRESS(ROW(),COLUMN()))=TRUNC(INDIRECT(ADDRESS(ROW(),COLUMN())))</formula>
    </cfRule>
  </conditionalFormatting>
  <conditionalFormatting sqref="O107:O162 G107:G162 I107:I162 L107:L162">
    <cfRule type="expression" dxfId="2342" priority="103">
      <formula>INDIRECT(ADDRESS(ROW(),COLUMN()))=TRUNC(INDIRECT(ADDRESS(ROW(),COLUMN())))</formula>
    </cfRule>
  </conditionalFormatting>
  <conditionalFormatting sqref="O197:O252 G197:G252 I197:I252 L197:L252">
    <cfRule type="expression" dxfId="2341" priority="102">
      <formula>INDIRECT(ADDRESS(ROW(),COLUMN()))=TRUNC(INDIRECT(ADDRESS(ROW(),COLUMN())))</formula>
    </cfRule>
  </conditionalFormatting>
  <conditionalFormatting sqref="O173:O196">
    <cfRule type="expression" dxfId="2340" priority="98">
      <formula>INDIRECT(ADDRESS(ROW(),COLUMN()))=TRUNC(INDIRECT(ADDRESS(ROW(),COLUMN())))</formula>
    </cfRule>
  </conditionalFormatting>
  <conditionalFormatting sqref="G194:G196">
    <cfRule type="expression" dxfId="2339" priority="101">
      <formula>INDIRECT(ADDRESS(ROW(),COLUMN()))=TRUNC(INDIRECT(ADDRESS(ROW(),COLUMN())))</formula>
    </cfRule>
  </conditionalFormatting>
  <conditionalFormatting sqref="I191 I194:I196">
    <cfRule type="expression" dxfId="2338" priority="100">
      <formula>INDIRECT(ADDRESS(ROW(),COLUMN()))=TRUNC(INDIRECT(ADDRESS(ROW(),COLUMN())))</formula>
    </cfRule>
  </conditionalFormatting>
  <conditionalFormatting sqref="L175:L196">
    <cfRule type="expression" dxfId="2337" priority="99">
      <formula>INDIRECT(ADDRESS(ROW(),COLUMN()))=TRUNC(INDIRECT(ADDRESS(ROW(),COLUMN())))</formula>
    </cfRule>
  </conditionalFormatting>
  <conditionalFormatting sqref="O163:O172">
    <cfRule type="expression" dxfId="2336" priority="95">
      <formula>INDIRECT(ADDRESS(ROW(),COLUMN()))=TRUNC(INDIRECT(ADDRESS(ROW(),COLUMN())))</formula>
    </cfRule>
  </conditionalFormatting>
  <conditionalFormatting sqref="I167:I171">
    <cfRule type="expression" dxfId="2335" priority="97">
      <formula>INDIRECT(ADDRESS(ROW(),COLUMN()))=TRUNC(INDIRECT(ADDRESS(ROW(),COLUMN())))</formula>
    </cfRule>
  </conditionalFormatting>
  <conditionalFormatting sqref="L163:L171">
    <cfRule type="expression" dxfId="2334" priority="96">
      <formula>INDIRECT(ADDRESS(ROW(),COLUMN()))=TRUNC(INDIRECT(ADDRESS(ROW(),COLUMN())))</formula>
    </cfRule>
  </conditionalFormatting>
  <conditionalFormatting sqref="G165">
    <cfRule type="expression" dxfId="2333" priority="94">
      <formula>INDIRECT(ADDRESS(ROW(),COLUMN()))=TRUNC(INDIRECT(ADDRESS(ROW(),COLUMN())))</formula>
    </cfRule>
  </conditionalFormatting>
  <conditionalFormatting sqref="I165">
    <cfRule type="expression" dxfId="2332" priority="93">
      <formula>INDIRECT(ADDRESS(ROW(),COLUMN()))=TRUNC(INDIRECT(ADDRESS(ROW(),COLUMN())))</formula>
    </cfRule>
  </conditionalFormatting>
  <conditionalFormatting sqref="G163">
    <cfRule type="expression" dxfId="2331" priority="92">
      <formula>INDIRECT(ADDRESS(ROW(),COLUMN()))=TRUNC(INDIRECT(ADDRESS(ROW(),COLUMN())))</formula>
    </cfRule>
  </conditionalFormatting>
  <conditionalFormatting sqref="I163">
    <cfRule type="expression" dxfId="2330" priority="91">
      <formula>INDIRECT(ADDRESS(ROW(),COLUMN()))=TRUNC(INDIRECT(ADDRESS(ROW(),COLUMN())))</formula>
    </cfRule>
  </conditionalFormatting>
  <conditionalFormatting sqref="G164">
    <cfRule type="expression" dxfId="2329" priority="90">
      <formula>INDIRECT(ADDRESS(ROW(),COLUMN()))=TRUNC(INDIRECT(ADDRESS(ROW(),COLUMN())))</formula>
    </cfRule>
  </conditionalFormatting>
  <conditionalFormatting sqref="I164">
    <cfRule type="expression" dxfId="2328" priority="89">
      <formula>INDIRECT(ADDRESS(ROW(),COLUMN()))=TRUNC(INDIRECT(ADDRESS(ROW(),COLUMN())))</formula>
    </cfRule>
  </conditionalFormatting>
  <conditionalFormatting sqref="G166">
    <cfRule type="expression" dxfId="2327" priority="88">
      <formula>INDIRECT(ADDRESS(ROW(),COLUMN()))=TRUNC(INDIRECT(ADDRESS(ROW(),COLUMN())))</formula>
    </cfRule>
  </conditionalFormatting>
  <conditionalFormatting sqref="I166">
    <cfRule type="expression" dxfId="2326" priority="87">
      <formula>INDIRECT(ADDRESS(ROW(),COLUMN()))=TRUNC(INDIRECT(ADDRESS(ROW(),COLUMN())))</formula>
    </cfRule>
  </conditionalFormatting>
  <conditionalFormatting sqref="G167 G169">
    <cfRule type="expression" dxfId="2325" priority="86">
      <formula>INDIRECT(ADDRESS(ROW(),COLUMN()))=TRUNC(INDIRECT(ADDRESS(ROW(),COLUMN())))</formula>
    </cfRule>
  </conditionalFormatting>
  <conditionalFormatting sqref="G168">
    <cfRule type="expression" dxfId="2324" priority="85">
      <formula>INDIRECT(ADDRESS(ROW(),COLUMN()))=TRUNC(INDIRECT(ADDRESS(ROW(),COLUMN())))</formula>
    </cfRule>
  </conditionalFormatting>
  <conditionalFormatting sqref="G170:G171">
    <cfRule type="expression" dxfId="2323" priority="84">
      <formula>INDIRECT(ADDRESS(ROW(),COLUMN()))=TRUNC(INDIRECT(ADDRESS(ROW(),COLUMN())))</formula>
    </cfRule>
  </conditionalFormatting>
  <conditionalFormatting sqref="G172:G174">
    <cfRule type="expression" dxfId="2322" priority="83">
      <formula>INDIRECT(ADDRESS(ROW(),COLUMN()))=TRUNC(INDIRECT(ADDRESS(ROW(),COLUMN())))</formula>
    </cfRule>
  </conditionalFormatting>
  <conditionalFormatting sqref="I172:I174">
    <cfRule type="expression" dxfId="2321" priority="82">
      <formula>INDIRECT(ADDRESS(ROW(),COLUMN()))=TRUNC(INDIRECT(ADDRESS(ROW(),COLUMN())))</formula>
    </cfRule>
  </conditionalFormatting>
  <conditionalFormatting sqref="L172:L174">
    <cfRule type="expression" dxfId="2320" priority="81">
      <formula>INDIRECT(ADDRESS(ROW(),COLUMN()))=TRUNC(INDIRECT(ADDRESS(ROW(),COLUMN())))</formula>
    </cfRule>
  </conditionalFormatting>
  <conditionalFormatting sqref="G175:G176">
    <cfRule type="expression" dxfId="2319" priority="80">
      <formula>INDIRECT(ADDRESS(ROW(),COLUMN()))=TRUNC(INDIRECT(ADDRESS(ROW(),COLUMN())))</formula>
    </cfRule>
  </conditionalFormatting>
  <conditionalFormatting sqref="I175:I176">
    <cfRule type="expression" dxfId="2318" priority="79">
      <formula>INDIRECT(ADDRESS(ROW(),COLUMN()))=TRUNC(INDIRECT(ADDRESS(ROW(),COLUMN())))</formula>
    </cfRule>
  </conditionalFormatting>
  <conditionalFormatting sqref="G177:G178 G188 G190">
    <cfRule type="expression" dxfId="2317" priority="78">
      <formula>INDIRECT(ADDRESS(ROW(),COLUMN()))=TRUNC(INDIRECT(ADDRESS(ROW(),COLUMN())))</formula>
    </cfRule>
  </conditionalFormatting>
  <conditionalFormatting sqref="I177:I178 I188 I190">
    <cfRule type="expression" dxfId="2316" priority="77">
      <formula>INDIRECT(ADDRESS(ROW(),COLUMN()))=TRUNC(INDIRECT(ADDRESS(ROW(),COLUMN())))</formula>
    </cfRule>
  </conditionalFormatting>
  <conditionalFormatting sqref="G186">
    <cfRule type="expression" dxfId="2315" priority="76">
      <formula>INDIRECT(ADDRESS(ROW(),COLUMN()))=TRUNC(INDIRECT(ADDRESS(ROW(),COLUMN())))</formula>
    </cfRule>
  </conditionalFormatting>
  <conditionalFormatting sqref="I186">
    <cfRule type="expression" dxfId="2314" priority="75">
      <formula>INDIRECT(ADDRESS(ROW(),COLUMN()))=TRUNC(INDIRECT(ADDRESS(ROW(),COLUMN())))</formula>
    </cfRule>
  </conditionalFormatting>
  <conditionalFormatting sqref="G183">
    <cfRule type="expression" dxfId="2313" priority="74">
      <formula>INDIRECT(ADDRESS(ROW(),COLUMN()))=TRUNC(INDIRECT(ADDRESS(ROW(),COLUMN())))</formula>
    </cfRule>
  </conditionalFormatting>
  <conditionalFormatting sqref="I183">
    <cfRule type="expression" dxfId="2312" priority="73">
      <formula>INDIRECT(ADDRESS(ROW(),COLUMN()))=TRUNC(INDIRECT(ADDRESS(ROW(),COLUMN())))</formula>
    </cfRule>
  </conditionalFormatting>
  <conditionalFormatting sqref="G184">
    <cfRule type="expression" dxfId="2311" priority="72">
      <formula>INDIRECT(ADDRESS(ROW(),COLUMN()))=TRUNC(INDIRECT(ADDRESS(ROW(),COLUMN())))</formula>
    </cfRule>
  </conditionalFormatting>
  <conditionalFormatting sqref="I184">
    <cfRule type="expression" dxfId="2310" priority="71">
      <formula>INDIRECT(ADDRESS(ROW(),COLUMN()))=TRUNC(INDIRECT(ADDRESS(ROW(),COLUMN())))</formula>
    </cfRule>
  </conditionalFormatting>
  <conditionalFormatting sqref="G187">
    <cfRule type="expression" dxfId="2309" priority="70">
      <formula>INDIRECT(ADDRESS(ROW(),COLUMN()))=TRUNC(INDIRECT(ADDRESS(ROW(),COLUMN())))</formula>
    </cfRule>
  </conditionalFormatting>
  <conditionalFormatting sqref="I187">
    <cfRule type="expression" dxfId="2308" priority="69">
      <formula>INDIRECT(ADDRESS(ROW(),COLUMN()))=TRUNC(INDIRECT(ADDRESS(ROW(),COLUMN())))</formula>
    </cfRule>
  </conditionalFormatting>
  <conditionalFormatting sqref="G189">
    <cfRule type="expression" dxfId="2307" priority="68">
      <formula>INDIRECT(ADDRESS(ROW(),COLUMN()))=TRUNC(INDIRECT(ADDRESS(ROW(),COLUMN())))</formula>
    </cfRule>
  </conditionalFormatting>
  <conditionalFormatting sqref="I189">
    <cfRule type="expression" dxfId="2306" priority="67">
      <formula>INDIRECT(ADDRESS(ROW(),COLUMN()))=TRUNC(INDIRECT(ADDRESS(ROW(),COLUMN())))</formula>
    </cfRule>
  </conditionalFormatting>
  <conditionalFormatting sqref="G182">
    <cfRule type="expression" dxfId="2305" priority="66">
      <formula>INDIRECT(ADDRESS(ROW(),COLUMN()))=TRUNC(INDIRECT(ADDRESS(ROW(),COLUMN())))</formula>
    </cfRule>
  </conditionalFormatting>
  <conditionalFormatting sqref="I182">
    <cfRule type="expression" dxfId="2304" priority="65">
      <formula>INDIRECT(ADDRESS(ROW(),COLUMN()))=TRUNC(INDIRECT(ADDRESS(ROW(),COLUMN())))</formula>
    </cfRule>
  </conditionalFormatting>
  <conditionalFormatting sqref="G185">
    <cfRule type="expression" dxfId="2303" priority="64">
      <formula>INDIRECT(ADDRESS(ROW(),COLUMN()))=TRUNC(INDIRECT(ADDRESS(ROW(),COLUMN())))</formula>
    </cfRule>
  </conditionalFormatting>
  <conditionalFormatting sqref="I185">
    <cfRule type="expression" dxfId="2302" priority="63">
      <formula>INDIRECT(ADDRESS(ROW(),COLUMN()))=TRUNC(INDIRECT(ADDRESS(ROW(),COLUMN())))</formula>
    </cfRule>
  </conditionalFormatting>
  <conditionalFormatting sqref="G181">
    <cfRule type="expression" dxfId="2301" priority="62">
      <formula>INDIRECT(ADDRESS(ROW(),COLUMN()))=TRUNC(INDIRECT(ADDRESS(ROW(),COLUMN())))</formula>
    </cfRule>
  </conditionalFormatting>
  <conditionalFormatting sqref="I181">
    <cfRule type="expression" dxfId="2300" priority="61">
      <formula>INDIRECT(ADDRESS(ROW(),COLUMN()))=TRUNC(INDIRECT(ADDRESS(ROW(),COLUMN())))</formula>
    </cfRule>
  </conditionalFormatting>
  <conditionalFormatting sqref="G179">
    <cfRule type="expression" dxfId="2299" priority="60">
      <formula>INDIRECT(ADDRESS(ROW(),COLUMN()))=TRUNC(INDIRECT(ADDRESS(ROW(),COLUMN())))</formula>
    </cfRule>
  </conditionalFormatting>
  <conditionalFormatting sqref="I179">
    <cfRule type="expression" dxfId="2298" priority="59">
      <formula>INDIRECT(ADDRESS(ROW(),COLUMN()))=TRUNC(INDIRECT(ADDRESS(ROW(),COLUMN())))</formula>
    </cfRule>
  </conditionalFormatting>
  <conditionalFormatting sqref="G180">
    <cfRule type="expression" dxfId="2297" priority="58">
      <formula>INDIRECT(ADDRESS(ROW(),COLUMN()))=TRUNC(INDIRECT(ADDRESS(ROW(),COLUMN())))</formula>
    </cfRule>
  </conditionalFormatting>
  <conditionalFormatting sqref="I180">
    <cfRule type="expression" dxfId="2296" priority="57">
      <formula>INDIRECT(ADDRESS(ROW(),COLUMN()))=TRUNC(INDIRECT(ADDRESS(ROW(),COLUMN())))</formula>
    </cfRule>
  </conditionalFormatting>
  <conditionalFormatting sqref="G191">
    <cfRule type="expression" dxfId="2295" priority="56">
      <formula>INDIRECT(ADDRESS(ROW(),COLUMN()))=TRUNC(INDIRECT(ADDRESS(ROW(),COLUMN())))</formula>
    </cfRule>
  </conditionalFormatting>
  <conditionalFormatting sqref="G192:G193">
    <cfRule type="expression" dxfId="2294" priority="55">
      <formula>INDIRECT(ADDRESS(ROW(),COLUMN()))=TRUNC(INDIRECT(ADDRESS(ROW(),COLUMN())))</formula>
    </cfRule>
  </conditionalFormatting>
  <conditionalFormatting sqref="I192:I193">
    <cfRule type="expression" dxfId="2293" priority="54">
      <formula>INDIRECT(ADDRESS(ROW(),COLUMN()))=TRUNC(INDIRECT(ADDRESS(ROW(),COLUMN())))</formula>
    </cfRule>
  </conditionalFormatting>
  <conditionalFormatting sqref="O253:O308 G253:G308 I253:I308 L253:L308">
    <cfRule type="expression" dxfId="2292" priority="53">
      <formula>INDIRECT(ADDRESS(ROW(),COLUMN()))=TRUNC(INDIRECT(ADDRESS(ROW(),COLUMN())))</formula>
    </cfRule>
  </conditionalFormatting>
  <conditionalFormatting sqref="O344:O351 G344:G351 I344:I351 L344:L351">
    <cfRule type="expression" dxfId="2291" priority="52">
      <formula>INDIRECT(ADDRESS(ROW(),COLUMN()))=TRUNC(INDIRECT(ADDRESS(ROW(),COLUMN())))</formula>
    </cfRule>
  </conditionalFormatting>
  <conditionalFormatting sqref="O320:O343">
    <cfRule type="expression" dxfId="2290" priority="48">
      <formula>INDIRECT(ADDRESS(ROW(),COLUMN()))=TRUNC(INDIRECT(ADDRESS(ROW(),COLUMN())))</formula>
    </cfRule>
  </conditionalFormatting>
  <conditionalFormatting sqref="G341:G343">
    <cfRule type="expression" dxfId="2289" priority="51">
      <formula>INDIRECT(ADDRESS(ROW(),COLUMN()))=TRUNC(INDIRECT(ADDRESS(ROW(),COLUMN())))</formula>
    </cfRule>
  </conditionalFormatting>
  <conditionalFormatting sqref="I338 I341:I343">
    <cfRule type="expression" dxfId="2288" priority="50">
      <formula>INDIRECT(ADDRESS(ROW(),COLUMN()))=TRUNC(INDIRECT(ADDRESS(ROW(),COLUMN())))</formula>
    </cfRule>
  </conditionalFormatting>
  <conditionalFormatting sqref="L322:L343">
    <cfRule type="expression" dxfId="2287" priority="49">
      <formula>INDIRECT(ADDRESS(ROW(),COLUMN()))=TRUNC(INDIRECT(ADDRESS(ROW(),COLUMN())))</formula>
    </cfRule>
  </conditionalFormatting>
  <conditionalFormatting sqref="O309:O319">
    <cfRule type="expression" dxfId="2286" priority="45">
      <formula>INDIRECT(ADDRESS(ROW(),COLUMN()))=TRUNC(INDIRECT(ADDRESS(ROW(),COLUMN())))</formula>
    </cfRule>
  </conditionalFormatting>
  <conditionalFormatting sqref="I314:I318">
    <cfRule type="expression" dxfId="2285" priority="47">
      <formula>INDIRECT(ADDRESS(ROW(),COLUMN()))=TRUNC(INDIRECT(ADDRESS(ROW(),COLUMN())))</formula>
    </cfRule>
  </conditionalFormatting>
  <conditionalFormatting sqref="L309:L318">
    <cfRule type="expression" dxfId="2284" priority="46">
      <formula>INDIRECT(ADDRESS(ROW(),COLUMN()))=TRUNC(INDIRECT(ADDRESS(ROW(),COLUMN())))</formula>
    </cfRule>
  </conditionalFormatting>
  <conditionalFormatting sqref="G309 G312">
    <cfRule type="expression" dxfId="2283" priority="44">
      <formula>INDIRECT(ADDRESS(ROW(),COLUMN()))=TRUNC(INDIRECT(ADDRESS(ROW(),COLUMN())))</formula>
    </cfRule>
  </conditionalFormatting>
  <conditionalFormatting sqref="I309 I312">
    <cfRule type="expression" dxfId="2282" priority="43">
      <formula>INDIRECT(ADDRESS(ROW(),COLUMN()))=TRUNC(INDIRECT(ADDRESS(ROW(),COLUMN())))</formula>
    </cfRule>
  </conditionalFormatting>
  <conditionalFormatting sqref="G310">
    <cfRule type="expression" dxfId="2281" priority="42">
      <formula>INDIRECT(ADDRESS(ROW(),COLUMN()))=TRUNC(INDIRECT(ADDRESS(ROW(),COLUMN())))</formula>
    </cfRule>
  </conditionalFormatting>
  <conditionalFormatting sqref="I310">
    <cfRule type="expression" dxfId="2280" priority="41">
      <formula>INDIRECT(ADDRESS(ROW(),COLUMN()))=TRUNC(INDIRECT(ADDRESS(ROW(),COLUMN())))</formula>
    </cfRule>
  </conditionalFormatting>
  <conditionalFormatting sqref="G311">
    <cfRule type="expression" dxfId="2279" priority="40">
      <formula>INDIRECT(ADDRESS(ROW(),COLUMN()))=TRUNC(INDIRECT(ADDRESS(ROW(),COLUMN())))</formula>
    </cfRule>
  </conditionalFormatting>
  <conditionalFormatting sqref="I311">
    <cfRule type="expression" dxfId="2278" priority="39">
      <formula>INDIRECT(ADDRESS(ROW(),COLUMN()))=TRUNC(INDIRECT(ADDRESS(ROW(),COLUMN())))</formula>
    </cfRule>
  </conditionalFormatting>
  <conditionalFormatting sqref="G313">
    <cfRule type="expression" dxfId="2277" priority="38">
      <formula>INDIRECT(ADDRESS(ROW(),COLUMN()))=TRUNC(INDIRECT(ADDRESS(ROW(),COLUMN())))</formula>
    </cfRule>
  </conditionalFormatting>
  <conditionalFormatting sqref="I313">
    <cfRule type="expression" dxfId="2276" priority="37">
      <formula>INDIRECT(ADDRESS(ROW(),COLUMN()))=TRUNC(INDIRECT(ADDRESS(ROW(),COLUMN())))</formula>
    </cfRule>
  </conditionalFormatting>
  <conditionalFormatting sqref="G314 G316">
    <cfRule type="expression" dxfId="2275" priority="36">
      <formula>INDIRECT(ADDRESS(ROW(),COLUMN()))=TRUNC(INDIRECT(ADDRESS(ROW(),COLUMN())))</formula>
    </cfRule>
  </conditionalFormatting>
  <conditionalFormatting sqref="G315">
    <cfRule type="expression" dxfId="2274" priority="35">
      <formula>INDIRECT(ADDRESS(ROW(),COLUMN()))=TRUNC(INDIRECT(ADDRESS(ROW(),COLUMN())))</formula>
    </cfRule>
  </conditionalFormatting>
  <conditionalFormatting sqref="G317:G318">
    <cfRule type="expression" dxfId="2273" priority="34">
      <formula>INDIRECT(ADDRESS(ROW(),COLUMN()))=TRUNC(INDIRECT(ADDRESS(ROW(),COLUMN())))</formula>
    </cfRule>
  </conditionalFormatting>
  <conditionalFormatting sqref="G319:G321">
    <cfRule type="expression" dxfId="2272" priority="33">
      <formula>INDIRECT(ADDRESS(ROW(),COLUMN()))=TRUNC(INDIRECT(ADDRESS(ROW(),COLUMN())))</formula>
    </cfRule>
  </conditionalFormatting>
  <conditionalFormatting sqref="I319:I321">
    <cfRule type="expression" dxfId="2271" priority="32">
      <formula>INDIRECT(ADDRESS(ROW(),COLUMN()))=TRUNC(INDIRECT(ADDRESS(ROW(),COLUMN())))</formula>
    </cfRule>
  </conditionalFormatting>
  <conditionalFormatting sqref="L319:L321">
    <cfRule type="expression" dxfId="2270" priority="31">
      <formula>INDIRECT(ADDRESS(ROW(),COLUMN()))=TRUNC(INDIRECT(ADDRESS(ROW(),COLUMN())))</formula>
    </cfRule>
  </conditionalFormatting>
  <conditionalFormatting sqref="G322:G323">
    <cfRule type="expression" dxfId="2269" priority="30">
      <formula>INDIRECT(ADDRESS(ROW(),COLUMN()))=TRUNC(INDIRECT(ADDRESS(ROW(),COLUMN())))</formula>
    </cfRule>
  </conditionalFormatting>
  <conditionalFormatting sqref="I322:I323">
    <cfRule type="expression" dxfId="2268" priority="29">
      <formula>INDIRECT(ADDRESS(ROW(),COLUMN()))=TRUNC(INDIRECT(ADDRESS(ROW(),COLUMN())))</formula>
    </cfRule>
  </conditionalFormatting>
  <conditionalFormatting sqref="G324:G325 G335 G337">
    <cfRule type="expression" dxfId="2267" priority="28">
      <formula>INDIRECT(ADDRESS(ROW(),COLUMN()))=TRUNC(INDIRECT(ADDRESS(ROW(),COLUMN())))</formula>
    </cfRule>
  </conditionalFormatting>
  <conditionalFormatting sqref="I324:I325 I335 I337">
    <cfRule type="expression" dxfId="2266" priority="27">
      <formula>INDIRECT(ADDRESS(ROW(),COLUMN()))=TRUNC(INDIRECT(ADDRESS(ROW(),COLUMN())))</formula>
    </cfRule>
  </conditionalFormatting>
  <conditionalFormatting sqref="G333">
    <cfRule type="expression" dxfId="2265" priority="26">
      <formula>INDIRECT(ADDRESS(ROW(),COLUMN()))=TRUNC(INDIRECT(ADDRESS(ROW(),COLUMN())))</formula>
    </cfRule>
  </conditionalFormatting>
  <conditionalFormatting sqref="I333">
    <cfRule type="expression" dxfId="2264" priority="25">
      <formula>INDIRECT(ADDRESS(ROW(),COLUMN()))=TRUNC(INDIRECT(ADDRESS(ROW(),COLUMN())))</formula>
    </cfRule>
  </conditionalFormatting>
  <conditionalFormatting sqref="G330">
    <cfRule type="expression" dxfId="2263" priority="24">
      <formula>INDIRECT(ADDRESS(ROW(),COLUMN()))=TRUNC(INDIRECT(ADDRESS(ROW(),COLUMN())))</formula>
    </cfRule>
  </conditionalFormatting>
  <conditionalFormatting sqref="I330">
    <cfRule type="expression" dxfId="2262" priority="23">
      <formula>INDIRECT(ADDRESS(ROW(),COLUMN()))=TRUNC(INDIRECT(ADDRESS(ROW(),COLUMN())))</formula>
    </cfRule>
  </conditionalFormatting>
  <conditionalFormatting sqref="G331">
    <cfRule type="expression" dxfId="2261" priority="22">
      <formula>INDIRECT(ADDRESS(ROW(),COLUMN()))=TRUNC(INDIRECT(ADDRESS(ROW(),COLUMN())))</formula>
    </cfRule>
  </conditionalFormatting>
  <conditionalFormatting sqref="I331">
    <cfRule type="expression" dxfId="2260" priority="21">
      <formula>INDIRECT(ADDRESS(ROW(),COLUMN()))=TRUNC(INDIRECT(ADDRESS(ROW(),COLUMN())))</formula>
    </cfRule>
  </conditionalFormatting>
  <conditionalFormatting sqref="G334">
    <cfRule type="expression" dxfId="2259" priority="20">
      <formula>INDIRECT(ADDRESS(ROW(),COLUMN()))=TRUNC(INDIRECT(ADDRESS(ROW(),COLUMN())))</formula>
    </cfRule>
  </conditionalFormatting>
  <conditionalFormatting sqref="I334">
    <cfRule type="expression" dxfId="2258" priority="19">
      <formula>INDIRECT(ADDRESS(ROW(),COLUMN()))=TRUNC(INDIRECT(ADDRESS(ROW(),COLUMN())))</formula>
    </cfRule>
  </conditionalFormatting>
  <conditionalFormatting sqref="G336">
    <cfRule type="expression" dxfId="2257" priority="18">
      <formula>INDIRECT(ADDRESS(ROW(),COLUMN()))=TRUNC(INDIRECT(ADDRESS(ROW(),COLUMN())))</formula>
    </cfRule>
  </conditionalFormatting>
  <conditionalFormatting sqref="I336">
    <cfRule type="expression" dxfId="2256" priority="17">
      <formula>INDIRECT(ADDRESS(ROW(),COLUMN()))=TRUNC(INDIRECT(ADDRESS(ROW(),COLUMN())))</formula>
    </cfRule>
  </conditionalFormatting>
  <conditionalFormatting sqref="G329">
    <cfRule type="expression" dxfId="2255" priority="16">
      <formula>INDIRECT(ADDRESS(ROW(),COLUMN()))=TRUNC(INDIRECT(ADDRESS(ROW(),COLUMN())))</formula>
    </cfRule>
  </conditionalFormatting>
  <conditionalFormatting sqref="I329">
    <cfRule type="expression" dxfId="2254" priority="15">
      <formula>INDIRECT(ADDRESS(ROW(),COLUMN()))=TRUNC(INDIRECT(ADDRESS(ROW(),COLUMN())))</formula>
    </cfRule>
  </conditionalFormatting>
  <conditionalFormatting sqref="G332">
    <cfRule type="expression" dxfId="2253" priority="14">
      <formula>INDIRECT(ADDRESS(ROW(),COLUMN()))=TRUNC(INDIRECT(ADDRESS(ROW(),COLUMN())))</formula>
    </cfRule>
  </conditionalFormatting>
  <conditionalFormatting sqref="I332">
    <cfRule type="expression" dxfId="2252" priority="13">
      <formula>INDIRECT(ADDRESS(ROW(),COLUMN()))=TRUNC(INDIRECT(ADDRESS(ROW(),COLUMN())))</formula>
    </cfRule>
  </conditionalFormatting>
  <conditionalFormatting sqref="G328">
    <cfRule type="expression" dxfId="2251" priority="12">
      <formula>INDIRECT(ADDRESS(ROW(),COLUMN()))=TRUNC(INDIRECT(ADDRESS(ROW(),COLUMN())))</formula>
    </cfRule>
  </conditionalFormatting>
  <conditionalFormatting sqref="I328">
    <cfRule type="expression" dxfId="2250" priority="11">
      <formula>INDIRECT(ADDRESS(ROW(),COLUMN()))=TRUNC(INDIRECT(ADDRESS(ROW(),COLUMN())))</formula>
    </cfRule>
  </conditionalFormatting>
  <conditionalFormatting sqref="G326">
    <cfRule type="expression" dxfId="2249" priority="10">
      <formula>INDIRECT(ADDRESS(ROW(),COLUMN()))=TRUNC(INDIRECT(ADDRESS(ROW(),COLUMN())))</formula>
    </cfRule>
  </conditionalFormatting>
  <conditionalFormatting sqref="I326">
    <cfRule type="expression" dxfId="2248" priority="9">
      <formula>INDIRECT(ADDRESS(ROW(),COLUMN()))=TRUNC(INDIRECT(ADDRESS(ROW(),COLUMN())))</formula>
    </cfRule>
  </conditionalFormatting>
  <conditionalFormatting sqref="G327">
    <cfRule type="expression" dxfId="2247" priority="8">
      <formula>INDIRECT(ADDRESS(ROW(),COLUMN()))=TRUNC(INDIRECT(ADDRESS(ROW(),COLUMN())))</formula>
    </cfRule>
  </conditionalFormatting>
  <conditionalFormatting sqref="I327">
    <cfRule type="expression" dxfId="2246" priority="7">
      <formula>INDIRECT(ADDRESS(ROW(),COLUMN()))=TRUNC(INDIRECT(ADDRESS(ROW(),COLUMN())))</formula>
    </cfRule>
  </conditionalFormatting>
  <conditionalFormatting sqref="G338">
    <cfRule type="expression" dxfId="2245" priority="6">
      <formula>INDIRECT(ADDRESS(ROW(),COLUMN()))=TRUNC(INDIRECT(ADDRESS(ROW(),COLUMN())))</formula>
    </cfRule>
  </conditionalFormatting>
  <conditionalFormatting sqref="G339:G340">
    <cfRule type="expression" dxfId="2244" priority="5">
      <formula>INDIRECT(ADDRESS(ROW(),COLUMN()))=TRUNC(INDIRECT(ADDRESS(ROW(),COLUMN())))</formula>
    </cfRule>
  </conditionalFormatting>
  <conditionalFormatting sqref="I339:I340">
    <cfRule type="expression" dxfId="2243" priority="4">
      <formula>INDIRECT(ADDRESS(ROW(),COLUMN()))=TRUNC(INDIRECT(ADDRESS(ROW(),COLUMN())))</formula>
    </cfRule>
  </conditionalFormatting>
  <conditionalFormatting sqref="M6:Q7">
    <cfRule type="cellIs" dxfId="2242" priority="3" operator="equal">
      <formula>"「費目：その他」で補助対象外に仕分けされていないものがある"</formula>
    </cfRule>
  </conditionalFormatting>
  <conditionalFormatting sqref="G361">
    <cfRule type="expression" dxfId="2241" priority="2">
      <formula>INDIRECT(ADDRESS(ROW(),COLUMN()))=TRUNC(INDIRECT(ADDRESS(ROW(),COLUMN())))</formula>
    </cfRule>
  </conditionalFormatting>
  <conditionalFormatting sqref="G362">
    <cfRule type="expression" dxfId="2240" priority="1">
      <formula>INDIRECT(ADDRESS(ROW(),COLUMN()))=TRUNC(INDIRECT(ADDRESS(ROW(),COLUMN())))</formula>
    </cfRule>
  </conditionalFormatting>
  <dataValidations count="7">
    <dataValidation type="list" imeMode="hiragana" allowBlank="1" showInputMessage="1" showErrorMessage="1" sqref="D10:D351" xr:uid="{00000000-0002-0000-0A00-000000000000}">
      <formula1>INDIRECT(C10)</formula1>
    </dataValidation>
    <dataValidation imeMode="hiragana" allowBlank="1" showInputMessage="1" showErrorMessage="1" sqref="E10:E351 J10:J351 M10:M351 M361:M410 J361:J410 E361:E410" xr:uid="{00000000-0002-0000-0A00-000001000000}"/>
    <dataValidation imeMode="disabled" allowBlank="1" showInputMessage="1" showErrorMessage="1" sqref="C7:K7 F358:K358 A10:A351 A361:A410 C3:C4" xr:uid="{00000000-0002-0000-0A00-000002000000}"/>
    <dataValidation type="list" allowBlank="1" showInputMessage="1" showErrorMessage="1" sqref="R10:R351" xr:uid="{00000000-0002-0000-0A00-000003000000}">
      <formula1>"○"</formula1>
    </dataValidation>
    <dataValidation type="list" imeMode="hiragana" allowBlank="1" showInputMessage="1" showErrorMessage="1" sqref="C361:D410" xr:uid="{00000000-0002-0000-0A00-000004000000}">
      <formula1>収入</formula1>
    </dataValidation>
    <dataValidation type="list" imeMode="hiragana" allowBlank="1" showInputMessage="1" showErrorMessage="1" sqref="C10:C351" xr:uid="{00000000-0002-0000-0A00-000005000000}">
      <formula1>区分</formula1>
    </dataValidation>
    <dataValidation imeMode="off" allowBlank="1" showInputMessage="1" showErrorMessage="1" sqref="F416:F427 I10:I351 L10:L351 O10:O351 Q10:Q351 G416:H421 I361:I410 L361:L410 O361:O410 Q361:Q410 G423:H427 F430:H470" xr:uid="{00000000-0002-0000-0A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204</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2-9</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225</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wPHZUwWNaEI7c5YeESNH3zhjLUN3v8NafOorL3BF/tn69LIXKl5r1NioCC3NMI2O+IbYOp1tsApGvj2HSj8Acg==" saltValue="r3b0NM33OeBSi8sBRVhvx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239" priority="173">
      <formula>INDIRECT(ADDRESS(ROW(),COLUMN()))=TRUNC(INDIRECT(ADDRESS(ROW(),COLUMN())))</formula>
    </cfRule>
  </conditionalFormatting>
  <conditionalFormatting sqref="O27:O50">
    <cfRule type="expression" dxfId="2238" priority="169">
      <formula>INDIRECT(ADDRESS(ROW(),COLUMN()))=TRUNC(INDIRECT(ADDRESS(ROW(),COLUMN())))</formula>
    </cfRule>
  </conditionalFormatting>
  <conditionalFormatting sqref="G48:G50">
    <cfRule type="expression" dxfId="2237" priority="172">
      <formula>INDIRECT(ADDRESS(ROW(),COLUMN()))=TRUNC(INDIRECT(ADDRESS(ROW(),COLUMN())))</formula>
    </cfRule>
  </conditionalFormatting>
  <conditionalFormatting sqref="I45 I48:I50">
    <cfRule type="expression" dxfId="2236" priority="171">
      <formula>INDIRECT(ADDRESS(ROW(),COLUMN()))=TRUNC(INDIRECT(ADDRESS(ROW(),COLUMN())))</formula>
    </cfRule>
  </conditionalFormatting>
  <conditionalFormatting sqref="L29:L50">
    <cfRule type="expression" dxfId="2235" priority="170">
      <formula>INDIRECT(ADDRESS(ROW(),COLUMN()))=TRUNC(INDIRECT(ADDRESS(ROW(),COLUMN())))</formula>
    </cfRule>
  </conditionalFormatting>
  <conditionalFormatting sqref="O10">
    <cfRule type="expression" dxfId="2234" priority="167">
      <formula>INDIRECT(ADDRESS(ROW(),COLUMN()))=TRUNC(INDIRECT(ADDRESS(ROW(),COLUMN())))</formula>
    </cfRule>
  </conditionalFormatting>
  <conditionalFormatting sqref="L10">
    <cfRule type="expression" dxfId="2233" priority="168">
      <formula>INDIRECT(ADDRESS(ROW(),COLUMN()))=TRUNC(INDIRECT(ADDRESS(ROW(),COLUMN())))</formula>
    </cfRule>
  </conditionalFormatting>
  <conditionalFormatting sqref="O11">
    <cfRule type="expression" dxfId="2232" priority="165">
      <formula>INDIRECT(ADDRESS(ROW(),COLUMN()))=TRUNC(INDIRECT(ADDRESS(ROW(),COLUMN())))</formula>
    </cfRule>
  </conditionalFormatting>
  <conditionalFormatting sqref="L11">
    <cfRule type="expression" dxfId="2231" priority="166">
      <formula>INDIRECT(ADDRESS(ROW(),COLUMN()))=TRUNC(INDIRECT(ADDRESS(ROW(),COLUMN())))</formula>
    </cfRule>
  </conditionalFormatting>
  <conditionalFormatting sqref="O12:O26">
    <cfRule type="expression" dxfId="2230" priority="162">
      <formula>INDIRECT(ADDRESS(ROW(),COLUMN()))=TRUNC(INDIRECT(ADDRESS(ROW(),COLUMN())))</formula>
    </cfRule>
  </conditionalFormatting>
  <conditionalFormatting sqref="I21:I25">
    <cfRule type="expression" dxfId="2229" priority="164">
      <formula>INDIRECT(ADDRESS(ROW(),COLUMN()))=TRUNC(INDIRECT(ADDRESS(ROW(),COLUMN())))</formula>
    </cfRule>
  </conditionalFormatting>
  <conditionalFormatting sqref="L12:L25">
    <cfRule type="expression" dxfId="2228" priority="163">
      <formula>INDIRECT(ADDRESS(ROW(),COLUMN()))=TRUNC(INDIRECT(ADDRESS(ROW(),COLUMN())))</formula>
    </cfRule>
  </conditionalFormatting>
  <conditionalFormatting sqref="G10 G15">
    <cfRule type="expression" dxfId="2227" priority="161">
      <formula>INDIRECT(ADDRESS(ROW(),COLUMN()))=TRUNC(INDIRECT(ADDRESS(ROW(),COLUMN())))</formula>
    </cfRule>
  </conditionalFormatting>
  <conditionalFormatting sqref="I10 I15">
    <cfRule type="expression" dxfId="2226" priority="160">
      <formula>INDIRECT(ADDRESS(ROW(),COLUMN()))=TRUNC(INDIRECT(ADDRESS(ROW(),COLUMN())))</formula>
    </cfRule>
  </conditionalFormatting>
  <conditionalFormatting sqref="G12">
    <cfRule type="expression" dxfId="2225" priority="159">
      <formula>INDIRECT(ADDRESS(ROW(),COLUMN()))=TRUNC(INDIRECT(ADDRESS(ROW(),COLUMN())))</formula>
    </cfRule>
  </conditionalFormatting>
  <conditionalFormatting sqref="I12">
    <cfRule type="expression" dxfId="2224" priority="158">
      <formula>INDIRECT(ADDRESS(ROW(),COLUMN()))=TRUNC(INDIRECT(ADDRESS(ROW(),COLUMN())))</formula>
    </cfRule>
  </conditionalFormatting>
  <conditionalFormatting sqref="G14">
    <cfRule type="expression" dxfId="2223" priority="157">
      <formula>INDIRECT(ADDRESS(ROW(),COLUMN()))=TRUNC(INDIRECT(ADDRESS(ROW(),COLUMN())))</formula>
    </cfRule>
  </conditionalFormatting>
  <conditionalFormatting sqref="I14">
    <cfRule type="expression" dxfId="2222" priority="156">
      <formula>INDIRECT(ADDRESS(ROW(),COLUMN()))=TRUNC(INDIRECT(ADDRESS(ROW(),COLUMN())))</formula>
    </cfRule>
  </conditionalFormatting>
  <conditionalFormatting sqref="G11">
    <cfRule type="expression" dxfId="2221" priority="155">
      <formula>INDIRECT(ADDRESS(ROW(),COLUMN()))=TRUNC(INDIRECT(ADDRESS(ROW(),COLUMN())))</formula>
    </cfRule>
  </conditionalFormatting>
  <conditionalFormatting sqref="I11">
    <cfRule type="expression" dxfId="2220" priority="154">
      <formula>INDIRECT(ADDRESS(ROW(),COLUMN()))=TRUNC(INDIRECT(ADDRESS(ROW(),COLUMN())))</formula>
    </cfRule>
  </conditionalFormatting>
  <conditionalFormatting sqref="G13">
    <cfRule type="expression" dxfId="2219" priority="153">
      <formula>INDIRECT(ADDRESS(ROW(),COLUMN()))=TRUNC(INDIRECT(ADDRESS(ROW(),COLUMN())))</formula>
    </cfRule>
  </conditionalFormatting>
  <conditionalFormatting sqref="I13">
    <cfRule type="expression" dxfId="2218" priority="152">
      <formula>INDIRECT(ADDRESS(ROW(),COLUMN()))=TRUNC(INDIRECT(ADDRESS(ROW(),COLUMN())))</formula>
    </cfRule>
  </conditionalFormatting>
  <conditionalFormatting sqref="G16 G19">
    <cfRule type="expression" dxfId="2217" priority="151">
      <formula>INDIRECT(ADDRESS(ROW(),COLUMN()))=TRUNC(INDIRECT(ADDRESS(ROW(),COLUMN())))</formula>
    </cfRule>
  </conditionalFormatting>
  <conditionalFormatting sqref="I16 I19">
    <cfRule type="expression" dxfId="2216" priority="150">
      <formula>INDIRECT(ADDRESS(ROW(),COLUMN()))=TRUNC(INDIRECT(ADDRESS(ROW(),COLUMN())))</formula>
    </cfRule>
  </conditionalFormatting>
  <conditionalFormatting sqref="G17">
    <cfRule type="expression" dxfId="2215" priority="149">
      <formula>INDIRECT(ADDRESS(ROW(),COLUMN()))=TRUNC(INDIRECT(ADDRESS(ROW(),COLUMN())))</formula>
    </cfRule>
  </conditionalFormatting>
  <conditionalFormatting sqref="I17">
    <cfRule type="expression" dxfId="2214" priority="148">
      <formula>INDIRECT(ADDRESS(ROW(),COLUMN()))=TRUNC(INDIRECT(ADDRESS(ROW(),COLUMN())))</formula>
    </cfRule>
  </conditionalFormatting>
  <conditionalFormatting sqref="G18">
    <cfRule type="expression" dxfId="2213" priority="147">
      <formula>INDIRECT(ADDRESS(ROW(),COLUMN()))=TRUNC(INDIRECT(ADDRESS(ROW(),COLUMN())))</formula>
    </cfRule>
  </conditionalFormatting>
  <conditionalFormatting sqref="I18">
    <cfRule type="expression" dxfId="2212" priority="146">
      <formula>INDIRECT(ADDRESS(ROW(),COLUMN()))=TRUNC(INDIRECT(ADDRESS(ROW(),COLUMN())))</formula>
    </cfRule>
  </conditionalFormatting>
  <conditionalFormatting sqref="G20">
    <cfRule type="expression" dxfId="2211" priority="145">
      <formula>INDIRECT(ADDRESS(ROW(),COLUMN()))=TRUNC(INDIRECT(ADDRESS(ROW(),COLUMN())))</formula>
    </cfRule>
  </conditionalFormatting>
  <conditionalFormatting sqref="I20">
    <cfRule type="expression" dxfId="2210" priority="144">
      <formula>INDIRECT(ADDRESS(ROW(),COLUMN()))=TRUNC(INDIRECT(ADDRESS(ROW(),COLUMN())))</formula>
    </cfRule>
  </conditionalFormatting>
  <conditionalFormatting sqref="G21 G23">
    <cfRule type="expression" dxfId="2209" priority="143">
      <formula>INDIRECT(ADDRESS(ROW(),COLUMN()))=TRUNC(INDIRECT(ADDRESS(ROW(),COLUMN())))</formula>
    </cfRule>
  </conditionalFormatting>
  <conditionalFormatting sqref="G22">
    <cfRule type="expression" dxfId="2208" priority="142">
      <formula>INDIRECT(ADDRESS(ROW(),COLUMN()))=TRUNC(INDIRECT(ADDRESS(ROW(),COLUMN())))</formula>
    </cfRule>
  </conditionalFormatting>
  <conditionalFormatting sqref="G24:G25">
    <cfRule type="expression" dxfId="2207" priority="141">
      <formula>INDIRECT(ADDRESS(ROW(),COLUMN()))=TRUNC(INDIRECT(ADDRESS(ROW(),COLUMN())))</formula>
    </cfRule>
  </conditionalFormatting>
  <conditionalFormatting sqref="G26:G28">
    <cfRule type="expression" dxfId="2206" priority="140">
      <formula>INDIRECT(ADDRESS(ROW(),COLUMN()))=TRUNC(INDIRECT(ADDRESS(ROW(),COLUMN())))</formula>
    </cfRule>
  </conditionalFormatting>
  <conditionalFormatting sqref="I26:I28">
    <cfRule type="expression" dxfId="2205" priority="139">
      <formula>INDIRECT(ADDRESS(ROW(),COLUMN()))=TRUNC(INDIRECT(ADDRESS(ROW(),COLUMN())))</formula>
    </cfRule>
  </conditionalFormatting>
  <conditionalFormatting sqref="L26:L28">
    <cfRule type="expression" dxfId="2204" priority="138">
      <formula>INDIRECT(ADDRESS(ROW(),COLUMN()))=TRUNC(INDIRECT(ADDRESS(ROW(),COLUMN())))</formula>
    </cfRule>
  </conditionalFormatting>
  <conditionalFormatting sqref="G29:G30">
    <cfRule type="expression" dxfId="2203" priority="137">
      <formula>INDIRECT(ADDRESS(ROW(),COLUMN()))=TRUNC(INDIRECT(ADDRESS(ROW(),COLUMN())))</formula>
    </cfRule>
  </conditionalFormatting>
  <conditionalFormatting sqref="I29:I30">
    <cfRule type="expression" dxfId="2202" priority="136">
      <formula>INDIRECT(ADDRESS(ROW(),COLUMN()))=TRUNC(INDIRECT(ADDRESS(ROW(),COLUMN())))</formula>
    </cfRule>
  </conditionalFormatting>
  <conditionalFormatting sqref="G31:G32 G42 G44">
    <cfRule type="expression" dxfId="2201" priority="135">
      <formula>INDIRECT(ADDRESS(ROW(),COLUMN()))=TRUNC(INDIRECT(ADDRESS(ROW(),COLUMN())))</formula>
    </cfRule>
  </conditionalFormatting>
  <conditionalFormatting sqref="I31:I32 I42 I44">
    <cfRule type="expression" dxfId="2200" priority="134">
      <formula>INDIRECT(ADDRESS(ROW(),COLUMN()))=TRUNC(INDIRECT(ADDRESS(ROW(),COLUMN())))</formula>
    </cfRule>
  </conditionalFormatting>
  <conditionalFormatting sqref="G40">
    <cfRule type="expression" dxfId="2199" priority="133">
      <formula>INDIRECT(ADDRESS(ROW(),COLUMN()))=TRUNC(INDIRECT(ADDRESS(ROW(),COLUMN())))</formula>
    </cfRule>
  </conditionalFormatting>
  <conditionalFormatting sqref="I40">
    <cfRule type="expression" dxfId="2198" priority="132">
      <formula>INDIRECT(ADDRESS(ROW(),COLUMN()))=TRUNC(INDIRECT(ADDRESS(ROW(),COLUMN())))</formula>
    </cfRule>
  </conditionalFormatting>
  <conditionalFormatting sqref="G37">
    <cfRule type="expression" dxfId="2197" priority="131">
      <formula>INDIRECT(ADDRESS(ROW(),COLUMN()))=TRUNC(INDIRECT(ADDRESS(ROW(),COLUMN())))</formula>
    </cfRule>
  </conditionalFormatting>
  <conditionalFormatting sqref="I37">
    <cfRule type="expression" dxfId="2196" priority="130">
      <formula>INDIRECT(ADDRESS(ROW(),COLUMN()))=TRUNC(INDIRECT(ADDRESS(ROW(),COLUMN())))</formula>
    </cfRule>
  </conditionalFormatting>
  <conditionalFormatting sqref="G38">
    <cfRule type="expression" dxfId="2195" priority="129">
      <formula>INDIRECT(ADDRESS(ROW(),COLUMN()))=TRUNC(INDIRECT(ADDRESS(ROW(),COLUMN())))</formula>
    </cfRule>
  </conditionalFormatting>
  <conditionalFormatting sqref="I38">
    <cfRule type="expression" dxfId="2194" priority="128">
      <formula>INDIRECT(ADDRESS(ROW(),COLUMN()))=TRUNC(INDIRECT(ADDRESS(ROW(),COLUMN())))</formula>
    </cfRule>
  </conditionalFormatting>
  <conditionalFormatting sqref="G41">
    <cfRule type="expression" dxfId="2193" priority="127">
      <formula>INDIRECT(ADDRESS(ROW(),COLUMN()))=TRUNC(INDIRECT(ADDRESS(ROW(),COLUMN())))</formula>
    </cfRule>
  </conditionalFormatting>
  <conditionalFormatting sqref="I41">
    <cfRule type="expression" dxfId="2192" priority="126">
      <formula>INDIRECT(ADDRESS(ROW(),COLUMN()))=TRUNC(INDIRECT(ADDRESS(ROW(),COLUMN())))</formula>
    </cfRule>
  </conditionalFormatting>
  <conditionalFormatting sqref="G43">
    <cfRule type="expression" dxfId="2191" priority="125">
      <formula>INDIRECT(ADDRESS(ROW(),COLUMN()))=TRUNC(INDIRECT(ADDRESS(ROW(),COLUMN())))</formula>
    </cfRule>
  </conditionalFormatting>
  <conditionalFormatting sqref="I43">
    <cfRule type="expression" dxfId="2190" priority="124">
      <formula>INDIRECT(ADDRESS(ROW(),COLUMN()))=TRUNC(INDIRECT(ADDRESS(ROW(),COLUMN())))</formula>
    </cfRule>
  </conditionalFormatting>
  <conditionalFormatting sqref="G36">
    <cfRule type="expression" dxfId="2189" priority="123">
      <formula>INDIRECT(ADDRESS(ROW(),COLUMN()))=TRUNC(INDIRECT(ADDRESS(ROW(),COLUMN())))</formula>
    </cfRule>
  </conditionalFormatting>
  <conditionalFormatting sqref="I36">
    <cfRule type="expression" dxfId="2188" priority="122">
      <formula>INDIRECT(ADDRESS(ROW(),COLUMN()))=TRUNC(INDIRECT(ADDRESS(ROW(),COLUMN())))</formula>
    </cfRule>
  </conditionalFormatting>
  <conditionalFormatting sqref="G39">
    <cfRule type="expression" dxfId="2187" priority="121">
      <formula>INDIRECT(ADDRESS(ROW(),COLUMN()))=TRUNC(INDIRECT(ADDRESS(ROW(),COLUMN())))</formula>
    </cfRule>
  </conditionalFormatting>
  <conditionalFormatting sqref="I39">
    <cfRule type="expression" dxfId="2186" priority="120">
      <formula>INDIRECT(ADDRESS(ROW(),COLUMN()))=TRUNC(INDIRECT(ADDRESS(ROW(),COLUMN())))</formula>
    </cfRule>
  </conditionalFormatting>
  <conditionalFormatting sqref="G35">
    <cfRule type="expression" dxfId="2185" priority="119">
      <formula>INDIRECT(ADDRESS(ROW(),COLUMN()))=TRUNC(INDIRECT(ADDRESS(ROW(),COLUMN())))</formula>
    </cfRule>
  </conditionalFormatting>
  <conditionalFormatting sqref="I35">
    <cfRule type="expression" dxfId="2184" priority="118">
      <formula>INDIRECT(ADDRESS(ROW(),COLUMN()))=TRUNC(INDIRECT(ADDRESS(ROW(),COLUMN())))</formula>
    </cfRule>
  </conditionalFormatting>
  <conditionalFormatting sqref="G33">
    <cfRule type="expression" dxfId="2183" priority="117">
      <formula>INDIRECT(ADDRESS(ROW(),COLUMN()))=TRUNC(INDIRECT(ADDRESS(ROW(),COLUMN())))</formula>
    </cfRule>
  </conditionalFormatting>
  <conditionalFormatting sqref="I33">
    <cfRule type="expression" dxfId="2182" priority="116">
      <formula>INDIRECT(ADDRESS(ROW(),COLUMN()))=TRUNC(INDIRECT(ADDRESS(ROW(),COLUMN())))</formula>
    </cfRule>
  </conditionalFormatting>
  <conditionalFormatting sqref="G34">
    <cfRule type="expression" dxfId="2181" priority="115">
      <formula>INDIRECT(ADDRESS(ROW(),COLUMN()))=TRUNC(INDIRECT(ADDRESS(ROW(),COLUMN())))</formula>
    </cfRule>
  </conditionalFormatting>
  <conditionalFormatting sqref="I34">
    <cfRule type="expression" dxfId="2180" priority="114">
      <formula>INDIRECT(ADDRESS(ROW(),COLUMN()))=TRUNC(INDIRECT(ADDRESS(ROW(),COLUMN())))</formula>
    </cfRule>
  </conditionalFormatting>
  <conditionalFormatting sqref="G45">
    <cfRule type="expression" dxfId="2179" priority="113">
      <formula>INDIRECT(ADDRESS(ROW(),COLUMN()))=TRUNC(INDIRECT(ADDRESS(ROW(),COLUMN())))</formula>
    </cfRule>
  </conditionalFormatting>
  <conditionalFormatting sqref="G46:G47">
    <cfRule type="expression" dxfId="2178" priority="112">
      <formula>INDIRECT(ADDRESS(ROW(),COLUMN()))=TRUNC(INDIRECT(ADDRESS(ROW(),COLUMN())))</formula>
    </cfRule>
  </conditionalFormatting>
  <conditionalFormatting sqref="I46:I47">
    <cfRule type="expression" dxfId="2177" priority="111">
      <formula>INDIRECT(ADDRESS(ROW(),COLUMN()))=TRUNC(INDIRECT(ADDRESS(ROW(),COLUMN())))</formula>
    </cfRule>
  </conditionalFormatting>
  <conditionalFormatting sqref="I361">
    <cfRule type="expression" dxfId="2176" priority="110">
      <formula>INDIRECT(ADDRESS(ROW(),COLUMN()))=TRUNC(INDIRECT(ADDRESS(ROW(),COLUMN())))</formula>
    </cfRule>
  </conditionalFormatting>
  <conditionalFormatting sqref="L361">
    <cfRule type="expression" dxfId="2175" priority="109">
      <formula>INDIRECT(ADDRESS(ROW(),COLUMN()))=TRUNC(INDIRECT(ADDRESS(ROW(),COLUMN())))</formula>
    </cfRule>
  </conditionalFormatting>
  <conditionalFormatting sqref="O361">
    <cfRule type="expression" dxfId="2174" priority="108">
      <formula>INDIRECT(ADDRESS(ROW(),COLUMN()))=TRUNC(INDIRECT(ADDRESS(ROW(),COLUMN())))</formula>
    </cfRule>
  </conditionalFormatting>
  <conditionalFormatting sqref="G363:G410">
    <cfRule type="expression" dxfId="2173" priority="107">
      <formula>INDIRECT(ADDRESS(ROW(),COLUMN()))=TRUNC(INDIRECT(ADDRESS(ROW(),COLUMN())))</formula>
    </cfRule>
  </conditionalFormatting>
  <conditionalFormatting sqref="I362:I410">
    <cfRule type="expression" dxfId="2172" priority="106">
      <formula>INDIRECT(ADDRESS(ROW(),COLUMN()))=TRUNC(INDIRECT(ADDRESS(ROW(),COLUMN())))</formula>
    </cfRule>
  </conditionalFormatting>
  <conditionalFormatting sqref="L362:L410">
    <cfRule type="expression" dxfId="2171" priority="105">
      <formula>INDIRECT(ADDRESS(ROW(),COLUMN()))=TRUNC(INDIRECT(ADDRESS(ROW(),COLUMN())))</formula>
    </cfRule>
  </conditionalFormatting>
  <conditionalFormatting sqref="O362:O410">
    <cfRule type="expression" dxfId="2170" priority="104">
      <formula>INDIRECT(ADDRESS(ROW(),COLUMN()))=TRUNC(INDIRECT(ADDRESS(ROW(),COLUMN())))</formula>
    </cfRule>
  </conditionalFormatting>
  <conditionalFormatting sqref="O107:O162 G107:G162 I107:I162 L107:L162">
    <cfRule type="expression" dxfId="2169" priority="103">
      <formula>INDIRECT(ADDRESS(ROW(),COLUMN()))=TRUNC(INDIRECT(ADDRESS(ROW(),COLUMN())))</formula>
    </cfRule>
  </conditionalFormatting>
  <conditionalFormatting sqref="O197:O252 G197:G252 I197:I252 L197:L252">
    <cfRule type="expression" dxfId="2168" priority="102">
      <formula>INDIRECT(ADDRESS(ROW(),COLUMN()))=TRUNC(INDIRECT(ADDRESS(ROW(),COLUMN())))</formula>
    </cfRule>
  </conditionalFormatting>
  <conditionalFormatting sqref="O173:O196">
    <cfRule type="expression" dxfId="2167" priority="98">
      <formula>INDIRECT(ADDRESS(ROW(),COLUMN()))=TRUNC(INDIRECT(ADDRESS(ROW(),COLUMN())))</formula>
    </cfRule>
  </conditionalFormatting>
  <conditionalFormatting sqref="G194:G196">
    <cfRule type="expression" dxfId="2166" priority="101">
      <formula>INDIRECT(ADDRESS(ROW(),COLUMN()))=TRUNC(INDIRECT(ADDRESS(ROW(),COLUMN())))</formula>
    </cfRule>
  </conditionalFormatting>
  <conditionalFormatting sqref="I191 I194:I196">
    <cfRule type="expression" dxfId="2165" priority="100">
      <formula>INDIRECT(ADDRESS(ROW(),COLUMN()))=TRUNC(INDIRECT(ADDRESS(ROW(),COLUMN())))</formula>
    </cfRule>
  </conditionalFormatting>
  <conditionalFormatting sqref="L175:L196">
    <cfRule type="expression" dxfId="2164" priority="99">
      <formula>INDIRECT(ADDRESS(ROW(),COLUMN()))=TRUNC(INDIRECT(ADDRESS(ROW(),COLUMN())))</formula>
    </cfRule>
  </conditionalFormatting>
  <conditionalFormatting sqref="O163:O172">
    <cfRule type="expression" dxfId="2163" priority="95">
      <formula>INDIRECT(ADDRESS(ROW(),COLUMN()))=TRUNC(INDIRECT(ADDRESS(ROW(),COLUMN())))</formula>
    </cfRule>
  </conditionalFormatting>
  <conditionalFormatting sqref="I167:I171">
    <cfRule type="expression" dxfId="2162" priority="97">
      <formula>INDIRECT(ADDRESS(ROW(),COLUMN()))=TRUNC(INDIRECT(ADDRESS(ROW(),COLUMN())))</formula>
    </cfRule>
  </conditionalFormatting>
  <conditionalFormatting sqref="L163:L171">
    <cfRule type="expression" dxfId="2161" priority="96">
      <formula>INDIRECT(ADDRESS(ROW(),COLUMN()))=TRUNC(INDIRECT(ADDRESS(ROW(),COLUMN())))</formula>
    </cfRule>
  </conditionalFormatting>
  <conditionalFormatting sqref="G165">
    <cfRule type="expression" dxfId="2160" priority="94">
      <formula>INDIRECT(ADDRESS(ROW(),COLUMN()))=TRUNC(INDIRECT(ADDRESS(ROW(),COLUMN())))</formula>
    </cfRule>
  </conditionalFormatting>
  <conditionalFormatting sqref="I165">
    <cfRule type="expression" dxfId="2159" priority="93">
      <formula>INDIRECT(ADDRESS(ROW(),COLUMN()))=TRUNC(INDIRECT(ADDRESS(ROW(),COLUMN())))</formula>
    </cfRule>
  </conditionalFormatting>
  <conditionalFormatting sqref="G163">
    <cfRule type="expression" dxfId="2158" priority="92">
      <formula>INDIRECT(ADDRESS(ROW(),COLUMN()))=TRUNC(INDIRECT(ADDRESS(ROW(),COLUMN())))</formula>
    </cfRule>
  </conditionalFormatting>
  <conditionalFormatting sqref="I163">
    <cfRule type="expression" dxfId="2157" priority="91">
      <formula>INDIRECT(ADDRESS(ROW(),COLUMN()))=TRUNC(INDIRECT(ADDRESS(ROW(),COLUMN())))</formula>
    </cfRule>
  </conditionalFormatting>
  <conditionalFormatting sqref="G164">
    <cfRule type="expression" dxfId="2156" priority="90">
      <formula>INDIRECT(ADDRESS(ROW(),COLUMN()))=TRUNC(INDIRECT(ADDRESS(ROW(),COLUMN())))</formula>
    </cfRule>
  </conditionalFormatting>
  <conditionalFormatting sqref="I164">
    <cfRule type="expression" dxfId="2155" priority="89">
      <formula>INDIRECT(ADDRESS(ROW(),COLUMN()))=TRUNC(INDIRECT(ADDRESS(ROW(),COLUMN())))</formula>
    </cfRule>
  </conditionalFormatting>
  <conditionalFormatting sqref="G166">
    <cfRule type="expression" dxfId="2154" priority="88">
      <formula>INDIRECT(ADDRESS(ROW(),COLUMN()))=TRUNC(INDIRECT(ADDRESS(ROW(),COLUMN())))</formula>
    </cfRule>
  </conditionalFormatting>
  <conditionalFormatting sqref="I166">
    <cfRule type="expression" dxfId="2153" priority="87">
      <formula>INDIRECT(ADDRESS(ROW(),COLUMN()))=TRUNC(INDIRECT(ADDRESS(ROW(),COLUMN())))</formula>
    </cfRule>
  </conditionalFormatting>
  <conditionalFormatting sqref="G167 G169">
    <cfRule type="expression" dxfId="2152" priority="86">
      <formula>INDIRECT(ADDRESS(ROW(),COLUMN()))=TRUNC(INDIRECT(ADDRESS(ROW(),COLUMN())))</formula>
    </cfRule>
  </conditionalFormatting>
  <conditionalFormatting sqref="G168">
    <cfRule type="expression" dxfId="2151" priority="85">
      <formula>INDIRECT(ADDRESS(ROW(),COLUMN()))=TRUNC(INDIRECT(ADDRESS(ROW(),COLUMN())))</formula>
    </cfRule>
  </conditionalFormatting>
  <conditionalFormatting sqref="G170:G171">
    <cfRule type="expression" dxfId="2150" priority="84">
      <formula>INDIRECT(ADDRESS(ROW(),COLUMN()))=TRUNC(INDIRECT(ADDRESS(ROW(),COLUMN())))</formula>
    </cfRule>
  </conditionalFormatting>
  <conditionalFormatting sqref="G172:G174">
    <cfRule type="expression" dxfId="2149" priority="83">
      <formula>INDIRECT(ADDRESS(ROW(),COLUMN()))=TRUNC(INDIRECT(ADDRESS(ROW(),COLUMN())))</formula>
    </cfRule>
  </conditionalFormatting>
  <conditionalFormatting sqref="I172:I174">
    <cfRule type="expression" dxfId="2148" priority="82">
      <formula>INDIRECT(ADDRESS(ROW(),COLUMN()))=TRUNC(INDIRECT(ADDRESS(ROW(),COLUMN())))</formula>
    </cfRule>
  </conditionalFormatting>
  <conditionalFormatting sqref="L172:L174">
    <cfRule type="expression" dxfId="2147" priority="81">
      <formula>INDIRECT(ADDRESS(ROW(),COLUMN()))=TRUNC(INDIRECT(ADDRESS(ROW(),COLUMN())))</formula>
    </cfRule>
  </conditionalFormatting>
  <conditionalFormatting sqref="G175:G176">
    <cfRule type="expression" dxfId="2146" priority="80">
      <formula>INDIRECT(ADDRESS(ROW(),COLUMN()))=TRUNC(INDIRECT(ADDRESS(ROW(),COLUMN())))</formula>
    </cfRule>
  </conditionalFormatting>
  <conditionalFormatting sqref="I175:I176">
    <cfRule type="expression" dxfId="2145" priority="79">
      <formula>INDIRECT(ADDRESS(ROW(),COLUMN()))=TRUNC(INDIRECT(ADDRESS(ROW(),COLUMN())))</formula>
    </cfRule>
  </conditionalFormatting>
  <conditionalFormatting sqref="G177:G178 G188 G190">
    <cfRule type="expression" dxfId="2144" priority="78">
      <formula>INDIRECT(ADDRESS(ROW(),COLUMN()))=TRUNC(INDIRECT(ADDRESS(ROW(),COLUMN())))</formula>
    </cfRule>
  </conditionalFormatting>
  <conditionalFormatting sqref="I177:I178 I188 I190">
    <cfRule type="expression" dxfId="2143" priority="77">
      <formula>INDIRECT(ADDRESS(ROW(),COLUMN()))=TRUNC(INDIRECT(ADDRESS(ROW(),COLUMN())))</formula>
    </cfRule>
  </conditionalFormatting>
  <conditionalFormatting sqref="G186">
    <cfRule type="expression" dxfId="2142" priority="76">
      <formula>INDIRECT(ADDRESS(ROW(),COLUMN()))=TRUNC(INDIRECT(ADDRESS(ROW(),COLUMN())))</formula>
    </cfRule>
  </conditionalFormatting>
  <conditionalFormatting sqref="I186">
    <cfRule type="expression" dxfId="2141" priority="75">
      <formula>INDIRECT(ADDRESS(ROW(),COLUMN()))=TRUNC(INDIRECT(ADDRESS(ROW(),COLUMN())))</formula>
    </cfRule>
  </conditionalFormatting>
  <conditionalFormatting sqref="G183">
    <cfRule type="expression" dxfId="2140" priority="74">
      <formula>INDIRECT(ADDRESS(ROW(),COLUMN()))=TRUNC(INDIRECT(ADDRESS(ROW(),COLUMN())))</formula>
    </cfRule>
  </conditionalFormatting>
  <conditionalFormatting sqref="I183">
    <cfRule type="expression" dxfId="2139" priority="73">
      <formula>INDIRECT(ADDRESS(ROW(),COLUMN()))=TRUNC(INDIRECT(ADDRESS(ROW(),COLUMN())))</formula>
    </cfRule>
  </conditionalFormatting>
  <conditionalFormatting sqref="G184">
    <cfRule type="expression" dxfId="2138" priority="72">
      <formula>INDIRECT(ADDRESS(ROW(),COLUMN()))=TRUNC(INDIRECT(ADDRESS(ROW(),COLUMN())))</formula>
    </cfRule>
  </conditionalFormatting>
  <conditionalFormatting sqref="I184">
    <cfRule type="expression" dxfId="2137" priority="71">
      <formula>INDIRECT(ADDRESS(ROW(),COLUMN()))=TRUNC(INDIRECT(ADDRESS(ROW(),COLUMN())))</formula>
    </cfRule>
  </conditionalFormatting>
  <conditionalFormatting sqref="G187">
    <cfRule type="expression" dxfId="2136" priority="70">
      <formula>INDIRECT(ADDRESS(ROW(),COLUMN()))=TRUNC(INDIRECT(ADDRESS(ROW(),COLUMN())))</formula>
    </cfRule>
  </conditionalFormatting>
  <conditionalFormatting sqref="I187">
    <cfRule type="expression" dxfId="2135" priority="69">
      <formula>INDIRECT(ADDRESS(ROW(),COLUMN()))=TRUNC(INDIRECT(ADDRESS(ROW(),COLUMN())))</formula>
    </cfRule>
  </conditionalFormatting>
  <conditionalFormatting sqref="G189">
    <cfRule type="expression" dxfId="2134" priority="68">
      <formula>INDIRECT(ADDRESS(ROW(),COLUMN()))=TRUNC(INDIRECT(ADDRESS(ROW(),COLUMN())))</formula>
    </cfRule>
  </conditionalFormatting>
  <conditionalFormatting sqref="I189">
    <cfRule type="expression" dxfId="2133" priority="67">
      <formula>INDIRECT(ADDRESS(ROW(),COLUMN()))=TRUNC(INDIRECT(ADDRESS(ROW(),COLUMN())))</formula>
    </cfRule>
  </conditionalFormatting>
  <conditionalFormatting sqref="G182">
    <cfRule type="expression" dxfId="2132" priority="66">
      <formula>INDIRECT(ADDRESS(ROW(),COLUMN()))=TRUNC(INDIRECT(ADDRESS(ROW(),COLUMN())))</formula>
    </cfRule>
  </conditionalFormatting>
  <conditionalFormatting sqref="I182">
    <cfRule type="expression" dxfId="2131" priority="65">
      <formula>INDIRECT(ADDRESS(ROW(),COLUMN()))=TRUNC(INDIRECT(ADDRESS(ROW(),COLUMN())))</formula>
    </cfRule>
  </conditionalFormatting>
  <conditionalFormatting sqref="G185">
    <cfRule type="expression" dxfId="2130" priority="64">
      <formula>INDIRECT(ADDRESS(ROW(),COLUMN()))=TRUNC(INDIRECT(ADDRESS(ROW(),COLUMN())))</formula>
    </cfRule>
  </conditionalFormatting>
  <conditionalFormatting sqref="I185">
    <cfRule type="expression" dxfId="2129" priority="63">
      <formula>INDIRECT(ADDRESS(ROW(),COLUMN()))=TRUNC(INDIRECT(ADDRESS(ROW(),COLUMN())))</formula>
    </cfRule>
  </conditionalFormatting>
  <conditionalFormatting sqref="G181">
    <cfRule type="expression" dxfId="2128" priority="62">
      <formula>INDIRECT(ADDRESS(ROW(),COLUMN()))=TRUNC(INDIRECT(ADDRESS(ROW(),COLUMN())))</formula>
    </cfRule>
  </conditionalFormatting>
  <conditionalFormatting sqref="I181">
    <cfRule type="expression" dxfId="2127" priority="61">
      <formula>INDIRECT(ADDRESS(ROW(),COLUMN()))=TRUNC(INDIRECT(ADDRESS(ROW(),COLUMN())))</formula>
    </cfRule>
  </conditionalFormatting>
  <conditionalFormatting sqref="G179">
    <cfRule type="expression" dxfId="2126" priority="60">
      <formula>INDIRECT(ADDRESS(ROW(),COLUMN()))=TRUNC(INDIRECT(ADDRESS(ROW(),COLUMN())))</formula>
    </cfRule>
  </conditionalFormatting>
  <conditionalFormatting sqref="I179">
    <cfRule type="expression" dxfId="2125" priority="59">
      <formula>INDIRECT(ADDRESS(ROW(),COLUMN()))=TRUNC(INDIRECT(ADDRESS(ROW(),COLUMN())))</formula>
    </cfRule>
  </conditionalFormatting>
  <conditionalFormatting sqref="G180">
    <cfRule type="expression" dxfId="2124" priority="58">
      <formula>INDIRECT(ADDRESS(ROW(),COLUMN()))=TRUNC(INDIRECT(ADDRESS(ROW(),COLUMN())))</formula>
    </cfRule>
  </conditionalFormatting>
  <conditionalFormatting sqref="I180">
    <cfRule type="expression" dxfId="2123" priority="57">
      <formula>INDIRECT(ADDRESS(ROW(),COLUMN()))=TRUNC(INDIRECT(ADDRESS(ROW(),COLUMN())))</formula>
    </cfRule>
  </conditionalFormatting>
  <conditionalFormatting sqref="G191">
    <cfRule type="expression" dxfId="2122" priority="56">
      <formula>INDIRECT(ADDRESS(ROW(),COLUMN()))=TRUNC(INDIRECT(ADDRESS(ROW(),COLUMN())))</formula>
    </cfRule>
  </conditionalFormatting>
  <conditionalFormatting sqref="G192:G193">
    <cfRule type="expression" dxfId="2121" priority="55">
      <formula>INDIRECT(ADDRESS(ROW(),COLUMN()))=TRUNC(INDIRECT(ADDRESS(ROW(),COLUMN())))</formula>
    </cfRule>
  </conditionalFormatting>
  <conditionalFormatting sqref="I192:I193">
    <cfRule type="expression" dxfId="2120" priority="54">
      <formula>INDIRECT(ADDRESS(ROW(),COLUMN()))=TRUNC(INDIRECT(ADDRESS(ROW(),COLUMN())))</formula>
    </cfRule>
  </conditionalFormatting>
  <conditionalFormatting sqref="O253:O308 G253:G308 I253:I308 L253:L308">
    <cfRule type="expression" dxfId="2119" priority="53">
      <formula>INDIRECT(ADDRESS(ROW(),COLUMN()))=TRUNC(INDIRECT(ADDRESS(ROW(),COLUMN())))</formula>
    </cfRule>
  </conditionalFormatting>
  <conditionalFormatting sqref="O344:O351 G344:G351 I344:I351 L344:L351">
    <cfRule type="expression" dxfId="2118" priority="52">
      <formula>INDIRECT(ADDRESS(ROW(),COLUMN()))=TRUNC(INDIRECT(ADDRESS(ROW(),COLUMN())))</formula>
    </cfRule>
  </conditionalFormatting>
  <conditionalFormatting sqref="O320:O343">
    <cfRule type="expression" dxfId="2117" priority="48">
      <formula>INDIRECT(ADDRESS(ROW(),COLUMN()))=TRUNC(INDIRECT(ADDRESS(ROW(),COLUMN())))</formula>
    </cfRule>
  </conditionalFormatting>
  <conditionalFormatting sqref="G341:G343">
    <cfRule type="expression" dxfId="2116" priority="51">
      <formula>INDIRECT(ADDRESS(ROW(),COLUMN()))=TRUNC(INDIRECT(ADDRESS(ROW(),COLUMN())))</formula>
    </cfRule>
  </conditionalFormatting>
  <conditionalFormatting sqref="I338 I341:I343">
    <cfRule type="expression" dxfId="2115" priority="50">
      <formula>INDIRECT(ADDRESS(ROW(),COLUMN()))=TRUNC(INDIRECT(ADDRESS(ROW(),COLUMN())))</formula>
    </cfRule>
  </conditionalFormatting>
  <conditionalFormatting sqref="L322:L343">
    <cfRule type="expression" dxfId="2114" priority="49">
      <formula>INDIRECT(ADDRESS(ROW(),COLUMN()))=TRUNC(INDIRECT(ADDRESS(ROW(),COLUMN())))</formula>
    </cfRule>
  </conditionalFormatting>
  <conditionalFormatting sqref="O309:O319">
    <cfRule type="expression" dxfId="2113" priority="45">
      <formula>INDIRECT(ADDRESS(ROW(),COLUMN()))=TRUNC(INDIRECT(ADDRESS(ROW(),COLUMN())))</formula>
    </cfRule>
  </conditionalFormatting>
  <conditionalFormatting sqref="I314:I318">
    <cfRule type="expression" dxfId="2112" priority="47">
      <formula>INDIRECT(ADDRESS(ROW(),COLUMN()))=TRUNC(INDIRECT(ADDRESS(ROW(),COLUMN())))</formula>
    </cfRule>
  </conditionalFormatting>
  <conditionalFormatting sqref="L309:L318">
    <cfRule type="expression" dxfId="2111" priority="46">
      <formula>INDIRECT(ADDRESS(ROW(),COLUMN()))=TRUNC(INDIRECT(ADDRESS(ROW(),COLUMN())))</formula>
    </cfRule>
  </conditionalFormatting>
  <conditionalFormatting sqref="G309 G312">
    <cfRule type="expression" dxfId="2110" priority="44">
      <formula>INDIRECT(ADDRESS(ROW(),COLUMN()))=TRUNC(INDIRECT(ADDRESS(ROW(),COLUMN())))</formula>
    </cfRule>
  </conditionalFormatting>
  <conditionalFormatting sqref="I309 I312">
    <cfRule type="expression" dxfId="2109" priority="43">
      <formula>INDIRECT(ADDRESS(ROW(),COLUMN()))=TRUNC(INDIRECT(ADDRESS(ROW(),COLUMN())))</formula>
    </cfRule>
  </conditionalFormatting>
  <conditionalFormatting sqref="G310">
    <cfRule type="expression" dxfId="2108" priority="42">
      <formula>INDIRECT(ADDRESS(ROW(),COLUMN()))=TRUNC(INDIRECT(ADDRESS(ROW(),COLUMN())))</formula>
    </cfRule>
  </conditionalFormatting>
  <conditionalFormatting sqref="I310">
    <cfRule type="expression" dxfId="2107" priority="41">
      <formula>INDIRECT(ADDRESS(ROW(),COLUMN()))=TRUNC(INDIRECT(ADDRESS(ROW(),COLUMN())))</formula>
    </cfRule>
  </conditionalFormatting>
  <conditionalFormatting sqref="G311">
    <cfRule type="expression" dxfId="2106" priority="40">
      <formula>INDIRECT(ADDRESS(ROW(),COLUMN()))=TRUNC(INDIRECT(ADDRESS(ROW(),COLUMN())))</formula>
    </cfRule>
  </conditionalFormatting>
  <conditionalFormatting sqref="I311">
    <cfRule type="expression" dxfId="2105" priority="39">
      <formula>INDIRECT(ADDRESS(ROW(),COLUMN()))=TRUNC(INDIRECT(ADDRESS(ROW(),COLUMN())))</formula>
    </cfRule>
  </conditionalFormatting>
  <conditionalFormatting sqref="G313">
    <cfRule type="expression" dxfId="2104" priority="38">
      <formula>INDIRECT(ADDRESS(ROW(),COLUMN()))=TRUNC(INDIRECT(ADDRESS(ROW(),COLUMN())))</formula>
    </cfRule>
  </conditionalFormatting>
  <conditionalFormatting sqref="I313">
    <cfRule type="expression" dxfId="2103" priority="37">
      <formula>INDIRECT(ADDRESS(ROW(),COLUMN()))=TRUNC(INDIRECT(ADDRESS(ROW(),COLUMN())))</formula>
    </cfRule>
  </conditionalFormatting>
  <conditionalFormatting sqref="G314 G316">
    <cfRule type="expression" dxfId="2102" priority="36">
      <formula>INDIRECT(ADDRESS(ROW(),COLUMN()))=TRUNC(INDIRECT(ADDRESS(ROW(),COLUMN())))</formula>
    </cfRule>
  </conditionalFormatting>
  <conditionalFormatting sqref="G315">
    <cfRule type="expression" dxfId="2101" priority="35">
      <formula>INDIRECT(ADDRESS(ROW(),COLUMN()))=TRUNC(INDIRECT(ADDRESS(ROW(),COLUMN())))</formula>
    </cfRule>
  </conditionalFormatting>
  <conditionalFormatting sqref="G317:G318">
    <cfRule type="expression" dxfId="2100" priority="34">
      <formula>INDIRECT(ADDRESS(ROW(),COLUMN()))=TRUNC(INDIRECT(ADDRESS(ROW(),COLUMN())))</formula>
    </cfRule>
  </conditionalFormatting>
  <conditionalFormatting sqref="G319:G321">
    <cfRule type="expression" dxfId="2099" priority="33">
      <formula>INDIRECT(ADDRESS(ROW(),COLUMN()))=TRUNC(INDIRECT(ADDRESS(ROW(),COLUMN())))</formula>
    </cfRule>
  </conditionalFormatting>
  <conditionalFormatting sqref="I319:I321">
    <cfRule type="expression" dxfId="2098" priority="32">
      <formula>INDIRECT(ADDRESS(ROW(),COLUMN()))=TRUNC(INDIRECT(ADDRESS(ROW(),COLUMN())))</formula>
    </cfRule>
  </conditionalFormatting>
  <conditionalFormatting sqref="L319:L321">
    <cfRule type="expression" dxfId="2097" priority="31">
      <formula>INDIRECT(ADDRESS(ROW(),COLUMN()))=TRUNC(INDIRECT(ADDRESS(ROW(),COLUMN())))</formula>
    </cfRule>
  </conditionalFormatting>
  <conditionalFormatting sqref="G322:G323">
    <cfRule type="expression" dxfId="2096" priority="30">
      <formula>INDIRECT(ADDRESS(ROW(),COLUMN()))=TRUNC(INDIRECT(ADDRESS(ROW(),COLUMN())))</formula>
    </cfRule>
  </conditionalFormatting>
  <conditionalFormatting sqref="I322:I323">
    <cfRule type="expression" dxfId="2095" priority="29">
      <formula>INDIRECT(ADDRESS(ROW(),COLUMN()))=TRUNC(INDIRECT(ADDRESS(ROW(),COLUMN())))</formula>
    </cfRule>
  </conditionalFormatting>
  <conditionalFormatting sqref="G324:G325 G335 G337">
    <cfRule type="expression" dxfId="2094" priority="28">
      <formula>INDIRECT(ADDRESS(ROW(),COLUMN()))=TRUNC(INDIRECT(ADDRESS(ROW(),COLUMN())))</formula>
    </cfRule>
  </conditionalFormatting>
  <conditionalFormatting sqref="I324:I325 I335 I337">
    <cfRule type="expression" dxfId="2093" priority="27">
      <formula>INDIRECT(ADDRESS(ROW(),COLUMN()))=TRUNC(INDIRECT(ADDRESS(ROW(),COLUMN())))</formula>
    </cfRule>
  </conditionalFormatting>
  <conditionalFormatting sqref="G333">
    <cfRule type="expression" dxfId="2092" priority="26">
      <formula>INDIRECT(ADDRESS(ROW(),COLUMN()))=TRUNC(INDIRECT(ADDRESS(ROW(),COLUMN())))</formula>
    </cfRule>
  </conditionalFormatting>
  <conditionalFormatting sqref="I333">
    <cfRule type="expression" dxfId="2091" priority="25">
      <formula>INDIRECT(ADDRESS(ROW(),COLUMN()))=TRUNC(INDIRECT(ADDRESS(ROW(),COLUMN())))</formula>
    </cfRule>
  </conditionalFormatting>
  <conditionalFormatting sqref="G330">
    <cfRule type="expression" dxfId="2090" priority="24">
      <formula>INDIRECT(ADDRESS(ROW(),COLUMN()))=TRUNC(INDIRECT(ADDRESS(ROW(),COLUMN())))</formula>
    </cfRule>
  </conditionalFormatting>
  <conditionalFormatting sqref="I330">
    <cfRule type="expression" dxfId="2089" priority="23">
      <formula>INDIRECT(ADDRESS(ROW(),COLUMN()))=TRUNC(INDIRECT(ADDRESS(ROW(),COLUMN())))</formula>
    </cfRule>
  </conditionalFormatting>
  <conditionalFormatting sqref="G331">
    <cfRule type="expression" dxfId="2088" priority="22">
      <formula>INDIRECT(ADDRESS(ROW(),COLUMN()))=TRUNC(INDIRECT(ADDRESS(ROW(),COLUMN())))</formula>
    </cfRule>
  </conditionalFormatting>
  <conditionalFormatting sqref="I331">
    <cfRule type="expression" dxfId="2087" priority="21">
      <formula>INDIRECT(ADDRESS(ROW(),COLUMN()))=TRUNC(INDIRECT(ADDRESS(ROW(),COLUMN())))</formula>
    </cfRule>
  </conditionalFormatting>
  <conditionalFormatting sqref="G334">
    <cfRule type="expression" dxfId="2086" priority="20">
      <formula>INDIRECT(ADDRESS(ROW(),COLUMN()))=TRUNC(INDIRECT(ADDRESS(ROW(),COLUMN())))</formula>
    </cfRule>
  </conditionalFormatting>
  <conditionalFormatting sqref="I334">
    <cfRule type="expression" dxfId="2085" priority="19">
      <formula>INDIRECT(ADDRESS(ROW(),COLUMN()))=TRUNC(INDIRECT(ADDRESS(ROW(),COLUMN())))</formula>
    </cfRule>
  </conditionalFormatting>
  <conditionalFormatting sqref="G336">
    <cfRule type="expression" dxfId="2084" priority="18">
      <formula>INDIRECT(ADDRESS(ROW(),COLUMN()))=TRUNC(INDIRECT(ADDRESS(ROW(),COLUMN())))</formula>
    </cfRule>
  </conditionalFormatting>
  <conditionalFormatting sqref="I336">
    <cfRule type="expression" dxfId="2083" priority="17">
      <formula>INDIRECT(ADDRESS(ROW(),COLUMN()))=TRUNC(INDIRECT(ADDRESS(ROW(),COLUMN())))</formula>
    </cfRule>
  </conditionalFormatting>
  <conditionalFormatting sqref="G329">
    <cfRule type="expression" dxfId="2082" priority="16">
      <formula>INDIRECT(ADDRESS(ROW(),COLUMN()))=TRUNC(INDIRECT(ADDRESS(ROW(),COLUMN())))</formula>
    </cfRule>
  </conditionalFormatting>
  <conditionalFormatting sqref="I329">
    <cfRule type="expression" dxfId="2081" priority="15">
      <formula>INDIRECT(ADDRESS(ROW(),COLUMN()))=TRUNC(INDIRECT(ADDRESS(ROW(),COLUMN())))</formula>
    </cfRule>
  </conditionalFormatting>
  <conditionalFormatting sqref="G332">
    <cfRule type="expression" dxfId="2080" priority="14">
      <formula>INDIRECT(ADDRESS(ROW(),COLUMN()))=TRUNC(INDIRECT(ADDRESS(ROW(),COLUMN())))</formula>
    </cfRule>
  </conditionalFormatting>
  <conditionalFormatting sqref="I332">
    <cfRule type="expression" dxfId="2079" priority="13">
      <formula>INDIRECT(ADDRESS(ROW(),COLUMN()))=TRUNC(INDIRECT(ADDRESS(ROW(),COLUMN())))</formula>
    </cfRule>
  </conditionalFormatting>
  <conditionalFormatting sqref="G328">
    <cfRule type="expression" dxfId="2078" priority="12">
      <formula>INDIRECT(ADDRESS(ROW(),COLUMN()))=TRUNC(INDIRECT(ADDRESS(ROW(),COLUMN())))</formula>
    </cfRule>
  </conditionalFormatting>
  <conditionalFormatting sqref="I328">
    <cfRule type="expression" dxfId="2077" priority="11">
      <formula>INDIRECT(ADDRESS(ROW(),COLUMN()))=TRUNC(INDIRECT(ADDRESS(ROW(),COLUMN())))</formula>
    </cfRule>
  </conditionalFormatting>
  <conditionalFormatting sqref="G326">
    <cfRule type="expression" dxfId="2076" priority="10">
      <formula>INDIRECT(ADDRESS(ROW(),COLUMN()))=TRUNC(INDIRECT(ADDRESS(ROW(),COLUMN())))</formula>
    </cfRule>
  </conditionalFormatting>
  <conditionalFormatting sqref="I326">
    <cfRule type="expression" dxfId="2075" priority="9">
      <formula>INDIRECT(ADDRESS(ROW(),COLUMN()))=TRUNC(INDIRECT(ADDRESS(ROW(),COLUMN())))</formula>
    </cfRule>
  </conditionalFormatting>
  <conditionalFormatting sqref="G327">
    <cfRule type="expression" dxfId="2074" priority="8">
      <formula>INDIRECT(ADDRESS(ROW(),COLUMN()))=TRUNC(INDIRECT(ADDRESS(ROW(),COLUMN())))</formula>
    </cfRule>
  </conditionalFormatting>
  <conditionalFormatting sqref="I327">
    <cfRule type="expression" dxfId="2073" priority="7">
      <formula>INDIRECT(ADDRESS(ROW(),COLUMN()))=TRUNC(INDIRECT(ADDRESS(ROW(),COLUMN())))</formula>
    </cfRule>
  </conditionalFormatting>
  <conditionalFormatting sqref="G338">
    <cfRule type="expression" dxfId="2072" priority="6">
      <formula>INDIRECT(ADDRESS(ROW(),COLUMN()))=TRUNC(INDIRECT(ADDRESS(ROW(),COLUMN())))</formula>
    </cfRule>
  </conditionalFormatting>
  <conditionalFormatting sqref="G339:G340">
    <cfRule type="expression" dxfId="2071" priority="5">
      <formula>INDIRECT(ADDRESS(ROW(),COLUMN()))=TRUNC(INDIRECT(ADDRESS(ROW(),COLUMN())))</formula>
    </cfRule>
  </conditionalFormatting>
  <conditionalFormatting sqref="I339:I340">
    <cfRule type="expression" dxfId="2070" priority="4">
      <formula>INDIRECT(ADDRESS(ROW(),COLUMN()))=TRUNC(INDIRECT(ADDRESS(ROW(),COLUMN())))</formula>
    </cfRule>
  </conditionalFormatting>
  <conditionalFormatting sqref="M6:Q7">
    <cfRule type="cellIs" dxfId="2069" priority="3" operator="equal">
      <formula>"「費目：その他」で補助対象外に仕分けされていないものがある"</formula>
    </cfRule>
  </conditionalFormatting>
  <conditionalFormatting sqref="G361">
    <cfRule type="expression" dxfId="2068" priority="2">
      <formula>INDIRECT(ADDRESS(ROW(),COLUMN()))=TRUNC(INDIRECT(ADDRESS(ROW(),COLUMN())))</formula>
    </cfRule>
  </conditionalFormatting>
  <conditionalFormatting sqref="G362">
    <cfRule type="expression" dxfId="2067" priority="1">
      <formula>INDIRECT(ADDRESS(ROW(),COLUMN()))=TRUNC(INDIRECT(ADDRESS(ROW(),COLUMN())))</formula>
    </cfRule>
  </conditionalFormatting>
  <dataValidations count="7">
    <dataValidation type="list" imeMode="hiragana" allowBlank="1" showInputMessage="1" showErrorMessage="1" sqref="D10:D351" xr:uid="{00000000-0002-0000-0B00-000000000000}">
      <formula1>INDIRECT(C10)</formula1>
    </dataValidation>
    <dataValidation imeMode="hiragana" allowBlank="1" showInputMessage="1" showErrorMessage="1" sqref="E10:E351 J10:J351 M10:M351 M361:M410 J361:J410 E361:E410" xr:uid="{00000000-0002-0000-0B00-000001000000}"/>
    <dataValidation imeMode="disabled" allowBlank="1" showInputMessage="1" showErrorMessage="1" sqref="C7:K7 F358:K358 A10:A351 A361:A410 C3:C4" xr:uid="{00000000-0002-0000-0B00-000002000000}"/>
    <dataValidation type="list" allowBlank="1" showInputMessage="1" showErrorMessage="1" sqref="R10:R351" xr:uid="{00000000-0002-0000-0B00-000003000000}">
      <formula1>"○"</formula1>
    </dataValidation>
    <dataValidation type="list" imeMode="hiragana" allowBlank="1" showInputMessage="1" showErrorMessage="1" sqref="C361:D410" xr:uid="{00000000-0002-0000-0B00-000004000000}">
      <formula1>収入</formula1>
    </dataValidation>
    <dataValidation type="list" imeMode="hiragana" allowBlank="1" showInputMessage="1" showErrorMessage="1" sqref="C10:C351" xr:uid="{00000000-0002-0000-0B00-000005000000}">
      <formula1>区分</formula1>
    </dataValidation>
    <dataValidation imeMode="off" allowBlank="1" showInputMessage="1" showErrorMessage="1" sqref="F416:F427 I10:I351 L10:L351 O10:O351 Q10:Q351 G416:H421 I361:I410 L361:L410 O361:O410 Q361:Q410 G423:H427 F430:H470" xr:uid="{00000000-0002-0000-0B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203</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2-10</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XBQgFHFql6Pm4UEOseQk6jWV0OyPMJ22If8Y6/+Q7MLm1qaGTvO3zAtG63PFqUQYZi0cw0O6dw8W1SL4i7wZA==" saltValue="QkmvcIVVpXNMNzfWicml+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2066" priority="173">
      <formula>INDIRECT(ADDRESS(ROW(),COLUMN()))=TRUNC(INDIRECT(ADDRESS(ROW(),COLUMN())))</formula>
    </cfRule>
  </conditionalFormatting>
  <conditionalFormatting sqref="O27:O50">
    <cfRule type="expression" dxfId="2065" priority="169">
      <formula>INDIRECT(ADDRESS(ROW(),COLUMN()))=TRUNC(INDIRECT(ADDRESS(ROW(),COLUMN())))</formula>
    </cfRule>
  </conditionalFormatting>
  <conditionalFormatting sqref="G48:G50">
    <cfRule type="expression" dxfId="2064" priority="172">
      <formula>INDIRECT(ADDRESS(ROW(),COLUMN()))=TRUNC(INDIRECT(ADDRESS(ROW(),COLUMN())))</formula>
    </cfRule>
  </conditionalFormatting>
  <conditionalFormatting sqref="I45 I48:I50">
    <cfRule type="expression" dxfId="2063" priority="171">
      <formula>INDIRECT(ADDRESS(ROW(),COLUMN()))=TRUNC(INDIRECT(ADDRESS(ROW(),COLUMN())))</formula>
    </cfRule>
  </conditionalFormatting>
  <conditionalFormatting sqref="L29:L50">
    <cfRule type="expression" dxfId="2062" priority="170">
      <formula>INDIRECT(ADDRESS(ROW(),COLUMN()))=TRUNC(INDIRECT(ADDRESS(ROW(),COLUMN())))</formula>
    </cfRule>
  </conditionalFormatting>
  <conditionalFormatting sqref="O10">
    <cfRule type="expression" dxfId="2061" priority="167">
      <formula>INDIRECT(ADDRESS(ROW(),COLUMN()))=TRUNC(INDIRECT(ADDRESS(ROW(),COLUMN())))</formula>
    </cfRule>
  </conditionalFormatting>
  <conditionalFormatting sqref="L10">
    <cfRule type="expression" dxfId="2060" priority="168">
      <formula>INDIRECT(ADDRESS(ROW(),COLUMN()))=TRUNC(INDIRECT(ADDRESS(ROW(),COLUMN())))</formula>
    </cfRule>
  </conditionalFormatting>
  <conditionalFormatting sqref="O11">
    <cfRule type="expression" dxfId="2059" priority="165">
      <formula>INDIRECT(ADDRESS(ROW(),COLUMN()))=TRUNC(INDIRECT(ADDRESS(ROW(),COLUMN())))</formula>
    </cfRule>
  </conditionalFormatting>
  <conditionalFormatting sqref="L11">
    <cfRule type="expression" dxfId="2058" priority="166">
      <formula>INDIRECT(ADDRESS(ROW(),COLUMN()))=TRUNC(INDIRECT(ADDRESS(ROW(),COLUMN())))</formula>
    </cfRule>
  </conditionalFormatting>
  <conditionalFormatting sqref="O12:O26">
    <cfRule type="expression" dxfId="2057" priority="162">
      <formula>INDIRECT(ADDRESS(ROW(),COLUMN()))=TRUNC(INDIRECT(ADDRESS(ROW(),COLUMN())))</formula>
    </cfRule>
  </conditionalFormatting>
  <conditionalFormatting sqref="I21:I25">
    <cfRule type="expression" dxfId="2056" priority="164">
      <formula>INDIRECT(ADDRESS(ROW(),COLUMN()))=TRUNC(INDIRECT(ADDRESS(ROW(),COLUMN())))</formula>
    </cfRule>
  </conditionalFormatting>
  <conditionalFormatting sqref="L12:L25">
    <cfRule type="expression" dxfId="2055" priority="163">
      <formula>INDIRECT(ADDRESS(ROW(),COLUMN()))=TRUNC(INDIRECT(ADDRESS(ROW(),COLUMN())))</formula>
    </cfRule>
  </conditionalFormatting>
  <conditionalFormatting sqref="G10 G15">
    <cfRule type="expression" dxfId="2054" priority="161">
      <formula>INDIRECT(ADDRESS(ROW(),COLUMN()))=TRUNC(INDIRECT(ADDRESS(ROW(),COLUMN())))</formula>
    </cfRule>
  </conditionalFormatting>
  <conditionalFormatting sqref="I10 I15">
    <cfRule type="expression" dxfId="2053" priority="160">
      <formula>INDIRECT(ADDRESS(ROW(),COLUMN()))=TRUNC(INDIRECT(ADDRESS(ROW(),COLUMN())))</formula>
    </cfRule>
  </conditionalFormatting>
  <conditionalFormatting sqref="G12">
    <cfRule type="expression" dxfId="2052" priority="159">
      <formula>INDIRECT(ADDRESS(ROW(),COLUMN()))=TRUNC(INDIRECT(ADDRESS(ROW(),COLUMN())))</formula>
    </cfRule>
  </conditionalFormatting>
  <conditionalFormatting sqref="I12">
    <cfRule type="expression" dxfId="2051" priority="158">
      <formula>INDIRECT(ADDRESS(ROW(),COLUMN()))=TRUNC(INDIRECT(ADDRESS(ROW(),COLUMN())))</formula>
    </cfRule>
  </conditionalFormatting>
  <conditionalFormatting sqref="G14">
    <cfRule type="expression" dxfId="2050" priority="157">
      <formula>INDIRECT(ADDRESS(ROW(),COLUMN()))=TRUNC(INDIRECT(ADDRESS(ROW(),COLUMN())))</formula>
    </cfRule>
  </conditionalFormatting>
  <conditionalFormatting sqref="I14">
    <cfRule type="expression" dxfId="2049" priority="156">
      <formula>INDIRECT(ADDRESS(ROW(),COLUMN()))=TRUNC(INDIRECT(ADDRESS(ROW(),COLUMN())))</formula>
    </cfRule>
  </conditionalFormatting>
  <conditionalFormatting sqref="G11">
    <cfRule type="expression" dxfId="2048" priority="155">
      <formula>INDIRECT(ADDRESS(ROW(),COLUMN()))=TRUNC(INDIRECT(ADDRESS(ROW(),COLUMN())))</formula>
    </cfRule>
  </conditionalFormatting>
  <conditionalFormatting sqref="I11">
    <cfRule type="expression" dxfId="2047" priority="154">
      <formula>INDIRECT(ADDRESS(ROW(),COLUMN()))=TRUNC(INDIRECT(ADDRESS(ROW(),COLUMN())))</formula>
    </cfRule>
  </conditionalFormatting>
  <conditionalFormatting sqref="G13">
    <cfRule type="expression" dxfId="2046" priority="153">
      <formula>INDIRECT(ADDRESS(ROW(),COLUMN()))=TRUNC(INDIRECT(ADDRESS(ROW(),COLUMN())))</formula>
    </cfRule>
  </conditionalFormatting>
  <conditionalFormatting sqref="I13">
    <cfRule type="expression" dxfId="2045" priority="152">
      <formula>INDIRECT(ADDRESS(ROW(),COLUMN()))=TRUNC(INDIRECT(ADDRESS(ROW(),COLUMN())))</formula>
    </cfRule>
  </conditionalFormatting>
  <conditionalFormatting sqref="G16 G19">
    <cfRule type="expression" dxfId="2044" priority="151">
      <formula>INDIRECT(ADDRESS(ROW(),COLUMN()))=TRUNC(INDIRECT(ADDRESS(ROW(),COLUMN())))</formula>
    </cfRule>
  </conditionalFormatting>
  <conditionalFormatting sqref="I16 I19">
    <cfRule type="expression" dxfId="2043" priority="150">
      <formula>INDIRECT(ADDRESS(ROW(),COLUMN()))=TRUNC(INDIRECT(ADDRESS(ROW(),COLUMN())))</formula>
    </cfRule>
  </conditionalFormatting>
  <conditionalFormatting sqref="G17">
    <cfRule type="expression" dxfId="2042" priority="149">
      <formula>INDIRECT(ADDRESS(ROW(),COLUMN()))=TRUNC(INDIRECT(ADDRESS(ROW(),COLUMN())))</formula>
    </cfRule>
  </conditionalFormatting>
  <conditionalFormatting sqref="I17">
    <cfRule type="expression" dxfId="2041" priority="148">
      <formula>INDIRECT(ADDRESS(ROW(),COLUMN()))=TRUNC(INDIRECT(ADDRESS(ROW(),COLUMN())))</formula>
    </cfRule>
  </conditionalFormatting>
  <conditionalFormatting sqref="G18">
    <cfRule type="expression" dxfId="2040" priority="147">
      <formula>INDIRECT(ADDRESS(ROW(),COLUMN()))=TRUNC(INDIRECT(ADDRESS(ROW(),COLUMN())))</formula>
    </cfRule>
  </conditionalFormatting>
  <conditionalFormatting sqref="I18">
    <cfRule type="expression" dxfId="2039" priority="146">
      <formula>INDIRECT(ADDRESS(ROW(),COLUMN()))=TRUNC(INDIRECT(ADDRESS(ROW(),COLUMN())))</formula>
    </cfRule>
  </conditionalFormatting>
  <conditionalFormatting sqref="G20">
    <cfRule type="expression" dxfId="2038" priority="145">
      <formula>INDIRECT(ADDRESS(ROW(),COLUMN()))=TRUNC(INDIRECT(ADDRESS(ROW(),COLUMN())))</formula>
    </cfRule>
  </conditionalFormatting>
  <conditionalFormatting sqref="I20">
    <cfRule type="expression" dxfId="2037" priority="144">
      <formula>INDIRECT(ADDRESS(ROW(),COLUMN()))=TRUNC(INDIRECT(ADDRESS(ROW(),COLUMN())))</formula>
    </cfRule>
  </conditionalFormatting>
  <conditionalFormatting sqref="G21 G23">
    <cfRule type="expression" dxfId="2036" priority="143">
      <formula>INDIRECT(ADDRESS(ROW(),COLUMN()))=TRUNC(INDIRECT(ADDRESS(ROW(),COLUMN())))</formula>
    </cfRule>
  </conditionalFormatting>
  <conditionalFormatting sqref="G22">
    <cfRule type="expression" dxfId="2035" priority="142">
      <formula>INDIRECT(ADDRESS(ROW(),COLUMN()))=TRUNC(INDIRECT(ADDRESS(ROW(),COLUMN())))</formula>
    </cfRule>
  </conditionalFormatting>
  <conditionalFormatting sqref="G24:G25">
    <cfRule type="expression" dxfId="2034" priority="141">
      <formula>INDIRECT(ADDRESS(ROW(),COLUMN()))=TRUNC(INDIRECT(ADDRESS(ROW(),COLUMN())))</formula>
    </cfRule>
  </conditionalFormatting>
  <conditionalFormatting sqref="G26:G28">
    <cfRule type="expression" dxfId="2033" priority="140">
      <formula>INDIRECT(ADDRESS(ROW(),COLUMN()))=TRUNC(INDIRECT(ADDRESS(ROW(),COLUMN())))</formula>
    </cfRule>
  </conditionalFormatting>
  <conditionalFormatting sqref="I26:I28">
    <cfRule type="expression" dxfId="2032" priority="139">
      <formula>INDIRECT(ADDRESS(ROW(),COLUMN()))=TRUNC(INDIRECT(ADDRESS(ROW(),COLUMN())))</formula>
    </cfRule>
  </conditionalFormatting>
  <conditionalFormatting sqref="L26:L28">
    <cfRule type="expression" dxfId="2031" priority="138">
      <formula>INDIRECT(ADDRESS(ROW(),COLUMN()))=TRUNC(INDIRECT(ADDRESS(ROW(),COLUMN())))</formula>
    </cfRule>
  </conditionalFormatting>
  <conditionalFormatting sqref="G29:G30">
    <cfRule type="expression" dxfId="2030" priority="137">
      <formula>INDIRECT(ADDRESS(ROW(),COLUMN()))=TRUNC(INDIRECT(ADDRESS(ROW(),COLUMN())))</formula>
    </cfRule>
  </conditionalFormatting>
  <conditionalFormatting sqref="I29:I30">
    <cfRule type="expression" dxfId="2029" priority="136">
      <formula>INDIRECT(ADDRESS(ROW(),COLUMN()))=TRUNC(INDIRECT(ADDRESS(ROW(),COLUMN())))</formula>
    </cfRule>
  </conditionalFormatting>
  <conditionalFormatting sqref="G31:G32 G42 G44">
    <cfRule type="expression" dxfId="2028" priority="135">
      <formula>INDIRECT(ADDRESS(ROW(),COLUMN()))=TRUNC(INDIRECT(ADDRESS(ROW(),COLUMN())))</formula>
    </cfRule>
  </conditionalFormatting>
  <conditionalFormatting sqref="I31:I32 I42 I44">
    <cfRule type="expression" dxfId="2027" priority="134">
      <formula>INDIRECT(ADDRESS(ROW(),COLUMN()))=TRUNC(INDIRECT(ADDRESS(ROW(),COLUMN())))</formula>
    </cfRule>
  </conditionalFormatting>
  <conditionalFormatting sqref="G40">
    <cfRule type="expression" dxfId="2026" priority="133">
      <formula>INDIRECT(ADDRESS(ROW(),COLUMN()))=TRUNC(INDIRECT(ADDRESS(ROW(),COLUMN())))</formula>
    </cfRule>
  </conditionalFormatting>
  <conditionalFormatting sqref="I40">
    <cfRule type="expression" dxfId="2025" priority="132">
      <formula>INDIRECT(ADDRESS(ROW(),COLUMN()))=TRUNC(INDIRECT(ADDRESS(ROW(),COLUMN())))</formula>
    </cfRule>
  </conditionalFormatting>
  <conditionalFormatting sqref="G37">
    <cfRule type="expression" dxfId="2024" priority="131">
      <formula>INDIRECT(ADDRESS(ROW(),COLUMN()))=TRUNC(INDIRECT(ADDRESS(ROW(),COLUMN())))</formula>
    </cfRule>
  </conditionalFormatting>
  <conditionalFormatting sqref="I37">
    <cfRule type="expression" dxfId="2023" priority="130">
      <formula>INDIRECT(ADDRESS(ROW(),COLUMN()))=TRUNC(INDIRECT(ADDRESS(ROW(),COLUMN())))</formula>
    </cfRule>
  </conditionalFormatting>
  <conditionalFormatting sqref="G38">
    <cfRule type="expression" dxfId="2022" priority="129">
      <formula>INDIRECT(ADDRESS(ROW(),COLUMN()))=TRUNC(INDIRECT(ADDRESS(ROW(),COLUMN())))</formula>
    </cfRule>
  </conditionalFormatting>
  <conditionalFormatting sqref="I38">
    <cfRule type="expression" dxfId="2021" priority="128">
      <formula>INDIRECT(ADDRESS(ROW(),COLUMN()))=TRUNC(INDIRECT(ADDRESS(ROW(),COLUMN())))</formula>
    </cfRule>
  </conditionalFormatting>
  <conditionalFormatting sqref="G41">
    <cfRule type="expression" dxfId="2020" priority="127">
      <formula>INDIRECT(ADDRESS(ROW(),COLUMN()))=TRUNC(INDIRECT(ADDRESS(ROW(),COLUMN())))</formula>
    </cfRule>
  </conditionalFormatting>
  <conditionalFormatting sqref="I41">
    <cfRule type="expression" dxfId="2019" priority="126">
      <formula>INDIRECT(ADDRESS(ROW(),COLUMN()))=TRUNC(INDIRECT(ADDRESS(ROW(),COLUMN())))</formula>
    </cfRule>
  </conditionalFormatting>
  <conditionalFormatting sqref="G43">
    <cfRule type="expression" dxfId="2018" priority="125">
      <formula>INDIRECT(ADDRESS(ROW(),COLUMN()))=TRUNC(INDIRECT(ADDRESS(ROW(),COLUMN())))</formula>
    </cfRule>
  </conditionalFormatting>
  <conditionalFormatting sqref="I43">
    <cfRule type="expression" dxfId="2017" priority="124">
      <formula>INDIRECT(ADDRESS(ROW(),COLUMN()))=TRUNC(INDIRECT(ADDRESS(ROW(),COLUMN())))</formula>
    </cfRule>
  </conditionalFormatting>
  <conditionalFormatting sqref="G36">
    <cfRule type="expression" dxfId="2016" priority="123">
      <formula>INDIRECT(ADDRESS(ROW(),COLUMN()))=TRUNC(INDIRECT(ADDRESS(ROW(),COLUMN())))</formula>
    </cfRule>
  </conditionalFormatting>
  <conditionalFormatting sqref="I36">
    <cfRule type="expression" dxfId="2015" priority="122">
      <formula>INDIRECT(ADDRESS(ROW(),COLUMN()))=TRUNC(INDIRECT(ADDRESS(ROW(),COLUMN())))</formula>
    </cfRule>
  </conditionalFormatting>
  <conditionalFormatting sqref="G39">
    <cfRule type="expression" dxfId="2014" priority="121">
      <formula>INDIRECT(ADDRESS(ROW(),COLUMN()))=TRUNC(INDIRECT(ADDRESS(ROW(),COLUMN())))</formula>
    </cfRule>
  </conditionalFormatting>
  <conditionalFormatting sqref="I39">
    <cfRule type="expression" dxfId="2013" priority="120">
      <formula>INDIRECT(ADDRESS(ROW(),COLUMN()))=TRUNC(INDIRECT(ADDRESS(ROW(),COLUMN())))</formula>
    </cfRule>
  </conditionalFormatting>
  <conditionalFormatting sqref="G35">
    <cfRule type="expression" dxfId="2012" priority="119">
      <formula>INDIRECT(ADDRESS(ROW(),COLUMN()))=TRUNC(INDIRECT(ADDRESS(ROW(),COLUMN())))</formula>
    </cfRule>
  </conditionalFormatting>
  <conditionalFormatting sqref="I35">
    <cfRule type="expression" dxfId="2011" priority="118">
      <formula>INDIRECT(ADDRESS(ROW(),COLUMN()))=TRUNC(INDIRECT(ADDRESS(ROW(),COLUMN())))</formula>
    </cfRule>
  </conditionalFormatting>
  <conditionalFormatting sqref="G33">
    <cfRule type="expression" dxfId="2010" priority="117">
      <formula>INDIRECT(ADDRESS(ROW(),COLUMN()))=TRUNC(INDIRECT(ADDRESS(ROW(),COLUMN())))</formula>
    </cfRule>
  </conditionalFormatting>
  <conditionalFormatting sqref="I33">
    <cfRule type="expression" dxfId="2009" priority="116">
      <formula>INDIRECT(ADDRESS(ROW(),COLUMN()))=TRUNC(INDIRECT(ADDRESS(ROW(),COLUMN())))</formula>
    </cfRule>
  </conditionalFormatting>
  <conditionalFormatting sqref="G34">
    <cfRule type="expression" dxfId="2008" priority="115">
      <formula>INDIRECT(ADDRESS(ROW(),COLUMN()))=TRUNC(INDIRECT(ADDRESS(ROW(),COLUMN())))</formula>
    </cfRule>
  </conditionalFormatting>
  <conditionalFormatting sqref="I34">
    <cfRule type="expression" dxfId="2007" priority="114">
      <formula>INDIRECT(ADDRESS(ROW(),COLUMN()))=TRUNC(INDIRECT(ADDRESS(ROW(),COLUMN())))</formula>
    </cfRule>
  </conditionalFormatting>
  <conditionalFormatting sqref="G45">
    <cfRule type="expression" dxfId="2006" priority="113">
      <formula>INDIRECT(ADDRESS(ROW(),COLUMN()))=TRUNC(INDIRECT(ADDRESS(ROW(),COLUMN())))</formula>
    </cfRule>
  </conditionalFormatting>
  <conditionalFormatting sqref="G46:G47">
    <cfRule type="expression" dxfId="2005" priority="112">
      <formula>INDIRECT(ADDRESS(ROW(),COLUMN()))=TRUNC(INDIRECT(ADDRESS(ROW(),COLUMN())))</formula>
    </cfRule>
  </conditionalFormatting>
  <conditionalFormatting sqref="I46:I47">
    <cfRule type="expression" dxfId="2004" priority="111">
      <formula>INDIRECT(ADDRESS(ROW(),COLUMN()))=TRUNC(INDIRECT(ADDRESS(ROW(),COLUMN())))</formula>
    </cfRule>
  </conditionalFormatting>
  <conditionalFormatting sqref="I361">
    <cfRule type="expression" dxfId="2003" priority="110">
      <formula>INDIRECT(ADDRESS(ROW(),COLUMN()))=TRUNC(INDIRECT(ADDRESS(ROW(),COLUMN())))</formula>
    </cfRule>
  </conditionalFormatting>
  <conditionalFormatting sqref="L361">
    <cfRule type="expression" dxfId="2002" priority="109">
      <formula>INDIRECT(ADDRESS(ROW(),COLUMN()))=TRUNC(INDIRECT(ADDRESS(ROW(),COLUMN())))</formula>
    </cfRule>
  </conditionalFormatting>
  <conditionalFormatting sqref="O361">
    <cfRule type="expression" dxfId="2001" priority="108">
      <formula>INDIRECT(ADDRESS(ROW(),COLUMN()))=TRUNC(INDIRECT(ADDRESS(ROW(),COLUMN())))</formula>
    </cfRule>
  </conditionalFormatting>
  <conditionalFormatting sqref="G363:G410">
    <cfRule type="expression" dxfId="2000" priority="107">
      <formula>INDIRECT(ADDRESS(ROW(),COLUMN()))=TRUNC(INDIRECT(ADDRESS(ROW(),COLUMN())))</formula>
    </cfRule>
  </conditionalFormatting>
  <conditionalFormatting sqref="I362:I410">
    <cfRule type="expression" dxfId="1999" priority="106">
      <formula>INDIRECT(ADDRESS(ROW(),COLUMN()))=TRUNC(INDIRECT(ADDRESS(ROW(),COLUMN())))</formula>
    </cfRule>
  </conditionalFormatting>
  <conditionalFormatting sqref="L362:L410">
    <cfRule type="expression" dxfId="1998" priority="105">
      <formula>INDIRECT(ADDRESS(ROW(),COLUMN()))=TRUNC(INDIRECT(ADDRESS(ROW(),COLUMN())))</formula>
    </cfRule>
  </conditionalFormatting>
  <conditionalFormatting sqref="O362:O410">
    <cfRule type="expression" dxfId="1997" priority="104">
      <formula>INDIRECT(ADDRESS(ROW(),COLUMN()))=TRUNC(INDIRECT(ADDRESS(ROW(),COLUMN())))</formula>
    </cfRule>
  </conditionalFormatting>
  <conditionalFormatting sqref="O107:O162 G107:G162 I107:I162 L107:L162">
    <cfRule type="expression" dxfId="1996" priority="103">
      <formula>INDIRECT(ADDRESS(ROW(),COLUMN()))=TRUNC(INDIRECT(ADDRESS(ROW(),COLUMN())))</formula>
    </cfRule>
  </conditionalFormatting>
  <conditionalFormatting sqref="O197:O252 G197:G252 I197:I252 L197:L252">
    <cfRule type="expression" dxfId="1995" priority="102">
      <formula>INDIRECT(ADDRESS(ROW(),COLUMN()))=TRUNC(INDIRECT(ADDRESS(ROW(),COLUMN())))</formula>
    </cfRule>
  </conditionalFormatting>
  <conditionalFormatting sqref="O173:O196">
    <cfRule type="expression" dxfId="1994" priority="98">
      <formula>INDIRECT(ADDRESS(ROW(),COLUMN()))=TRUNC(INDIRECT(ADDRESS(ROW(),COLUMN())))</formula>
    </cfRule>
  </conditionalFormatting>
  <conditionalFormatting sqref="G194:G196">
    <cfRule type="expression" dxfId="1993" priority="101">
      <formula>INDIRECT(ADDRESS(ROW(),COLUMN()))=TRUNC(INDIRECT(ADDRESS(ROW(),COLUMN())))</formula>
    </cfRule>
  </conditionalFormatting>
  <conditionalFormatting sqref="I191 I194:I196">
    <cfRule type="expression" dxfId="1992" priority="100">
      <formula>INDIRECT(ADDRESS(ROW(),COLUMN()))=TRUNC(INDIRECT(ADDRESS(ROW(),COLUMN())))</formula>
    </cfRule>
  </conditionalFormatting>
  <conditionalFormatting sqref="L175:L196">
    <cfRule type="expression" dxfId="1991" priority="99">
      <formula>INDIRECT(ADDRESS(ROW(),COLUMN()))=TRUNC(INDIRECT(ADDRESS(ROW(),COLUMN())))</formula>
    </cfRule>
  </conditionalFormatting>
  <conditionalFormatting sqref="O163:O172">
    <cfRule type="expression" dxfId="1990" priority="95">
      <formula>INDIRECT(ADDRESS(ROW(),COLUMN()))=TRUNC(INDIRECT(ADDRESS(ROW(),COLUMN())))</formula>
    </cfRule>
  </conditionalFormatting>
  <conditionalFormatting sqref="I167:I171">
    <cfRule type="expression" dxfId="1989" priority="97">
      <formula>INDIRECT(ADDRESS(ROW(),COLUMN()))=TRUNC(INDIRECT(ADDRESS(ROW(),COLUMN())))</formula>
    </cfRule>
  </conditionalFormatting>
  <conditionalFormatting sqref="L163:L171">
    <cfRule type="expression" dxfId="1988" priority="96">
      <formula>INDIRECT(ADDRESS(ROW(),COLUMN()))=TRUNC(INDIRECT(ADDRESS(ROW(),COLUMN())))</formula>
    </cfRule>
  </conditionalFormatting>
  <conditionalFormatting sqref="G165">
    <cfRule type="expression" dxfId="1987" priority="94">
      <formula>INDIRECT(ADDRESS(ROW(),COLUMN()))=TRUNC(INDIRECT(ADDRESS(ROW(),COLUMN())))</formula>
    </cfRule>
  </conditionalFormatting>
  <conditionalFormatting sqref="I165">
    <cfRule type="expression" dxfId="1986" priority="93">
      <formula>INDIRECT(ADDRESS(ROW(),COLUMN()))=TRUNC(INDIRECT(ADDRESS(ROW(),COLUMN())))</formula>
    </cfRule>
  </conditionalFormatting>
  <conditionalFormatting sqref="G163">
    <cfRule type="expression" dxfId="1985" priority="92">
      <formula>INDIRECT(ADDRESS(ROW(),COLUMN()))=TRUNC(INDIRECT(ADDRESS(ROW(),COLUMN())))</formula>
    </cfRule>
  </conditionalFormatting>
  <conditionalFormatting sqref="I163">
    <cfRule type="expression" dxfId="1984" priority="91">
      <formula>INDIRECT(ADDRESS(ROW(),COLUMN()))=TRUNC(INDIRECT(ADDRESS(ROW(),COLUMN())))</formula>
    </cfRule>
  </conditionalFormatting>
  <conditionalFormatting sqref="G164">
    <cfRule type="expression" dxfId="1983" priority="90">
      <formula>INDIRECT(ADDRESS(ROW(),COLUMN()))=TRUNC(INDIRECT(ADDRESS(ROW(),COLUMN())))</formula>
    </cfRule>
  </conditionalFormatting>
  <conditionalFormatting sqref="I164">
    <cfRule type="expression" dxfId="1982" priority="89">
      <formula>INDIRECT(ADDRESS(ROW(),COLUMN()))=TRUNC(INDIRECT(ADDRESS(ROW(),COLUMN())))</formula>
    </cfRule>
  </conditionalFormatting>
  <conditionalFormatting sqref="G166">
    <cfRule type="expression" dxfId="1981" priority="88">
      <formula>INDIRECT(ADDRESS(ROW(),COLUMN()))=TRUNC(INDIRECT(ADDRESS(ROW(),COLUMN())))</formula>
    </cfRule>
  </conditionalFormatting>
  <conditionalFormatting sqref="I166">
    <cfRule type="expression" dxfId="1980" priority="87">
      <formula>INDIRECT(ADDRESS(ROW(),COLUMN()))=TRUNC(INDIRECT(ADDRESS(ROW(),COLUMN())))</formula>
    </cfRule>
  </conditionalFormatting>
  <conditionalFormatting sqref="G167 G169">
    <cfRule type="expression" dxfId="1979" priority="86">
      <formula>INDIRECT(ADDRESS(ROW(),COLUMN()))=TRUNC(INDIRECT(ADDRESS(ROW(),COLUMN())))</formula>
    </cfRule>
  </conditionalFormatting>
  <conditionalFormatting sqref="G168">
    <cfRule type="expression" dxfId="1978" priority="85">
      <formula>INDIRECT(ADDRESS(ROW(),COLUMN()))=TRUNC(INDIRECT(ADDRESS(ROW(),COLUMN())))</formula>
    </cfRule>
  </conditionalFormatting>
  <conditionalFormatting sqref="G170:G171">
    <cfRule type="expression" dxfId="1977" priority="84">
      <formula>INDIRECT(ADDRESS(ROW(),COLUMN()))=TRUNC(INDIRECT(ADDRESS(ROW(),COLUMN())))</formula>
    </cfRule>
  </conditionalFormatting>
  <conditionalFormatting sqref="G172:G174">
    <cfRule type="expression" dxfId="1976" priority="83">
      <formula>INDIRECT(ADDRESS(ROW(),COLUMN()))=TRUNC(INDIRECT(ADDRESS(ROW(),COLUMN())))</formula>
    </cfRule>
  </conditionalFormatting>
  <conditionalFormatting sqref="I172:I174">
    <cfRule type="expression" dxfId="1975" priority="82">
      <formula>INDIRECT(ADDRESS(ROW(),COLUMN()))=TRUNC(INDIRECT(ADDRESS(ROW(),COLUMN())))</formula>
    </cfRule>
  </conditionalFormatting>
  <conditionalFormatting sqref="L172:L174">
    <cfRule type="expression" dxfId="1974" priority="81">
      <formula>INDIRECT(ADDRESS(ROW(),COLUMN()))=TRUNC(INDIRECT(ADDRESS(ROW(),COLUMN())))</formula>
    </cfRule>
  </conditionalFormatting>
  <conditionalFormatting sqref="G175:G176">
    <cfRule type="expression" dxfId="1973" priority="80">
      <formula>INDIRECT(ADDRESS(ROW(),COLUMN()))=TRUNC(INDIRECT(ADDRESS(ROW(),COLUMN())))</formula>
    </cfRule>
  </conditionalFormatting>
  <conditionalFormatting sqref="I175:I176">
    <cfRule type="expression" dxfId="1972" priority="79">
      <formula>INDIRECT(ADDRESS(ROW(),COLUMN()))=TRUNC(INDIRECT(ADDRESS(ROW(),COLUMN())))</formula>
    </cfRule>
  </conditionalFormatting>
  <conditionalFormatting sqref="G177:G178 G188 G190">
    <cfRule type="expression" dxfId="1971" priority="78">
      <formula>INDIRECT(ADDRESS(ROW(),COLUMN()))=TRUNC(INDIRECT(ADDRESS(ROW(),COLUMN())))</formula>
    </cfRule>
  </conditionalFormatting>
  <conditionalFormatting sqref="I177:I178 I188 I190">
    <cfRule type="expression" dxfId="1970" priority="77">
      <formula>INDIRECT(ADDRESS(ROW(),COLUMN()))=TRUNC(INDIRECT(ADDRESS(ROW(),COLUMN())))</formula>
    </cfRule>
  </conditionalFormatting>
  <conditionalFormatting sqref="G186">
    <cfRule type="expression" dxfId="1969" priority="76">
      <formula>INDIRECT(ADDRESS(ROW(),COLUMN()))=TRUNC(INDIRECT(ADDRESS(ROW(),COLUMN())))</formula>
    </cfRule>
  </conditionalFormatting>
  <conditionalFormatting sqref="I186">
    <cfRule type="expression" dxfId="1968" priority="75">
      <formula>INDIRECT(ADDRESS(ROW(),COLUMN()))=TRUNC(INDIRECT(ADDRESS(ROW(),COLUMN())))</formula>
    </cfRule>
  </conditionalFormatting>
  <conditionalFormatting sqref="G183">
    <cfRule type="expression" dxfId="1967" priority="74">
      <formula>INDIRECT(ADDRESS(ROW(),COLUMN()))=TRUNC(INDIRECT(ADDRESS(ROW(),COLUMN())))</formula>
    </cfRule>
  </conditionalFormatting>
  <conditionalFormatting sqref="I183">
    <cfRule type="expression" dxfId="1966" priority="73">
      <formula>INDIRECT(ADDRESS(ROW(),COLUMN()))=TRUNC(INDIRECT(ADDRESS(ROW(),COLUMN())))</formula>
    </cfRule>
  </conditionalFormatting>
  <conditionalFormatting sqref="G184">
    <cfRule type="expression" dxfId="1965" priority="72">
      <formula>INDIRECT(ADDRESS(ROW(),COLUMN()))=TRUNC(INDIRECT(ADDRESS(ROW(),COLUMN())))</formula>
    </cfRule>
  </conditionalFormatting>
  <conditionalFormatting sqref="I184">
    <cfRule type="expression" dxfId="1964" priority="71">
      <formula>INDIRECT(ADDRESS(ROW(),COLUMN()))=TRUNC(INDIRECT(ADDRESS(ROW(),COLUMN())))</formula>
    </cfRule>
  </conditionalFormatting>
  <conditionalFormatting sqref="G187">
    <cfRule type="expression" dxfId="1963" priority="70">
      <formula>INDIRECT(ADDRESS(ROW(),COLUMN()))=TRUNC(INDIRECT(ADDRESS(ROW(),COLUMN())))</formula>
    </cfRule>
  </conditionalFormatting>
  <conditionalFormatting sqref="I187">
    <cfRule type="expression" dxfId="1962" priority="69">
      <formula>INDIRECT(ADDRESS(ROW(),COLUMN()))=TRUNC(INDIRECT(ADDRESS(ROW(),COLUMN())))</formula>
    </cfRule>
  </conditionalFormatting>
  <conditionalFormatting sqref="G189">
    <cfRule type="expression" dxfId="1961" priority="68">
      <formula>INDIRECT(ADDRESS(ROW(),COLUMN()))=TRUNC(INDIRECT(ADDRESS(ROW(),COLUMN())))</formula>
    </cfRule>
  </conditionalFormatting>
  <conditionalFormatting sqref="I189">
    <cfRule type="expression" dxfId="1960" priority="67">
      <formula>INDIRECT(ADDRESS(ROW(),COLUMN()))=TRUNC(INDIRECT(ADDRESS(ROW(),COLUMN())))</formula>
    </cfRule>
  </conditionalFormatting>
  <conditionalFormatting sqref="G182">
    <cfRule type="expression" dxfId="1959" priority="66">
      <formula>INDIRECT(ADDRESS(ROW(),COLUMN()))=TRUNC(INDIRECT(ADDRESS(ROW(),COLUMN())))</formula>
    </cfRule>
  </conditionalFormatting>
  <conditionalFormatting sqref="I182">
    <cfRule type="expression" dxfId="1958" priority="65">
      <formula>INDIRECT(ADDRESS(ROW(),COLUMN()))=TRUNC(INDIRECT(ADDRESS(ROW(),COLUMN())))</formula>
    </cfRule>
  </conditionalFormatting>
  <conditionalFormatting sqref="G185">
    <cfRule type="expression" dxfId="1957" priority="64">
      <formula>INDIRECT(ADDRESS(ROW(),COLUMN()))=TRUNC(INDIRECT(ADDRESS(ROW(),COLUMN())))</formula>
    </cfRule>
  </conditionalFormatting>
  <conditionalFormatting sqref="I185">
    <cfRule type="expression" dxfId="1956" priority="63">
      <formula>INDIRECT(ADDRESS(ROW(),COLUMN()))=TRUNC(INDIRECT(ADDRESS(ROW(),COLUMN())))</formula>
    </cfRule>
  </conditionalFormatting>
  <conditionalFormatting sqref="G181">
    <cfRule type="expression" dxfId="1955" priority="62">
      <formula>INDIRECT(ADDRESS(ROW(),COLUMN()))=TRUNC(INDIRECT(ADDRESS(ROW(),COLUMN())))</formula>
    </cfRule>
  </conditionalFormatting>
  <conditionalFormatting sqref="I181">
    <cfRule type="expression" dxfId="1954" priority="61">
      <formula>INDIRECT(ADDRESS(ROW(),COLUMN()))=TRUNC(INDIRECT(ADDRESS(ROW(),COLUMN())))</formula>
    </cfRule>
  </conditionalFormatting>
  <conditionalFormatting sqref="G179">
    <cfRule type="expression" dxfId="1953" priority="60">
      <formula>INDIRECT(ADDRESS(ROW(),COLUMN()))=TRUNC(INDIRECT(ADDRESS(ROW(),COLUMN())))</formula>
    </cfRule>
  </conditionalFormatting>
  <conditionalFormatting sqref="I179">
    <cfRule type="expression" dxfId="1952" priority="59">
      <formula>INDIRECT(ADDRESS(ROW(),COLUMN()))=TRUNC(INDIRECT(ADDRESS(ROW(),COLUMN())))</formula>
    </cfRule>
  </conditionalFormatting>
  <conditionalFormatting sqref="G180">
    <cfRule type="expression" dxfId="1951" priority="58">
      <formula>INDIRECT(ADDRESS(ROW(),COLUMN()))=TRUNC(INDIRECT(ADDRESS(ROW(),COLUMN())))</formula>
    </cfRule>
  </conditionalFormatting>
  <conditionalFormatting sqref="I180">
    <cfRule type="expression" dxfId="1950" priority="57">
      <formula>INDIRECT(ADDRESS(ROW(),COLUMN()))=TRUNC(INDIRECT(ADDRESS(ROW(),COLUMN())))</formula>
    </cfRule>
  </conditionalFormatting>
  <conditionalFormatting sqref="G191">
    <cfRule type="expression" dxfId="1949" priority="56">
      <formula>INDIRECT(ADDRESS(ROW(),COLUMN()))=TRUNC(INDIRECT(ADDRESS(ROW(),COLUMN())))</formula>
    </cfRule>
  </conditionalFormatting>
  <conditionalFormatting sqref="G192:G193">
    <cfRule type="expression" dxfId="1948" priority="55">
      <formula>INDIRECT(ADDRESS(ROW(),COLUMN()))=TRUNC(INDIRECT(ADDRESS(ROW(),COLUMN())))</formula>
    </cfRule>
  </conditionalFormatting>
  <conditionalFormatting sqref="I192:I193">
    <cfRule type="expression" dxfId="1947" priority="54">
      <formula>INDIRECT(ADDRESS(ROW(),COLUMN()))=TRUNC(INDIRECT(ADDRESS(ROW(),COLUMN())))</formula>
    </cfRule>
  </conditionalFormatting>
  <conditionalFormatting sqref="O253:O308 G253:G308 I253:I308 L253:L308">
    <cfRule type="expression" dxfId="1946" priority="53">
      <formula>INDIRECT(ADDRESS(ROW(),COLUMN()))=TRUNC(INDIRECT(ADDRESS(ROW(),COLUMN())))</formula>
    </cfRule>
  </conditionalFormatting>
  <conditionalFormatting sqref="O344:O351 G344:G351 I344:I351 L344:L351">
    <cfRule type="expression" dxfId="1945" priority="52">
      <formula>INDIRECT(ADDRESS(ROW(),COLUMN()))=TRUNC(INDIRECT(ADDRESS(ROW(),COLUMN())))</formula>
    </cfRule>
  </conditionalFormatting>
  <conditionalFormatting sqref="O320:O343">
    <cfRule type="expression" dxfId="1944" priority="48">
      <formula>INDIRECT(ADDRESS(ROW(),COLUMN()))=TRUNC(INDIRECT(ADDRESS(ROW(),COLUMN())))</formula>
    </cfRule>
  </conditionalFormatting>
  <conditionalFormatting sqref="G341:G343">
    <cfRule type="expression" dxfId="1943" priority="51">
      <formula>INDIRECT(ADDRESS(ROW(),COLUMN()))=TRUNC(INDIRECT(ADDRESS(ROW(),COLUMN())))</formula>
    </cfRule>
  </conditionalFormatting>
  <conditionalFormatting sqref="I338 I341:I343">
    <cfRule type="expression" dxfId="1942" priority="50">
      <formula>INDIRECT(ADDRESS(ROW(),COLUMN()))=TRUNC(INDIRECT(ADDRESS(ROW(),COLUMN())))</formula>
    </cfRule>
  </conditionalFormatting>
  <conditionalFormatting sqref="L322:L343">
    <cfRule type="expression" dxfId="1941" priority="49">
      <formula>INDIRECT(ADDRESS(ROW(),COLUMN()))=TRUNC(INDIRECT(ADDRESS(ROW(),COLUMN())))</formula>
    </cfRule>
  </conditionalFormatting>
  <conditionalFormatting sqref="O309:O319">
    <cfRule type="expression" dxfId="1940" priority="45">
      <formula>INDIRECT(ADDRESS(ROW(),COLUMN()))=TRUNC(INDIRECT(ADDRESS(ROW(),COLUMN())))</formula>
    </cfRule>
  </conditionalFormatting>
  <conditionalFormatting sqref="I314:I318">
    <cfRule type="expression" dxfId="1939" priority="47">
      <formula>INDIRECT(ADDRESS(ROW(),COLUMN()))=TRUNC(INDIRECT(ADDRESS(ROW(),COLUMN())))</formula>
    </cfRule>
  </conditionalFormatting>
  <conditionalFormatting sqref="L309:L318">
    <cfRule type="expression" dxfId="1938" priority="46">
      <formula>INDIRECT(ADDRESS(ROW(),COLUMN()))=TRUNC(INDIRECT(ADDRESS(ROW(),COLUMN())))</formula>
    </cfRule>
  </conditionalFormatting>
  <conditionalFormatting sqref="G309 G312">
    <cfRule type="expression" dxfId="1937" priority="44">
      <formula>INDIRECT(ADDRESS(ROW(),COLUMN()))=TRUNC(INDIRECT(ADDRESS(ROW(),COLUMN())))</formula>
    </cfRule>
  </conditionalFormatting>
  <conditionalFormatting sqref="I309 I312">
    <cfRule type="expression" dxfId="1936" priority="43">
      <formula>INDIRECT(ADDRESS(ROW(),COLUMN()))=TRUNC(INDIRECT(ADDRESS(ROW(),COLUMN())))</formula>
    </cfRule>
  </conditionalFormatting>
  <conditionalFormatting sqref="G310">
    <cfRule type="expression" dxfId="1935" priority="42">
      <formula>INDIRECT(ADDRESS(ROW(),COLUMN()))=TRUNC(INDIRECT(ADDRESS(ROW(),COLUMN())))</formula>
    </cfRule>
  </conditionalFormatting>
  <conditionalFormatting sqref="I310">
    <cfRule type="expression" dxfId="1934" priority="41">
      <formula>INDIRECT(ADDRESS(ROW(),COLUMN()))=TRUNC(INDIRECT(ADDRESS(ROW(),COLUMN())))</formula>
    </cfRule>
  </conditionalFormatting>
  <conditionalFormatting sqref="G311">
    <cfRule type="expression" dxfId="1933" priority="40">
      <formula>INDIRECT(ADDRESS(ROW(),COLUMN()))=TRUNC(INDIRECT(ADDRESS(ROW(),COLUMN())))</formula>
    </cfRule>
  </conditionalFormatting>
  <conditionalFormatting sqref="I311">
    <cfRule type="expression" dxfId="1932" priority="39">
      <formula>INDIRECT(ADDRESS(ROW(),COLUMN()))=TRUNC(INDIRECT(ADDRESS(ROW(),COLUMN())))</formula>
    </cfRule>
  </conditionalFormatting>
  <conditionalFormatting sqref="G313">
    <cfRule type="expression" dxfId="1931" priority="38">
      <formula>INDIRECT(ADDRESS(ROW(),COLUMN()))=TRUNC(INDIRECT(ADDRESS(ROW(),COLUMN())))</formula>
    </cfRule>
  </conditionalFormatting>
  <conditionalFormatting sqref="I313">
    <cfRule type="expression" dxfId="1930" priority="37">
      <formula>INDIRECT(ADDRESS(ROW(),COLUMN()))=TRUNC(INDIRECT(ADDRESS(ROW(),COLUMN())))</formula>
    </cfRule>
  </conditionalFormatting>
  <conditionalFormatting sqref="G314 G316">
    <cfRule type="expression" dxfId="1929" priority="36">
      <formula>INDIRECT(ADDRESS(ROW(),COLUMN()))=TRUNC(INDIRECT(ADDRESS(ROW(),COLUMN())))</formula>
    </cfRule>
  </conditionalFormatting>
  <conditionalFormatting sqref="G315">
    <cfRule type="expression" dxfId="1928" priority="35">
      <formula>INDIRECT(ADDRESS(ROW(),COLUMN()))=TRUNC(INDIRECT(ADDRESS(ROW(),COLUMN())))</formula>
    </cfRule>
  </conditionalFormatting>
  <conditionalFormatting sqref="G317:G318">
    <cfRule type="expression" dxfId="1927" priority="34">
      <formula>INDIRECT(ADDRESS(ROW(),COLUMN()))=TRUNC(INDIRECT(ADDRESS(ROW(),COLUMN())))</formula>
    </cfRule>
  </conditionalFormatting>
  <conditionalFormatting sqref="G319:G321">
    <cfRule type="expression" dxfId="1926" priority="33">
      <formula>INDIRECT(ADDRESS(ROW(),COLUMN()))=TRUNC(INDIRECT(ADDRESS(ROW(),COLUMN())))</formula>
    </cfRule>
  </conditionalFormatting>
  <conditionalFormatting sqref="I319:I321">
    <cfRule type="expression" dxfId="1925" priority="32">
      <formula>INDIRECT(ADDRESS(ROW(),COLUMN()))=TRUNC(INDIRECT(ADDRESS(ROW(),COLUMN())))</formula>
    </cfRule>
  </conditionalFormatting>
  <conditionalFormatting sqref="L319:L321">
    <cfRule type="expression" dxfId="1924" priority="31">
      <formula>INDIRECT(ADDRESS(ROW(),COLUMN()))=TRUNC(INDIRECT(ADDRESS(ROW(),COLUMN())))</formula>
    </cfRule>
  </conditionalFormatting>
  <conditionalFormatting sqref="G322:G323">
    <cfRule type="expression" dxfId="1923" priority="30">
      <formula>INDIRECT(ADDRESS(ROW(),COLUMN()))=TRUNC(INDIRECT(ADDRESS(ROW(),COLUMN())))</formula>
    </cfRule>
  </conditionalFormatting>
  <conditionalFormatting sqref="I322:I323">
    <cfRule type="expression" dxfId="1922" priority="29">
      <formula>INDIRECT(ADDRESS(ROW(),COLUMN()))=TRUNC(INDIRECT(ADDRESS(ROW(),COLUMN())))</formula>
    </cfRule>
  </conditionalFormatting>
  <conditionalFormatting sqref="G324:G325 G335 G337">
    <cfRule type="expression" dxfId="1921" priority="28">
      <formula>INDIRECT(ADDRESS(ROW(),COLUMN()))=TRUNC(INDIRECT(ADDRESS(ROW(),COLUMN())))</formula>
    </cfRule>
  </conditionalFormatting>
  <conditionalFormatting sqref="I324:I325 I335 I337">
    <cfRule type="expression" dxfId="1920" priority="27">
      <formula>INDIRECT(ADDRESS(ROW(),COLUMN()))=TRUNC(INDIRECT(ADDRESS(ROW(),COLUMN())))</formula>
    </cfRule>
  </conditionalFormatting>
  <conditionalFormatting sqref="G333">
    <cfRule type="expression" dxfId="1919" priority="26">
      <formula>INDIRECT(ADDRESS(ROW(),COLUMN()))=TRUNC(INDIRECT(ADDRESS(ROW(),COLUMN())))</formula>
    </cfRule>
  </conditionalFormatting>
  <conditionalFormatting sqref="I333">
    <cfRule type="expression" dxfId="1918" priority="25">
      <formula>INDIRECT(ADDRESS(ROW(),COLUMN()))=TRUNC(INDIRECT(ADDRESS(ROW(),COLUMN())))</formula>
    </cfRule>
  </conditionalFormatting>
  <conditionalFormatting sqref="G330">
    <cfRule type="expression" dxfId="1917" priority="24">
      <formula>INDIRECT(ADDRESS(ROW(),COLUMN()))=TRUNC(INDIRECT(ADDRESS(ROW(),COLUMN())))</formula>
    </cfRule>
  </conditionalFormatting>
  <conditionalFormatting sqref="I330">
    <cfRule type="expression" dxfId="1916" priority="23">
      <formula>INDIRECT(ADDRESS(ROW(),COLUMN()))=TRUNC(INDIRECT(ADDRESS(ROW(),COLUMN())))</formula>
    </cfRule>
  </conditionalFormatting>
  <conditionalFormatting sqref="G331">
    <cfRule type="expression" dxfId="1915" priority="22">
      <formula>INDIRECT(ADDRESS(ROW(),COLUMN()))=TRUNC(INDIRECT(ADDRESS(ROW(),COLUMN())))</formula>
    </cfRule>
  </conditionalFormatting>
  <conditionalFormatting sqref="I331">
    <cfRule type="expression" dxfId="1914" priority="21">
      <formula>INDIRECT(ADDRESS(ROW(),COLUMN()))=TRUNC(INDIRECT(ADDRESS(ROW(),COLUMN())))</formula>
    </cfRule>
  </conditionalFormatting>
  <conditionalFormatting sqref="G334">
    <cfRule type="expression" dxfId="1913" priority="20">
      <formula>INDIRECT(ADDRESS(ROW(),COLUMN()))=TRUNC(INDIRECT(ADDRESS(ROW(),COLUMN())))</formula>
    </cfRule>
  </conditionalFormatting>
  <conditionalFormatting sqref="I334">
    <cfRule type="expression" dxfId="1912" priority="19">
      <formula>INDIRECT(ADDRESS(ROW(),COLUMN()))=TRUNC(INDIRECT(ADDRESS(ROW(),COLUMN())))</formula>
    </cfRule>
  </conditionalFormatting>
  <conditionalFormatting sqref="G336">
    <cfRule type="expression" dxfId="1911" priority="18">
      <formula>INDIRECT(ADDRESS(ROW(),COLUMN()))=TRUNC(INDIRECT(ADDRESS(ROW(),COLUMN())))</formula>
    </cfRule>
  </conditionalFormatting>
  <conditionalFormatting sqref="I336">
    <cfRule type="expression" dxfId="1910" priority="17">
      <formula>INDIRECT(ADDRESS(ROW(),COLUMN()))=TRUNC(INDIRECT(ADDRESS(ROW(),COLUMN())))</formula>
    </cfRule>
  </conditionalFormatting>
  <conditionalFormatting sqref="G329">
    <cfRule type="expression" dxfId="1909" priority="16">
      <formula>INDIRECT(ADDRESS(ROW(),COLUMN()))=TRUNC(INDIRECT(ADDRESS(ROW(),COLUMN())))</formula>
    </cfRule>
  </conditionalFormatting>
  <conditionalFormatting sqref="I329">
    <cfRule type="expression" dxfId="1908" priority="15">
      <formula>INDIRECT(ADDRESS(ROW(),COLUMN()))=TRUNC(INDIRECT(ADDRESS(ROW(),COLUMN())))</formula>
    </cfRule>
  </conditionalFormatting>
  <conditionalFormatting sqref="G332">
    <cfRule type="expression" dxfId="1907" priority="14">
      <formula>INDIRECT(ADDRESS(ROW(),COLUMN()))=TRUNC(INDIRECT(ADDRESS(ROW(),COLUMN())))</formula>
    </cfRule>
  </conditionalFormatting>
  <conditionalFormatting sqref="I332">
    <cfRule type="expression" dxfId="1906" priority="13">
      <formula>INDIRECT(ADDRESS(ROW(),COLUMN()))=TRUNC(INDIRECT(ADDRESS(ROW(),COLUMN())))</formula>
    </cfRule>
  </conditionalFormatting>
  <conditionalFormatting sqref="G328">
    <cfRule type="expression" dxfId="1905" priority="12">
      <formula>INDIRECT(ADDRESS(ROW(),COLUMN()))=TRUNC(INDIRECT(ADDRESS(ROW(),COLUMN())))</formula>
    </cfRule>
  </conditionalFormatting>
  <conditionalFormatting sqref="I328">
    <cfRule type="expression" dxfId="1904" priority="11">
      <formula>INDIRECT(ADDRESS(ROW(),COLUMN()))=TRUNC(INDIRECT(ADDRESS(ROW(),COLUMN())))</formula>
    </cfRule>
  </conditionalFormatting>
  <conditionalFormatting sqref="G326">
    <cfRule type="expression" dxfId="1903" priority="10">
      <formula>INDIRECT(ADDRESS(ROW(),COLUMN()))=TRUNC(INDIRECT(ADDRESS(ROW(),COLUMN())))</formula>
    </cfRule>
  </conditionalFormatting>
  <conditionalFormatting sqref="I326">
    <cfRule type="expression" dxfId="1902" priority="9">
      <formula>INDIRECT(ADDRESS(ROW(),COLUMN()))=TRUNC(INDIRECT(ADDRESS(ROW(),COLUMN())))</formula>
    </cfRule>
  </conditionalFormatting>
  <conditionalFormatting sqref="G327">
    <cfRule type="expression" dxfId="1901" priority="8">
      <formula>INDIRECT(ADDRESS(ROW(),COLUMN()))=TRUNC(INDIRECT(ADDRESS(ROW(),COLUMN())))</formula>
    </cfRule>
  </conditionalFormatting>
  <conditionalFormatting sqref="I327">
    <cfRule type="expression" dxfId="1900" priority="7">
      <formula>INDIRECT(ADDRESS(ROW(),COLUMN()))=TRUNC(INDIRECT(ADDRESS(ROW(),COLUMN())))</formula>
    </cfRule>
  </conditionalFormatting>
  <conditionalFormatting sqref="G338">
    <cfRule type="expression" dxfId="1899" priority="6">
      <formula>INDIRECT(ADDRESS(ROW(),COLUMN()))=TRUNC(INDIRECT(ADDRESS(ROW(),COLUMN())))</formula>
    </cfRule>
  </conditionalFormatting>
  <conditionalFormatting sqref="G339:G340">
    <cfRule type="expression" dxfId="1898" priority="5">
      <formula>INDIRECT(ADDRESS(ROW(),COLUMN()))=TRUNC(INDIRECT(ADDRESS(ROW(),COLUMN())))</formula>
    </cfRule>
  </conditionalFormatting>
  <conditionalFormatting sqref="I339:I340">
    <cfRule type="expression" dxfId="1897" priority="4">
      <formula>INDIRECT(ADDRESS(ROW(),COLUMN()))=TRUNC(INDIRECT(ADDRESS(ROW(),COLUMN())))</formula>
    </cfRule>
  </conditionalFormatting>
  <conditionalFormatting sqref="M6:Q7">
    <cfRule type="cellIs" dxfId="1896" priority="3" operator="equal">
      <formula>"「費目：その他」で補助対象外に仕分けされていないものがある"</formula>
    </cfRule>
  </conditionalFormatting>
  <conditionalFormatting sqref="G361">
    <cfRule type="expression" dxfId="1895" priority="2">
      <formula>INDIRECT(ADDRESS(ROW(),COLUMN()))=TRUNC(INDIRECT(ADDRESS(ROW(),COLUMN())))</formula>
    </cfRule>
  </conditionalFormatting>
  <conditionalFormatting sqref="G362">
    <cfRule type="expression" dxfId="1894" priority="1">
      <formula>INDIRECT(ADDRESS(ROW(),COLUMN()))=TRUNC(INDIRECT(ADDRESS(ROW(),COLUMN())))</formula>
    </cfRule>
  </conditionalFormatting>
  <dataValidations count="7">
    <dataValidation type="list" imeMode="hiragana" allowBlank="1" showInputMessage="1" showErrorMessage="1" sqref="D10:D351" xr:uid="{00000000-0002-0000-0C00-000000000000}">
      <formula1>INDIRECT(C10)</formula1>
    </dataValidation>
    <dataValidation imeMode="hiragana" allowBlank="1" showInputMessage="1" showErrorMessage="1" sqref="E10:E351 J10:J351 M10:M351 M361:M410 J361:J410 E361:E410" xr:uid="{00000000-0002-0000-0C00-000001000000}"/>
    <dataValidation imeMode="disabled" allowBlank="1" showInputMessage="1" showErrorMessage="1" sqref="C7:K7 F358:K358 A10:A351 A361:A410 C3:C4" xr:uid="{00000000-0002-0000-0C00-000002000000}"/>
    <dataValidation type="list" allowBlank="1" showInputMessage="1" showErrorMessage="1" sqref="R10:R351" xr:uid="{00000000-0002-0000-0C00-000003000000}">
      <formula1>"○"</formula1>
    </dataValidation>
    <dataValidation type="list" imeMode="hiragana" allowBlank="1" showInputMessage="1" showErrorMessage="1" sqref="C361:D410" xr:uid="{00000000-0002-0000-0C00-000004000000}">
      <formula1>収入</formula1>
    </dataValidation>
    <dataValidation type="list" imeMode="hiragana" allowBlank="1" showInputMessage="1" showErrorMessage="1" sqref="C10:C351" xr:uid="{00000000-0002-0000-0C00-000005000000}">
      <formula1>区分</formula1>
    </dataValidation>
    <dataValidation imeMode="off" allowBlank="1" showInputMessage="1" showErrorMessage="1" sqref="F416:F427 I10:I351 L10:L351 O10:O351 Q10:Q351 G416:H421 I361:I410 L361:L410 O361:O410 Q361:Q410 G423:H427 F430:H470" xr:uid="{00000000-0002-0000-0C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202</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2-11</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tcOcbKu72XA8gCDZWeM84PJE7+M4h2ZsjiI1zbb5OCNBrWuWaWp6pnz7E1i2bnODWKRT/uwqd/tnMV57NtyeAQ==" saltValue="5n9mTZ7NBJu6YxUc2w/g6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893" priority="173">
      <formula>INDIRECT(ADDRESS(ROW(),COLUMN()))=TRUNC(INDIRECT(ADDRESS(ROW(),COLUMN())))</formula>
    </cfRule>
  </conditionalFormatting>
  <conditionalFormatting sqref="O27:O50">
    <cfRule type="expression" dxfId="1892" priority="169">
      <formula>INDIRECT(ADDRESS(ROW(),COLUMN()))=TRUNC(INDIRECT(ADDRESS(ROW(),COLUMN())))</formula>
    </cfRule>
  </conditionalFormatting>
  <conditionalFormatting sqref="G48:G50">
    <cfRule type="expression" dxfId="1891" priority="172">
      <formula>INDIRECT(ADDRESS(ROW(),COLUMN()))=TRUNC(INDIRECT(ADDRESS(ROW(),COLUMN())))</formula>
    </cfRule>
  </conditionalFormatting>
  <conditionalFormatting sqref="I45 I48:I50">
    <cfRule type="expression" dxfId="1890" priority="171">
      <formula>INDIRECT(ADDRESS(ROW(),COLUMN()))=TRUNC(INDIRECT(ADDRESS(ROW(),COLUMN())))</formula>
    </cfRule>
  </conditionalFormatting>
  <conditionalFormatting sqref="L29:L50">
    <cfRule type="expression" dxfId="1889" priority="170">
      <formula>INDIRECT(ADDRESS(ROW(),COLUMN()))=TRUNC(INDIRECT(ADDRESS(ROW(),COLUMN())))</formula>
    </cfRule>
  </conditionalFormatting>
  <conditionalFormatting sqref="O10">
    <cfRule type="expression" dxfId="1888" priority="167">
      <formula>INDIRECT(ADDRESS(ROW(),COLUMN()))=TRUNC(INDIRECT(ADDRESS(ROW(),COLUMN())))</formula>
    </cfRule>
  </conditionalFormatting>
  <conditionalFormatting sqref="L10">
    <cfRule type="expression" dxfId="1887" priority="168">
      <formula>INDIRECT(ADDRESS(ROW(),COLUMN()))=TRUNC(INDIRECT(ADDRESS(ROW(),COLUMN())))</formula>
    </cfRule>
  </conditionalFormatting>
  <conditionalFormatting sqref="O11">
    <cfRule type="expression" dxfId="1886" priority="165">
      <formula>INDIRECT(ADDRESS(ROW(),COLUMN()))=TRUNC(INDIRECT(ADDRESS(ROW(),COLUMN())))</formula>
    </cfRule>
  </conditionalFormatting>
  <conditionalFormatting sqref="L11">
    <cfRule type="expression" dxfId="1885" priority="166">
      <formula>INDIRECT(ADDRESS(ROW(),COLUMN()))=TRUNC(INDIRECT(ADDRESS(ROW(),COLUMN())))</formula>
    </cfRule>
  </conditionalFormatting>
  <conditionalFormatting sqref="O12:O26">
    <cfRule type="expression" dxfId="1884" priority="162">
      <formula>INDIRECT(ADDRESS(ROW(),COLUMN()))=TRUNC(INDIRECT(ADDRESS(ROW(),COLUMN())))</formula>
    </cfRule>
  </conditionalFormatting>
  <conditionalFormatting sqref="I21:I25">
    <cfRule type="expression" dxfId="1883" priority="164">
      <formula>INDIRECT(ADDRESS(ROW(),COLUMN()))=TRUNC(INDIRECT(ADDRESS(ROW(),COLUMN())))</formula>
    </cfRule>
  </conditionalFormatting>
  <conditionalFormatting sqref="L12:L25">
    <cfRule type="expression" dxfId="1882" priority="163">
      <formula>INDIRECT(ADDRESS(ROW(),COLUMN()))=TRUNC(INDIRECT(ADDRESS(ROW(),COLUMN())))</formula>
    </cfRule>
  </conditionalFormatting>
  <conditionalFormatting sqref="G10 G15">
    <cfRule type="expression" dxfId="1881" priority="161">
      <formula>INDIRECT(ADDRESS(ROW(),COLUMN()))=TRUNC(INDIRECT(ADDRESS(ROW(),COLUMN())))</formula>
    </cfRule>
  </conditionalFormatting>
  <conditionalFormatting sqref="I10 I15">
    <cfRule type="expression" dxfId="1880" priority="160">
      <formula>INDIRECT(ADDRESS(ROW(),COLUMN()))=TRUNC(INDIRECT(ADDRESS(ROW(),COLUMN())))</formula>
    </cfRule>
  </conditionalFormatting>
  <conditionalFormatting sqref="G12">
    <cfRule type="expression" dxfId="1879" priority="159">
      <formula>INDIRECT(ADDRESS(ROW(),COLUMN()))=TRUNC(INDIRECT(ADDRESS(ROW(),COLUMN())))</formula>
    </cfRule>
  </conditionalFormatting>
  <conditionalFormatting sqref="I12">
    <cfRule type="expression" dxfId="1878" priority="158">
      <formula>INDIRECT(ADDRESS(ROW(),COLUMN()))=TRUNC(INDIRECT(ADDRESS(ROW(),COLUMN())))</formula>
    </cfRule>
  </conditionalFormatting>
  <conditionalFormatting sqref="G14">
    <cfRule type="expression" dxfId="1877" priority="157">
      <formula>INDIRECT(ADDRESS(ROW(),COLUMN()))=TRUNC(INDIRECT(ADDRESS(ROW(),COLUMN())))</formula>
    </cfRule>
  </conditionalFormatting>
  <conditionalFormatting sqref="I14">
    <cfRule type="expression" dxfId="1876" priority="156">
      <formula>INDIRECT(ADDRESS(ROW(),COLUMN()))=TRUNC(INDIRECT(ADDRESS(ROW(),COLUMN())))</formula>
    </cfRule>
  </conditionalFormatting>
  <conditionalFormatting sqref="G11">
    <cfRule type="expression" dxfId="1875" priority="155">
      <formula>INDIRECT(ADDRESS(ROW(),COLUMN()))=TRUNC(INDIRECT(ADDRESS(ROW(),COLUMN())))</formula>
    </cfRule>
  </conditionalFormatting>
  <conditionalFormatting sqref="I11">
    <cfRule type="expression" dxfId="1874" priority="154">
      <formula>INDIRECT(ADDRESS(ROW(),COLUMN()))=TRUNC(INDIRECT(ADDRESS(ROW(),COLUMN())))</formula>
    </cfRule>
  </conditionalFormatting>
  <conditionalFormatting sqref="G13">
    <cfRule type="expression" dxfId="1873" priority="153">
      <formula>INDIRECT(ADDRESS(ROW(),COLUMN()))=TRUNC(INDIRECT(ADDRESS(ROW(),COLUMN())))</formula>
    </cfRule>
  </conditionalFormatting>
  <conditionalFormatting sqref="I13">
    <cfRule type="expression" dxfId="1872" priority="152">
      <formula>INDIRECT(ADDRESS(ROW(),COLUMN()))=TRUNC(INDIRECT(ADDRESS(ROW(),COLUMN())))</formula>
    </cfRule>
  </conditionalFormatting>
  <conditionalFormatting sqref="G16 G19">
    <cfRule type="expression" dxfId="1871" priority="151">
      <formula>INDIRECT(ADDRESS(ROW(),COLUMN()))=TRUNC(INDIRECT(ADDRESS(ROW(),COLUMN())))</formula>
    </cfRule>
  </conditionalFormatting>
  <conditionalFormatting sqref="I16 I19">
    <cfRule type="expression" dxfId="1870" priority="150">
      <formula>INDIRECT(ADDRESS(ROW(),COLUMN()))=TRUNC(INDIRECT(ADDRESS(ROW(),COLUMN())))</formula>
    </cfRule>
  </conditionalFormatting>
  <conditionalFormatting sqref="G17">
    <cfRule type="expression" dxfId="1869" priority="149">
      <formula>INDIRECT(ADDRESS(ROW(),COLUMN()))=TRUNC(INDIRECT(ADDRESS(ROW(),COLUMN())))</formula>
    </cfRule>
  </conditionalFormatting>
  <conditionalFormatting sqref="I17">
    <cfRule type="expression" dxfId="1868" priority="148">
      <formula>INDIRECT(ADDRESS(ROW(),COLUMN()))=TRUNC(INDIRECT(ADDRESS(ROW(),COLUMN())))</formula>
    </cfRule>
  </conditionalFormatting>
  <conditionalFormatting sqref="G18">
    <cfRule type="expression" dxfId="1867" priority="147">
      <formula>INDIRECT(ADDRESS(ROW(),COLUMN()))=TRUNC(INDIRECT(ADDRESS(ROW(),COLUMN())))</formula>
    </cfRule>
  </conditionalFormatting>
  <conditionalFormatting sqref="I18">
    <cfRule type="expression" dxfId="1866" priority="146">
      <formula>INDIRECT(ADDRESS(ROW(),COLUMN()))=TRUNC(INDIRECT(ADDRESS(ROW(),COLUMN())))</formula>
    </cfRule>
  </conditionalFormatting>
  <conditionalFormatting sqref="G20">
    <cfRule type="expression" dxfId="1865" priority="145">
      <formula>INDIRECT(ADDRESS(ROW(),COLUMN()))=TRUNC(INDIRECT(ADDRESS(ROW(),COLUMN())))</formula>
    </cfRule>
  </conditionalFormatting>
  <conditionalFormatting sqref="I20">
    <cfRule type="expression" dxfId="1864" priority="144">
      <formula>INDIRECT(ADDRESS(ROW(),COLUMN()))=TRUNC(INDIRECT(ADDRESS(ROW(),COLUMN())))</formula>
    </cfRule>
  </conditionalFormatting>
  <conditionalFormatting sqref="G21 G23">
    <cfRule type="expression" dxfId="1863" priority="143">
      <formula>INDIRECT(ADDRESS(ROW(),COLUMN()))=TRUNC(INDIRECT(ADDRESS(ROW(),COLUMN())))</formula>
    </cfRule>
  </conditionalFormatting>
  <conditionalFormatting sqref="G22">
    <cfRule type="expression" dxfId="1862" priority="142">
      <formula>INDIRECT(ADDRESS(ROW(),COLUMN()))=TRUNC(INDIRECT(ADDRESS(ROW(),COLUMN())))</formula>
    </cfRule>
  </conditionalFormatting>
  <conditionalFormatting sqref="G24:G25">
    <cfRule type="expression" dxfId="1861" priority="141">
      <formula>INDIRECT(ADDRESS(ROW(),COLUMN()))=TRUNC(INDIRECT(ADDRESS(ROW(),COLUMN())))</formula>
    </cfRule>
  </conditionalFormatting>
  <conditionalFormatting sqref="G26:G28">
    <cfRule type="expression" dxfId="1860" priority="140">
      <formula>INDIRECT(ADDRESS(ROW(),COLUMN()))=TRUNC(INDIRECT(ADDRESS(ROW(),COLUMN())))</formula>
    </cfRule>
  </conditionalFormatting>
  <conditionalFormatting sqref="I26:I28">
    <cfRule type="expression" dxfId="1859" priority="139">
      <formula>INDIRECT(ADDRESS(ROW(),COLUMN()))=TRUNC(INDIRECT(ADDRESS(ROW(),COLUMN())))</formula>
    </cfRule>
  </conditionalFormatting>
  <conditionalFormatting sqref="L26:L28">
    <cfRule type="expression" dxfId="1858" priority="138">
      <formula>INDIRECT(ADDRESS(ROW(),COLUMN()))=TRUNC(INDIRECT(ADDRESS(ROW(),COLUMN())))</formula>
    </cfRule>
  </conditionalFormatting>
  <conditionalFormatting sqref="G29:G30">
    <cfRule type="expression" dxfId="1857" priority="137">
      <formula>INDIRECT(ADDRESS(ROW(),COLUMN()))=TRUNC(INDIRECT(ADDRESS(ROW(),COLUMN())))</formula>
    </cfRule>
  </conditionalFormatting>
  <conditionalFormatting sqref="I29:I30">
    <cfRule type="expression" dxfId="1856" priority="136">
      <formula>INDIRECT(ADDRESS(ROW(),COLUMN()))=TRUNC(INDIRECT(ADDRESS(ROW(),COLUMN())))</formula>
    </cfRule>
  </conditionalFormatting>
  <conditionalFormatting sqref="G31:G32 G42 G44">
    <cfRule type="expression" dxfId="1855" priority="135">
      <formula>INDIRECT(ADDRESS(ROW(),COLUMN()))=TRUNC(INDIRECT(ADDRESS(ROW(),COLUMN())))</formula>
    </cfRule>
  </conditionalFormatting>
  <conditionalFormatting sqref="I31:I32 I42 I44">
    <cfRule type="expression" dxfId="1854" priority="134">
      <formula>INDIRECT(ADDRESS(ROW(),COLUMN()))=TRUNC(INDIRECT(ADDRESS(ROW(),COLUMN())))</formula>
    </cfRule>
  </conditionalFormatting>
  <conditionalFormatting sqref="G40">
    <cfRule type="expression" dxfId="1853" priority="133">
      <formula>INDIRECT(ADDRESS(ROW(),COLUMN()))=TRUNC(INDIRECT(ADDRESS(ROW(),COLUMN())))</formula>
    </cfRule>
  </conditionalFormatting>
  <conditionalFormatting sqref="I40">
    <cfRule type="expression" dxfId="1852" priority="132">
      <formula>INDIRECT(ADDRESS(ROW(),COLUMN()))=TRUNC(INDIRECT(ADDRESS(ROW(),COLUMN())))</formula>
    </cfRule>
  </conditionalFormatting>
  <conditionalFormatting sqref="G37">
    <cfRule type="expression" dxfId="1851" priority="131">
      <formula>INDIRECT(ADDRESS(ROW(),COLUMN()))=TRUNC(INDIRECT(ADDRESS(ROW(),COLUMN())))</formula>
    </cfRule>
  </conditionalFormatting>
  <conditionalFormatting sqref="I37">
    <cfRule type="expression" dxfId="1850" priority="130">
      <formula>INDIRECT(ADDRESS(ROW(),COLUMN()))=TRUNC(INDIRECT(ADDRESS(ROW(),COLUMN())))</formula>
    </cfRule>
  </conditionalFormatting>
  <conditionalFormatting sqref="G38">
    <cfRule type="expression" dxfId="1849" priority="129">
      <formula>INDIRECT(ADDRESS(ROW(),COLUMN()))=TRUNC(INDIRECT(ADDRESS(ROW(),COLUMN())))</formula>
    </cfRule>
  </conditionalFormatting>
  <conditionalFormatting sqref="I38">
    <cfRule type="expression" dxfId="1848" priority="128">
      <formula>INDIRECT(ADDRESS(ROW(),COLUMN()))=TRUNC(INDIRECT(ADDRESS(ROW(),COLUMN())))</formula>
    </cfRule>
  </conditionalFormatting>
  <conditionalFormatting sqref="G41">
    <cfRule type="expression" dxfId="1847" priority="127">
      <formula>INDIRECT(ADDRESS(ROW(),COLUMN()))=TRUNC(INDIRECT(ADDRESS(ROW(),COLUMN())))</formula>
    </cfRule>
  </conditionalFormatting>
  <conditionalFormatting sqref="I41">
    <cfRule type="expression" dxfId="1846" priority="126">
      <formula>INDIRECT(ADDRESS(ROW(),COLUMN()))=TRUNC(INDIRECT(ADDRESS(ROW(),COLUMN())))</formula>
    </cfRule>
  </conditionalFormatting>
  <conditionalFormatting sqref="G43">
    <cfRule type="expression" dxfId="1845" priority="125">
      <formula>INDIRECT(ADDRESS(ROW(),COLUMN()))=TRUNC(INDIRECT(ADDRESS(ROW(),COLUMN())))</formula>
    </cfRule>
  </conditionalFormatting>
  <conditionalFormatting sqref="I43">
    <cfRule type="expression" dxfId="1844" priority="124">
      <formula>INDIRECT(ADDRESS(ROW(),COLUMN()))=TRUNC(INDIRECT(ADDRESS(ROW(),COLUMN())))</formula>
    </cfRule>
  </conditionalFormatting>
  <conditionalFormatting sqref="G36">
    <cfRule type="expression" dxfId="1843" priority="123">
      <formula>INDIRECT(ADDRESS(ROW(),COLUMN()))=TRUNC(INDIRECT(ADDRESS(ROW(),COLUMN())))</formula>
    </cfRule>
  </conditionalFormatting>
  <conditionalFormatting sqref="I36">
    <cfRule type="expression" dxfId="1842" priority="122">
      <formula>INDIRECT(ADDRESS(ROW(),COLUMN()))=TRUNC(INDIRECT(ADDRESS(ROW(),COLUMN())))</formula>
    </cfRule>
  </conditionalFormatting>
  <conditionalFormatting sqref="G39">
    <cfRule type="expression" dxfId="1841" priority="121">
      <formula>INDIRECT(ADDRESS(ROW(),COLUMN()))=TRUNC(INDIRECT(ADDRESS(ROW(),COLUMN())))</formula>
    </cfRule>
  </conditionalFormatting>
  <conditionalFormatting sqref="I39">
    <cfRule type="expression" dxfId="1840" priority="120">
      <formula>INDIRECT(ADDRESS(ROW(),COLUMN()))=TRUNC(INDIRECT(ADDRESS(ROW(),COLUMN())))</formula>
    </cfRule>
  </conditionalFormatting>
  <conditionalFormatting sqref="G35">
    <cfRule type="expression" dxfId="1839" priority="119">
      <formula>INDIRECT(ADDRESS(ROW(),COLUMN()))=TRUNC(INDIRECT(ADDRESS(ROW(),COLUMN())))</formula>
    </cfRule>
  </conditionalFormatting>
  <conditionalFormatting sqref="I35">
    <cfRule type="expression" dxfId="1838" priority="118">
      <formula>INDIRECT(ADDRESS(ROW(),COLUMN()))=TRUNC(INDIRECT(ADDRESS(ROW(),COLUMN())))</formula>
    </cfRule>
  </conditionalFormatting>
  <conditionalFormatting sqref="G33">
    <cfRule type="expression" dxfId="1837" priority="117">
      <formula>INDIRECT(ADDRESS(ROW(),COLUMN()))=TRUNC(INDIRECT(ADDRESS(ROW(),COLUMN())))</formula>
    </cfRule>
  </conditionalFormatting>
  <conditionalFormatting sqref="I33">
    <cfRule type="expression" dxfId="1836" priority="116">
      <formula>INDIRECT(ADDRESS(ROW(),COLUMN()))=TRUNC(INDIRECT(ADDRESS(ROW(),COLUMN())))</formula>
    </cfRule>
  </conditionalFormatting>
  <conditionalFormatting sqref="G34">
    <cfRule type="expression" dxfId="1835" priority="115">
      <formula>INDIRECT(ADDRESS(ROW(),COLUMN()))=TRUNC(INDIRECT(ADDRESS(ROW(),COLUMN())))</formula>
    </cfRule>
  </conditionalFormatting>
  <conditionalFormatting sqref="I34">
    <cfRule type="expression" dxfId="1834" priority="114">
      <formula>INDIRECT(ADDRESS(ROW(),COLUMN()))=TRUNC(INDIRECT(ADDRESS(ROW(),COLUMN())))</formula>
    </cfRule>
  </conditionalFormatting>
  <conditionalFormatting sqref="G45">
    <cfRule type="expression" dxfId="1833" priority="113">
      <formula>INDIRECT(ADDRESS(ROW(),COLUMN()))=TRUNC(INDIRECT(ADDRESS(ROW(),COLUMN())))</formula>
    </cfRule>
  </conditionalFormatting>
  <conditionalFormatting sqref="G46:G47">
    <cfRule type="expression" dxfId="1832" priority="112">
      <formula>INDIRECT(ADDRESS(ROW(),COLUMN()))=TRUNC(INDIRECT(ADDRESS(ROW(),COLUMN())))</formula>
    </cfRule>
  </conditionalFormatting>
  <conditionalFormatting sqref="I46:I47">
    <cfRule type="expression" dxfId="1831" priority="111">
      <formula>INDIRECT(ADDRESS(ROW(),COLUMN()))=TRUNC(INDIRECT(ADDRESS(ROW(),COLUMN())))</formula>
    </cfRule>
  </conditionalFormatting>
  <conditionalFormatting sqref="I361">
    <cfRule type="expression" dxfId="1830" priority="110">
      <formula>INDIRECT(ADDRESS(ROW(),COLUMN()))=TRUNC(INDIRECT(ADDRESS(ROW(),COLUMN())))</formula>
    </cfRule>
  </conditionalFormatting>
  <conditionalFormatting sqref="L361">
    <cfRule type="expression" dxfId="1829" priority="109">
      <formula>INDIRECT(ADDRESS(ROW(),COLUMN()))=TRUNC(INDIRECT(ADDRESS(ROW(),COLUMN())))</formula>
    </cfRule>
  </conditionalFormatting>
  <conditionalFormatting sqref="O361">
    <cfRule type="expression" dxfId="1828" priority="108">
      <formula>INDIRECT(ADDRESS(ROW(),COLUMN()))=TRUNC(INDIRECT(ADDRESS(ROW(),COLUMN())))</formula>
    </cfRule>
  </conditionalFormatting>
  <conditionalFormatting sqref="G363:G410">
    <cfRule type="expression" dxfId="1827" priority="107">
      <formula>INDIRECT(ADDRESS(ROW(),COLUMN()))=TRUNC(INDIRECT(ADDRESS(ROW(),COLUMN())))</formula>
    </cfRule>
  </conditionalFormatting>
  <conditionalFormatting sqref="I362:I410">
    <cfRule type="expression" dxfId="1826" priority="106">
      <formula>INDIRECT(ADDRESS(ROW(),COLUMN()))=TRUNC(INDIRECT(ADDRESS(ROW(),COLUMN())))</formula>
    </cfRule>
  </conditionalFormatting>
  <conditionalFormatting sqref="L362:L410">
    <cfRule type="expression" dxfId="1825" priority="105">
      <formula>INDIRECT(ADDRESS(ROW(),COLUMN()))=TRUNC(INDIRECT(ADDRESS(ROW(),COLUMN())))</formula>
    </cfRule>
  </conditionalFormatting>
  <conditionalFormatting sqref="O362:O410">
    <cfRule type="expression" dxfId="1824" priority="104">
      <formula>INDIRECT(ADDRESS(ROW(),COLUMN()))=TRUNC(INDIRECT(ADDRESS(ROW(),COLUMN())))</formula>
    </cfRule>
  </conditionalFormatting>
  <conditionalFormatting sqref="O107:O162 G107:G162 I107:I162 L107:L162">
    <cfRule type="expression" dxfId="1823" priority="103">
      <formula>INDIRECT(ADDRESS(ROW(),COLUMN()))=TRUNC(INDIRECT(ADDRESS(ROW(),COLUMN())))</formula>
    </cfRule>
  </conditionalFormatting>
  <conditionalFormatting sqref="O197:O252 G197:G252 I197:I252 L197:L252">
    <cfRule type="expression" dxfId="1822" priority="102">
      <formula>INDIRECT(ADDRESS(ROW(),COLUMN()))=TRUNC(INDIRECT(ADDRESS(ROW(),COLUMN())))</formula>
    </cfRule>
  </conditionalFormatting>
  <conditionalFormatting sqref="O173:O196">
    <cfRule type="expression" dxfId="1821" priority="98">
      <formula>INDIRECT(ADDRESS(ROW(),COLUMN()))=TRUNC(INDIRECT(ADDRESS(ROW(),COLUMN())))</formula>
    </cfRule>
  </conditionalFormatting>
  <conditionalFormatting sqref="G194:G196">
    <cfRule type="expression" dxfId="1820" priority="101">
      <formula>INDIRECT(ADDRESS(ROW(),COLUMN()))=TRUNC(INDIRECT(ADDRESS(ROW(),COLUMN())))</formula>
    </cfRule>
  </conditionalFormatting>
  <conditionalFormatting sqref="I191 I194:I196">
    <cfRule type="expression" dxfId="1819" priority="100">
      <formula>INDIRECT(ADDRESS(ROW(),COLUMN()))=TRUNC(INDIRECT(ADDRESS(ROW(),COLUMN())))</formula>
    </cfRule>
  </conditionalFormatting>
  <conditionalFormatting sqref="L175:L196">
    <cfRule type="expression" dxfId="1818" priority="99">
      <formula>INDIRECT(ADDRESS(ROW(),COLUMN()))=TRUNC(INDIRECT(ADDRESS(ROW(),COLUMN())))</formula>
    </cfRule>
  </conditionalFormatting>
  <conditionalFormatting sqref="O163:O172">
    <cfRule type="expression" dxfId="1817" priority="95">
      <formula>INDIRECT(ADDRESS(ROW(),COLUMN()))=TRUNC(INDIRECT(ADDRESS(ROW(),COLUMN())))</formula>
    </cfRule>
  </conditionalFormatting>
  <conditionalFormatting sqref="I167:I171">
    <cfRule type="expression" dxfId="1816" priority="97">
      <formula>INDIRECT(ADDRESS(ROW(),COLUMN()))=TRUNC(INDIRECT(ADDRESS(ROW(),COLUMN())))</formula>
    </cfRule>
  </conditionalFormatting>
  <conditionalFormatting sqref="L163:L171">
    <cfRule type="expression" dxfId="1815" priority="96">
      <formula>INDIRECT(ADDRESS(ROW(),COLUMN()))=TRUNC(INDIRECT(ADDRESS(ROW(),COLUMN())))</formula>
    </cfRule>
  </conditionalFormatting>
  <conditionalFormatting sqref="G165">
    <cfRule type="expression" dxfId="1814" priority="94">
      <formula>INDIRECT(ADDRESS(ROW(),COLUMN()))=TRUNC(INDIRECT(ADDRESS(ROW(),COLUMN())))</formula>
    </cfRule>
  </conditionalFormatting>
  <conditionalFormatting sqref="I165">
    <cfRule type="expression" dxfId="1813" priority="93">
      <formula>INDIRECT(ADDRESS(ROW(),COLUMN()))=TRUNC(INDIRECT(ADDRESS(ROW(),COLUMN())))</formula>
    </cfRule>
  </conditionalFormatting>
  <conditionalFormatting sqref="G163">
    <cfRule type="expression" dxfId="1812" priority="92">
      <formula>INDIRECT(ADDRESS(ROW(),COLUMN()))=TRUNC(INDIRECT(ADDRESS(ROW(),COLUMN())))</formula>
    </cfRule>
  </conditionalFormatting>
  <conditionalFormatting sqref="I163">
    <cfRule type="expression" dxfId="1811" priority="91">
      <formula>INDIRECT(ADDRESS(ROW(),COLUMN()))=TRUNC(INDIRECT(ADDRESS(ROW(),COLUMN())))</formula>
    </cfRule>
  </conditionalFormatting>
  <conditionalFormatting sqref="G164">
    <cfRule type="expression" dxfId="1810" priority="90">
      <formula>INDIRECT(ADDRESS(ROW(),COLUMN()))=TRUNC(INDIRECT(ADDRESS(ROW(),COLUMN())))</formula>
    </cfRule>
  </conditionalFormatting>
  <conditionalFormatting sqref="I164">
    <cfRule type="expression" dxfId="1809" priority="89">
      <formula>INDIRECT(ADDRESS(ROW(),COLUMN()))=TRUNC(INDIRECT(ADDRESS(ROW(),COLUMN())))</formula>
    </cfRule>
  </conditionalFormatting>
  <conditionalFormatting sqref="G166">
    <cfRule type="expression" dxfId="1808" priority="88">
      <formula>INDIRECT(ADDRESS(ROW(),COLUMN()))=TRUNC(INDIRECT(ADDRESS(ROW(),COLUMN())))</formula>
    </cfRule>
  </conditionalFormatting>
  <conditionalFormatting sqref="I166">
    <cfRule type="expression" dxfId="1807" priority="87">
      <formula>INDIRECT(ADDRESS(ROW(),COLUMN()))=TRUNC(INDIRECT(ADDRESS(ROW(),COLUMN())))</formula>
    </cfRule>
  </conditionalFormatting>
  <conditionalFormatting sqref="G167 G169">
    <cfRule type="expression" dxfId="1806" priority="86">
      <formula>INDIRECT(ADDRESS(ROW(),COLUMN()))=TRUNC(INDIRECT(ADDRESS(ROW(),COLUMN())))</formula>
    </cfRule>
  </conditionalFormatting>
  <conditionalFormatting sqref="G168">
    <cfRule type="expression" dxfId="1805" priority="85">
      <formula>INDIRECT(ADDRESS(ROW(),COLUMN()))=TRUNC(INDIRECT(ADDRESS(ROW(),COLUMN())))</formula>
    </cfRule>
  </conditionalFormatting>
  <conditionalFormatting sqref="G170:G171">
    <cfRule type="expression" dxfId="1804" priority="84">
      <formula>INDIRECT(ADDRESS(ROW(),COLUMN()))=TRUNC(INDIRECT(ADDRESS(ROW(),COLUMN())))</formula>
    </cfRule>
  </conditionalFormatting>
  <conditionalFormatting sqref="G172:G174">
    <cfRule type="expression" dxfId="1803" priority="83">
      <formula>INDIRECT(ADDRESS(ROW(),COLUMN()))=TRUNC(INDIRECT(ADDRESS(ROW(),COLUMN())))</formula>
    </cfRule>
  </conditionalFormatting>
  <conditionalFormatting sqref="I172:I174">
    <cfRule type="expression" dxfId="1802" priority="82">
      <formula>INDIRECT(ADDRESS(ROW(),COLUMN()))=TRUNC(INDIRECT(ADDRESS(ROW(),COLUMN())))</formula>
    </cfRule>
  </conditionalFormatting>
  <conditionalFormatting sqref="L172:L174">
    <cfRule type="expression" dxfId="1801" priority="81">
      <formula>INDIRECT(ADDRESS(ROW(),COLUMN()))=TRUNC(INDIRECT(ADDRESS(ROW(),COLUMN())))</formula>
    </cfRule>
  </conditionalFormatting>
  <conditionalFormatting sqref="G175:G176">
    <cfRule type="expression" dxfId="1800" priority="80">
      <formula>INDIRECT(ADDRESS(ROW(),COLUMN()))=TRUNC(INDIRECT(ADDRESS(ROW(),COLUMN())))</formula>
    </cfRule>
  </conditionalFormatting>
  <conditionalFormatting sqref="I175:I176">
    <cfRule type="expression" dxfId="1799" priority="79">
      <formula>INDIRECT(ADDRESS(ROW(),COLUMN()))=TRUNC(INDIRECT(ADDRESS(ROW(),COLUMN())))</formula>
    </cfRule>
  </conditionalFormatting>
  <conditionalFormatting sqref="G177:G178 G188 G190">
    <cfRule type="expression" dxfId="1798" priority="78">
      <formula>INDIRECT(ADDRESS(ROW(),COLUMN()))=TRUNC(INDIRECT(ADDRESS(ROW(),COLUMN())))</formula>
    </cfRule>
  </conditionalFormatting>
  <conditionalFormatting sqref="I177:I178 I188 I190">
    <cfRule type="expression" dxfId="1797" priority="77">
      <formula>INDIRECT(ADDRESS(ROW(),COLUMN()))=TRUNC(INDIRECT(ADDRESS(ROW(),COLUMN())))</formula>
    </cfRule>
  </conditionalFormatting>
  <conditionalFormatting sqref="G186">
    <cfRule type="expression" dxfId="1796" priority="76">
      <formula>INDIRECT(ADDRESS(ROW(),COLUMN()))=TRUNC(INDIRECT(ADDRESS(ROW(),COLUMN())))</formula>
    </cfRule>
  </conditionalFormatting>
  <conditionalFormatting sqref="I186">
    <cfRule type="expression" dxfId="1795" priority="75">
      <formula>INDIRECT(ADDRESS(ROW(),COLUMN()))=TRUNC(INDIRECT(ADDRESS(ROW(),COLUMN())))</formula>
    </cfRule>
  </conditionalFormatting>
  <conditionalFormatting sqref="G183">
    <cfRule type="expression" dxfId="1794" priority="74">
      <formula>INDIRECT(ADDRESS(ROW(),COLUMN()))=TRUNC(INDIRECT(ADDRESS(ROW(),COLUMN())))</formula>
    </cfRule>
  </conditionalFormatting>
  <conditionalFormatting sqref="I183">
    <cfRule type="expression" dxfId="1793" priority="73">
      <formula>INDIRECT(ADDRESS(ROW(),COLUMN()))=TRUNC(INDIRECT(ADDRESS(ROW(),COLUMN())))</formula>
    </cfRule>
  </conditionalFormatting>
  <conditionalFormatting sqref="G184">
    <cfRule type="expression" dxfId="1792" priority="72">
      <formula>INDIRECT(ADDRESS(ROW(),COLUMN()))=TRUNC(INDIRECT(ADDRESS(ROW(),COLUMN())))</formula>
    </cfRule>
  </conditionalFormatting>
  <conditionalFormatting sqref="I184">
    <cfRule type="expression" dxfId="1791" priority="71">
      <formula>INDIRECT(ADDRESS(ROW(),COLUMN()))=TRUNC(INDIRECT(ADDRESS(ROW(),COLUMN())))</formula>
    </cfRule>
  </conditionalFormatting>
  <conditionalFormatting sqref="G187">
    <cfRule type="expression" dxfId="1790" priority="70">
      <formula>INDIRECT(ADDRESS(ROW(),COLUMN()))=TRUNC(INDIRECT(ADDRESS(ROW(),COLUMN())))</formula>
    </cfRule>
  </conditionalFormatting>
  <conditionalFormatting sqref="I187">
    <cfRule type="expression" dxfId="1789" priority="69">
      <formula>INDIRECT(ADDRESS(ROW(),COLUMN()))=TRUNC(INDIRECT(ADDRESS(ROW(),COLUMN())))</formula>
    </cfRule>
  </conditionalFormatting>
  <conditionalFormatting sqref="G189">
    <cfRule type="expression" dxfId="1788" priority="68">
      <formula>INDIRECT(ADDRESS(ROW(),COLUMN()))=TRUNC(INDIRECT(ADDRESS(ROW(),COLUMN())))</formula>
    </cfRule>
  </conditionalFormatting>
  <conditionalFormatting sqref="I189">
    <cfRule type="expression" dxfId="1787" priority="67">
      <formula>INDIRECT(ADDRESS(ROW(),COLUMN()))=TRUNC(INDIRECT(ADDRESS(ROW(),COLUMN())))</formula>
    </cfRule>
  </conditionalFormatting>
  <conditionalFormatting sqref="G182">
    <cfRule type="expression" dxfId="1786" priority="66">
      <formula>INDIRECT(ADDRESS(ROW(),COLUMN()))=TRUNC(INDIRECT(ADDRESS(ROW(),COLUMN())))</formula>
    </cfRule>
  </conditionalFormatting>
  <conditionalFormatting sqref="I182">
    <cfRule type="expression" dxfId="1785" priority="65">
      <formula>INDIRECT(ADDRESS(ROW(),COLUMN()))=TRUNC(INDIRECT(ADDRESS(ROW(),COLUMN())))</formula>
    </cfRule>
  </conditionalFormatting>
  <conditionalFormatting sqref="G185">
    <cfRule type="expression" dxfId="1784" priority="64">
      <formula>INDIRECT(ADDRESS(ROW(),COLUMN()))=TRUNC(INDIRECT(ADDRESS(ROW(),COLUMN())))</formula>
    </cfRule>
  </conditionalFormatting>
  <conditionalFormatting sqref="I185">
    <cfRule type="expression" dxfId="1783" priority="63">
      <formula>INDIRECT(ADDRESS(ROW(),COLUMN()))=TRUNC(INDIRECT(ADDRESS(ROW(),COLUMN())))</formula>
    </cfRule>
  </conditionalFormatting>
  <conditionalFormatting sqref="G181">
    <cfRule type="expression" dxfId="1782" priority="62">
      <formula>INDIRECT(ADDRESS(ROW(),COLUMN()))=TRUNC(INDIRECT(ADDRESS(ROW(),COLUMN())))</formula>
    </cfRule>
  </conditionalFormatting>
  <conditionalFormatting sqref="I181">
    <cfRule type="expression" dxfId="1781" priority="61">
      <formula>INDIRECT(ADDRESS(ROW(),COLUMN()))=TRUNC(INDIRECT(ADDRESS(ROW(),COLUMN())))</formula>
    </cfRule>
  </conditionalFormatting>
  <conditionalFormatting sqref="G179">
    <cfRule type="expression" dxfId="1780" priority="60">
      <formula>INDIRECT(ADDRESS(ROW(),COLUMN()))=TRUNC(INDIRECT(ADDRESS(ROW(),COLUMN())))</formula>
    </cfRule>
  </conditionalFormatting>
  <conditionalFormatting sqref="I179">
    <cfRule type="expression" dxfId="1779" priority="59">
      <formula>INDIRECT(ADDRESS(ROW(),COLUMN()))=TRUNC(INDIRECT(ADDRESS(ROW(),COLUMN())))</formula>
    </cfRule>
  </conditionalFormatting>
  <conditionalFormatting sqref="G180">
    <cfRule type="expression" dxfId="1778" priority="58">
      <formula>INDIRECT(ADDRESS(ROW(),COLUMN()))=TRUNC(INDIRECT(ADDRESS(ROW(),COLUMN())))</formula>
    </cfRule>
  </conditionalFormatting>
  <conditionalFormatting sqref="I180">
    <cfRule type="expression" dxfId="1777" priority="57">
      <formula>INDIRECT(ADDRESS(ROW(),COLUMN()))=TRUNC(INDIRECT(ADDRESS(ROW(),COLUMN())))</formula>
    </cfRule>
  </conditionalFormatting>
  <conditionalFormatting sqref="G191">
    <cfRule type="expression" dxfId="1776" priority="56">
      <formula>INDIRECT(ADDRESS(ROW(),COLUMN()))=TRUNC(INDIRECT(ADDRESS(ROW(),COLUMN())))</formula>
    </cfRule>
  </conditionalFormatting>
  <conditionalFormatting sqref="G192:G193">
    <cfRule type="expression" dxfId="1775" priority="55">
      <formula>INDIRECT(ADDRESS(ROW(),COLUMN()))=TRUNC(INDIRECT(ADDRESS(ROW(),COLUMN())))</formula>
    </cfRule>
  </conditionalFormatting>
  <conditionalFormatting sqref="I192:I193">
    <cfRule type="expression" dxfId="1774" priority="54">
      <formula>INDIRECT(ADDRESS(ROW(),COLUMN()))=TRUNC(INDIRECT(ADDRESS(ROW(),COLUMN())))</formula>
    </cfRule>
  </conditionalFormatting>
  <conditionalFormatting sqref="O253:O308 G253:G308 I253:I308 L253:L308">
    <cfRule type="expression" dxfId="1773" priority="53">
      <formula>INDIRECT(ADDRESS(ROW(),COLUMN()))=TRUNC(INDIRECT(ADDRESS(ROW(),COLUMN())))</formula>
    </cfRule>
  </conditionalFormatting>
  <conditionalFormatting sqref="O344:O351 G344:G351 I344:I351 L344:L351">
    <cfRule type="expression" dxfId="1772" priority="52">
      <formula>INDIRECT(ADDRESS(ROW(),COLUMN()))=TRUNC(INDIRECT(ADDRESS(ROW(),COLUMN())))</formula>
    </cfRule>
  </conditionalFormatting>
  <conditionalFormatting sqref="O320:O343">
    <cfRule type="expression" dxfId="1771" priority="48">
      <formula>INDIRECT(ADDRESS(ROW(),COLUMN()))=TRUNC(INDIRECT(ADDRESS(ROW(),COLUMN())))</formula>
    </cfRule>
  </conditionalFormatting>
  <conditionalFormatting sqref="G341:G343">
    <cfRule type="expression" dxfId="1770" priority="51">
      <formula>INDIRECT(ADDRESS(ROW(),COLUMN()))=TRUNC(INDIRECT(ADDRESS(ROW(),COLUMN())))</formula>
    </cfRule>
  </conditionalFormatting>
  <conditionalFormatting sqref="I338 I341:I343">
    <cfRule type="expression" dxfId="1769" priority="50">
      <formula>INDIRECT(ADDRESS(ROW(),COLUMN()))=TRUNC(INDIRECT(ADDRESS(ROW(),COLUMN())))</formula>
    </cfRule>
  </conditionalFormatting>
  <conditionalFormatting sqref="L322:L343">
    <cfRule type="expression" dxfId="1768" priority="49">
      <formula>INDIRECT(ADDRESS(ROW(),COLUMN()))=TRUNC(INDIRECT(ADDRESS(ROW(),COLUMN())))</formula>
    </cfRule>
  </conditionalFormatting>
  <conditionalFormatting sqref="O309:O319">
    <cfRule type="expression" dxfId="1767" priority="45">
      <formula>INDIRECT(ADDRESS(ROW(),COLUMN()))=TRUNC(INDIRECT(ADDRESS(ROW(),COLUMN())))</formula>
    </cfRule>
  </conditionalFormatting>
  <conditionalFormatting sqref="I314:I318">
    <cfRule type="expression" dxfId="1766" priority="47">
      <formula>INDIRECT(ADDRESS(ROW(),COLUMN()))=TRUNC(INDIRECT(ADDRESS(ROW(),COLUMN())))</formula>
    </cfRule>
  </conditionalFormatting>
  <conditionalFormatting sqref="L309:L318">
    <cfRule type="expression" dxfId="1765" priority="46">
      <formula>INDIRECT(ADDRESS(ROW(),COLUMN()))=TRUNC(INDIRECT(ADDRESS(ROW(),COLUMN())))</formula>
    </cfRule>
  </conditionalFormatting>
  <conditionalFormatting sqref="G309 G312">
    <cfRule type="expression" dxfId="1764" priority="44">
      <formula>INDIRECT(ADDRESS(ROW(),COLUMN()))=TRUNC(INDIRECT(ADDRESS(ROW(),COLUMN())))</formula>
    </cfRule>
  </conditionalFormatting>
  <conditionalFormatting sqref="I309 I312">
    <cfRule type="expression" dxfId="1763" priority="43">
      <formula>INDIRECT(ADDRESS(ROW(),COLUMN()))=TRUNC(INDIRECT(ADDRESS(ROW(),COLUMN())))</formula>
    </cfRule>
  </conditionalFormatting>
  <conditionalFormatting sqref="G310">
    <cfRule type="expression" dxfId="1762" priority="42">
      <formula>INDIRECT(ADDRESS(ROW(),COLUMN()))=TRUNC(INDIRECT(ADDRESS(ROW(),COLUMN())))</formula>
    </cfRule>
  </conditionalFormatting>
  <conditionalFormatting sqref="I310">
    <cfRule type="expression" dxfId="1761" priority="41">
      <formula>INDIRECT(ADDRESS(ROW(),COLUMN()))=TRUNC(INDIRECT(ADDRESS(ROW(),COLUMN())))</formula>
    </cfRule>
  </conditionalFormatting>
  <conditionalFormatting sqref="G311">
    <cfRule type="expression" dxfId="1760" priority="40">
      <formula>INDIRECT(ADDRESS(ROW(),COLUMN()))=TRUNC(INDIRECT(ADDRESS(ROW(),COLUMN())))</formula>
    </cfRule>
  </conditionalFormatting>
  <conditionalFormatting sqref="I311">
    <cfRule type="expression" dxfId="1759" priority="39">
      <formula>INDIRECT(ADDRESS(ROW(),COLUMN()))=TRUNC(INDIRECT(ADDRESS(ROW(),COLUMN())))</formula>
    </cfRule>
  </conditionalFormatting>
  <conditionalFormatting sqref="G313">
    <cfRule type="expression" dxfId="1758" priority="38">
      <formula>INDIRECT(ADDRESS(ROW(),COLUMN()))=TRUNC(INDIRECT(ADDRESS(ROW(),COLUMN())))</formula>
    </cfRule>
  </conditionalFormatting>
  <conditionalFormatting sqref="I313">
    <cfRule type="expression" dxfId="1757" priority="37">
      <formula>INDIRECT(ADDRESS(ROW(),COLUMN()))=TRUNC(INDIRECT(ADDRESS(ROW(),COLUMN())))</formula>
    </cfRule>
  </conditionalFormatting>
  <conditionalFormatting sqref="G314 G316">
    <cfRule type="expression" dxfId="1756" priority="36">
      <formula>INDIRECT(ADDRESS(ROW(),COLUMN()))=TRUNC(INDIRECT(ADDRESS(ROW(),COLUMN())))</formula>
    </cfRule>
  </conditionalFormatting>
  <conditionalFormatting sqref="G315">
    <cfRule type="expression" dxfId="1755" priority="35">
      <formula>INDIRECT(ADDRESS(ROW(),COLUMN()))=TRUNC(INDIRECT(ADDRESS(ROW(),COLUMN())))</formula>
    </cfRule>
  </conditionalFormatting>
  <conditionalFormatting sqref="G317:G318">
    <cfRule type="expression" dxfId="1754" priority="34">
      <formula>INDIRECT(ADDRESS(ROW(),COLUMN()))=TRUNC(INDIRECT(ADDRESS(ROW(),COLUMN())))</formula>
    </cfRule>
  </conditionalFormatting>
  <conditionalFormatting sqref="G319:G321">
    <cfRule type="expression" dxfId="1753" priority="33">
      <formula>INDIRECT(ADDRESS(ROW(),COLUMN()))=TRUNC(INDIRECT(ADDRESS(ROW(),COLUMN())))</formula>
    </cfRule>
  </conditionalFormatting>
  <conditionalFormatting sqref="I319:I321">
    <cfRule type="expression" dxfId="1752" priority="32">
      <formula>INDIRECT(ADDRESS(ROW(),COLUMN()))=TRUNC(INDIRECT(ADDRESS(ROW(),COLUMN())))</formula>
    </cfRule>
  </conditionalFormatting>
  <conditionalFormatting sqref="L319:L321">
    <cfRule type="expression" dxfId="1751" priority="31">
      <formula>INDIRECT(ADDRESS(ROW(),COLUMN()))=TRUNC(INDIRECT(ADDRESS(ROW(),COLUMN())))</formula>
    </cfRule>
  </conditionalFormatting>
  <conditionalFormatting sqref="G322:G323">
    <cfRule type="expression" dxfId="1750" priority="30">
      <formula>INDIRECT(ADDRESS(ROW(),COLUMN()))=TRUNC(INDIRECT(ADDRESS(ROW(),COLUMN())))</formula>
    </cfRule>
  </conditionalFormatting>
  <conditionalFormatting sqref="I322:I323">
    <cfRule type="expression" dxfId="1749" priority="29">
      <formula>INDIRECT(ADDRESS(ROW(),COLUMN()))=TRUNC(INDIRECT(ADDRESS(ROW(),COLUMN())))</formula>
    </cfRule>
  </conditionalFormatting>
  <conditionalFormatting sqref="G324:G325 G335 G337">
    <cfRule type="expression" dxfId="1748" priority="28">
      <formula>INDIRECT(ADDRESS(ROW(),COLUMN()))=TRUNC(INDIRECT(ADDRESS(ROW(),COLUMN())))</formula>
    </cfRule>
  </conditionalFormatting>
  <conditionalFormatting sqref="I324:I325 I335 I337">
    <cfRule type="expression" dxfId="1747" priority="27">
      <formula>INDIRECT(ADDRESS(ROW(),COLUMN()))=TRUNC(INDIRECT(ADDRESS(ROW(),COLUMN())))</formula>
    </cfRule>
  </conditionalFormatting>
  <conditionalFormatting sqref="G333">
    <cfRule type="expression" dxfId="1746" priority="26">
      <formula>INDIRECT(ADDRESS(ROW(),COLUMN()))=TRUNC(INDIRECT(ADDRESS(ROW(),COLUMN())))</formula>
    </cfRule>
  </conditionalFormatting>
  <conditionalFormatting sqref="I333">
    <cfRule type="expression" dxfId="1745" priority="25">
      <formula>INDIRECT(ADDRESS(ROW(),COLUMN()))=TRUNC(INDIRECT(ADDRESS(ROW(),COLUMN())))</formula>
    </cfRule>
  </conditionalFormatting>
  <conditionalFormatting sqref="G330">
    <cfRule type="expression" dxfId="1744" priority="24">
      <formula>INDIRECT(ADDRESS(ROW(),COLUMN()))=TRUNC(INDIRECT(ADDRESS(ROW(),COLUMN())))</formula>
    </cfRule>
  </conditionalFormatting>
  <conditionalFormatting sqref="I330">
    <cfRule type="expression" dxfId="1743" priority="23">
      <formula>INDIRECT(ADDRESS(ROW(),COLUMN()))=TRUNC(INDIRECT(ADDRESS(ROW(),COLUMN())))</formula>
    </cfRule>
  </conditionalFormatting>
  <conditionalFormatting sqref="G331">
    <cfRule type="expression" dxfId="1742" priority="22">
      <formula>INDIRECT(ADDRESS(ROW(),COLUMN()))=TRUNC(INDIRECT(ADDRESS(ROW(),COLUMN())))</formula>
    </cfRule>
  </conditionalFormatting>
  <conditionalFormatting sqref="I331">
    <cfRule type="expression" dxfId="1741" priority="21">
      <formula>INDIRECT(ADDRESS(ROW(),COLUMN()))=TRUNC(INDIRECT(ADDRESS(ROW(),COLUMN())))</formula>
    </cfRule>
  </conditionalFormatting>
  <conditionalFormatting sqref="G334">
    <cfRule type="expression" dxfId="1740" priority="20">
      <formula>INDIRECT(ADDRESS(ROW(),COLUMN()))=TRUNC(INDIRECT(ADDRESS(ROW(),COLUMN())))</formula>
    </cfRule>
  </conditionalFormatting>
  <conditionalFormatting sqref="I334">
    <cfRule type="expression" dxfId="1739" priority="19">
      <formula>INDIRECT(ADDRESS(ROW(),COLUMN()))=TRUNC(INDIRECT(ADDRESS(ROW(),COLUMN())))</formula>
    </cfRule>
  </conditionalFormatting>
  <conditionalFormatting sqref="G336">
    <cfRule type="expression" dxfId="1738" priority="18">
      <formula>INDIRECT(ADDRESS(ROW(),COLUMN()))=TRUNC(INDIRECT(ADDRESS(ROW(),COLUMN())))</formula>
    </cfRule>
  </conditionalFormatting>
  <conditionalFormatting sqref="I336">
    <cfRule type="expression" dxfId="1737" priority="17">
      <formula>INDIRECT(ADDRESS(ROW(),COLUMN()))=TRUNC(INDIRECT(ADDRESS(ROW(),COLUMN())))</formula>
    </cfRule>
  </conditionalFormatting>
  <conditionalFormatting sqref="G329">
    <cfRule type="expression" dxfId="1736" priority="16">
      <formula>INDIRECT(ADDRESS(ROW(),COLUMN()))=TRUNC(INDIRECT(ADDRESS(ROW(),COLUMN())))</formula>
    </cfRule>
  </conditionalFormatting>
  <conditionalFormatting sqref="I329">
    <cfRule type="expression" dxfId="1735" priority="15">
      <formula>INDIRECT(ADDRESS(ROW(),COLUMN()))=TRUNC(INDIRECT(ADDRESS(ROW(),COLUMN())))</formula>
    </cfRule>
  </conditionalFormatting>
  <conditionalFormatting sqref="G332">
    <cfRule type="expression" dxfId="1734" priority="14">
      <formula>INDIRECT(ADDRESS(ROW(),COLUMN()))=TRUNC(INDIRECT(ADDRESS(ROW(),COLUMN())))</formula>
    </cfRule>
  </conditionalFormatting>
  <conditionalFormatting sqref="I332">
    <cfRule type="expression" dxfId="1733" priority="13">
      <formula>INDIRECT(ADDRESS(ROW(),COLUMN()))=TRUNC(INDIRECT(ADDRESS(ROW(),COLUMN())))</formula>
    </cfRule>
  </conditionalFormatting>
  <conditionalFormatting sqref="G328">
    <cfRule type="expression" dxfId="1732" priority="12">
      <formula>INDIRECT(ADDRESS(ROW(),COLUMN()))=TRUNC(INDIRECT(ADDRESS(ROW(),COLUMN())))</formula>
    </cfRule>
  </conditionalFormatting>
  <conditionalFormatting sqref="I328">
    <cfRule type="expression" dxfId="1731" priority="11">
      <formula>INDIRECT(ADDRESS(ROW(),COLUMN()))=TRUNC(INDIRECT(ADDRESS(ROW(),COLUMN())))</formula>
    </cfRule>
  </conditionalFormatting>
  <conditionalFormatting sqref="G326">
    <cfRule type="expression" dxfId="1730" priority="10">
      <formula>INDIRECT(ADDRESS(ROW(),COLUMN()))=TRUNC(INDIRECT(ADDRESS(ROW(),COLUMN())))</formula>
    </cfRule>
  </conditionalFormatting>
  <conditionalFormatting sqref="I326">
    <cfRule type="expression" dxfId="1729" priority="9">
      <formula>INDIRECT(ADDRESS(ROW(),COLUMN()))=TRUNC(INDIRECT(ADDRESS(ROW(),COLUMN())))</formula>
    </cfRule>
  </conditionalFormatting>
  <conditionalFormatting sqref="G327">
    <cfRule type="expression" dxfId="1728" priority="8">
      <formula>INDIRECT(ADDRESS(ROW(),COLUMN()))=TRUNC(INDIRECT(ADDRESS(ROW(),COLUMN())))</formula>
    </cfRule>
  </conditionalFormatting>
  <conditionalFormatting sqref="I327">
    <cfRule type="expression" dxfId="1727" priority="7">
      <formula>INDIRECT(ADDRESS(ROW(),COLUMN()))=TRUNC(INDIRECT(ADDRESS(ROW(),COLUMN())))</formula>
    </cfRule>
  </conditionalFormatting>
  <conditionalFormatting sqref="G338">
    <cfRule type="expression" dxfId="1726" priority="6">
      <formula>INDIRECT(ADDRESS(ROW(),COLUMN()))=TRUNC(INDIRECT(ADDRESS(ROW(),COLUMN())))</formula>
    </cfRule>
  </conditionalFormatting>
  <conditionalFormatting sqref="G339:G340">
    <cfRule type="expression" dxfId="1725" priority="5">
      <formula>INDIRECT(ADDRESS(ROW(),COLUMN()))=TRUNC(INDIRECT(ADDRESS(ROW(),COLUMN())))</formula>
    </cfRule>
  </conditionalFormatting>
  <conditionalFormatting sqref="I339:I340">
    <cfRule type="expression" dxfId="1724" priority="4">
      <formula>INDIRECT(ADDRESS(ROW(),COLUMN()))=TRUNC(INDIRECT(ADDRESS(ROW(),COLUMN())))</formula>
    </cfRule>
  </conditionalFormatting>
  <conditionalFormatting sqref="M6:Q7">
    <cfRule type="cellIs" dxfId="1723" priority="3" operator="equal">
      <formula>"「費目：その他」で補助対象外に仕分けされていないものがある"</formula>
    </cfRule>
  </conditionalFormatting>
  <conditionalFormatting sqref="G361">
    <cfRule type="expression" dxfId="1722" priority="2">
      <formula>INDIRECT(ADDRESS(ROW(),COLUMN()))=TRUNC(INDIRECT(ADDRESS(ROW(),COLUMN())))</formula>
    </cfRule>
  </conditionalFormatting>
  <conditionalFormatting sqref="G362">
    <cfRule type="expression" dxfId="1721" priority="1">
      <formula>INDIRECT(ADDRESS(ROW(),COLUMN()))=TRUNC(INDIRECT(ADDRESS(ROW(),COLUMN())))</formula>
    </cfRule>
  </conditionalFormatting>
  <dataValidations count="7">
    <dataValidation type="list" imeMode="hiragana" allowBlank="1" showInputMessage="1" showErrorMessage="1" sqref="D10:D351" xr:uid="{00000000-0002-0000-0D00-000000000000}">
      <formula1>INDIRECT(C10)</formula1>
    </dataValidation>
    <dataValidation imeMode="hiragana" allowBlank="1" showInputMessage="1" showErrorMessage="1" sqref="E10:E351 J10:J351 M10:M351 M361:M410 J361:J410 E361:E410" xr:uid="{00000000-0002-0000-0D00-000001000000}"/>
    <dataValidation imeMode="disabled" allowBlank="1" showInputMessage="1" showErrorMessage="1" sqref="C7:K7 F358:K358 A10:A351 A361:A410 C3:C4" xr:uid="{00000000-0002-0000-0D00-000002000000}"/>
    <dataValidation type="list" allowBlank="1" showInputMessage="1" showErrorMessage="1" sqref="R10:R351" xr:uid="{00000000-0002-0000-0D00-000003000000}">
      <formula1>"○"</formula1>
    </dataValidation>
    <dataValidation type="list" imeMode="hiragana" allowBlank="1" showInputMessage="1" showErrorMessage="1" sqref="C361:D410" xr:uid="{00000000-0002-0000-0D00-000004000000}">
      <formula1>収入</formula1>
    </dataValidation>
    <dataValidation type="list" imeMode="hiragana" allowBlank="1" showInputMessage="1" showErrorMessage="1" sqref="C10:C351" xr:uid="{00000000-0002-0000-0D00-000005000000}">
      <formula1>区分</formula1>
    </dataValidation>
    <dataValidation imeMode="off" allowBlank="1" showInputMessage="1" showErrorMessage="1" sqref="F416:F427 I10:I351 L10:L351 O10:O351 Q10:Q351 G416:H421 I361:I410 L361:L410 O361:O410 Q361:Q410 G423:H427 F430:H470" xr:uid="{00000000-0002-0000-0D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164</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2-12</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aqOQubDPvXMzHb+QwC2xJ4HpXUGjYEzFqYSoyNTgO0B5R3/vtNY3Hrhmh+wC9XUX9gsEOg47L80pz22d2pj9/w==" saltValue="SxKl0aZZ48iOMo/QoQ2lF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720" priority="173">
      <formula>INDIRECT(ADDRESS(ROW(),COLUMN()))=TRUNC(INDIRECT(ADDRESS(ROW(),COLUMN())))</formula>
    </cfRule>
  </conditionalFormatting>
  <conditionalFormatting sqref="O27:O50">
    <cfRule type="expression" dxfId="1719" priority="169">
      <formula>INDIRECT(ADDRESS(ROW(),COLUMN()))=TRUNC(INDIRECT(ADDRESS(ROW(),COLUMN())))</formula>
    </cfRule>
  </conditionalFormatting>
  <conditionalFormatting sqref="G48:G50">
    <cfRule type="expression" dxfId="1718" priority="172">
      <formula>INDIRECT(ADDRESS(ROW(),COLUMN()))=TRUNC(INDIRECT(ADDRESS(ROW(),COLUMN())))</formula>
    </cfRule>
  </conditionalFormatting>
  <conditionalFormatting sqref="I45 I48:I50">
    <cfRule type="expression" dxfId="1717" priority="171">
      <formula>INDIRECT(ADDRESS(ROW(),COLUMN()))=TRUNC(INDIRECT(ADDRESS(ROW(),COLUMN())))</formula>
    </cfRule>
  </conditionalFormatting>
  <conditionalFormatting sqref="L29:L50">
    <cfRule type="expression" dxfId="1716" priority="170">
      <formula>INDIRECT(ADDRESS(ROW(),COLUMN()))=TRUNC(INDIRECT(ADDRESS(ROW(),COLUMN())))</formula>
    </cfRule>
  </conditionalFormatting>
  <conditionalFormatting sqref="O10">
    <cfRule type="expression" dxfId="1715" priority="167">
      <formula>INDIRECT(ADDRESS(ROW(),COLUMN()))=TRUNC(INDIRECT(ADDRESS(ROW(),COLUMN())))</formula>
    </cfRule>
  </conditionalFormatting>
  <conditionalFormatting sqref="L10">
    <cfRule type="expression" dxfId="1714" priority="168">
      <formula>INDIRECT(ADDRESS(ROW(),COLUMN()))=TRUNC(INDIRECT(ADDRESS(ROW(),COLUMN())))</formula>
    </cfRule>
  </conditionalFormatting>
  <conditionalFormatting sqref="O11">
    <cfRule type="expression" dxfId="1713" priority="165">
      <formula>INDIRECT(ADDRESS(ROW(),COLUMN()))=TRUNC(INDIRECT(ADDRESS(ROW(),COLUMN())))</formula>
    </cfRule>
  </conditionalFormatting>
  <conditionalFormatting sqref="L11">
    <cfRule type="expression" dxfId="1712" priority="166">
      <formula>INDIRECT(ADDRESS(ROW(),COLUMN()))=TRUNC(INDIRECT(ADDRESS(ROW(),COLUMN())))</formula>
    </cfRule>
  </conditionalFormatting>
  <conditionalFormatting sqref="O12:O26">
    <cfRule type="expression" dxfId="1711" priority="162">
      <formula>INDIRECT(ADDRESS(ROW(),COLUMN()))=TRUNC(INDIRECT(ADDRESS(ROW(),COLUMN())))</formula>
    </cfRule>
  </conditionalFormatting>
  <conditionalFormatting sqref="I21:I25">
    <cfRule type="expression" dxfId="1710" priority="164">
      <formula>INDIRECT(ADDRESS(ROW(),COLUMN()))=TRUNC(INDIRECT(ADDRESS(ROW(),COLUMN())))</formula>
    </cfRule>
  </conditionalFormatting>
  <conditionalFormatting sqref="L12:L25">
    <cfRule type="expression" dxfId="1709" priority="163">
      <formula>INDIRECT(ADDRESS(ROW(),COLUMN()))=TRUNC(INDIRECT(ADDRESS(ROW(),COLUMN())))</formula>
    </cfRule>
  </conditionalFormatting>
  <conditionalFormatting sqref="G10 G15">
    <cfRule type="expression" dxfId="1708" priority="161">
      <formula>INDIRECT(ADDRESS(ROW(),COLUMN()))=TRUNC(INDIRECT(ADDRESS(ROW(),COLUMN())))</formula>
    </cfRule>
  </conditionalFormatting>
  <conditionalFormatting sqref="I10 I15">
    <cfRule type="expression" dxfId="1707" priority="160">
      <formula>INDIRECT(ADDRESS(ROW(),COLUMN()))=TRUNC(INDIRECT(ADDRESS(ROW(),COLUMN())))</formula>
    </cfRule>
  </conditionalFormatting>
  <conditionalFormatting sqref="G12">
    <cfRule type="expression" dxfId="1706" priority="159">
      <formula>INDIRECT(ADDRESS(ROW(),COLUMN()))=TRUNC(INDIRECT(ADDRESS(ROW(),COLUMN())))</formula>
    </cfRule>
  </conditionalFormatting>
  <conditionalFormatting sqref="I12">
    <cfRule type="expression" dxfId="1705" priority="158">
      <formula>INDIRECT(ADDRESS(ROW(),COLUMN()))=TRUNC(INDIRECT(ADDRESS(ROW(),COLUMN())))</formula>
    </cfRule>
  </conditionalFormatting>
  <conditionalFormatting sqref="G14">
    <cfRule type="expression" dxfId="1704" priority="157">
      <formula>INDIRECT(ADDRESS(ROW(),COLUMN()))=TRUNC(INDIRECT(ADDRESS(ROW(),COLUMN())))</formula>
    </cfRule>
  </conditionalFormatting>
  <conditionalFormatting sqref="I14">
    <cfRule type="expression" dxfId="1703" priority="156">
      <formula>INDIRECT(ADDRESS(ROW(),COLUMN()))=TRUNC(INDIRECT(ADDRESS(ROW(),COLUMN())))</formula>
    </cfRule>
  </conditionalFormatting>
  <conditionalFormatting sqref="G11">
    <cfRule type="expression" dxfId="1702" priority="155">
      <formula>INDIRECT(ADDRESS(ROW(),COLUMN()))=TRUNC(INDIRECT(ADDRESS(ROW(),COLUMN())))</formula>
    </cfRule>
  </conditionalFormatting>
  <conditionalFormatting sqref="I11">
    <cfRule type="expression" dxfId="1701" priority="154">
      <formula>INDIRECT(ADDRESS(ROW(),COLUMN()))=TRUNC(INDIRECT(ADDRESS(ROW(),COLUMN())))</formula>
    </cfRule>
  </conditionalFormatting>
  <conditionalFormatting sqref="G13">
    <cfRule type="expression" dxfId="1700" priority="153">
      <formula>INDIRECT(ADDRESS(ROW(),COLUMN()))=TRUNC(INDIRECT(ADDRESS(ROW(),COLUMN())))</formula>
    </cfRule>
  </conditionalFormatting>
  <conditionalFormatting sqref="I13">
    <cfRule type="expression" dxfId="1699" priority="152">
      <formula>INDIRECT(ADDRESS(ROW(),COLUMN()))=TRUNC(INDIRECT(ADDRESS(ROW(),COLUMN())))</formula>
    </cfRule>
  </conditionalFormatting>
  <conditionalFormatting sqref="G16 G19">
    <cfRule type="expression" dxfId="1698" priority="151">
      <formula>INDIRECT(ADDRESS(ROW(),COLUMN()))=TRUNC(INDIRECT(ADDRESS(ROW(),COLUMN())))</formula>
    </cfRule>
  </conditionalFormatting>
  <conditionalFormatting sqref="I16 I19">
    <cfRule type="expression" dxfId="1697" priority="150">
      <formula>INDIRECT(ADDRESS(ROW(),COLUMN()))=TRUNC(INDIRECT(ADDRESS(ROW(),COLUMN())))</formula>
    </cfRule>
  </conditionalFormatting>
  <conditionalFormatting sqref="G17">
    <cfRule type="expression" dxfId="1696" priority="149">
      <formula>INDIRECT(ADDRESS(ROW(),COLUMN()))=TRUNC(INDIRECT(ADDRESS(ROW(),COLUMN())))</formula>
    </cfRule>
  </conditionalFormatting>
  <conditionalFormatting sqref="I17">
    <cfRule type="expression" dxfId="1695" priority="148">
      <formula>INDIRECT(ADDRESS(ROW(),COLUMN()))=TRUNC(INDIRECT(ADDRESS(ROW(),COLUMN())))</formula>
    </cfRule>
  </conditionalFormatting>
  <conditionalFormatting sqref="G18">
    <cfRule type="expression" dxfId="1694" priority="147">
      <formula>INDIRECT(ADDRESS(ROW(),COLUMN()))=TRUNC(INDIRECT(ADDRESS(ROW(),COLUMN())))</formula>
    </cfRule>
  </conditionalFormatting>
  <conditionalFormatting sqref="I18">
    <cfRule type="expression" dxfId="1693" priority="146">
      <formula>INDIRECT(ADDRESS(ROW(),COLUMN()))=TRUNC(INDIRECT(ADDRESS(ROW(),COLUMN())))</formula>
    </cfRule>
  </conditionalFormatting>
  <conditionalFormatting sqref="G20">
    <cfRule type="expression" dxfId="1692" priority="145">
      <formula>INDIRECT(ADDRESS(ROW(),COLUMN()))=TRUNC(INDIRECT(ADDRESS(ROW(),COLUMN())))</formula>
    </cfRule>
  </conditionalFormatting>
  <conditionalFormatting sqref="I20">
    <cfRule type="expression" dxfId="1691" priority="144">
      <formula>INDIRECT(ADDRESS(ROW(),COLUMN()))=TRUNC(INDIRECT(ADDRESS(ROW(),COLUMN())))</formula>
    </cfRule>
  </conditionalFormatting>
  <conditionalFormatting sqref="G21 G23">
    <cfRule type="expression" dxfId="1690" priority="143">
      <formula>INDIRECT(ADDRESS(ROW(),COLUMN()))=TRUNC(INDIRECT(ADDRESS(ROW(),COLUMN())))</formula>
    </cfRule>
  </conditionalFormatting>
  <conditionalFormatting sqref="G22">
    <cfRule type="expression" dxfId="1689" priority="142">
      <formula>INDIRECT(ADDRESS(ROW(),COLUMN()))=TRUNC(INDIRECT(ADDRESS(ROW(),COLUMN())))</formula>
    </cfRule>
  </conditionalFormatting>
  <conditionalFormatting sqref="G24:G25">
    <cfRule type="expression" dxfId="1688" priority="141">
      <formula>INDIRECT(ADDRESS(ROW(),COLUMN()))=TRUNC(INDIRECT(ADDRESS(ROW(),COLUMN())))</formula>
    </cfRule>
  </conditionalFormatting>
  <conditionalFormatting sqref="G26:G28">
    <cfRule type="expression" dxfId="1687" priority="140">
      <formula>INDIRECT(ADDRESS(ROW(),COLUMN()))=TRUNC(INDIRECT(ADDRESS(ROW(),COLUMN())))</formula>
    </cfRule>
  </conditionalFormatting>
  <conditionalFormatting sqref="I26:I28">
    <cfRule type="expression" dxfId="1686" priority="139">
      <formula>INDIRECT(ADDRESS(ROW(),COLUMN()))=TRUNC(INDIRECT(ADDRESS(ROW(),COLUMN())))</formula>
    </cfRule>
  </conditionalFormatting>
  <conditionalFormatting sqref="L26:L28">
    <cfRule type="expression" dxfId="1685" priority="138">
      <formula>INDIRECT(ADDRESS(ROW(),COLUMN()))=TRUNC(INDIRECT(ADDRESS(ROW(),COLUMN())))</formula>
    </cfRule>
  </conditionalFormatting>
  <conditionalFormatting sqref="G29:G30">
    <cfRule type="expression" dxfId="1684" priority="137">
      <formula>INDIRECT(ADDRESS(ROW(),COLUMN()))=TRUNC(INDIRECT(ADDRESS(ROW(),COLUMN())))</formula>
    </cfRule>
  </conditionalFormatting>
  <conditionalFormatting sqref="I29:I30">
    <cfRule type="expression" dxfId="1683" priority="136">
      <formula>INDIRECT(ADDRESS(ROW(),COLUMN()))=TRUNC(INDIRECT(ADDRESS(ROW(),COLUMN())))</formula>
    </cfRule>
  </conditionalFormatting>
  <conditionalFormatting sqref="G31:G32 G42 G44">
    <cfRule type="expression" dxfId="1682" priority="135">
      <formula>INDIRECT(ADDRESS(ROW(),COLUMN()))=TRUNC(INDIRECT(ADDRESS(ROW(),COLUMN())))</formula>
    </cfRule>
  </conditionalFormatting>
  <conditionalFormatting sqref="I31:I32 I42 I44">
    <cfRule type="expression" dxfId="1681" priority="134">
      <formula>INDIRECT(ADDRESS(ROW(),COLUMN()))=TRUNC(INDIRECT(ADDRESS(ROW(),COLUMN())))</formula>
    </cfRule>
  </conditionalFormatting>
  <conditionalFormatting sqref="G40">
    <cfRule type="expression" dxfId="1680" priority="133">
      <formula>INDIRECT(ADDRESS(ROW(),COLUMN()))=TRUNC(INDIRECT(ADDRESS(ROW(),COLUMN())))</formula>
    </cfRule>
  </conditionalFormatting>
  <conditionalFormatting sqref="I40">
    <cfRule type="expression" dxfId="1679" priority="132">
      <formula>INDIRECT(ADDRESS(ROW(),COLUMN()))=TRUNC(INDIRECT(ADDRESS(ROW(),COLUMN())))</formula>
    </cfRule>
  </conditionalFormatting>
  <conditionalFormatting sqref="G37">
    <cfRule type="expression" dxfId="1678" priority="131">
      <formula>INDIRECT(ADDRESS(ROW(),COLUMN()))=TRUNC(INDIRECT(ADDRESS(ROW(),COLUMN())))</formula>
    </cfRule>
  </conditionalFormatting>
  <conditionalFormatting sqref="I37">
    <cfRule type="expression" dxfId="1677" priority="130">
      <formula>INDIRECT(ADDRESS(ROW(),COLUMN()))=TRUNC(INDIRECT(ADDRESS(ROW(),COLUMN())))</formula>
    </cfRule>
  </conditionalFormatting>
  <conditionalFormatting sqref="G38">
    <cfRule type="expression" dxfId="1676" priority="129">
      <formula>INDIRECT(ADDRESS(ROW(),COLUMN()))=TRUNC(INDIRECT(ADDRESS(ROW(),COLUMN())))</formula>
    </cfRule>
  </conditionalFormatting>
  <conditionalFormatting sqref="I38">
    <cfRule type="expression" dxfId="1675" priority="128">
      <formula>INDIRECT(ADDRESS(ROW(),COLUMN()))=TRUNC(INDIRECT(ADDRESS(ROW(),COLUMN())))</formula>
    </cfRule>
  </conditionalFormatting>
  <conditionalFormatting sqref="G41">
    <cfRule type="expression" dxfId="1674" priority="127">
      <formula>INDIRECT(ADDRESS(ROW(),COLUMN()))=TRUNC(INDIRECT(ADDRESS(ROW(),COLUMN())))</formula>
    </cfRule>
  </conditionalFormatting>
  <conditionalFormatting sqref="I41">
    <cfRule type="expression" dxfId="1673" priority="126">
      <formula>INDIRECT(ADDRESS(ROW(),COLUMN()))=TRUNC(INDIRECT(ADDRESS(ROW(),COLUMN())))</formula>
    </cfRule>
  </conditionalFormatting>
  <conditionalFormatting sqref="G43">
    <cfRule type="expression" dxfId="1672" priority="125">
      <formula>INDIRECT(ADDRESS(ROW(),COLUMN()))=TRUNC(INDIRECT(ADDRESS(ROW(),COLUMN())))</formula>
    </cfRule>
  </conditionalFormatting>
  <conditionalFormatting sqref="I43">
    <cfRule type="expression" dxfId="1671" priority="124">
      <formula>INDIRECT(ADDRESS(ROW(),COLUMN()))=TRUNC(INDIRECT(ADDRESS(ROW(),COLUMN())))</formula>
    </cfRule>
  </conditionalFormatting>
  <conditionalFormatting sqref="G36">
    <cfRule type="expression" dxfId="1670" priority="123">
      <formula>INDIRECT(ADDRESS(ROW(),COLUMN()))=TRUNC(INDIRECT(ADDRESS(ROW(),COLUMN())))</formula>
    </cfRule>
  </conditionalFormatting>
  <conditionalFormatting sqref="I36">
    <cfRule type="expression" dxfId="1669" priority="122">
      <formula>INDIRECT(ADDRESS(ROW(),COLUMN()))=TRUNC(INDIRECT(ADDRESS(ROW(),COLUMN())))</formula>
    </cfRule>
  </conditionalFormatting>
  <conditionalFormatting sqref="G39">
    <cfRule type="expression" dxfId="1668" priority="121">
      <formula>INDIRECT(ADDRESS(ROW(),COLUMN()))=TRUNC(INDIRECT(ADDRESS(ROW(),COLUMN())))</formula>
    </cfRule>
  </conditionalFormatting>
  <conditionalFormatting sqref="I39">
    <cfRule type="expression" dxfId="1667" priority="120">
      <formula>INDIRECT(ADDRESS(ROW(),COLUMN()))=TRUNC(INDIRECT(ADDRESS(ROW(),COLUMN())))</formula>
    </cfRule>
  </conditionalFormatting>
  <conditionalFormatting sqref="G35">
    <cfRule type="expression" dxfId="1666" priority="119">
      <formula>INDIRECT(ADDRESS(ROW(),COLUMN()))=TRUNC(INDIRECT(ADDRESS(ROW(),COLUMN())))</formula>
    </cfRule>
  </conditionalFormatting>
  <conditionalFormatting sqref="I35">
    <cfRule type="expression" dxfId="1665" priority="118">
      <formula>INDIRECT(ADDRESS(ROW(),COLUMN()))=TRUNC(INDIRECT(ADDRESS(ROW(),COLUMN())))</formula>
    </cfRule>
  </conditionalFormatting>
  <conditionalFormatting sqref="G33">
    <cfRule type="expression" dxfId="1664" priority="117">
      <formula>INDIRECT(ADDRESS(ROW(),COLUMN()))=TRUNC(INDIRECT(ADDRESS(ROW(),COLUMN())))</formula>
    </cfRule>
  </conditionalFormatting>
  <conditionalFormatting sqref="I33">
    <cfRule type="expression" dxfId="1663" priority="116">
      <formula>INDIRECT(ADDRESS(ROW(),COLUMN()))=TRUNC(INDIRECT(ADDRESS(ROW(),COLUMN())))</formula>
    </cfRule>
  </conditionalFormatting>
  <conditionalFormatting sqref="G34">
    <cfRule type="expression" dxfId="1662" priority="115">
      <formula>INDIRECT(ADDRESS(ROW(),COLUMN()))=TRUNC(INDIRECT(ADDRESS(ROW(),COLUMN())))</formula>
    </cfRule>
  </conditionalFormatting>
  <conditionalFormatting sqref="I34">
    <cfRule type="expression" dxfId="1661" priority="114">
      <formula>INDIRECT(ADDRESS(ROW(),COLUMN()))=TRUNC(INDIRECT(ADDRESS(ROW(),COLUMN())))</formula>
    </cfRule>
  </conditionalFormatting>
  <conditionalFormatting sqref="G45">
    <cfRule type="expression" dxfId="1660" priority="113">
      <formula>INDIRECT(ADDRESS(ROW(),COLUMN()))=TRUNC(INDIRECT(ADDRESS(ROW(),COLUMN())))</formula>
    </cfRule>
  </conditionalFormatting>
  <conditionalFormatting sqref="G46:G47">
    <cfRule type="expression" dxfId="1659" priority="112">
      <formula>INDIRECT(ADDRESS(ROW(),COLUMN()))=TRUNC(INDIRECT(ADDRESS(ROW(),COLUMN())))</formula>
    </cfRule>
  </conditionalFormatting>
  <conditionalFormatting sqref="I46:I47">
    <cfRule type="expression" dxfId="1658" priority="111">
      <formula>INDIRECT(ADDRESS(ROW(),COLUMN()))=TRUNC(INDIRECT(ADDRESS(ROW(),COLUMN())))</formula>
    </cfRule>
  </conditionalFormatting>
  <conditionalFormatting sqref="I361">
    <cfRule type="expression" dxfId="1657" priority="110">
      <formula>INDIRECT(ADDRESS(ROW(),COLUMN()))=TRUNC(INDIRECT(ADDRESS(ROW(),COLUMN())))</formula>
    </cfRule>
  </conditionalFormatting>
  <conditionalFormatting sqref="L361">
    <cfRule type="expression" dxfId="1656" priority="109">
      <formula>INDIRECT(ADDRESS(ROW(),COLUMN()))=TRUNC(INDIRECT(ADDRESS(ROW(),COLUMN())))</formula>
    </cfRule>
  </conditionalFormatting>
  <conditionalFormatting sqref="O361">
    <cfRule type="expression" dxfId="1655" priority="108">
      <formula>INDIRECT(ADDRESS(ROW(),COLUMN()))=TRUNC(INDIRECT(ADDRESS(ROW(),COLUMN())))</formula>
    </cfRule>
  </conditionalFormatting>
  <conditionalFormatting sqref="G363:G410">
    <cfRule type="expression" dxfId="1654" priority="107">
      <formula>INDIRECT(ADDRESS(ROW(),COLUMN()))=TRUNC(INDIRECT(ADDRESS(ROW(),COLUMN())))</formula>
    </cfRule>
  </conditionalFormatting>
  <conditionalFormatting sqref="I362:I410">
    <cfRule type="expression" dxfId="1653" priority="106">
      <formula>INDIRECT(ADDRESS(ROW(),COLUMN()))=TRUNC(INDIRECT(ADDRESS(ROW(),COLUMN())))</formula>
    </cfRule>
  </conditionalFormatting>
  <conditionalFormatting sqref="L362:L410">
    <cfRule type="expression" dxfId="1652" priority="105">
      <formula>INDIRECT(ADDRESS(ROW(),COLUMN()))=TRUNC(INDIRECT(ADDRESS(ROW(),COLUMN())))</formula>
    </cfRule>
  </conditionalFormatting>
  <conditionalFormatting sqref="O362:O410">
    <cfRule type="expression" dxfId="1651" priority="104">
      <formula>INDIRECT(ADDRESS(ROW(),COLUMN()))=TRUNC(INDIRECT(ADDRESS(ROW(),COLUMN())))</formula>
    </cfRule>
  </conditionalFormatting>
  <conditionalFormatting sqref="O107:O162 G107:G162 I107:I162 L107:L162">
    <cfRule type="expression" dxfId="1650" priority="103">
      <formula>INDIRECT(ADDRESS(ROW(),COLUMN()))=TRUNC(INDIRECT(ADDRESS(ROW(),COLUMN())))</formula>
    </cfRule>
  </conditionalFormatting>
  <conditionalFormatting sqref="O197:O252 G197:G252 I197:I252 L197:L252">
    <cfRule type="expression" dxfId="1649" priority="102">
      <formula>INDIRECT(ADDRESS(ROW(),COLUMN()))=TRUNC(INDIRECT(ADDRESS(ROW(),COLUMN())))</formula>
    </cfRule>
  </conditionalFormatting>
  <conditionalFormatting sqref="O173:O196">
    <cfRule type="expression" dxfId="1648" priority="98">
      <formula>INDIRECT(ADDRESS(ROW(),COLUMN()))=TRUNC(INDIRECT(ADDRESS(ROW(),COLUMN())))</formula>
    </cfRule>
  </conditionalFormatting>
  <conditionalFormatting sqref="G194:G196">
    <cfRule type="expression" dxfId="1647" priority="101">
      <formula>INDIRECT(ADDRESS(ROW(),COLUMN()))=TRUNC(INDIRECT(ADDRESS(ROW(),COLUMN())))</formula>
    </cfRule>
  </conditionalFormatting>
  <conditionalFormatting sqref="I191 I194:I196">
    <cfRule type="expression" dxfId="1646" priority="100">
      <formula>INDIRECT(ADDRESS(ROW(),COLUMN()))=TRUNC(INDIRECT(ADDRESS(ROW(),COLUMN())))</formula>
    </cfRule>
  </conditionalFormatting>
  <conditionalFormatting sqref="L175:L196">
    <cfRule type="expression" dxfId="1645" priority="99">
      <formula>INDIRECT(ADDRESS(ROW(),COLUMN()))=TRUNC(INDIRECT(ADDRESS(ROW(),COLUMN())))</formula>
    </cfRule>
  </conditionalFormatting>
  <conditionalFormatting sqref="O163:O172">
    <cfRule type="expression" dxfId="1644" priority="95">
      <formula>INDIRECT(ADDRESS(ROW(),COLUMN()))=TRUNC(INDIRECT(ADDRESS(ROW(),COLUMN())))</formula>
    </cfRule>
  </conditionalFormatting>
  <conditionalFormatting sqref="I167:I171">
    <cfRule type="expression" dxfId="1643" priority="97">
      <formula>INDIRECT(ADDRESS(ROW(),COLUMN()))=TRUNC(INDIRECT(ADDRESS(ROW(),COLUMN())))</formula>
    </cfRule>
  </conditionalFormatting>
  <conditionalFormatting sqref="L163:L171">
    <cfRule type="expression" dxfId="1642" priority="96">
      <formula>INDIRECT(ADDRESS(ROW(),COLUMN()))=TRUNC(INDIRECT(ADDRESS(ROW(),COLUMN())))</formula>
    </cfRule>
  </conditionalFormatting>
  <conditionalFormatting sqref="G165">
    <cfRule type="expression" dxfId="1641" priority="94">
      <formula>INDIRECT(ADDRESS(ROW(),COLUMN()))=TRUNC(INDIRECT(ADDRESS(ROW(),COLUMN())))</formula>
    </cfRule>
  </conditionalFormatting>
  <conditionalFormatting sqref="I165">
    <cfRule type="expression" dxfId="1640" priority="93">
      <formula>INDIRECT(ADDRESS(ROW(),COLUMN()))=TRUNC(INDIRECT(ADDRESS(ROW(),COLUMN())))</formula>
    </cfRule>
  </conditionalFormatting>
  <conditionalFormatting sqref="G163">
    <cfRule type="expression" dxfId="1639" priority="92">
      <formula>INDIRECT(ADDRESS(ROW(),COLUMN()))=TRUNC(INDIRECT(ADDRESS(ROW(),COLUMN())))</formula>
    </cfRule>
  </conditionalFormatting>
  <conditionalFormatting sqref="I163">
    <cfRule type="expression" dxfId="1638" priority="91">
      <formula>INDIRECT(ADDRESS(ROW(),COLUMN()))=TRUNC(INDIRECT(ADDRESS(ROW(),COLUMN())))</formula>
    </cfRule>
  </conditionalFormatting>
  <conditionalFormatting sqref="G164">
    <cfRule type="expression" dxfId="1637" priority="90">
      <formula>INDIRECT(ADDRESS(ROW(),COLUMN()))=TRUNC(INDIRECT(ADDRESS(ROW(),COLUMN())))</formula>
    </cfRule>
  </conditionalFormatting>
  <conditionalFormatting sqref="I164">
    <cfRule type="expression" dxfId="1636" priority="89">
      <formula>INDIRECT(ADDRESS(ROW(),COLUMN()))=TRUNC(INDIRECT(ADDRESS(ROW(),COLUMN())))</formula>
    </cfRule>
  </conditionalFormatting>
  <conditionalFormatting sqref="G166">
    <cfRule type="expression" dxfId="1635" priority="88">
      <formula>INDIRECT(ADDRESS(ROW(),COLUMN()))=TRUNC(INDIRECT(ADDRESS(ROW(),COLUMN())))</formula>
    </cfRule>
  </conditionalFormatting>
  <conditionalFormatting sqref="I166">
    <cfRule type="expression" dxfId="1634" priority="87">
      <formula>INDIRECT(ADDRESS(ROW(),COLUMN()))=TRUNC(INDIRECT(ADDRESS(ROW(),COLUMN())))</formula>
    </cfRule>
  </conditionalFormatting>
  <conditionalFormatting sqref="G167 G169">
    <cfRule type="expression" dxfId="1633" priority="86">
      <formula>INDIRECT(ADDRESS(ROW(),COLUMN()))=TRUNC(INDIRECT(ADDRESS(ROW(),COLUMN())))</formula>
    </cfRule>
  </conditionalFormatting>
  <conditionalFormatting sqref="G168">
    <cfRule type="expression" dxfId="1632" priority="85">
      <formula>INDIRECT(ADDRESS(ROW(),COLUMN()))=TRUNC(INDIRECT(ADDRESS(ROW(),COLUMN())))</formula>
    </cfRule>
  </conditionalFormatting>
  <conditionalFormatting sqref="G170:G171">
    <cfRule type="expression" dxfId="1631" priority="84">
      <formula>INDIRECT(ADDRESS(ROW(),COLUMN()))=TRUNC(INDIRECT(ADDRESS(ROW(),COLUMN())))</formula>
    </cfRule>
  </conditionalFormatting>
  <conditionalFormatting sqref="G172:G174">
    <cfRule type="expression" dxfId="1630" priority="83">
      <formula>INDIRECT(ADDRESS(ROW(),COLUMN()))=TRUNC(INDIRECT(ADDRESS(ROW(),COLUMN())))</formula>
    </cfRule>
  </conditionalFormatting>
  <conditionalFormatting sqref="I172:I174">
    <cfRule type="expression" dxfId="1629" priority="82">
      <formula>INDIRECT(ADDRESS(ROW(),COLUMN()))=TRUNC(INDIRECT(ADDRESS(ROW(),COLUMN())))</formula>
    </cfRule>
  </conditionalFormatting>
  <conditionalFormatting sqref="L172:L174">
    <cfRule type="expression" dxfId="1628" priority="81">
      <formula>INDIRECT(ADDRESS(ROW(),COLUMN()))=TRUNC(INDIRECT(ADDRESS(ROW(),COLUMN())))</formula>
    </cfRule>
  </conditionalFormatting>
  <conditionalFormatting sqref="G175:G176">
    <cfRule type="expression" dxfId="1627" priority="80">
      <formula>INDIRECT(ADDRESS(ROW(),COLUMN()))=TRUNC(INDIRECT(ADDRESS(ROW(),COLUMN())))</formula>
    </cfRule>
  </conditionalFormatting>
  <conditionalFormatting sqref="I175:I176">
    <cfRule type="expression" dxfId="1626" priority="79">
      <formula>INDIRECT(ADDRESS(ROW(),COLUMN()))=TRUNC(INDIRECT(ADDRESS(ROW(),COLUMN())))</formula>
    </cfRule>
  </conditionalFormatting>
  <conditionalFormatting sqref="G177:G178 G188 G190">
    <cfRule type="expression" dxfId="1625" priority="78">
      <formula>INDIRECT(ADDRESS(ROW(),COLUMN()))=TRUNC(INDIRECT(ADDRESS(ROW(),COLUMN())))</formula>
    </cfRule>
  </conditionalFormatting>
  <conditionalFormatting sqref="I177:I178 I188 I190">
    <cfRule type="expression" dxfId="1624" priority="77">
      <formula>INDIRECT(ADDRESS(ROW(),COLUMN()))=TRUNC(INDIRECT(ADDRESS(ROW(),COLUMN())))</formula>
    </cfRule>
  </conditionalFormatting>
  <conditionalFormatting sqref="G186">
    <cfRule type="expression" dxfId="1623" priority="76">
      <formula>INDIRECT(ADDRESS(ROW(),COLUMN()))=TRUNC(INDIRECT(ADDRESS(ROW(),COLUMN())))</formula>
    </cfRule>
  </conditionalFormatting>
  <conditionalFormatting sqref="I186">
    <cfRule type="expression" dxfId="1622" priority="75">
      <formula>INDIRECT(ADDRESS(ROW(),COLUMN()))=TRUNC(INDIRECT(ADDRESS(ROW(),COLUMN())))</formula>
    </cfRule>
  </conditionalFormatting>
  <conditionalFormatting sqref="G183">
    <cfRule type="expression" dxfId="1621" priority="74">
      <formula>INDIRECT(ADDRESS(ROW(),COLUMN()))=TRUNC(INDIRECT(ADDRESS(ROW(),COLUMN())))</formula>
    </cfRule>
  </conditionalFormatting>
  <conditionalFormatting sqref="I183">
    <cfRule type="expression" dxfId="1620" priority="73">
      <formula>INDIRECT(ADDRESS(ROW(),COLUMN()))=TRUNC(INDIRECT(ADDRESS(ROW(),COLUMN())))</formula>
    </cfRule>
  </conditionalFormatting>
  <conditionalFormatting sqref="G184">
    <cfRule type="expression" dxfId="1619" priority="72">
      <formula>INDIRECT(ADDRESS(ROW(),COLUMN()))=TRUNC(INDIRECT(ADDRESS(ROW(),COLUMN())))</formula>
    </cfRule>
  </conditionalFormatting>
  <conditionalFormatting sqref="I184">
    <cfRule type="expression" dxfId="1618" priority="71">
      <formula>INDIRECT(ADDRESS(ROW(),COLUMN()))=TRUNC(INDIRECT(ADDRESS(ROW(),COLUMN())))</formula>
    </cfRule>
  </conditionalFormatting>
  <conditionalFormatting sqref="G187">
    <cfRule type="expression" dxfId="1617" priority="70">
      <formula>INDIRECT(ADDRESS(ROW(),COLUMN()))=TRUNC(INDIRECT(ADDRESS(ROW(),COLUMN())))</formula>
    </cfRule>
  </conditionalFormatting>
  <conditionalFormatting sqref="I187">
    <cfRule type="expression" dxfId="1616" priority="69">
      <formula>INDIRECT(ADDRESS(ROW(),COLUMN()))=TRUNC(INDIRECT(ADDRESS(ROW(),COLUMN())))</formula>
    </cfRule>
  </conditionalFormatting>
  <conditionalFormatting sqref="G189">
    <cfRule type="expression" dxfId="1615" priority="68">
      <formula>INDIRECT(ADDRESS(ROW(),COLUMN()))=TRUNC(INDIRECT(ADDRESS(ROW(),COLUMN())))</formula>
    </cfRule>
  </conditionalFormatting>
  <conditionalFormatting sqref="I189">
    <cfRule type="expression" dxfId="1614" priority="67">
      <formula>INDIRECT(ADDRESS(ROW(),COLUMN()))=TRUNC(INDIRECT(ADDRESS(ROW(),COLUMN())))</formula>
    </cfRule>
  </conditionalFormatting>
  <conditionalFormatting sqref="G182">
    <cfRule type="expression" dxfId="1613" priority="66">
      <formula>INDIRECT(ADDRESS(ROW(),COLUMN()))=TRUNC(INDIRECT(ADDRESS(ROW(),COLUMN())))</formula>
    </cfRule>
  </conditionalFormatting>
  <conditionalFormatting sqref="I182">
    <cfRule type="expression" dxfId="1612" priority="65">
      <formula>INDIRECT(ADDRESS(ROW(),COLUMN()))=TRUNC(INDIRECT(ADDRESS(ROW(),COLUMN())))</formula>
    </cfRule>
  </conditionalFormatting>
  <conditionalFormatting sqref="G185">
    <cfRule type="expression" dxfId="1611" priority="64">
      <formula>INDIRECT(ADDRESS(ROW(),COLUMN()))=TRUNC(INDIRECT(ADDRESS(ROW(),COLUMN())))</formula>
    </cfRule>
  </conditionalFormatting>
  <conditionalFormatting sqref="I185">
    <cfRule type="expression" dxfId="1610" priority="63">
      <formula>INDIRECT(ADDRESS(ROW(),COLUMN()))=TRUNC(INDIRECT(ADDRESS(ROW(),COLUMN())))</formula>
    </cfRule>
  </conditionalFormatting>
  <conditionalFormatting sqref="G181">
    <cfRule type="expression" dxfId="1609" priority="62">
      <formula>INDIRECT(ADDRESS(ROW(),COLUMN()))=TRUNC(INDIRECT(ADDRESS(ROW(),COLUMN())))</formula>
    </cfRule>
  </conditionalFormatting>
  <conditionalFormatting sqref="I181">
    <cfRule type="expression" dxfId="1608" priority="61">
      <formula>INDIRECT(ADDRESS(ROW(),COLUMN()))=TRUNC(INDIRECT(ADDRESS(ROW(),COLUMN())))</formula>
    </cfRule>
  </conditionalFormatting>
  <conditionalFormatting sqref="G179">
    <cfRule type="expression" dxfId="1607" priority="60">
      <formula>INDIRECT(ADDRESS(ROW(),COLUMN()))=TRUNC(INDIRECT(ADDRESS(ROW(),COLUMN())))</formula>
    </cfRule>
  </conditionalFormatting>
  <conditionalFormatting sqref="I179">
    <cfRule type="expression" dxfId="1606" priority="59">
      <formula>INDIRECT(ADDRESS(ROW(),COLUMN()))=TRUNC(INDIRECT(ADDRESS(ROW(),COLUMN())))</formula>
    </cfRule>
  </conditionalFormatting>
  <conditionalFormatting sqref="G180">
    <cfRule type="expression" dxfId="1605" priority="58">
      <formula>INDIRECT(ADDRESS(ROW(),COLUMN()))=TRUNC(INDIRECT(ADDRESS(ROW(),COLUMN())))</formula>
    </cfRule>
  </conditionalFormatting>
  <conditionalFormatting sqref="I180">
    <cfRule type="expression" dxfId="1604" priority="57">
      <formula>INDIRECT(ADDRESS(ROW(),COLUMN()))=TRUNC(INDIRECT(ADDRESS(ROW(),COLUMN())))</formula>
    </cfRule>
  </conditionalFormatting>
  <conditionalFormatting sqref="G191">
    <cfRule type="expression" dxfId="1603" priority="56">
      <formula>INDIRECT(ADDRESS(ROW(),COLUMN()))=TRUNC(INDIRECT(ADDRESS(ROW(),COLUMN())))</formula>
    </cfRule>
  </conditionalFormatting>
  <conditionalFormatting sqref="G192:G193">
    <cfRule type="expression" dxfId="1602" priority="55">
      <formula>INDIRECT(ADDRESS(ROW(),COLUMN()))=TRUNC(INDIRECT(ADDRESS(ROW(),COLUMN())))</formula>
    </cfRule>
  </conditionalFormatting>
  <conditionalFormatting sqref="I192:I193">
    <cfRule type="expression" dxfId="1601" priority="54">
      <formula>INDIRECT(ADDRESS(ROW(),COLUMN()))=TRUNC(INDIRECT(ADDRESS(ROW(),COLUMN())))</formula>
    </cfRule>
  </conditionalFormatting>
  <conditionalFormatting sqref="O253:O308 G253:G308 I253:I308 L253:L308">
    <cfRule type="expression" dxfId="1600" priority="53">
      <formula>INDIRECT(ADDRESS(ROW(),COLUMN()))=TRUNC(INDIRECT(ADDRESS(ROW(),COLUMN())))</formula>
    </cfRule>
  </conditionalFormatting>
  <conditionalFormatting sqref="O344:O351 G344:G351 I344:I351 L344:L351">
    <cfRule type="expression" dxfId="1599" priority="52">
      <formula>INDIRECT(ADDRESS(ROW(),COLUMN()))=TRUNC(INDIRECT(ADDRESS(ROW(),COLUMN())))</formula>
    </cfRule>
  </conditionalFormatting>
  <conditionalFormatting sqref="O320:O343">
    <cfRule type="expression" dxfId="1598" priority="48">
      <formula>INDIRECT(ADDRESS(ROW(),COLUMN()))=TRUNC(INDIRECT(ADDRESS(ROW(),COLUMN())))</formula>
    </cfRule>
  </conditionalFormatting>
  <conditionalFormatting sqref="G341:G343">
    <cfRule type="expression" dxfId="1597" priority="51">
      <formula>INDIRECT(ADDRESS(ROW(),COLUMN()))=TRUNC(INDIRECT(ADDRESS(ROW(),COLUMN())))</formula>
    </cfRule>
  </conditionalFormatting>
  <conditionalFormatting sqref="I338 I341:I343">
    <cfRule type="expression" dxfId="1596" priority="50">
      <formula>INDIRECT(ADDRESS(ROW(),COLUMN()))=TRUNC(INDIRECT(ADDRESS(ROW(),COLUMN())))</formula>
    </cfRule>
  </conditionalFormatting>
  <conditionalFormatting sqref="L322:L343">
    <cfRule type="expression" dxfId="1595" priority="49">
      <formula>INDIRECT(ADDRESS(ROW(),COLUMN()))=TRUNC(INDIRECT(ADDRESS(ROW(),COLUMN())))</formula>
    </cfRule>
  </conditionalFormatting>
  <conditionalFormatting sqref="O309:O319">
    <cfRule type="expression" dxfId="1594" priority="45">
      <formula>INDIRECT(ADDRESS(ROW(),COLUMN()))=TRUNC(INDIRECT(ADDRESS(ROW(),COLUMN())))</formula>
    </cfRule>
  </conditionalFormatting>
  <conditionalFormatting sqref="I314:I318">
    <cfRule type="expression" dxfId="1593" priority="47">
      <formula>INDIRECT(ADDRESS(ROW(),COLUMN()))=TRUNC(INDIRECT(ADDRESS(ROW(),COLUMN())))</formula>
    </cfRule>
  </conditionalFormatting>
  <conditionalFormatting sqref="L309:L318">
    <cfRule type="expression" dxfId="1592" priority="46">
      <formula>INDIRECT(ADDRESS(ROW(),COLUMN()))=TRUNC(INDIRECT(ADDRESS(ROW(),COLUMN())))</formula>
    </cfRule>
  </conditionalFormatting>
  <conditionalFormatting sqref="G309 G312">
    <cfRule type="expression" dxfId="1591" priority="44">
      <formula>INDIRECT(ADDRESS(ROW(),COLUMN()))=TRUNC(INDIRECT(ADDRESS(ROW(),COLUMN())))</formula>
    </cfRule>
  </conditionalFormatting>
  <conditionalFormatting sqref="I309 I312">
    <cfRule type="expression" dxfId="1590" priority="43">
      <formula>INDIRECT(ADDRESS(ROW(),COLUMN()))=TRUNC(INDIRECT(ADDRESS(ROW(),COLUMN())))</formula>
    </cfRule>
  </conditionalFormatting>
  <conditionalFormatting sqref="G310">
    <cfRule type="expression" dxfId="1589" priority="42">
      <formula>INDIRECT(ADDRESS(ROW(),COLUMN()))=TRUNC(INDIRECT(ADDRESS(ROW(),COLUMN())))</formula>
    </cfRule>
  </conditionalFormatting>
  <conditionalFormatting sqref="I310">
    <cfRule type="expression" dxfId="1588" priority="41">
      <formula>INDIRECT(ADDRESS(ROW(),COLUMN()))=TRUNC(INDIRECT(ADDRESS(ROW(),COLUMN())))</formula>
    </cfRule>
  </conditionalFormatting>
  <conditionalFormatting sqref="G311">
    <cfRule type="expression" dxfId="1587" priority="40">
      <formula>INDIRECT(ADDRESS(ROW(),COLUMN()))=TRUNC(INDIRECT(ADDRESS(ROW(),COLUMN())))</formula>
    </cfRule>
  </conditionalFormatting>
  <conditionalFormatting sqref="I311">
    <cfRule type="expression" dxfId="1586" priority="39">
      <formula>INDIRECT(ADDRESS(ROW(),COLUMN()))=TRUNC(INDIRECT(ADDRESS(ROW(),COLUMN())))</formula>
    </cfRule>
  </conditionalFormatting>
  <conditionalFormatting sqref="G313">
    <cfRule type="expression" dxfId="1585" priority="38">
      <formula>INDIRECT(ADDRESS(ROW(),COLUMN()))=TRUNC(INDIRECT(ADDRESS(ROW(),COLUMN())))</formula>
    </cfRule>
  </conditionalFormatting>
  <conditionalFormatting sqref="I313">
    <cfRule type="expression" dxfId="1584" priority="37">
      <formula>INDIRECT(ADDRESS(ROW(),COLUMN()))=TRUNC(INDIRECT(ADDRESS(ROW(),COLUMN())))</formula>
    </cfRule>
  </conditionalFormatting>
  <conditionalFormatting sqref="G314 G316">
    <cfRule type="expression" dxfId="1583" priority="36">
      <formula>INDIRECT(ADDRESS(ROW(),COLUMN()))=TRUNC(INDIRECT(ADDRESS(ROW(),COLUMN())))</formula>
    </cfRule>
  </conditionalFormatting>
  <conditionalFormatting sqref="G315">
    <cfRule type="expression" dxfId="1582" priority="35">
      <formula>INDIRECT(ADDRESS(ROW(),COLUMN()))=TRUNC(INDIRECT(ADDRESS(ROW(),COLUMN())))</formula>
    </cfRule>
  </conditionalFormatting>
  <conditionalFormatting sqref="G317:G318">
    <cfRule type="expression" dxfId="1581" priority="34">
      <formula>INDIRECT(ADDRESS(ROW(),COLUMN()))=TRUNC(INDIRECT(ADDRESS(ROW(),COLUMN())))</formula>
    </cfRule>
  </conditionalFormatting>
  <conditionalFormatting sqref="G319:G321">
    <cfRule type="expression" dxfId="1580" priority="33">
      <formula>INDIRECT(ADDRESS(ROW(),COLUMN()))=TRUNC(INDIRECT(ADDRESS(ROW(),COLUMN())))</formula>
    </cfRule>
  </conditionalFormatting>
  <conditionalFormatting sqref="I319:I321">
    <cfRule type="expression" dxfId="1579" priority="32">
      <formula>INDIRECT(ADDRESS(ROW(),COLUMN()))=TRUNC(INDIRECT(ADDRESS(ROW(),COLUMN())))</formula>
    </cfRule>
  </conditionalFormatting>
  <conditionalFormatting sqref="L319:L321">
    <cfRule type="expression" dxfId="1578" priority="31">
      <formula>INDIRECT(ADDRESS(ROW(),COLUMN()))=TRUNC(INDIRECT(ADDRESS(ROW(),COLUMN())))</formula>
    </cfRule>
  </conditionalFormatting>
  <conditionalFormatting sqref="G322:G323">
    <cfRule type="expression" dxfId="1577" priority="30">
      <formula>INDIRECT(ADDRESS(ROW(),COLUMN()))=TRUNC(INDIRECT(ADDRESS(ROW(),COLUMN())))</formula>
    </cfRule>
  </conditionalFormatting>
  <conditionalFormatting sqref="I322:I323">
    <cfRule type="expression" dxfId="1576" priority="29">
      <formula>INDIRECT(ADDRESS(ROW(),COLUMN()))=TRUNC(INDIRECT(ADDRESS(ROW(),COLUMN())))</formula>
    </cfRule>
  </conditionalFormatting>
  <conditionalFormatting sqref="G324:G325 G335 G337">
    <cfRule type="expression" dxfId="1575" priority="28">
      <formula>INDIRECT(ADDRESS(ROW(),COLUMN()))=TRUNC(INDIRECT(ADDRESS(ROW(),COLUMN())))</formula>
    </cfRule>
  </conditionalFormatting>
  <conditionalFormatting sqref="I324:I325 I335 I337">
    <cfRule type="expression" dxfId="1574" priority="27">
      <formula>INDIRECT(ADDRESS(ROW(),COLUMN()))=TRUNC(INDIRECT(ADDRESS(ROW(),COLUMN())))</formula>
    </cfRule>
  </conditionalFormatting>
  <conditionalFormatting sqref="G333">
    <cfRule type="expression" dxfId="1573" priority="26">
      <formula>INDIRECT(ADDRESS(ROW(),COLUMN()))=TRUNC(INDIRECT(ADDRESS(ROW(),COLUMN())))</formula>
    </cfRule>
  </conditionalFormatting>
  <conditionalFormatting sqref="I333">
    <cfRule type="expression" dxfId="1572" priority="25">
      <formula>INDIRECT(ADDRESS(ROW(),COLUMN()))=TRUNC(INDIRECT(ADDRESS(ROW(),COLUMN())))</formula>
    </cfRule>
  </conditionalFormatting>
  <conditionalFormatting sqref="G330">
    <cfRule type="expression" dxfId="1571" priority="24">
      <formula>INDIRECT(ADDRESS(ROW(),COLUMN()))=TRUNC(INDIRECT(ADDRESS(ROW(),COLUMN())))</formula>
    </cfRule>
  </conditionalFormatting>
  <conditionalFormatting sqref="I330">
    <cfRule type="expression" dxfId="1570" priority="23">
      <formula>INDIRECT(ADDRESS(ROW(),COLUMN()))=TRUNC(INDIRECT(ADDRESS(ROW(),COLUMN())))</formula>
    </cfRule>
  </conditionalFormatting>
  <conditionalFormatting sqref="G331">
    <cfRule type="expression" dxfId="1569" priority="22">
      <formula>INDIRECT(ADDRESS(ROW(),COLUMN()))=TRUNC(INDIRECT(ADDRESS(ROW(),COLUMN())))</formula>
    </cfRule>
  </conditionalFormatting>
  <conditionalFormatting sqref="I331">
    <cfRule type="expression" dxfId="1568" priority="21">
      <formula>INDIRECT(ADDRESS(ROW(),COLUMN()))=TRUNC(INDIRECT(ADDRESS(ROW(),COLUMN())))</formula>
    </cfRule>
  </conditionalFormatting>
  <conditionalFormatting sqref="G334">
    <cfRule type="expression" dxfId="1567" priority="20">
      <formula>INDIRECT(ADDRESS(ROW(),COLUMN()))=TRUNC(INDIRECT(ADDRESS(ROW(),COLUMN())))</formula>
    </cfRule>
  </conditionalFormatting>
  <conditionalFormatting sqref="I334">
    <cfRule type="expression" dxfId="1566" priority="19">
      <formula>INDIRECT(ADDRESS(ROW(),COLUMN()))=TRUNC(INDIRECT(ADDRESS(ROW(),COLUMN())))</formula>
    </cfRule>
  </conditionalFormatting>
  <conditionalFormatting sqref="G336">
    <cfRule type="expression" dxfId="1565" priority="18">
      <formula>INDIRECT(ADDRESS(ROW(),COLUMN()))=TRUNC(INDIRECT(ADDRESS(ROW(),COLUMN())))</formula>
    </cfRule>
  </conditionalFormatting>
  <conditionalFormatting sqref="I336">
    <cfRule type="expression" dxfId="1564" priority="17">
      <formula>INDIRECT(ADDRESS(ROW(),COLUMN()))=TRUNC(INDIRECT(ADDRESS(ROW(),COLUMN())))</formula>
    </cfRule>
  </conditionalFormatting>
  <conditionalFormatting sqref="G329">
    <cfRule type="expression" dxfId="1563" priority="16">
      <formula>INDIRECT(ADDRESS(ROW(),COLUMN()))=TRUNC(INDIRECT(ADDRESS(ROW(),COLUMN())))</formula>
    </cfRule>
  </conditionalFormatting>
  <conditionalFormatting sqref="I329">
    <cfRule type="expression" dxfId="1562" priority="15">
      <formula>INDIRECT(ADDRESS(ROW(),COLUMN()))=TRUNC(INDIRECT(ADDRESS(ROW(),COLUMN())))</formula>
    </cfRule>
  </conditionalFormatting>
  <conditionalFormatting sqref="G332">
    <cfRule type="expression" dxfId="1561" priority="14">
      <formula>INDIRECT(ADDRESS(ROW(),COLUMN()))=TRUNC(INDIRECT(ADDRESS(ROW(),COLUMN())))</formula>
    </cfRule>
  </conditionalFormatting>
  <conditionalFormatting sqref="I332">
    <cfRule type="expression" dxfId="1560" priority="13">
      <formula>INDIRECT(ADDRESS(ROW(),COLUMN()))=TRUNC(INDIRECT(ADDRESS(ROW(),COLUMN())))</formula>
    </cfRule>
  </conditionalFormatting>
  <conditionalFormatting sqref="G328">
    <cfRule type="expression" dxfId="1559" priority="12">
      <formula>INDIRECT(ADDRESS(ROW(),COLUMN()))=TRUNC(INDIRECT(ADDRESS(ROW(),COLUMN())))</formula>
    </cfRule>
  </conditionalFormatting>
  <conditionalFormatting sqref="I328">
    <cfRule type="expression" dxfId="1558" priority="11">
      <formula>INDIRECT(ADDRESS(ROW(),COLUMN()))=TRUNC(INDIRECT(ADDRESS(ROW(),COLUMN())))</formula>
    </cfRule>
  </conditionalFormatting>
  <conditionalFormatting sqref="G326">
    <cfRule type="expression" dxfId="1557" priority="10">
      <formula>INDIRECT(ADDRESS(ROW(),COLUMN()))=TRUNC(INDIRECT(ADDRESS(ROW(),COLUMN())))</formula>
    </cfRule>
  </conditionalFormatting>
  <conditionalFormatting sqref="I326">
    <cfRule type="expression" dxfId="1556" priority="9">
      <formula>INDIRECT(ADDRESS(ROW(),COLUMN()))=TRUNC(INDIRECT(ADDRESS(ROW(),COLUMN())))</formula>
    </cfRule>
  </conditionalFormatting>
  <conditionalFormatting sqref="G327">
    <cfRule type="expression" dxfId="1555" priority="8">
      <formula>INDIRECT(ADDRESS(ROW(),COLUMN()))=TRUNC(INDIRECT(ADDRESS(ROW(),COLUMN())))</formula>
    </cfRule>
  </conditionalFormatting>
  <conditionalFormatting sqref="I327">
    <cfRule type="expression" dxfId="1554" priority="7">
      <formula>INDIRECT(ADDRESS(ROW(),COLUMN()))=TRUNC(INDIRECT(ADDRESS(ROW(),COLUMN())))</formula>
    </cfRule>
  </conditionalFormatting>
  <conditionalFormatting sqref="G338">
    <cfRule type="expression" dxfId="1553" priority="6">
      <formula>INDIRECT(ADDRESS(ROW(),COLUMN()))=TRUNC(INDIRECT(ADDRESS(ROW(),COLUMN())))</formula>
    </cfRule>
  </conditionalFormatting>
  <conditionalFormatting sqref="G339:G340">
    <cfRule type="expression" dxfId="1552" priority="5">
      <formula>INDIRECT(ADDRESS(ROW(),COLUMN()))=TRUNC(INDIRECT(ADDRESS(ROW(),COLUMN())))</formula>
    </cfRule>
  </conditionalFormatting>
  <conditionalFormatting sqref="I339:I340">
    <cfRule type="expression" dxfId="1551" priority="4">
      <formula>INDIRECT(ADDRESS(ROW(),COLUMN()))=TRUNC(INDIRECT(ADDRESS(ROW(),COLUMN())))</formula>
    </cfRule>
  </conditionalFormatting>
  <conditionalFormatting sqref="M6:Q7">
    <cfRule type="cellIs" dxfId="1550" priority="3" operator="equal">
      <formula>"「費目：その他」で補助対象外に仕分けされていないものがある"</formula>
    </cfRule>
  </conditionalFormatting>
  <conditionalFormatting sqref="G361">
    <cfRule type="expression" dxfId="1549" priority="2">
      <formula>INDIRECT(ADDRESS(ROW(),COLUMN()))=TRUNC(INDIRECT(ADDRESS(ROW(),COLUMN())))</formula>
    </cfRule>
  </conditionalFormatting>
  <conditionalFormatting sqref="G362">
    <cfRule type="expression" dxfId="1548" priority="1">
      <formula>INDIRECT(ADDRESS(ROW(),COLUMN()))=TRUNC(INDIRECT(ADDRESS(ROW(),COLUMN())))</formula>
    </cfRule>
  </conditionalFormatting>
  <dataValidations count="7">
    <dataValidation type="list" imeMode="hiragana" allowBlank="1" showInputMessage="1" showErrorMessage="1" sqref="D10:D351" xr:uid="{00000000-0002-0000-0E00-000000000000}">
      <formula1>INDIRECT(C10)</formula1>
    </dataValidation>
    <dataValidation imeMode="hiragana" allowBlank="1" showInputMessage="1" showErrorMessage="1" sqref="E10:E351 J10:J351 M10:M351 M361:M410 J361:J410 E361:E410" xr:uid="{00000000-0002-0000-0E00-000001000000}"/>
    <dataValidation imeMode="disabled" allowBlank="1" showInputMessage="1" showErrorMessage="1" sqref="C7:K7 F358:K358 A10:A351 A361:A410 C3:C4" xr:uid="{00000000-0002-0000-0E00-000002000000}"/>
    <dataValidation type="list" allowBlank="1" showInputMessage="1" showErrorMessage="1" sqref="R10:R351" xr:uid="{00000000-0002-0000-0E00-000003000000}">
      <formula1>"○"</formula1>
    </dataValidation>
    <dataValidation type="list" imeMode="hiragana" allowBlank="1" showInputMessage="1" showErrorMessage="1" sqref="C361:D410" xr:uid="{00000000-0002-0000-0E00-000004000000}">
      <formula1>収入</formula1>
    </dataValidation>
    <dataValidation type="list" imeMode="hiragana" allowBlank="1" showInputMessage="1" showErrorMessage="1" sqref="C10:C351" xr:uid="{00000000-0002-0000-0E00-000005000000}">
      <formula1>区分</formula1>
    </dataValidation>
    <dataValidation imeMode="off" allowBlank="1" showInputMessage="1" showErrorMessage="1" sqref="F416:F427 I10:I351 L10:L351 O10:O351 Q10:Q351 G416:H421 I361:I410 L361:L410 O361:O410 Q361:Q410 G423:H427 F430:H470" xr:uid="{00000000-0002-0000-0E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201</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2-13</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9oW6aR/WQh1TZCfCyW9gt8foEO/+8DfvcIL4y9EI7a3mOv6w4+8aP6QE14bsEe+Xn0IWpWhJjRHDq6nWTinLDg==" saltValue="qZJW3xmiLotPXl6wNKOdA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547" priority="173">
      <formula>INDIRECT(ADDRESS(ROW(),COLUMN()))=TRUNC(INDIRECT(ADDRESS(ROW(),COLUMN())))</formula>
    </cfRule>
  </conditionalFormatting>
  <conditionalFormatting sqref="O27:O50">
    <cfRule type="expression" dxfId="1546" priority="169">
      <formula>INDIRECT(ADDRESS(ROW(),COLUMN()))=TRUNC(INDIRECT(ADDRESS(ROW(),COLUMN())))</formula>
    </cfRule>
  </conditionalFormatting>
  <conditionalFormatting sqref="G48:G50">
    <cfRule type="expression" dxfId="1545" priority="172">
      <formula>INDIRECT(ADDRESS(ROW(),COLUMN()))=TRUNC(INDIRECT(ADDRESS(ROW(),COLUMN())))</formula>
    </cfRule>
  </conditionalFormatting>
  <conditionalFormatting sqref="I45 I48:I50">
    <cfRule type="expression" dxfId="1544" priority="171">
      <formula>INDIRECT(ADDRESS(ROW(),COLUMN()))=TRUNC(INDIRECT(ADDRESS(ROW(),COLUMN())))</formula>
    </cfRule>
  </conditionalFormatting>
  <conditionalFormatting sqref="L29:L50">
    <cfRule type="expression" dxfId="1543" priority="170">
      <formula>INDIRECT(ADDRESS(ROW(),COLUMN()))=TRUNC(INDIRECT(ADDRESS(ROW(),COLUMN())))</formula>
    </cfRule>
  </conditionalFormatting>
  <conditionalFormatting sqref="O10">
    <cfRule type="expression" dxfId="1542" priority="167">
      <formula>INDIRECT(ADDRESS(ROW(),COLUMN()))=TRUNC(INDIRECT(ADDRESS(ROW(),COLUMN())))</formula>
    </cfRule>
  </conditionalFormatting>
  <conditionalFormatting sqref="L10">
    <cfRule type="expression" dxfId="1541" priority="168">
      <formula>INDIRECT(ADDRESS(ROW(),COLUMN()))=TRUNC(INDIRECT(ADDRESS(ROW(),COLUMN())))</formula>
    </cfRule>
  </conditionalFormatting>
  <conditionalFormatting sqref="O11">
    <cfRule type="expression" dxfId="1540" priority="165">
      <formula>INDIRECT(ADDRESS(ROW(),COLUMN()))=TRUNC(INDIRECT(ADDRESS(ROW(),COLUMN())))</formula>
    </cfRule>
  </conditionalFormatting>
  <conditionalFormatting sqref="L11">
    <cfRule type="expression" dxfId="1539" priority="166">
      <formula>INDIRECT(ADDRESS(ROW(),COLUMN()))=TRUNC(INDIRECT(ADDRESS(ROW(),COLUMN())))</formula>
    </cfRule>
  </conditionalFormatting>
  <conditionalFormatting sqref="O12:O26">
    <cfRule type="expression" dxfId="1538" priority="162">
      <formula>INDIRECT(ADDRESS(ROW(),COLUMN()))=TRUNC(INDIRECT(ADDRESS(ROW(),COLUMN())))</formula>
    </cfRule>
  </conditionalFormatting>
  <conditionalFormatting sqref="I21:I25">
    <cfRule type="expression" dxfId="1537" priority="164">
      <formula>INDIRECT(ADDRESS(ROW(),COLUMN()))=TRUNC(INDIRECT(ADDRESS(ROW(),COLUMN())))</formula>
    </cfRule>
  </conditionalFormatting>
  <conditionalFormatting sqref="L12:L25">
    <cfRule type="expression" dxfId="1536" priority="163">
      <formula>INDIRECT(ADDRESS(ROW(),COLUMN()))=TRUNC(INDIRECT(ADDRESS(ROW(),COLUMN())))</formula>
    </cfRule>
  </conditionalFormatting>
  <conditionalFormatting sqref="G10 G15">
    <cfRule type="expression" dxfId="1535" priority="161">
      <formula>INDIRECT(ADDRESS(ROW(),COLUMN()))=TRUNC(INDIRECT(ADDRESS(ROW(),COLUMN())))</formula>
    </cfRule>
  </conditionalFormatting>
  <conditionalFormatting sqref="I10 I15">
    <cfRule type="expression" dxfId="1534" priority="160">
      <formula>INDIRECT(ADDRESS(ROW(),COLUMN()))=TRUNC(INDIRECT(ADDRESS(ROW(),COLUMN())))</formula>
    </cfRule>
  </conditionalFormatting>
  <conditionalFormatting sqref="G12">
    <cfRule type="expression" dxfId="1533" priority="159">
      <formula>INDIRECT(ADDRESS(ROW(),COLUMN()))=TRUNC(INDIRECT(ADDRESS(ROW(),COLUMN())))</formula>
    </cfRule>
  </conditionalFormatting>
  <conditionalFormatting sqref="I12">
    <cfRule type="expression" dxfId="1532" priority="158">
      <formula>INDIRECT(ADDRESS(ROW(),COLUMN()))=TRUNC(INDIRECT(ADDRESS(ROW(),COLUMN())))</formula>
    </cfRule>
  </conditionalFormatting>
  <conditionalFormatting sqref="G14">
    <cfRule type="expression" dxfId="1531" priority="157">
      <formula>INDIRECT(ADDRESS(ROW(),COLUMN()))=TRUNC(INDIRECT(ADDRESS(ROW(),COLUMN())))</formula>
    </cfRule>
  </conditionalFormatting>
  <conditionalFormatting sqref="I14">
    <cfRule type="expression" dxfId="1530" priority="156">
      <formula>INDIRECT(ADDRESS(ROW(),COLUMN()))=TRUNC(INDIRECT(ADDRESS(ROW(),COLUMN())))</formula>
    </cfRule>
  </conditionalFormatting>
  <conditionalFormatting sqref="G11">
    <cfRule type="expression" dxfId="1529" priority="155">
      <formula>INDIRECT(ADDRESS(ROW(),COLUMN()))=TRUNC(INDIRECT(ADDRESS(ROW(),COLUMN())))</formula>
    </cfRule>
  </conditionalFormatting>
  <conditionalFormatting sqref="I11">
    <cfRule type="expression" dxfId="1528" priority="154">
      <formula>INDIRECT(ADDRESS(ROW(),COLUMN()))=TRUNC(INDIRECT(ADDRESS(ROW(),COLUMN())))</formula>
    </cfRule>
  </conditionalFormatting>
  <conditionalFormatting sqref="G13">
    <cfRule type="expression" dxfId="1527" priority="153">
      <formula>INDIRECT(ADDRESS(ROW(),COLUMN()))=TRUNC(INDIRECT(ADDRESS(ROW(),COLUMN())))</formula>
    </cfRule>
  </conditionalFormatting>
  <conditionalFormatting sqref="I13">
    <cfRule type="expression" dxfId="1526" priority="152">
      <formula>INDIRECT(ADDRESS(ROW(),COLUMN()))=TRUNC(INDIRECT(ADDRESS(ROW(),COLUMN())))</formula>
    </cfRule>
  </conditionalFormatting>
  <conditionalFormatting sqref="G16 G19">
    <cfRule type="expression" dxfId="1525" priority="151">
      <formula>INDIRECT(ADDRESS(ROW(),COLUMN()))=TRUNC(INDIRECT(ADDRESS(ROW(),COLUMN())))</formula>
    </cfRule>
  </conditionalFormatting>
  <conditionalFormatting sqref="I16 I19">
    <cfRule type="expression" dxfId="1524" priority="150">
      <formula>INDIRECT(ADDRESS(ROW(),COLUMN()))=TRUNC(INDIRECT(ADDRESS(ROW(),COLUMN())))</formula>
    </cfRule>
  </conditionalFormatting>
  <conditionalFormatting sqref="G17">
    <cfRule type="expression" dxfId="1523" priority="149">
      <formula>INDIRECT(ADDRESS(ROW(),COLUMN()))=TRUNC(INDIRECT(ADDRESS(ROW(),COLUMN())))</formula>
    </cfRule>
  </conditionalFormatting>
  <conditionalFormatting sqref="I17">
    <cfRule type="expression" dxfId="1522" priority="148">
      <formula>INDIRECT(ADDRESS(ROW(),COLUMN()))=TRUNC(INDIRECT(ADDRESS(ROW(),COLUMN())))</formula>
    </cfRule>
  </conditionalFormatting>
  <conditionalFormatting sqref="G18">
    <cfRule type="expression" dxfId="1521" priority="147">
      <formula>INDIRECT(ADDRESS(ROW(),COLUMN()))=TRUNC(INDIRECT(ADDRESS(ROW(),COLUMN())))</formula>
    </cfRule>
  </conditionalFormatting>
  <conditionalFormatting sqref="I18">
    <cfRule type="expression" dxfId="1520" priority="146">
      <formula>INDIRECT(ADDRESS(ROW(),COLUMN()))=TRUNC(INDIRECT(ADDRESS(ROW(),COLUMN())))</formula>
    </cfRule>
  </conditionalFormatting>
  <conditionalFormatting sqref="G20">
    <cfRule type="expression" dxfId="1519" priority="145">
      <formula>INDIRECT(ADDRESS(ROW(),COLUMN()))=TRUNC(INDIRECT(ADDRESS(ROW(),COLUMN())))</formula>
    </cfRule>
  </conditionalFormatting>
  <conditionalFormatting sqref="I20">
    <cfRule type="expression" dxfId="1518" priority="144">
      <formula>INDIRECT(ADDRESS(ROW(),COLUMN()))=TRUNC(INDIRECT(ADDRESS(ROW(),COLUMN())))</formula>
    </cfRule>
  </conditionalFormatting>
  <conditionalFormatting sqref="G21 G23">
    <cfRule type="expression" dxfId="1517" priority="143">
      <formula>INDIRECT(ADDRESS(ROW(),COLUMN()))=TRUNC(INDIRECT(ADDRESS(ROW(),COLUMN())))</formula>
    </cfRule>
  </conditionalFormatting>
  <conditionalFormatting sqref="G22">
    <cfRule type="expression" dxfId="1516" priority="142">
      <formula>INDIRECT(ADDRESS(ROW(),COLUMN()))=TRUNC(INDIRECT(ADDRESS(ROW(),COLUMN())))</formula>
    </cfRule>
  </conditionalFormatting>
  <conditionalFormatting sqref="G24:G25">
    <cfRule type="expression" dxfId="1515" priority="141">
      <formula>INDIRECT(ADDRESS(ROW(),COLUMN()))=TRUNC(INDIRECT(ADDRESS(ROW(),COLUMN())))</formula>
    </cfRule>
  </conditionalFormatting>
  <conditionalFormatting sqref="G26:G28">
    <cfRule type="expression" dxfId="1514" priority="140">
      <formula>INDIRECT(ADDRESS(ROW(),COLUMN()))=TRUNC(INDIRECT(ADDRESS(ROW(),COLUMN())))</formula>
    </cfRule>
  </conditionalFormatting>
  <conditionalFormatting sqref="I26:I28">
    <cfRule type="expression" dxfId="1513" priority="139">
      <formula>INDIRECT(ADDRESS(ROW(),COLUMN()))=TRUNC(INDIRECT(ADDRESS(ROW(),COLUMN())))</formula>
    </cfRule>
  </conditionalFormatting>
  <conditionalFormatting sqref="L26:L28">
    <cfRule type="expression" dxfId="1512" priority="138">
      <formula>INDIRECT(ADDRESS(ROW(),COLUMN()))=TRUNC(INDIRECT(ADDRESS(ROW(),COLUMN())))</formula>
    </cfRule>
  </conditionalFormatting>
  <conditionalFormatting sqref="G29:G30">
    <cfRule type="expression" dxfId="1511" priority="137">
      <formula>INDIRECT(ADDRESS(ROW(),COLUMN()))=TRUNC(INDIRECT(ADDRESS(ROW(),COLUMN())))</formula>
    </cfRule>
  </conditionalFormatting>
  <conditionalFormatting sqref="I29:I30">
    <cfRule type="expression" dxfId="1510" priority="136">
      <formula>INDIRECT(ADDRESS(ROW(),COLUMN()))=TRUNC(INDIRECT(ADDRESS(ROW(),COLUMN())))</formula>
    </cfRule>
  </conditionalFormatting>
  <conditionalFormatting sqref="G31:G32 G42 G44">
    <cfRule type="expression" dxfId="1509" priority="135">
      <formula>INDIRECT(ADDRESS(ROW(),COLUMN()))=TRUNC(INDIRECT(ADDRESS(ROW(),COLUMN())))</formula>
    </cfRule>
  </conditionalFormatting>
  <conditionalFormatting sqref="I31:I32 I42 I44">
    <cfRule type="expression" dxfId="1508" priority="134">
      <formula>INDIRECT(ADDRESS(ROW(),COLUMN()))=TRUNC(INDIRECT(ADDRESS(ROW(),COLUMN())))</formula>
    </cfRule>
  </conditionalFormatting>
  <conditionalFormatting sqref="G40">
    <cfRule type="expression" dxfId="1507" priority="133">
      <formula>INDIRECT(ADDRESS(ROW(),COLUMN()))=TRUNC(INDIRECT(ADDRESS(ROW(),COLUMN())))</formula>
    </cfRule>
  </conditionalFormatting>
  <conditionalFormatting sqref="I40">
    <cfRule type="expression" dxfId="1506" priority="132">
      <formula>INDIRECT(ADDRESS(ROW(),COLUMN()))=TRUNC(INDIRECT(ADDRESS(ROW(),COLUMN())))</formula>
    </cfRule>
  </conditionalFormatting>
  <conditionalFormatting sqref="G37">
    <cfRule type="expression" dxfId="1505" priority="131">
      <formula>INDIRECT(ADDRESS(ROW(),COLUMN()))=TRUNC(INDIRECT(ADDRESS(ROW(),COLUMN())))</formula>
    </cfRule>
  </conditionalFormatting>
  <conditionalFormatting sqref="I37">
    <cfRule type="expression" dxfId="1504" priority="130">
      <formula>INDIRECT(ADDRESS(ROW(),COLUMN()))=TRUNC(INDIRECT(ADDRESS(ROW(),COLUMN())))</formula>
    </cfRule>
  </conditionalFormatting>
  <conditionalFormatting sqref="G38">
    <cfRule type="expression" dxfId="1503" priority="129">
      <formula>INDIRECT(ADDRESS(ROW(),COLUMN()))=TRUNC(INDIRECT(ADDRESS(ROW(),COLUMN())))</formula>
    </cfRule>
  </conditionalFormatting>
  <conditionalFormatting sqref="I38">
    <cfRule type="expression" dxfId="1502" priority="128">
      <formula>INDIRECT(ADDRESS(ROW(),COLUMN()))=TRUNC(INDIRECT(ADDRESS(ROW(),COLUMN())))</formula>
    </cfRule>
  </conditionalFormatting>
  <conditionalFormatting sqref="G41">
    <cfRule type="expression" dxfId="1501" priority="127">
      <formula>INDIRECT(ADDRESS(ROW(),COLUMN()))=TRUNC(INDIRECT(ADDRESS(ROW(),COLUMN())))</formula>
    </cfRule>
  </conditionalFormatting>
  <conditionalFormatting sqref="I41">
    <cfRule type="expression" dxfId="1500" priority="126">
      <formula>INDIRECT(ADDRESS(ROW(),COLUMN()))=TRUNC(INDIRECT(ADDRESS(ROW(),COLUMN())))</formula>
    </cfRule>
  </conditionalFormatting>
  <conditionalFormatting sqref="G43">
    <cfRule type="expression" dxfId="1499" priority="125">
      <formula>INDIRECT(ADDRESS(ROW(),COLUMN()))=TRUNC(INDIRECT(ADDRESS(ROW(),COLUMN())))</formula>
    </cfRule>
  </conditionalFormatting>
  <conditionalFormatting sqref="I43">
    <cfRule type="expression" dxfId="1498" priority="124">
      <formula>INDIRECT(ADDRESS(ROW(),COLUMN()))=TRUNC(INDIRECT(ADDRESS(ROW(),COLUMN())))</formula>
    </cfRule>
  </conditionalFormatting>
  <conditionalFormatting sqref="G36">
    <cfRule type="expression" dxfId="1497" priority="123">
      <formula>INDIRECT(ADDRESS(ROW(),COLUMN()))=TRUNC(INDIRECT(ADDRESS(ROW(),COLUMN())))</formula>
    </cfRule>
  </conditionalFormatting>
  <conditionalFormatting sqref="I36">
    <cfRule type="expression" dxfId="1496" priority="122">
      <formula>INDIRECT(ADDRESS(ROW(),COLUMN()))=TRUNC(INDIRECT(ADDRESS(ROW(),COLUMN())))</formula>
    </cfRule>
  </conditionalFormatting>
  <conditionalFormatting sqref="G39">
    <cfRule type="expression" dxfId="1495" priority="121">
      <formula>INDIRECT(ADDRESS(ROW(),COLUMN()))=TRUNC(INDIRECT(ADDRESS(ROW(),COLUMN())))</formula>
    </cfRule>
  </conditionalFormatting>
  <conditionalFormatting sqref="I39">
    <cfRule type="expression" dxfId="1494" priority="120">
      <formula>INDIRECT(ADDRESS(ROW(),COLUMN()))=TRUNC(INDIRECT(ADDRESS(ROW(),COLUMN())))</formula>
    </cfRule>
  </conditionalFormatting>
  <conditionalFormatting sqref="G35">
    <cfRule type="expression" dxfId="1493" priority="119">
      <formula>INDIRECT(ADDRESS(ROW(),COLUMN()))=TRUNC(INDIRECT(ADDRESS(ROW(),COLUMN())))</formula>
    </cfRule>
  </conditionalFormatting>
  <conditionalFormatting sqref="I35">
    <cfRule type="expression" dxfId="1492" priority="118">
      <formula>INDIRECT(ADDRESS(ROW(),COLUMN()))=TRUNC(INDIRECT(ADDRESS(ROW(),COLUMN())))</formula>
    </cfRule>
  </conditionalFormatting>
  <conditionalFormatting sqref="G33">
    <cfRule type="expression" dxfId="1491" priority="117">
      <formula>INDIRECT(ADDRESS(ROW(),COLUMN()))=TRUNC(INDIRECT(ADDRESS(ROW(),COLUMN())))</formula>
    </cfRule>
  </conditionalFormatting>
  <conditionalFormatting sqref="I33">
    <cfRule type="expression" dxfId="1490" priority="116">
      <formula>INDIRECT(ADDRESS(ROW(),COLUMN()))=TRUNC(INDIRECT(ADDRESS(ROW(),COLUMN())))</formula>
    </cfRule>
  </conditionalFormatting>
  <conditionalFormatting sqref="G34">
    <cfRule type="expression" dxfId="1489" priority="115">
      <formula>INDIRECT(ADDRESS(ROW(),COLUMN()))=TRUNC(INDIRECT(ADDRESS(ROW(),COLUMN())))</formula>
    </cfRule>
  </conditionalFormatting>
  <conditionalFormatting sqref="I34">
    <cfRule type="expression" dxfId="1488" priority="114">
      <formula>INDIRECT(ADDRESS(ROW(),COLUMN()))=TRUNC(INDIRECT(ADDRESS(ROW(),COLUMN())))</formula>
    </cfRule>
  </conditionalFormatting>
  <conditionalFormatting sqref="G45">
    <cfRule type="expression" dxfId="1487" priority="113">
      <formula>INDIRECT(ADDRESS(ROW(),COLUMN()))=TRUNC(INDIRECT(ADDRESS(ROW(),COLUMN())))</formula>
    </cfRule>
  </conditionalFormatting>
  <conditionalFormatting sqref="G46:G47">
    <cfRule type="expression" dxfId="1486" priority="112">
      <formula>INDIRECT(ADDRESS(ROW(),COLUMN()))=TRUNC(INDIRECT(ADDRESS(ROW(),COLUMN())))</formula>
    </cfRule>
  </conditionalFormatting>
  <conditionalFormatting sqref="I46:I47">
    <cfRule type="expression" dxfId="1485" priority="111">
      <formula>INDIRECT(ADDRESS(ROW(),COLUMN()))=TRUNC(INDIRECT(ADDRESS(ROW(),COLUMN())))</formula>
    </cfRule>
  </conditionalFormatting>
  <conditionalFormatting sqref="I361">
    <cfRule type="expression" dxfId="1484" priority="110">
      <formula>INDIRECT(ADDRESS(ROW(),COLUMN()))=TRUNC(INDIRECT(ADDRESS(ROW(),COLUMN())))</formula>
    </cfRule>
  </conditionalFormatting>
  <conditionalFormatting sqref="L361">
    <cfRule type="expression" dxfId="1483" priority="109">
      <formula>INDIRECT(ADDRESS(ROW(),COLUMN()))=TRUNC(INDIRECT(ADDRESS(ROW(),COLUMN())))</formula>
    </cfRule>
  </conditionalFormatting>
  <conditionalFormatting sqref="O361">
    <cfRule type="expression" dxfId="1482" priority="108">
      <formula>INDIRECT(ADDRESS(ROW(),COLUMN()))=TRUNC(INDIRECT(ADDRESS(ROW(),COLUMN())))</formula>
    </cfRule>
  </conditionalFormatting>
  <conditionalFormatting sqref="G363:G410">
    <cfRule type="expression" dxfId="1481" priority="107">
      <formula>INDIRECT(ADDRESS(ROW(),COLUMN()))=TRUNC(INDIRECT(ADDRESS(ROW(),COLUMN())))</formula>
    </cfRule>
  </conditionalFormatting>
  <conditionalFormatting sqref="I362:I410">
    <cfRule type="expression" dxfId="1480" priority="106">
      <formula>INDIRECT(ADDRESS(ROW(),COLUMN()))=TRUNC(INDIRECT(ADDRESS(ROW(),COLUMN())))</formula>
    </cfRule>
  </conditionalFormatting>
  <conditionalFormatting sqref="L362:L410">
    <cfRule type="expression" dxfId="1479" priority="105">
      <formula>INDIRECT(ADDRESS(ROW(),COLUMN()))=TRUNC(INDIRECT(ADDRESS(ROW(),COLUMN())))</formula>
    </cfRule>
  </conditionalFormatting>
  <conditionalFormatting sqref="O362:O410">
    <cfRule type="expression" dxfId="1478" priority="104">
      <formula>INDIRECT(ADDRESS(ROW(),COLUMN()))=TRUNC(INDIRECT(ADDRESS(ROW(),COLUMN())))</formula>
    </cfRule>
  </conditionalFormatting>
  <conditionalFormatting sqref="O107:O162 G107:G162 I107:I162 L107:L162">
    <cfRule type="expression" dxfId="1477" priority="103">
      <formula>INDIRECT(ADDRESS(ROW(),COLUMN()))=TRUNC(INDIRECT(ADDRESS(ROW(),COLUMN())))</formula>
    </cfRule>
  </conditionalFormatting>
  <conditionalFormatting sqref="O197:O252 G197:G252 I197:I252 L197:L252">
    <cfRule type="expression" dxfId="1476" priority="102">
      <formula>INDIRECT(ADDRESS(ROW(),COLUMN()))=TRUNC(INDIRECT(ADDRESS(ROW(),COLUMN())))</formula>
    </cfRule>
  </conditionalFormatting>
  <conditionalFormatting sqref="O173:O196">
    <cfRule type="expression" dxfId="1475" priority="98">
      <formula>INDIRECT(ADDRESS(ROW(),COLUMN()))=TRUNC(INDIRECT(ADDRESS(ROW(),COLUMN())))</formula>
    </cfRule>
  </conditionalFormatting>
  <conditionalFormatting sqref="G194:G196">
    <cfRule type="expression" dxfId="1474" priority="101">
      <formula>INDIRECT(ADDRESS(ROW(),COLUMN()))=TRUNC(INDIRECT(ADDRESS(ROW(),COLUMN())))</formula>
    </cfRule>
  </conditionalFormatting>
  <conditionalFormatting sqref="I191 I194:I196">
    <cfRule type="expression" dxfId="1473" priority="100">
      <formula>INDIRECT(ADDRESS(ROW(),COLUMN()))=TRUNC(INDIRECT(ADDRESS(ROW(),COLUMN())))</formula>
    </cfRule>
  </conditionalFormatting>
  <conditionalFormatting sqref="L175:L196">
    <cfRule type="expression" dxfId="1472" priority="99">
      <formula>INDIRECT(ADDRESS(ROW(),COLUMN()))=TRUNC(INDIRECT(ADDRESS(ROW(),COLUMN())))</formula>
    </cfRule>
  </conditionalFormatting>
  <conditionalFormatting sqref="O163:O172">
    <cfRule type="expression" dxfId="1471" priority="95">
      <formula>INDIRECT(ADDRESS(ROW(),COLUMN()))=TRUNC(INDIRECT(ADDRESS(ROW(),COLUMN())))</formula>
    </cfRule>
  </conditionalFormatting>
  <conditionalFormatting sqref="I167:I171">
    <cfRule type="expression" dxfId="1470" priority="97">
      <formula>INDIRECT(ADDRESS(ROW(),COLUMN()))=TRUNC(INDIRECT(ADDRESS(ROW(),COLUMN())))</formula>
    </cfRule>
  </conditionalFormatting>
  <conditionalFormatting sqref="L163:L171">
    <cfRule type="expression" dxfId="1469" priority="96">
      <formula>INDIRECT(ADDRESS(ROW(),COLUMN()))=TRUNC(INDIRECT(ADDRESS(ROW(),COLUMN())))</formula>
    </cfRule>
  </conditionalFormatting>
  <conditionalFormatting sqref="G165">
    <cfRule type="expression" dxfId="1468" priority="94">
      <formula>INDIRECT(ADDRESS(ROW(),COLUMN()))=TRUNC(INDIRECT(ADDRESS(ROW(),COLUMN())))</formula>
    </cfRule>
  </conditionalFormatting>
  <conditionalFormatting sqref="I165">
    <cfRule type="expression" dxfId="1467" priority="93">
      <formula>INDIRECT(ADDRESS(ROW(),COLUMN()))=TRUNC(INDIRECT(ADDRESS(ROW(),COLUMN())))</formula>
    </cfRule>
  </conditionalFormatting>
  <conditionalFormatting sqref="G163">
    <cfRule type="expression" dxfId="1466" priority="92">
      <formula>INDIRECT(ADDRESS(ROW(),COLUMN()))=TRUNC(INDIRECT(ADDRESS(ROW(),COLUMN())))</formula>
    </cfRule>
  </conditionalFormatting>
  <conditionalFormatting sqref="I163">
    <cfRule type="expression" dxfId="1465" priority="91">
      <formula>INDIRECT(ADDRESS(ROW(),COLUMN()))=TRUNC(INDIRECT(ADDRESS(ROW(),COLUMN())))</formula>
    </cfRule>
  </conditionalFormatting>
  <conditionalFormatting sqref="G164">
    <cfRule type="expression" dxfId="1464" priority="90">
      <formula>INDIRECT(ADDRESS(ROW(),COLUMN()))=TRUNC(INDIRECT(ADDRESS(ROW(),COLUMN())))</formula>
    </cfRule>
  </conditionalFormatting>
  <conditionalFormatting sqref="I164">
    <cfRule type="expression" dxfId="1463" priority="89">
      <formula>INDIRECT(ADDRESS(ROW(),COLUMN()))=TRUNC(INDIRECT(ADDRESS(ROW(),COLUMN())))</formula>
    </cfRule>
  </conditionalFormatting>
  <conditionalFormatting sqref="G166">
    <cfRule type="expression" dxfId="1462" priority="88">
      <formula>INDIRECT(ADDRESS(ROW(),COLUMN()))=TRUNC(INDIRECT(ADDRESS(ROW(),COLUMN())))</formula>
    </cfRule>
  </conditionalFormatting>
  <conditionalFormatting sqref="I166">
    <cfRule type="expression" dxfId="1461" priority="87">
      <formula>INDIRECT(ADDRESS(ROW(),COLUMN()))=TRUNC(INDIRECT(ADDRESS(ROW(),COLUMN())))</formula>
    </cfRule>
  </conditionalFormatting>
  <conditionalFormatting sqref="G167 G169">
    <cfRule type="expression" dxfId="1460" priority="86">
      <formula>INDIRECT(ADDRESS(ROW(),COLUMN()))=TRUNC(INDIRECT(ADDRESS(ROW(),COLUMN())))</formula>
    </cfRule>
  </conditionalFormatting>
  <conditionalFormatting sqref="G168">
    <cfRule type="expression" dxfId="1459" priority="85">
      <formula>INDIRECT(ADDRESS(ROW(),COLUMN()))=TRUNC(INDIRECT(ADDRESS(ROW(),COLUMN())))</formula>
    </cfRule>
  </conditionalFormatting>
  <conditionalFormatting sqref="G170:G171">
    <cfRule type="expression" dxfId="1458" priority="84">
      <formula>INDIRECT(ADDRESS(ROW(),COLUMN()))=TRUNC(INDIRECT(ADDRESS(ROW(),COLUMN())))</formula>
    </cfRule>
  </conditionalFormatting>
  <conditionalFormatting sqref="G172:G174">
    <cfRule type="expression" dxfId="1457" priority="83">
      <formula>INDIRECT(ADDRESS(ROW(),COLUMN()))=TRUNC(INDIRECT(ADDRESS(ROW(),COLUMN())))</formula>
    </cfRule>
  </conditionalFormatting>
  <conditionalFormatting sqref="I172:I174">
    <cfRule type="expression" dxfId="1456" priority="82">
      <formula>INDIRECT(ADDRESS(ROW(),COLUMN()))=TRUNC(INDIRECT(ADDRESS(ROW(),COLUMN())))</formula>
    </cfRule>
  </conditionalFormatting>
  <conditionalFormatting sqref="L172:L174">
    <cfRule type="expression" dxfId="1455" priority="81">
      <formula>INDIRECT(ADDRESS(ROW(),COLUMN()))=TRUNC(INDIRECT(ADDRESS(ROW(),COLUMN())))</formula>
    </cfRule>
  </conditionalFormatting>
  <conditionalFormatting sqref="G175:G176">
    <cfRule type="expression" dxfId="1454" priority="80">
      <formula>INDIRECT(ADDRESS(ROW(),COLUMN()))=TRUNC(INDIRECT(ADDRESS(ROW(),COLUMN())))</formula>
    </cfRule>
  </conditionalFormatting>
  <conditionalFormatting sqref="I175:I176">
    <cfRule type="expression" dxfId="1453" priority="79">
      <formula>INDIRECT(ADDRESS(ROW(),COLUMN()))=TRUNC(INDIRECT(ADDRESS(ROW(),COLUMN())))</formula>
    </cfRule>
  </conditionalFormatting>
  <conditionalFormatting sqref="G177:G178 G188 G190">
    <cfRule type="expression" dxfId="1452" priority="78">
      <formula>INDIRECT(ADDRESS(ROW(),COLUMN()))=TRUNC(INDIRECT(ADDRESS(ROW(),COLUMN())))</formula>
    </cfRule>
  </conditionalFormatting>
  <conditionalFormatting sqref="I177:I178 I188 I190">
    <cfRule type="expression" dxfId="1451" priority="77">
      <formula>INDIRECT(ADDRESS(ROW(),COLUMN()))=TRUNC(INDIRECT(ADDRESS(ROW(),COLUMN())))</formula>
    </cfRule>
  </conditionalFormatting>
  <conditionalFormatting sqref="G186">
    <cfRule type="expression" dxfId="1450" priority="76">
      <formula>INDIRECT(ADDRESS(ROW(),COLUMN()))=TRUNC(INDIRECT(ADDRESS(ROW(),COLUMN())))</formula>
    </cfRule>
  </conditionalFormatting>
  <conditionalFormatting sqref="I186">
    <cfRule type="expression" dxfId="1449" priority="75">
      <formula>INDIRECT(ADDRESS(ROW(),COLUMN()))=TRUNC(INDIRECT(ADDRESS(ROW(),COLUMN())))</formula>
    </cfRule>
  </conditionalFormatting>
  <conditionalFormatting sqref="G183">
    <cfRule type="expression" dxfId="1448" priority="74">
      <formula>INDIRECT(ADDRESS(ROW(),COLUMN()))=TRUNC(INDIRECT(ADDRESS(ROW(),COLUMN())))</formula>
    </cfRule>
  </conditionalFormatting>
  <conditionalFormatting sqref="I183">
    <cfRule type="expression" dxfId="1447" priority="73">
      <formula>INDIRECT(ADDRESS(ROW(),COLUMN()))=TRUNC(INDIRECT(ADDRESS(ROW(),COLUMN())))</formula>
    </cfRule>
  </conditionalFormatting>
  <conditionalFormatting sqref="G184">
    <cfRule type="expression" dxfId="1446" priority="72">
      <formula>INDIRECT(ADDRESS(ROW(),COLUMN()))=TRUNC(INDIRECT(ADDRESS(ROW(),COLUMN())))</formula>
    </cfRule>
  </conditionalFormatting>
  <conditionalFormatting sqref="I184">
    <cfRule type="expression" dxfId="1445" priority="71">
      <formula>INDIRECT(ADDRESS(ROW(),COLUMN()))=TRUNC(INDIRECT(ADDRESS(ROW(),COLUMN())))</formula>
    </cfRule>
  </conditionalFormatting>
  <conditionalFormatting sqref="G187">
    <cfRule type="expression" dxfId="1444" priority="70">
      <formula>INDIRECT(ADDRESS(ROW(),COLUMN()))=TRUNC(INDIRECT(ADDRESS(ROW(),COLUMN())))</formula>
    </cfRule>
  </conditionalFormatting>
  <conditionalFormatting sqref="I187">
    <cfRule type="expression" dxfId="1443" priority="69">
      <formula>INDIRECT(ADDRESS(ROW(),COLUMN()))=TRUNC(INDIRECT(ADDRESS(ROW(),COLUMN())))</formula>
    </cfRule>
  </conditionalFormatting>
  <conditionalFormatting sqref="G189">
    <cfRule type="expression" dxfId="1442" priority="68">
      <formula>INDIRECT(ADDRESS(ROW(),COLUMN()))=TRUNC(INDIRECT(ADDRESS(ROW(),COLUMN())))</formula>
    </cfRule>
  </conditionalFormatting>
  <conditionalFormatting sqref="I189">
    <cfRule type="expression" dxfId="1441" priority="67">
      <formula>INDIRECT(ADDRESS(ROW(),COLUMN()))=TRUNC(INDIRECT(ADDRESS(ROW(),COLUMN())))</formula>
    </cfRule>
  </conditionalFormatting>
  <conditionalFormatting sqref="G182">
    <cfRule type="expression" dxfId="1440" priority="66">
      <formula>INDIRECT(ADDRESS(ROW(),COLUMN()))=TRUNC(INDIRECT(ADDRESS(ROW(),COLUMN())))</formula>
    </cfRule>
  </conditionalFormatting>
  <conditionalFormatting sqref="I182">
    <cfRule type="expression" dxfId="1439" priority="65">
      <formula>INDIRECT(ADDRESS(ROW(),COLUMN()))=TRUNC(INDIRECT(ADDRESS(ROW(),COLUMN())))</formula>
    </cfRule>
  </conditionalFormatting>
  <conditionalFormatting sqref="G185">
    <cfRule type="expression" dxfId="1438" priority="64">
      <formula>INDIRECT(ADDRESS(ROW(),COLUMN()))=TRUNC(INDIRECT(ADDRESS(ROW(),COLUMN())))</formula>
    </cfRule>
  </conditionalFormatting>
  <conditionalFormatting sqref="I185">
    <cfRule type="expression" dxfId="1437" priority="63">
      <formula>INDIRECT(ADDRESS(ROW(),COLUMN()))=TRUNC(INDIRECT(ADDRESS(ROW(),COLUMN())))</formula>
    </cfRule>
  </conditionalFormatting>
  <conditionalFormatting sqref="G181">
    <cfRule type="expression" dxfId="1436" priority="62">
      <formula>INDIRECT(ADDRESS(ROW(),COLUMN()))=TRUNC(INDIRECT(ADDRESS(ROW(),COLUMN())))</formula>
    </cfRule>
  </conditionalFormatting>
  <conditionalFormatting sqref="I181">
    <cfRule type="expression" dxfId="1435" priority="61">
      <formula>INDIRECT(ADDRESS(ROW(),COLUMN()))=TRUNC(INDIRECT(ADDRESS(ROW(),COLUMN())))</formula>
    </cfRule>
  </conditionalFormatting>
  <conditionalFormatting sqref="G179">
    <cfRule type="expression" dxfId="1434" priority="60">
      <formula>INDIRECT(ADDRESS(ROW(),COLUMN()))=TRUNC(INDIRECT(ADDRESS(ROW(),COLUMN())))</formula>
    </cfRule>
  </conditionalFormatting>
  <conditionalFormatting sqref="I179">
    <cfRule type="expression" dxfId="1433" priority="59">
      <formula>INDIRECT(ADDRESS(ROW(),COLUMN()))=TRUNC(INDIRECT(ADDRESS(ROW(),COLUMN())))</formula>
    </cfRule>
  </conditionalFormatting>
  <conditionalFormatting sqref="G180">
    <cfRule type="expression" dxfId="1432" priority="58">
      <formula>INDIRECT(ADDRESS(ROW(),COLUMN()))=TRUNC(INDIRECT(ADDRESS(ROW(),COLUMN())))</formula>
    </cfRule>
  </conditionalFormatting>
  <conditionalFormatting sqref="I180">
    <cfRule type="expression" dxfId="1431" priority="57">
      <formula>INDIRECT(ADDRESS(ROW(),COLUMN()))=TRUNC(INDIRECT(ADDRESS(ROW(),COLUMN())))</formula>
    </cfRule>
  </conditionalFormatting>
  <conditionalFormatting sqref="G191">
    <cfRule type="expression" dxfId="1430" priority="56">
      <formula>INDIRECT(ADDRESS(ROW(),COLUMN()))=TRUNC(INDIRECT(ADDRESS(ROW(),COLUMN())))</formula>
    </cfRule>
  </conditionalFormatting>
  <conditionalFormatting sqref="G192:G193">
    <cfRule type="expression" dxfId="1429" priority="55">
      <formula>INDIRECT(ADDRESS(ROW(),COLUMN()))=TRUNC(INDIRECT(ADDRESS(ROW(),COLUMN())))</formula>
    </cfRule>
  </conditionalFormatting>
  <conditionalFormatting sqref="I192:I193">
    <cfRule type="expression" dxfId="1428" priority="54">
      <formula>INDIRECT(ADDRESS(ROW(),COLUMN()))=TRUNC(INDIRECT(ADDRESS(ROW(),COLUMN())))</formula>
    </cfRule>
  </conditionalFormatting>
  <conditionalFormatting sqref="O253:O308 G253:G308 I253:I308 L253:L308">
    <cfRule type="expression" dxfId="1427" priority="53">
      <formula>INDIRECT(ADDRESS(ROW(),COLUMN()))=TRUNC(INDIRECT(ADDRESS(ROW(),COLUMN())))</formula>
    </cfRule>
  </conditionalFormatting>
  <conditionalFormatting sqref="O344:O351 G344:G351 I344:I351 L344:L351">
    <cfRule type="expression" dxfId="1426" priority="52">
      <formula>INDIRECT(ADDRESS(ROW(),COLUMN()))=TRUNC(INDIRECT(ADDRESS(ROW(),COLUMN())))</formula>
    </cfRule>
  </conditionalFormatting>
  <conditionalFormatting sqref="O320:O343">
    <cfRule type="expression" dxfId="1425" priority="48">
      <formula>INDIRECT(ADDRESS(ROW(),COLUMN()))=TRUNC(INDIRECT(ADDRESS(ROW(),COLUMN())))</formula>
    </cfRule>
  </conditionalFormatting>
  <conditionalFormatting sqref="G341:G343">
    <cfRule type="expression" dxfId="1424" priority="51">
      <formula>INDIRECT(ADDRESS(ROW(),COLUMN()))=TRUNC(INDIRECT(ADDRESS(ROW(),COLUMN())))</formula>
    </cfRule>
  </conditionalFormatting>
  <conditionalFormatting sqref="I338 I341:I343">
    <cfRule type="expression" dxfId="1423" priority="50">
      <formula>INDIRECT(ADDRESS(ROW(),COLUMN()))=TRUNC(INDIRECT(ADDRESS(ROW(),COLUMN())))</formula>
    </cfRule>
  </conditionalFormatting>
  <conditionalFormatting sqref="L322:L343">
    <cfRule type="expression" dxfId="1422" priority="49">
      <formula>INDIRECT(ADDRESS(ROW(),COLUMN()))=TRUNC(INDIRECT(ADDRESS(ROW(),COLUMN())))</formula>
    </cfRule>
  </conditionalFormatting>
  <conditionalFormatting sqref="O309:O319">
    <cfRule type="expression" dxfId="1421" priority="45">
      <formula>INDIRECT(ADDRESS(ROW(),COLUMN()))=TRUNC(INDIRECT(ADDRESS(ROW(),COLUMN())))</formula>
    </cfRule>
  </conditionalFormatting>
  <conditionalFormatting sqref="I314:I318">
    <cfRule type="expression" dxfId="1420" priority="47">
      <formula>INDIRECT(ADDRESS(ROW(),COLUMN()))=TRUNC(INDIRECT(ADDRESS(ROW(),COLUMN())))</formula>
    </cfRule>
  </conditionalFormatting>
  <conditionalFormatting sqref="L309:L318">
    <cfRule type="expression" dxfId="1419" priority="46">
      <formula>INDIRECT(ADDRESS(ROW(),COLUMN()))=TRUNC(INDIRECT(ADDRESS(ROW(),COLUMN())))</formula>
    </cfRule>
  </conditionalFormatting>
  <conditionalFormatting sqref="G309 G312">
    <cfRule type="expression" dxfId="1418" priority="44">
      <formula>INDIRECT(ADDRESS(ROW(),COLUMN()))=TRUNC(INDIRECT(ADDRESS(ROW(),COLUMN())))</formula>
    </cfRule>
  </conditionalFormatting>
  <conditionalFormatting sqref="I309 I312">
    <cfRule type="expression" dxfId="1417" priority="43">
      <formula>INDIRECT(ADDRESS(ROW(),COLUMN()))=TRUNC(INDIRECT(ADDRESS(ROW(),COLUMN())))</formula>
    </cfRule>
  </conditionalFormatting>
  <conditionalFormatting sqref="G310">
    <cfRule type="expression" dxfId="1416" priority="42">
      <formula>INDIRECT(ADDRESS(ROW(),COLUMN()))=TRUNC(INDIRECT(ADDRESS(ROW(),COLUMN())))</formula>
    </cfRule>
  </conditionalFormatting>
  <conditionalFormatting sqref="I310">
    <cfRule type="expression" dxfId="1415" priority="41">
      <formula>INDIRECT(ADDRESS(ROW(),COLUMN()))=TRUNC(INDIRECT(ADDRESS(ROW(),COLUMN())))</formula>
    </cfRule>
  </conditionalFormatting>
  <conditionalFormatting sqref="G311">
    <cfRule type="expression" dxfId="1414" priority="40">
      <formula>INDIRECT(ADDRESS(ROW(),COLUMN()))=TRUNC(INDIRECT(ADDRESS(ROW(),COLUMN())))</formula>
    </cfRule>
  </conditionalFormatting>
  <conditionalFormatting sqref="I311">
    <cfRule type="expression" dxfId="1413" priority="39">
      <formula>INDIRECT(ADDRESS(ROW(),COLUMN()))=TRUNC(INDIRECT(ADDRESS(ROW(),COLUMN())))</formula>
    </cfRule>
  </conditionalFormatting>
  <conditionalFormatting sqref="G313">
    <cfRule type="expression" dxfId="1412" priority="38">
      <formula>INDIRECT(ADDRESS(ROW(),COLUMN()))=TRUNC(INDIRECT(ADDRESS(ROW(),COLUMN())))</formula>
    </cfRule>
  </conditionalFormatting>
  <conditionalFormatting sqref="I313">
    <cfRule type="expression" dxfId="1411" priority="37">
      <formula>INDIRECT(ADDRESS(ROW(),COLUMN()))=TRUNC(INDIRECT(ADDRESS(ROW(),COLUMN())))</formula>
    </cfRule>
  </conditionalFormatting>
  <conditionalFormatting sqref="G314 G316">
    <cfRule type="expression" dxfId="1410" priority="36">
      <formula>INDIRECT(ADDRESS(ROW(),COLUMN()))=TRUNC(INDIRECT(ADDRESS(ROW(),COLUMN())))</formula>
    </cfRule>
  </conditionalFormatting>
  <conditionalFormatting sqref="G315">
    <cfRule type="expression" dxfId="1409" priority="35">
      <formula>INDIRECT(ADDRESS(ROW(),COLUMN()))=TRUNC(INDIRECT(ADDRESS(ROW(),COLUMN())))</formula>
    </cfRule>
  </conditionalFormatting>
  <conditionalFormatting sqref="G317:G318">
    <cfRule type="expression" dxfId="1408" priority="34">
      <formula>INDIRECT(ADDRESS(ROW(),COLUMN()))=TRUNC(INDIRECT(ADDRESS(ROW(),COLUMN())))</formula>
    </cfRule>
  </conditionalFormatting>
  <conditionalFormatting sqref="G319:G321">
    <cfRule type="expression" dxfId="1407" priority="33">
      <formula>INDIRECT(ADDRESS(ROW(),COLUMN()))=TRUNC(INDIRECT(ADDRESS(ROW(),COLUMN())))</formula>
    </cfRule>
  </conditionalFormatting>
  <conditionalFormatting sqref="I319:I321">
    <cfRule type="expression" dxfId="1406" priority="32">
      <formula>INDIRECT(ADDRESS(ROW(),COLUMN()))=TRUNC(INDIRECT(ADDRESS(ROW(),COLUMN())))</formula>
    </cfRule>
  </conditionalFormatting>
  <conditionalFormatting sqref="L319:L321">
    <cfRule type="expression" dxfId="1405" priority="31">
      <formula>INDIRECT(ADDRESS(ROW(),COLUMN()))=TRUNC(INDIRECT(ADDRESS(ROW(),COLUMN())))</formula>
    </cfRule>
  </conditionalFormatting>
  <conditionalFormatting sqref="G322:G323">
    <cfRule type="expression" dxfId="1404" priority="30">
      <formula>INDIRECT(ADDRESS(ROW(),COLUMN()))=TRUNC(INDIRECT(ADDRESS(ROW(),COLUMN())))</formula>
    </cfRule>
  </conditionalFormatting>
  <conditionalFormatting sqref="I322:I323">
    <cfRule type="expression" dxfId="1403" priority="29">
      <formula>INDIRECT(ADDRESS(ROW(),COLUMN()))=TRUNC(INDIRECT(ADDRESS(ROW(),COLUMN())))</formula>
    </cfRule>
  </conditionalFormatting>
  <conditionalFormatting sqref="G324:G325 G335 G337">
    <cfRule type="expression" dxfId="1402" priority="28">
      <formula>INDIRECT(ADDRESS(ROW(),COLUMN()))=TRUNC(INDIRECT(ADDRESS(ROW(),COLUMN())))</formula>
    </cfRule>
  </conditionalFormatting>
  <conditionalFormatting sqref="I324:I325 I335 I337">
    <cfRule type="expression" dxfId="1401" priority="27">
      <formula>INDIRECT(ADDRESS(ROW(),COLUMN()))=TRUNC(INDIRECT(ADDRESS(ROW(),COLUMN())))</formula>
    </cfRule>
  </conditionalFormatting>
  <conditionalFormatting sqref="G333">
    <cfRule type="expression" dxfId="1400" priority="26">
      <formula>INDIRECT(ADDRESS(ROW(),COLUMN()))=TRUNC(INDIRECT(ADDRESS(ROW(),COLUMN())))</formula>
    </cfRule>
  </conditionalFormatting>
  <conditionalFormatting sqref="I333">
    <cfRule type="expression" dxfId="1399" priority="25">
      <formula>INDIRECT(ADDRESS(ROW(),COLUMN()))=TRUNC(INDIRECT(ADDRESS(ROW(),COLUMN())))</formula>
    </cfRule>
  </conditionalFormatting>
  <conditionalFormatting sqref="G330">
    <cfRule type="expression" dxfId="1398" priority="24">
      <formula>INDIRECT(ADDRESS(ROW(),COLUMN()))=TRUNC(INDIRECT(ADDRESS(ROW(),COLUMN())))</formula>
    </cfRule>
  </conditionalFormatting>
  <conditionalFormatting sqref="I330">
    <cfRule type="expression" dxfId="1397" priority="23">
      <formula>INDIRECT(ADDRESS(ROW(),COLUMN()))=TRUNC(INDIRECT(ADDRESS(ROW(),COLUMN())))</formula>
    </cfRule>
  </conditionalFormatting>
  <conditionalFormatting sqref="G331">
    <cfRule type="expression" dxfId="1396" priority="22">
      <formula>INDIRECT(ADDRESS(ROW(),COLUMN()))=TRUNC(INDIRECT(ADDRESS(ROW(),COLUMN())))</formula>
    </cfRule>
  </conditionalFormatting>
  <conditionalFormatting sqref="I331">
    <cfRule type="expression" dxfId="1395" priority="21">
      <formula>INDIRECT(ADDRESS(ROW(),COLUMN()))=TRUNC(INDIRECT(ADDRESS(ROW(),COLUMN())))</formula>
    </cfRule>
  </conditionalFormatting>
  <conditionalFormatting sqref="G334">
    <cfRule type="expression" dxfId="1394" priority="20">
      <formula>INDIRECT(ADDRESS(ROW(),COLUMN()))=TRUNC(INDIRECT(ADDRESS(ROW(),COLUMN())))</formula>
    </cfRule>
  </conditionalFormatting>
  <conditionalFormatting sqref="I334">
    <cfRule type="expression" dxfId="1393" priority="19">
      <formula>INDIRECT(ADDRESS(ROW(),COLUMN()))=TRUNC(INDIRECT(ADDRESS(ROW(),COLUMN())))</formula>
    </cfRule>
  </conditionalFormatting>
  <conditionalFormatting sqref="G336">
    <cfRule type="expression" dxfId="1392" priority="18">
      <formula>INDIRECT(ADDRESS(ROW(),COLUMN()))=TRUNC(INDIRECT(ADDRESS(ROW(),COLUMN())))</formula>
    </cfRule>
  </conditionalFormatting>
  <conditionalFormatting sqref="I336">
    <cfRule type="expression" dxfId="1391" priority="17">
      <formula>INDIRECT(ADDRESS(ROW(),COLUMN()))=TRUNC(INDIRECT(ADDRESS(ROW(),COLUMN())))</formula>
    </cfRule>
  </conditionalFormatting>
  <conditionalFormatting sqref="G329">
    <cfRule type="expression" dxfId="1390" priority="16">
      <formula>INDIRECT(ADDRESS(ROW(),COLUMN()))=TRUNC(INDIRECT(ADDRESS(ROW(),COLUMN())))</formula>
    </cfRule>
  </conditionalFormatting>
  <conditionalFormatting sqref="I329">
    <cfRule type="expression" dxfId="1389" priority="15">
      <formula>INDIRECT(ADDRESS(ROW(),COLUMN()))=TRUNC(INDIRECT(ADDRESS(ROW(),COLUMN())))</formula>
    </cfRule>
  </conditionalFormatting>
  <conditionalFormatting sqref="G332">
    <cfRule type="expression" dxfId="1388" priority="14">
      <formula>INDIRECT(ADDRESS(ROW(),COLUMN()))=TRUNC(INDIRECT(ADDRESS(ROW(),COLUMN())))</formula>
    </cfRule>
  </conditionalFormatting>
  <conditionalFormatting sqref="I332">
    <cfRule type="expression" dxfId="1387" priority="13">
      <formula>INDIRECT(ADDRESS(ROW(),COLUMN()))=TRUNC(INDIRECT(ADDRESS(ROW(),COLUMN())))</formula>
    </cfRule>
  </conditionalFormatting>
  <conditionalFormatting sqref="G328">
    <cfRule type="expression" dxfId="1386" priority="12">
      <formula>INDIRECT(ADDRESS(ROW(),COLUMN()))=TRUNC(INDIRECT(ADDRESS(ROW(),COLUMN())))</formula>
    </cfRule>
  </conditionalFormatting>
  <conditionalFormatting sqref="I328">
    <cfRule type="expression" dxfId="1385" priority="11">
      <formula>INDIRECT(ADDRESS(ROW(),COLUMN()))=TRUNC(INDIRECT(ADDRESS(ROW(),COLUMN())))</formula>
    </cfRule>
  </conditionalFormatting>
  <conditionalFormatting sqref="G326">
    <cfRule type="expression" dxfId="1384" priority="10">
      <formula>INDIRECT(ADDRESS(ROW(),COLUMN()))=TRUNC(INDIRECT(ADDRESS(ROW(),COLUMN())))</formula>
    </cfRule>
  </conditionalFormatting>
  <conditionalFormatting sqref="I326">
    <cfRule type="expression" dxfId="1383" priority="9">
      <formula>INDIRECT(ADDRESS(ROW(),COLUMN()))=TRUNC(INDIRECT(ADDRESS(ROW(),COLUMN())))</formula>
    </cfRule>
  </conditionalFormatting>
  <conditionalFormatting sqref="G327">
    <cfRule type="expression" dxfId="1382" priority="8">
      <formula>INDIRECT(ADDRESS(ROW(),COLUMN()))=TRUNC(INDIRECT(ADDRESS(ROW(),COLUMN())))</formula>
    </cfRule>
  </conditionalFormatting>
  <conditionalFormatting sqref="I327">
    <cfRule type="expression" dxfId="1381" priority="7">
      <formula>INDIRECT(ADDRESS(ROW(),COLUMN()))=TRUNC(INDIRECT(ADDRESS(ROW(),COLUMN())))</formula>
    </cfRule>
  </conditionalFormatting>
  <conditionalFormatting sqref="G338">
    <cfRule type="expression" dxfId="1380" priority="6">
      <formula>INDIRECT(ADDRESS(ROW(),COLUMN()))=TRUNC(INDIRECT(ADDRESS(ROW(),COLUMN())))</formula>
    </cfRule>
  </conditionalFormatting>
  <conditionalFormatting sqref="G339:G340">
    <cfRule type="expression" dxfId="1379" priority="5">
      <formula>INDIRECT(ADDRESS(ROW(),COLUMN()))=TRUNC(INDIRECT(ADDRESS(ROW(),COLUMN())))</formula>
    </cfRule>
  </conditionalFormatting>
  <conditionalFormatting sqref="I339:I340">
    <cfRule type="expression" dxfId="1378" priority="4">
      <formula>INDIRECT(ADDRESS(ROW(),COLUMN()))=TRUNC(INDIRECT(ADDRESS(ROW(),COLUMN())))</formula>
    </cfRule>
  </conditionalFormatting>
  <conditionalFormatting sqref="M6:Q7">
    <cfRule type="cellIs" dxfId="1377" priority="3" operator="equal">
      <formula>"「費目：その他」で補助対象外に仕分けされていないものがある"</formula>
    </cfRule>
  </conditionalFormatting>
  <conditionalFormatting sqref="G361">
    <cfRule type="expression" dxfId="1376" priority="2">
      <formula>INDIRECT(ADDRESS(ROW(),COLUMN()))=TRUNC(INDIRECT(ADDRESS(ROW(),COLUMN())))</formula>
    </cfRule>
  </conditionalFormatting>
  <conditionalFormatting sqref="G362">
    <cfRule type="expression" dxfId="1375" priority="1">
      <formula>INDIRECT(ADDRESS(ROW(),COLUMN()))=TRUNC(INDIRECT(ADDRESS(ROW(),COLUMN())))</formula>
    </cfRule>
  </conditionalFormatting>
  <dataValidations count="7">
    <dataValidation type="list" imeMode="hiragana" allowBlank="1" showInputMessage="1" showErrorMessage="1" sqref="D10:D351" xr:uid="{00000000-0002-0000-0F00-000000000000}">
      <formula1>INDIRECT(C10)</formula1>
    </dataValidation>
    <dataValidation imeMode="hiragana" allowBlank="1" showInputMessage="1" showErrorMessage="1" sqref="E10:E351 J10:J351 M10:M351 M361:M410 J361:J410 E361:E410" xr:uid="{00000000-0002-0000-0F00-000001000000}"/>
    <dataValidation imeMode="disabled" allowBlank="1" showInputMessage="1" showErrorMessage="1" sqref="C7:K7 F358:K358 A10:A351 A361:A410 C3:C4" xr:uid="{00000000-0002-0000-0F00-000002000000}"/>
    <dataValidation type="list" allowBlank="1" showInputMessage="1" showErrorMessage="1" sqref="R10:R351" xr:uid="{00000000-0002-0000-0F00-000003000000}">
      <formula1>"○"</formula1>
    </dataValidation>
    <dataValidation type="list" imeMode="hiragana" allowBlank="1" showInputMessage="1" showErrorMessage="1" sqref="C361:D410" xr:uid="{00000000-0002-0000-0F00-000004000000}">
      <formula1>収入</formula1>
    </dataValidation>
    <dataValidation type="list" imeMode="hiragana" allowBlank="1" showInputMessage="1" showErrorMessage="1" sqref="C10:C351" xr:uid="{00000000-0002-0000-0F00-000005000000}">
      <formula1>区分</formula1>
    </dataValidation>
    <dataValidation imeMode="off" allowBlank="1" showInputMessage="1" showErrorMessage="1" sqref="F416:F427 I10:I351 L10:L351 O10:O351 Q10:Q351 G416:H421 I361:I410 L361:L410 O361:O410 Q361:Q410 G423:H427 F430:H470" xr:uid="{00000000-0002-0000-0F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200</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225</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2-14</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Uxpsd2ul6kC8JdP7QVnIw+NqFa3xAtfdQe7f052zRdIszeGbBXk3+FDGvqkqT2u37bL9QKQRSkyYvrPn/oGCfQ==" saltValue="z9uRrgnrckvJ9eJ21W/S6Q=="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374" priority="173">
      <formula>INDIRECT(ADDRESS(ROW(),COLUMN()))=TRUNC(INDIRECT(ADDRESS(ROW(),COLUMN())))</formula>
    </cfRule>
  </conditionalFormatting>
  <conditionalFormatting sqref="O27:O50">
    <cfRule type="expression" dxfId="1373" priority="169">
      <formula>INDIRECT(ADDRESS(ROW(),COLUMN()))=TRUNC(INDIRECT(ADDRESS(ROW(),COLUMN())))</formula>
    </cfRule>
  </conditionalFormatting>
  <conditionalFormatting sqref="G48:G50">
    <cfRule type="expression" dxfId="1372" priority="172">
      <formula>INDIRECT(ADDRESS(ROW(),COLUMN()))=TRUNC(INDIRECT(ADDRESS(ROW(),COLUMN())))</formula>
    </cfRule>
  </conditionalFormatting>
  <conditionalFormatting sqref="I45 I48:I50">
    <cfRule type="expression" dxfId="1371" priority="171">
      <formula>INDIRECT(ADDRESS(ROW(),COLUMN()))=TRUNC(INDIRECT(ADDRESS(ROW(),COLUMN())))</formula>
    </cfRule>
  </conditionalFormatting>
  <conditionalFormatting sqref="L29:L50">
    <cfRule type="expression" dxfId="1370" priority="170">
      <formula>INDIRECT(ADDRESS(ROW(),COLUMN()))=TRUNC(INDIRECT(ADDRESS(ROW(),COLUMN())))</formula>
    </cfRule>
  </conditionalFormatting>
  <conditionalFormatting sqref="O10">
    <cfRule type="expression" dxfId="1369" priority="167">
      <formula>INDIRECT(ADDRESS(ROW(),COLUMN()))=TRUNC(INDIRECT(ADDRESS(ROW(),COLUMN())))</formula>
    </cfRule>
  </conditionalFormatting>
  <conditionalFormatting sqref="L10">
    <cfRule type="expression" dxfId="1368" priority="168">
      <formula>INDIRECT(ADDRESS(ROW(),COLUMN()))=TRUNC(INDIRECT(ADDRESS(ROW(),COLUMN())))</formula>
    </cfRule>
  </conditionalFormatting>
  <conditionalFormatting sqref="O11">
    <cfRule type="expression" dxfId="1367" priority="165">
      <formula>INDIRECT(ADDRESS(ROW(),COLUMN()))=TRUNC(INDIRECT(ADDRESS(ROW(),COLUMN())))</formula>
    </cfRule>
  </conditionalFormatting>
  <conditionalFormatting sqref="L11">
    <cfRule type="expression" dxfId="1366" priority="166">
      <formula>INDIRECT(ADDRESS(ROW(),COLUMN()))=TRUNC(INDIRECT(ADDRESS(ROW(),COLUMN())))</formula>
    </cfRule>
  </conditionalFormatting>
  <conditionalFormatting sqref="O12:O26">
    <cfRule type="expression" dxfId="1365" priority="162">
      <formula>INDIRECT(ADDRESS(ROW(),COLUMN()))=TRUNC(INDIRECT(ADDRESS(ROW(),COLUMN())))</formula>
    </cfRule>
  </conditionalFormatting>
  <conditionalFormatting sqref="I21:I25">
    <cfRule type="expression" dxfId="1364" priority="164">
      <formula>INDIRECT(ADDRESS(ROW(),COLUMN()))=TRUNC(INDIRECT(ADDRESS(ROW(),COLUMN())))</formula>
    </cfRule>
  </conditionalFormatting>
  <conditionalFormatting sqref="L12:L25">
    <cfRule type="expression" dxfId="1363" priority="163">
      <formula>INDIRECT(ADDRESS(ROW(),COLUMN()))=TRUNC(INDIRECT(ADDRESS(ROW(),COLUMN())))</formula>
    </cfRule>
  </conditionalFormatting>
  <conditionalFormatting sqref="G10 G15">
    <cfRule type="expression" dxfId="1362" priority="161">
      <formula>INDIRECT(ADDRESS(ROW(),COLUMN()))=TRUNC(INDIRECT(ADDRESS(ROW(),COLUMN())))</formula>
    </cfRule>
  </conditionalFormatting>
  <conditionalFormatting sqref="I10 I15">
    <cfRule type="expression" dxfId="1361" priority="160">
      <formula>INDIRECT(ADDRESS(ROW(),COLUMN()))=TRUNC(INDIRECT(ADDRESS(ROW(),COLUMN())))</formula>
    </cfRule>
  </conditionalFormatting>
  <conditionalFormatting sqref="G12">
    <cfRule type="expression" dxfId="1360" priority="159">
      <formula>INDIRECT(ADDRESS(ROW(),COLUMN()))=TRUNC(INDIRECT(ADDRESS(ROW(),COLUMN())))</formula>
    </cfRule>
  </conditionalFormatting>
  <conditionalFormatting sqref="I12">
    <cfRule type="expression" dxfId="1359" priority="158">
      <formula>INDIRECT(ADDRESS(ROW(),COLUMN()))=TRUNC(INDIRECT(ADDRESS(ROW(),COLUMN())))</formula>
    </cfRule>
  </conditionalFormatting>
  <conditionalFormatting sqref="G14">
    <cfRule type="expression" dxfId="1358" priority="157">
      <formula>INDIRECT(ADDRESS(ROW(),COLUMN()))=TRUNC(INDIRECT(ADDRESS(ROW(),COLUMN())))</formula>
    </cfRule>
  </conditionalFormatting>
  <conditionalFormatting sqref="I14">
    <cfRule type="expression" dxfId="1357" priority="156">
      <formula>INDIRECT(ADDRESS(ROW(),COLUMN()))=TRUNC(INDIRECT(ADDRESS(ROW(),COLUMN())))</formula>
    </cfRule>
  </conditionalFormatting>
  <conditionalFormatting sqref="G11">
    <cfRule type="expression" dxfId="1356" priority="155">
      <formula>INDIRECT(ADDRESS(ROW(),COLUMN()))=TRUNC(INDIRECT(ADDRESS(ROW(),COLUMN())))</formula>
    </cfRule>
  </conditionalFormatting>
  <conditionalFormatting sqref="I11">
    <cfRule type="expression" dxfId="1355" priority="154">
      <formula>INDIRECT(ADDRESS(ROW(),COLUMN()))=TRUNC(INDIRECT(ADDRESS(ROW(),COLUMN())))</formula>
    </cfRule>
  </conditionalFormatting>
  <conditionalFormatting sqref="G13">
    <cfRule type="expression" dxfId="1354" priority="153">
      <formula>INDIRECT(ADDRESS(ROW(),COLUMN()))=TRUNC(INDIRECT(ADDRESS(ROW(),COLUMN())))</formula>
    </cfRule>
  </conditionalFormatting>
  <conditionalFormatting sqref="I13">
    <cfRule type="expression" dxfId="1353" priority="152">
      <formula>INDIRECT(ADDRESS(ROW(),COLUMN()))=TRUNC(INDIRECT(ADDRESS(ROW(),COLUMN())))</formula>
    </cfRule>
  </conditionalFormatting>
  <conditionalFormatting sqref="G16 G19">
    <cfRule type="expression" dxfId="1352" priority="151">
      <formula>INDIRECT(ADDRESS(ROW(),COLUMN()))=TRUNC(INDIRECT(ADDRESS(ROW(),COLUMN())))</formula>
    </cfRule>
  </conditionalFormatting>
  <conditionalFormatting sqref="I16 I19">
    <cfRule type="expression" dxfId="1351" priority="150">
      <formula>INDIRECT(ADDRESS(ROW(),COLUMN()))=TRUNC(INDIRECT(ADDRESS(ROW(),COLUMN())))</formula>
    </cfRule>
  </conditionalFormatting>
  <conditionalFormatting sqref="G17">
    <cfRule type="expression" dxfId="1350" priority="149">
      <formula>INDIRECT(ADDRESS(ROW(),COLUMN()))=TRUNC(INDIRECT(ADDRESS(ROW(),COLUMN())))</formula>
    </cfRule>
  </conditionalFormatting>
  <conditionalFormatting sqref="I17">
    <cfRule type="expression" dxfId="1349" priority="148">
      <formula>INDIRECT(ADDRESS(ROW(),COLUMN()))=TRUNC(INDIRECT(ADDRESS(ROW(),COLUMN())))</formula>
    </cfRule>
  </conditionalFormatting>
  <conditionalFormatting sqref="G18">
    <cfRule type="expression" dxfId="1348" priority="147">
      <formula>INDIRECT(ADDRESS(ROW(),COLUMN()))=TRUNC(INDIRECT(ADDRESS(ROW(),COLUMN())))</formula>
    </cfRule>
  </conditionalFormatting>
  <conditionalFormatting sqref="I18">
    <cfRule type="expression" dxfId="1347" priority="146">
      <formula>INDIRECT(ADDRESS(ROW(),COLUMN()))=TRUNC(INDIRECT(ADDRESS(ROW(),COLUMN())))</formula>
    </cfRule>
  </conditionalFormatting>
  <conditionalFormatting sqref="G20">
    <cfRule type="expression" dxfId="1346" priority="145">
      <formula>INDIRECT(ADDRESS(ROW(),COLUMN()))=TRUNC(INDIRECT(ADDRESS(ROW(),COLUMN())))</formula>
    </cfRule>
  </conditionalFormatting>
  <conditionalFormatting sqref="I20">
    <cfRule type="expression" dxfId="1345" priority="144">
      <formula>INDIRECT(ADDRESS(ROW(),COLUMN()))=TRUNC(INDIRECT(ADDRESS(ROW(),COLUMN())))</formula>
    </cfRule>
  </conditionalFormatting>
  <conditionalFormatting sqref="G21 G23">
    <cfRule type="expression" dxfId="1344" priority="143">
      <formula>INDIRECT(ADDRESS(ROW(),COLUMN()))=TRUNC(INDIRECT(ADDRESS(ROW(),COLUMN())))</formula>
    </cfRule>
  </conditionalFormatting>
  <conditionalFormatting sqref="G22">
    <cfRule type="expression" dxfId="1343" priority="142">
      <formula>INDIRECT(ADDRESS(ROW(),COLUMN()))=TRUNC(INDIRECT(ADDRESS(ROW(),COLUMN())))</formula>
    </cfRule>
  </conditionalFormatting>
  <conditionalFormatting sqref="G24:G25">
    <cfRule type="expression" dxfId="1342" priority="141">
      <formula>INDIRECT(ADDRESS(ROW(),COLUMN()))=TRUNC(INDIRECT(ADDRESS(ROW(),COLUMN())))</formula>
    </cfRule>
  </conditionalFormatting>
  <conditionalFormatting sqref="G26:G28">
    <cfRule type="expression" dxfId="1341" priority="140">
      <formula>INDIRECT(ADDRESS(ROW(),COLUMN()))=TRUNC(INDIRECT(ADDRESS(ROW(),COLUMN())))</formula>
    </cfRule>
  </conditionalFormatting>
  <conditionalFormatting sqref="I26:I28">
    <cfRule type="expression" dxfId="1340" priority="139">
      <formula>INDIRECT(ADDRESS(ROW(),COLUMN()))=TRUNC(INDIRECT(ADDRESS(ROW(),COLUMN())))</formula>
    </cfRule>
  </conditionalFormatting>
  <conditionalFormatting sqref="L26:L28">
    <cfRule type="expression" dxfId="1339" priority="138">
      <formula>INDIRECT(ADDRESS(ROW(),COLUMN()))=TRUNC(INDIRECT(ADDRESS(ROW(),COLUMN())))</formula>
    </cfRule>
  </conditionalFormatting>
  <conditionalFormatting sqref="G29:G30">
    <cfRule type="expression" dxfId="1338" priority="137">
      <formula>INDIRECT(ADDRESS(ROW(),COLUMN()))=TRUNC(INDIRECT(ADDRESS(ROW(),COLUMN())))</formula>
    </cfRule>
  </conditionalFormatting>
  <conditionalFormatting sqref="I29:I30">
    <cfRule type="expression" dxfId="1337" priority="136">
      <formula>INDIRECT(ADDRESS(ROW(),COLUMN()))=TRUNC(INDIRECT(ADDRESS(ROW(),COLUMN())))</formula>
    </cfRule>
  </conditionalFormatting>
  <conditionalFormatting sqref="G31:G32 G42 G44">
    <cfRule type="expression" dxfId="1336" priority="135">
      <formula>INDIRECT(ADDRESS(ROW(),COLUMN()))=TRUNC(INDIRECT(ADDRESS(ROW(),COLUMN())))</formula>
    </cfRule>
  </conditionalFormatting>
  <conditionalFormatting sqref="I31:I32 I42 I44">
    <cfRule type="expression" dxfId="1335" priority="134">
      <formula>INDIRECT(ADDRESS(ROW(),COLUMN()))=TRUNC(INDIRECT(ADDRESS(ROW(),COLUMN())))</formula>
    </cfRule>
  </conditionalFormatting>
  <conditionalFormatting sqref="G40">
    <cfRule type="expression" dxfId="1334" priority="133">
      <formula>INDIRECT(ADDRESS(ROW(),COLUMN()))=TRUNC(INDIRECT(ADDRESS(ROW(),COLUMN())))</formula>
    </cfRule>
  </conditionalFormatting>
  <conditionalFormatting sqref="I40">
    <cfRule type="expression" dxfId="1333" priority="132">
      <formula>INDIRECT(ADDRESS(ROW(),COLUMN()))=TRUNC(INDIRECT(ADDRESS(ROW(),COLUMN())))</formula>
    </cfRule>
  </conditionalFormatting>
  <conditionalFormatting sqref="G37">
    <cfRule type="expression" dxfId="1332" priority="131">
      <formula>INDIRECT(ADDRESS(ROW(),COLUMN()))=TRUNC(INDIRECT(ADDRESS(ROW(),COLUMN())))</formula>
    </cfRule>
  </conditionalFormatting>
  <conditionalFormatting sqref="I37">
    <cfRule type="expression" dxfId="1331" priority="130">
      <formula>INDIRECT(ADDRESS(ROW(),COLUMN()))=TRUNC(INDIRECT(ADDRESS(ROW(),COLUMN())))</formula>
    </cfRule>
  </conditionalFormatting>
  <conditionalFormatting sqref="G38">
    <cfRule type="expression" dxfId="1330" priority="129">
      <formula>INDIRECT(ADDRESS(ROW(),COLUMN()))=TRUNC(INDIRECT(ADDRESS(ROW(),COLUMN())))</formula>
    </cfRule>
  </conditionalFormatting>
  <conditionalFormatting sqref="I38">
    <cfRule type="expression" dxfId="1329" priority="128">
      <formula>INDIRECT(ADDRESS(ROW(),COLUMN()))=TRUNC(INDIRECT(ADDRESS(ROW(),COLUMN())))</formula>
    </cfRule>
  </conditionalFormatting>
  <conditionalFormatting sqref="G41">
    <cfRule type="expression" dxfId="1328" priority="127">
      <formula>INDIRECT(ADDRESS(ROW(),COLUMN()))=TRUNC(INDIRECT(ADDRESS(ROW(),COLUMN())))</formula>
    </cfRule>
  </conditionalFormatting>
  <conditionalFormatting sqref="I41">
    <cfRule type="expression" dxfId="1327" priority="126">
      <formula>INDIRECT(ADDRESS(ROW(),COLUMN()))=TRUNC(INDIRECT(ADDRESS(ROW(),COLUMN())))</formula>
    </cfRule>
  </conditionalFormatting>
  <conditionalFormatting sqref="G43">
    <cfRule type="expression" dxfId="1326" priority="125">
      <formula>INDIRECT(ADDRESS(ROW(),COLUMN()))=TRUNC(INDIRECT(ADDRESS(ROW(),COLUMN())))</formula>
    </cfRule>
  </conditionalFormatting>
  <conditionalFormatting sqref="I43">
    <cfRule type="expression" dxfId="1325" priority="124">
      <formula>INDIRECT(ADDRESS(ROW(),COLUMN()))=TRUNC(INDIRECT(ADDRESS(ROW(),COLUMN())))</formula>
    </cfRule>
  </conditionalFormatting>
  <conditionalFormatting sqref="G36">
    <cfRule type="expression" dxfId="1324" priority="123">
      <formula>INDIRECT(ADDRESS(ROW(),COLUMN()))=TRUNC(INDIRECT(ADDRESS(ROW(),COLUMN())))</formula>
    </cfRule>
  </conditionalFormatting>
  <conditionalFormatting sqref="I36">
    <cfRule type="expression" dxfId="1323" priority="122">
      <formula>INDIRECT(ADDRESS(ROW(),COLUMN()))=TRUNC(INDIRECT(ADDRESS(ROW(),COLUMN())))</formula>
    </cfRule>
  </conditionalFormatting>
  <conditionalFormatting sqref="G39">
    <cfRule type="expression" dxfId="1322" priority="121">
      <formula>INDIRECT(ADDRESS(ROW(),COLUMN()))=TRUNC(INDIRECT(ADDRESS(ROW(),COLUMN())))</formula>
    </cfRule>
  </conditionalFormatting>
  <conditionalFormatting sqref="I39">
    <cfRule type="expression" dxfId="1321" priority="120">
      <formula>INDIRECT(ADDRESS(ROW(),COLUMN()))=TRUNC(INDIRECT(ADDRESS(ROW(),COLUMN())))</formula>
    </cfRule>
  </conditionalFormatting>
  <conditionalFormatting sqref="G35">
    <cfRule type="expression" dxfId="1320" priority="119">
      <formula>INDIRECT(ADDRESS(ROW(),COLUMN()))=TRUNC(INDIRECT(ADDRESS(ROW(),COLUMN())))</formula>
    </cfRule>
  </conditionalFormatting>
  <conditionalFormatting sqref="I35">
    <cfRule type="expression" dxfId="1319" priority="118">
      <formula>INDIRECT(ADDRESS(ROW(),COLUMN()))=TRUNC(INDIRECT(ADDRESS(ROW(),COLUMN())))</formula>
    </cfRule>
  </conditionalFormatting>
  <conditionalFormatting sqref="G33">
    <cfRule type="expression" dxfId="1318" priority="117">
      <formula>INDIRECT(ADDRESS(ROW(),COLUMN()))=TRUNC(INDIRECT(ADDRESS(ROW(),COLUMN())))</formula>
    </cfRule>
  </conditionalFormatting>
  <conditionalFormatting sqref="I33">
    <cfRule type="expression" dxfId="1317" priority="116">
      <formula>INDIRECT(ADDRESS(ROW(),COLUMN()))=TRUNC(INDIRECT(ADDRESS(ROW(),COLUMN())))</formula>
    </cfRule>
  </conditionalFormatting>
  <conditionalFormatting sqref="G34">
    <cfRule type="expression" dxfId="1316" priority="115">
      <formula>INDIRECT(ADDRESS(ROW(),COLUMN()))=TRUNC(INDIRECT(ADDRESS(ROW(),COLUMN())))</formula>
    </cfRule>
  </conditionalFormatting>
  <conditionalFormatting sqref="I34">
    <cfRule type="expression" dxfId="1315" priority="114">
      <formula>INDIRECT(ADDRESS(ROW(),COLUMN()))=TRUNC(INDIRECT(ADDRESS(ROW(),COLUMN())))</formula>
    </cfRule>
  </conditionalFormatting>
  <conditionalFormatting sqref="G45">
    <cfRule type="expression" dxfId="1314" priority="113">
      <formula>INDIRECT(ADDRESS(ROW(),COLUMN()))=TRUNC(INDIRECT(ADDRESS(ROW(),COLUMN())))</formula>
    </cfRule>
  </conditionalFormatting>
  <conditionalFormatting sqref="G46:G47">
    <cfRule type="expression" dxfId="1313" priority="112">
      <formula>INDIRECT(ADDRESS(ROW(),COLUMN()))=TRUNC(INDIRECT(ADDRESS(ROW(),COLUMN())))</formula>
    </cfRule>
  </conditionalFormatting>
  <conditionalFormatting sqref="I46:I47">
    <cfRule type="expression" dxfId="1312" priority="111">
      <formula>INDIRECT(ADDRESS(ROW(),COLUMN()))=TRUNC(INDIRECT(ADDRESS(ROW(),COLUMN())))</formula>
    </cfRule>
  </conditionalFormatting>
  <conditionalFormatting sqref="I361">
    <cfRule type="expression" dxfId="1311" priority="110">
      <formula>INDIRECT(ADDRESS(ROW(),COLUMN()))=TRUNC(INDIRECT(ADDRESS(ROW(),COLUMN())))</formula>
    </cfRule>
  </conditionalFormatting>
  <conditionalFormatting sqref="L361">
    <cfRule type="expression" dxfId="1310" priority="109">
      <formula>INDIRECT(ADDRESS(ROW(),COLUMN()))=TRUNC(INDIRECT(ADDRESS(ROW(),COLUMN())))</formula>
    </cfRule>
  </conditionalFormatting>
  <conditionalFormatting sqref="O361">
    <cfRule type="expression" dxfId="1309" priority="108">
      <formula>INDIRECT(ADDRESS(ROW(),COLUMN()))=TRUNC(INDIRECT(ADDRESS(ROW(),COLUMN())))</formula>
    </cfRule>
  </conditionalFormatting>
  <conditionalFormatting sqref="G363:G410">
    <cfRule type="expression" dxfId="1308" priority="107">
      <formula>INDIRECT(ADDRESS(ROW(),COLUMN()))=TRUNC(INDIRECT(ADDRESS(ROW(),COLUMN())))</formula>
    </cfRule>
  </conditionalFormatting>
  <conditionalFormatting sqref="I362:I410">
    <cfRule type="expression" dxfId="1307" priority="106">
      <formula>INDIRECT(ADDRESS(ROW(),COLUMN()))=TRUNC(INDIRECT(ADDRESS(ROW(),COLUMN())))</formula>
    </cfRule>
  </conditionalFormatting>
  <conditionalFormatting sqref="L362:L410">
    <cfRule type="expression" dxfId="1306" priority="105">
      <formula>INDIRECT(ADDRESS(ROW(),COLUMN()))=TRUNC(INDIRECT(ADDRESS(ROW(),COLUMN())))</formula>
    </cfRule>
  </conditionalFormatting>
  <conditionalFormatting sqref="O362:O410">
    <cfRule type="expression" dxfId="1305" priority="104">
      <formula>INDIRECT(ADDRESS(ROW(),COLUMN()))=TRUNC(INDIRECT(ADDRESS(ROW(),COLUMN())))</formula>
    </cfRule>
  </conditionalFormatting>
  <conditionalFormatting sqref="O107:O162 G107:G162 I107:I162 L107:L162">
    <cfRule type="expression" dxfId="1304" priority="103">
      <formula>INDIRECT(ADDRESS(ROW(),COLUMN()))=TRUNC(INDIRECT(ADDRESS(ROW(),COLUMN())))</formula>
    </cfRule>
  </conditionalFormatting>
  <conditionalFormatting sqref="O197:O252 G197:G252 I197:I252 L197:L252">
    <cfRule type="expression" dxfId="1303" priority="102">
      <formula>INDIRECT(ADDRESS(ROW(),COLUMN()))=TRUNC(INDIRECT(ADDRESS(ROW(),COLUMN())))</formula>
    </cfRule>
  </conditionalFormatting>
  <conditionalFormatting sqref="O173:O196">
    <cfRule type="expression" dxfId="1302" priority="98">
      <formula>INDIRECT(ADDRESS(ROW(),COLUMN()))=TRUNC(INDIRECT(ADDRESS(ROW(),COLUMN())))</formula>
    </cfRule>
  </conditionalFormatting>
  <conditionalFormatting sqref="G194:G196">
    <cfRule type="expression" dxfId="1301" priority="101">
      <formula>INDIRECT(ADDRESS(ROW(),COLUMN()))=TRUNC(INDIRECT(ADDRESS(ROW(),COLUMN())))</formula>
    </cfRule>
  </conditionalFormatting>
  <conditionalFormatting sqref="I191 I194:I196">
    <cfRule type="expression" dxfId="1300" priority="100">
      <formula>INDIRECT(ADDRESS(ROW(),COLUMN()))=TRUNC(INDIRECT(ADDRESS(ROW(),COLUMN())))</formula>
    </cfRule>
  </conditionalFormatting>
  <conditionalFormatting sqref="L175:L196">
    <cfRule type="expression" dxfId="1299" priority="99">
      <formula>INDIRECT(ADDRESS(ROW(),COLUMN()))=TRUNC(INDIRECT(ADDRESS(ROW(),COLUMN())))</formula>
    </cfRule>
  </conditionalFormatting>
  <conditionalFormatting sqref="O163:O172">
    <cfRule type="expression" dxfId="1298" priority="95">
      <formula>INDIRECT(ADDRESS(ROW(),COLUMN()))=TRUNC(INDIRECT(ADDRESS(ROW(),COLUMN())))</formula>
    </cfRule>
  </conditionalFormatting>
  <conditionalFormatting sqref="I167:I171">
    <cfRule type="expression" dxfId="1297" priority="97">
      <formula>INDIRECT(ADDRESS(ROW(),COLUMN()))=TRUNC(INDIRECT(ADDRESS(ROW(),COLUMN())))</formula>
    </cfRule>
  </conditionalFormatting>
  <conditionalFormatting sqref="L163:L171">
    <cfRule type="expression" dxfId="1296" priority="96">
      <formula>INDIRECT(ADDRESS(ROW(),COLUMN()))=TRUNC(INDIRECT(ADDRESS(ROW(),COLUMN())))</formula>
    </cfRule>
  </conditionalFormatting>
  <conditionalFormatting sqref="G165">
    <cfRule type="expression" dxfId="1295" priority="94">
      <formula>INDIRECT(ADDRESS(ROW(),COLUMN()))=TRUNC(INDIRECT(ADDRESS(ROW(),COLUMN())))</formula>
    </cfRule>
  </conditionalFormatting>
  <conditionalFormatting sqref="I165">
    <cfRule type="expression" dxfId="1294" priority="93">
      <formula>INDIRECT(ADDRESS(ROW(),COLUMN()))=TRUNC(INDIRECT(ADDRESS(ROW(),COLUMN())))</formula>
    </cfRule>
  </conditionalFormatting>
  <conditionalFormatting sqref="G163">
    <cfRule type="expression" dxfId="1293" priority="92">
      <formula>INDIRECT(ADDRESS(ROW(),COLUMN()))=TRUNC(INDIRECT(ADDRESS(ROW(),COLUMN())))</formula>
    </cfRule>
  </conditionalFormatting>
  <conditionalFormatting sqref="I163">
    <cfRule type="expression" dxfId="1292" priority="91">
      <formula>INDIRECT(ADDRESS(ROW(),COLUMN()))=TRUNC(INDIRECT(ADDRESS(ROW(),COLUMN())))</formula>
    </cfRule>
  </conditionalFormatting>
  <conditionalFormatting sqref="G164">
    <cfRule type="expression" dxfId="1291" priority="90">
      <formula>INDIRECT(ADDRESS(ROW(),COLUMN()))=TRUNC(INDIRECT(ADDRESS(ROW(),COLUMN())))</formula>
    </cfRule>
  </conditionalFormatting>
  <conditionalFormatting sqref="I164">
    <cfRule type="expression" dxfId="1290" priority="89">
      <formula>INDIRECT(ADDRESS(ROW(),COLUMN()))=TRUNC(INDIRECT(ADDRESS(ROW(),COLUMN())))</formula>
    </cfRule>
  </conditionalFormatting>
  <conditionalFormatting sqref="G166">
    <cfRule type="expression" dxfId="1289" priority="88">
      <formula>INDIRECT(ADDRESS(ROW(),COLUMN()))=TRUNC(INDIRECT(ADDRESS(ROW(),COLUMN())))</formula>
    </cfRule>
  </conditionalFormatting>
  <conditionalFormatting sqref="I166">
    <cfRule type="expression" dxfId="1288" priority="87">
      <formula>INDIRECT(ADDRESS(ROW(),COLUMN()))=TRUNC(INDIRECT(ADDRESS(ROW(),COLUMN())))</formula>
    </cfRule>
  </conditionalFormatting>
  <conditionalFormatting sqref="G167 G169">
    <cfRule type="expression" dxfId="1287" priority="86">
      <formula>INDIRECT(ADDRESS(ROW(),COLUMN()))=TRUNC(INDIRECT(ADDRESS(ROW(),COLUMN())))</formula>
    </cfRule>
  </conditionalFormatting>
  <conditionalFormatting sqref="G168">
    <cfRule type="expression" dxfId="1286" priority="85">
      <formula>INDIRECT(ADDRESS(ROW(),COLUMN()))=TRUNC(INDIRECT(ADDRESS(ROW(),COLUMN())))</formula>
    </cfRule>
  </conditionalFormatting>
  <conditionalFormatting sqref="G170:G171">
    <cfRule type="expression" dxfId="1285" priority="84">
      <formula>INDIRECT(ADDRESS(ROW(),COLUMN()))=TRUNC(INDIRECT(ADDRESS(ROW(),COLUMN())))</formula>
    </cfRule>
  </conditionalFormatting>
  <conditionalFormatting sqref="G172:G174">
    <cfRule type="expression" dxfId="1284" priority="83">
      <formula>INDIRECT(ADDRESS(ROW(),COLUMN()))=TRUNC(INDIRECT(ADDRESS(ROW(),COLUMN())))</formula>
    </cfRule>
  </conditionalFormatting>
  <conditionalFormatting sqref="I172:I174">
    <cfRule type="expression" dxfId="1283" priority="82">
      <formula>INDIRECT(ADDRESS(ROW(),COLUMN()))=TRUNC(INDIRECT(ADDRESS(ROW(),COLUMN())))</formula>
    </cfRule>
  </conditionalFormatting>
  <conditionalFormatting sqref="L172:L174">
    <cfRule type="expression" dxfId="1282" priority="81">
      <formula>INDIRECT(ADDRESS(ROW(),COLUMN()))=TRUNC(INDIRECT(ADDRESS(ROW(),COLUMN())))</formula>
    </cfRule>
  </conditionalFormatting>
  <conditionalFormatting sqref="G175:G176">
    <cfRule type="expression" dxfId="1281" priority="80">
      <formula>INDIRECT(ADDRESS(ROW(),COLUMN()))=TRUNC(INDIRECT(ADDRESS(ROW(),COLUMN())))</formula>
    </cfRule>
  </conditionalFormatting>
  <conditionalFormatting sqref="I175:I176">
    <cfRule type="expression" dxfId="1280" priority="79">
      <formula>INDIRECT(ADDRESS(ROW(),COLUMN()))=TRUNC(INDIRECT(ADDRESS(ROW(),COLUMN())))</formula>
    </cfRule>
  </conditionalFormatting>
  <conditionalFormatting sqref="G177:G178 G188 G190">
    <cfRule type="expression" dxfId="1279" priority="78">
      <formula>INDIRECT(ADDRESS(ROW(),COLUMN()))=TRUNC(INDIRECT(ADDRESS(ROW(),COLUMN())))</formula>
    </cfRule>
  </conditionalFormatting>
  <conditionalFormatting sqref="I177:I178 I188 I190">
    <cfRule type="expression" dxfId="1278" priority="77">
      <formula>INDIRECT(ADDRESS(ROW(),COLUMN()))=TRUNC(INDIRECT(ADDRESS(ROW(),COLUMN())))</formula>
    </cfRule>
  </conditionalFormatting>
  <conditionalFormatting sqref="G186">
    <cfRule type="expression" dxfId="1277" priority="76">
      <formula>INDIRECT(ADDRESS(ROW(),COLUMN()))=TRUNC(INDIRECT(ADDRESS(ROW(),COLUMN())))</formula>
    </cfRule>
  </conditionalFormatting>
  <conditionalFormatting sqref="I186">
    <cfRule type="expression" dxfId="1276" priority="75">
      <formula>INDIRECT(ADDRESS(ROW(),COLUMN()))=TRUNC(INDIRECT(ADDRESS(ROW(),COLUMN())))</formula>
    </cfRule>
  </conditionalFormatting>
  <conditionalFormatting sqref="G183">
    <cfRule type="expression" dxfId="1275" priority="74">
      <formula>INDIRECT(ADDRESS(ROW(),COLUMN()))=TRUNC(INDIRECT(ADDRESS(ROW(),COLUMN())))</formula>
    </cfRule>
  </conditionalFormatting>
  <conditionalFormatting sqref="I183">
    <cfRule type="expression" dxfId="1274" priority="73">
      <formula>INDIRECT(ADDRESS(ROW(),COLUMN()))=TRUNC(INDIRECT(ADDRESS(ROW(),COLUMN())))</formula>
    </cfRule>
  </conditionalFormatting>
  <conditionalFormatting sqref="G184">
    <cfRule type="expression" dxfId="1273" priority="72">
      <formula>INDIRECT(ADDRESS(ROW(),COLUMN()))=TRUNC(INDIRECT(ADDRESS(ROW(),COLUMN())))</formula>
    </cfRule>
  </conditionalFormatting>
  <conditionalFormatting sqref="I184">
    <cfRule type="expression" dxfId="1272" priority="71">
      <formula>INDIRECT(ADDRESS(ROW(),COLUMN()))=TRUNC(INDIRECT(ADDRESS(ROW(),COLUMN())))</formula>
    </cfRule>
  </conditionalFormatting>
  <conditionalFormatting sqref="G187">
    <cfRule type="expression" dxfId="1271" priority="70">
      <formula>INDIRECT(ADDRESS(ROW(),COLUMN()))=TRUNC(INDIRECT(ADDRESS(ROW(),COLUMN())))</formula>
    </cfRule>
  </conditionalFormatting>
  <conditionalFormatting sqref="I187">
    <cfRule type="expression" dxfId="1270" priority="69">
      <formula>INDIRECT(ADDRESS(ROW(),COLUMN()))=TRUNC(INDIRECT(ADDRESS(ROW(),COLUMN())))</formula>
    </cfRule>
  </conditionalFormatting>
  <conditionalFormatting sqref="G189">
    <cfRule type="expression" dxfId="1269" priority="68">
      <formula>INDIRECT(ADDRESS(ROW(),COLUMN()))=TRUNC(INDIRECT(ADDRESS(ROW(),COLUMN())))</formula>
    </cfRule>
  </conditionalFormatting>
  <conditionalFormatting sqref="I189">
    <cfRule type="expression" dxfId="1268" priority="67">
      <formula>INDIRECT(ADDRESS(ROW(),COLUMN()))=TRUNC(INDIRECT(ADDRESS(ROW(),COLUMN())))</formula>
    </cfRule>
  </conditionalFormatting>
  <conditionalFormatting sqref="G182">
    <cfRule type="expression" dxfId="1267" priority="66">
      <formula>INDIRECT(ADDRESS(ROW(),COLUMN()))=TRUNC(INDIRECT(ADDRESS(ROW(),COLUMN())))</formula>
    </cfRule>
  </conditionalFormatting>
  <conditionalFormatting sqref="I182">
    <cfRule type="expression" dxfId="1266" priority="65">
      <formula>INDIRECT(ADDRESS(ROW(),COLUMN()))=TRUNC(INDIRECT(ADDRESS(ROW(),COLUMN())))</formula>
    </cfRule>
  </conditionalFormatting>
  <conditionalFormatting sqref="G185">
    <cfRule type="expression" dxfId="1265" priority="64">
      <formula>INDIRECT(ADDRESS(ROW(),COLUMN()))=TRUNC(INDIRECT(ADDRESS(ROW(),COLUMN())))</formula>
    </cfRule>
  </conditionalFormatting>
  <conditionalFormatting sqref="I185">
    <cfRule type="expression" dxfId="1264" priority="63">
      <formula>INDIRECT(ADDRESS(ROW(),COLUMN()))=TRUNC(INDIRECT(ADDRESS(ROW(),COLUMN())))</formula>
    </cfRule>
  </conditionalFormatting>
  <conditionalFormatting sqref="G181">
    <cfRule type="expression" dxfId="1263" priority="62">
      <formula>INDIRECT(ADDRESS(ROW(),COLUMN()))=TRUNC(INDIRECT(ADDRESS(ROW(),COLUMN())))</formula>
    </cfRule>
  </conditionalFormatting>
  <conditionalFormatting sqref="I181">
    <cfRule type="expression" dxfId="1262" priority="61">
      <formula>INDIRECT(ADDRESS(ROW(),COLUMN()))=TRUNC(INDIRECT(ADDRESS(ROW(),COLUMN())))</formula>
    </cfRule>
  </conditionalFormatting>
  <conditionalFormatting sqref="G179">
    <cfRule type="expression" dxfId="1261" priority="60">
      <formula>INDIRECT(ADDRESS(ROW(),COLUMN()))=TRUNC(INDIRECT(ADDRESS(ROW(),COLUMN())))</formula>
    </cfRule>
  </conditionalFormatting>
  <conditionalFormatting sqref="I179">
    <cfRule type="expression" dxfId="1260" priority="59">
      <formula>INDIRECT(ADDRESS(ROW(),COLUMN()))=TRUNC(INDIRECT(ADDRESS(ROW(),COLUMN())))</formula>
    </cfRule>
  </conditionalFormatting>
  <conditionalFormatting sqref="G180">
    <cfRule type="expression" dxfId="1259" priority="58">
      <formula>INDIRECT(ADDRESS(ROW(),COLUMN()))=TRUNC(INDIRECT(ADDRESS(ROW(),COLUMN())))</formula>
    </cfRule>
  </conditionalFormatting>
  <conditionalFormatting sqref="I180">
    <cfRule type="expression" dxfId="1258" priority="57">
      <formula>INDIRECT(ADDRESS(ROW(),COLUMN()))=TRUNC(INDIRECT(ADDRESS(ROW(),COLUMN())))</formula>
    </cfRule>
  </conditionalFormatting>
  <conditionalFormatting sqref="G191">
    <cfRule type="expression" dxfId="1257" priority="56">
      <formula>INDIRECT(ADDRESS(ROW(),COLUMN()))=TRUNC(INDIRECT(ADDRESS(ROW(),COLUMN())))</formula>
    </cfRule>
  </conditionalFormatting>
  <conditionalFormatting sqref="G192:G193">
    <cfRule type="expression" dxfId="1256" priority="55">
      <formula>INDIRECT(ADDRESS(ROW(),COLUMN()))=TRUNC(INDIRECT(ADDRESS(ROW(),COLUMN())))</formula>
    </cfRule>
  </conditionalFormatting>
  <conditionalFormatting sqref="I192:I193">
    <cfRule type="expression" dxfId="1255" priority="54">
      <formula>INDIRECT(ADDRESS(ROW(),COLUMN()))=TRUNC(INDIRECT(ADDRESS(ROW(),COLUMN())))</formula>
    </cfRule>
  </conditionalFormatting>
  <conditionalFormatting sqref="O253:O308 G253:G308 I253:I308 L253:L308">
    <cfRule type="expression" dxfId="1254" priority="53">
      <formula>INDIRECT(ADDRESS(ROW(),COLUMN()))=TRUNC(INDIRECT(ADDRESS(ROW(),COLUMN())))</formula>
    </cfRule>
  </conditionalFormatting>
  <conditionalFormatting sqref="O344:O351 G344:G351 I344:I351 L344:L351">
    <cfRule type="expression" dxfId="1253" priority="52">
      <formula>INDIRECT(ADDRESS(ROW(),COLUMN()))=TRUNC(INDIRECT(ADDRESS(ROW(),COLUMN())))</formula>
    </cfRule>
  </conditionalFormatting>
  <conditionalFormatting sqref="O320:O343">
    <cfRule type="expression" dxfId="1252" priority="48">
      <formula>INDIRECT(ADDRESS(ROW(),COLUMN()))=TRUNC(INDIRECT(ADDRESS(ROW(),COLUMN())))</formula>
    </cfRule>
  </conditionalFormatting>
  <conditionalFormatting sqref="G341:G343">
    <cfRule type="expression" dxfId="1251" priority="51">
      <formula>INDIRECT(ADDRESS(ROW(),COLUMN()))=TRUNC(INDIRECT(ADDRESS(ROW(),COLUMN())))</formula>
    </cfRule>
  </conditionalFormatting>
  <conditionalFormatting sqref="I338 I341:I343">
    <cfRule type="expression" dxfId="1250" priority="50">
      <formula>INDIRECT(ADDRESS(ROW(),COLUMN()))=TRUNC(INDIRECT(ADDRESS(ROW(),COLUMN())))</formula>
    </cfRule>
  </conditionalFormatting>
  <conditionalFormatting sqref="L322:L343">
    <cfRule type="expression" dxfId="1249" priority="49">
      <formula>INDIRECT(ADDRESS(ROW(),COLUMN()))=TRUNC(INDIRECT(ADDRESS(ROW(),COLUMN())))</formula>
    </cfRule>
  </conditionalFormatting>
  <conditionalFormatting sqref="O309:O319">
    <cfRule type="expression" dxfId="1248" priority="45">
      <formula>INDIRECT(ADDRESS(ROW(),COLUMN()))=TRUNC(INDIRECT(ADDRESS(ROW(),COLUMN())))</formula>
    </cfRule>
  </conditionalFormatting>
  <conditionalFormatting sqref="I314:I318">
    <cfRule type="expression" dxfId="1247" priority="47">
      <formula>INDIRECT(ADDRESS(ROW(),COLUMN()))=TRUNC(INDIRECT(ADDRESS(ROW(),COLUMN())))</formula>
    </cfRule>
  </conditionalFormatting>
  <conditionalFormatting sqref="L309:L318">
    <cfRule type="expression" dxfId="1246" priority="46">
      <formula>INDIRECT(ADDRESS(ROW(),COLUMN()))=TRUNC(INDIRECT(ADDRESS(ROW(),COLUMN())))</formula>
    </cfRule>
  </conditionalFormatting>
  <conditionalFormatting sqref="G309 G312">
    <cfRule type="expression" dxfId="1245" priority="44">
      <formula>INDIRECT(ADDRESS(ROW(),COLUMN()))=TRUNC(INDIRECT(ADDRESS(ROW(),COLUMN())))</formula>
    </cfRule>
  </conditionalFormatting>
  <conditionalFormatting sqref="I309 I312">
    <cfRule type="expression" dxfId="1244" priority="43">
      <formula>INDIRECT(ADDRESS(ROW(),COLUMN()))=TRUNC(INDIRECT(ADDRESS(ROW(),COLUMN())))</formula>
    </cfRule>
  </conditionalFormatting>
  <conditionalFormatting sqref="G310">
    <cfRule type="expression" dxfId="1243" priority="42">
      <formula>INDIRECT(ADDRESS(ROW(),COLUMN()))=TRUNC(INDIRECT(ADDRESS(ROW(),COLUMN())))</formula>
    </cfRule>
  </conditionalFormatting>
  <conditionalFormatting sqref="I310">
    <cfRule type="expression" dxfId="1242" priority="41">
      <formula>INDIRECT(ADDRESS(ROW(),COLUMN()))=TRUNC(INDIRECT(ADDRESS(ROW(),COLUMN())))</formula>
    </cfRule>
  </conditionalFormatting>
  <conditionalFormatting sqref="G311">
    <cfRule type="expression" dxfId="1241" priority="40">
      <formula>INDIRECT(ADDRESS(ROW(),COLUMN()))=TRUNC(INDIRECT(ADDRESS(ROW(),COLUMN())))</formula>
    </cfRule>
  </conditionalFormatting>
  <conditionalFormatting sqref="I311">
    <cfRule type="expression" dxfId="1240" priority="39">
      <formula>INDIRECT(ADDRESS(ROW(),COLUMN()))=TRUNC(INDIRECT(ADDRESS(ROW(),COLUMN())))</formula>
    </cfRule>
  </conditionalFormatting>
  <conditionalFormatting sqref="G313">
    <cfRule type="expression" dxfId="1239" priority="38">
      <formula>INDIRECT(ADDRESS(ROW(),COLUMN()))=TRUNC(INDIRECT(ADDRESS(ROW(),COLUMN())))</formula>
    </cfRule>
  </conditionalFormatting>
  <conditionalFormatting sqref="I313">
    <cfRule type="expression" dxfId="1238" priority="37">
      <formula>INDIRECT(ADDRESS(ROW(),COLUMN()))=TRUNC(INDIRECT(ADDRESS(ROW(),COLUMN())))</formula>
    </cfRule>
  </conditionalFormatting>
  <conditionalFormatting sqref="G314 G316">
    <cfRule type="expression" dxfId="1237" priority="36">
      <formula>INDIRECT(ADDRESS(ROW(),COLUMN()))=TRUNC(INDIRECT(ADDRESS(ROW(),COLUMN())))</formula>
    </cfRule>
  </conditionalFormatting>
  <conditionalFormatting sqref="G315">
    <cfRule type="expression" dxfId="1236" priority="35">
      <formula>INDIRECT(ADDRESS(ROW(),COLUMN()))=TRUNC(INDIRECT(ADDRESS(ROW(),COLUMN())))</formula>
    </cfRule>
  </conditionalFormatting>
  <conditionalFormatting sqref="G317:G318">
    <cfRule type="expression" dxfId="1235" priority="34">
      <formula>INDIRECT(ADDRESS(ROW(),COLUMN()))=TRUNC(INDIRECT(ADDRESS(ROW(),COLUMN())))</formula>
    </cfRule>
  </conditionalFormatting>
  <conditionalFormatting sqref="G319:G321">
    <cfRule type="expression" dxfId="1234" priority="33">
      <formula>INDIRECT(ADDRESS(ROW(),COLUMN()))=TRUNC(INDIRECT(ADDRESS(ROW(),COLUMN())))</formula>
    </cfRule>
  </conditionalFormatting>
  <conditionalFormatting sqref="I319:I321">
    <cfRule type="expression" dxfId="1233" priority="32">
      <formula>INDIRECT(ADDRESS(ROW(),COLUMN()))=TRUNC(INDIRECT(ADDRESS(ROW(),COLUMN())))</formula>
    </cfRule>
  </conditionalFormatting>
  <conditionalFormatting sqref="L319:L321">
    <cfRule type="expression" dxfId="1232" priority="31">
      <formula>INDIRECT(ADDRESS(ROW(),COLUMN()))=TRUNC(INDIRECT(ADDRESS(ROW(),COLUMN())))</formula>
    </cfRule>
  </conditionalFormatting>
  <conditionalFormatting sqref="G322:G323">
    <cfRule type="expression" dxfId="1231" priority="30">
      <formula>INDIRECT(ADDRESS(ROW(),COLUMN()))=TRUNC(INDIRECT(ADDRESS(ROW(),COLUMN())))</formula>
    </cfRule>
  </conditionalFormatting>
  <conditionalFormatting sqref="I322:I323">
    <cfRule type="expression" dxfId="1230" priority="29">
      <formula>INDIRECT(ADDRESS(ROW(),COLUMN()))=TRUNC(INDIRECT(ADDRESS(ROW(),COLUMN())))</formula>
    </cfRule>
  </conditionalFormatting>
  <conditionalFormatting sqref="G324:G325 G335 G337">
    <cfRule type="expression" dxfId="1229" priority="28">
      <formula>INDIRECT(ADDRESS(ROW(),COLUMN()))=TRUNC(INDIRECT(ADDRESS(ROW(),COLUMN())))</formula>
    </cfRule>
  </conditionalFormatting>
  <conditionalFormatting sqref="I324:I325 I335 I337">
    <cfRule type="expression" dxfId="1228" priority="27">
      <formula>INDIRECT(ADDRESS(ROW(),COLUMN()))=TRUNC(INDIRECT(ADDRESS(ROW(),COLUMN())))</formula>
    </cfRule>
  </conditionalFormatting>
  <conditionalFormatting sqref="G333">
    <cfRule type="expression" dxfId="1227" priority="26">
      <formula>INDIRECT(ADDRESS(ROW(),COLUMN()))=TRUNC(INDIRECT(ADDRESS(ROW(),COLUMN())))</formula>
    </cfRule>
  </conditionalFormatting>
  <conditionalFormatting sqref="I333">
    <cfRule type="expression" dxfId="1226" priority="25">
      <formula>INDIRECT(ADDRESS(ROW(),COLUMN()))=TRUNC(INDIRECT(ADDRESS(ROW(),COLUMN())))</formula>
    </cfRule>
  </conditionalFormatting>
  <conditionalFormatting sqref="G330">
    <cfRule type="expression" dxfId="1225" priority="24">
      <formula>INDIRECT(ADDRESS(ROW(),COLUMN()))=TRUNC(INDIRECT(ADDRESS(ROW(),COLUMN())))</formula>
    </cfRule>
  </conditionalFormatting>
  <conditionalFormatting sqref="I330">
    <cfRule type="expression" dxfId="1224" priority="23">
      <formula>INDIRECT(ADDRESS(ROW(),COLUMN()))=TRUNC(INDIRECT(ADDRESS(ROW(),COLUMN())))</formula>
    </cfRule>
  </conditionalFormatting>
  <conditionalFormatting sqref="G331">
    <cfRule type="expression" dxfId="1223" priority="22">
      <formula>INDIRECT(ADDRESS(ROW(),COLUMN()))=TRUNC(INDIRECT(ADDRESS(ROW(),COLUMN())))</formula>
    </cfRule>
  </conditionalFormatting>
  <conditionalFormatting sqref="I331">
    <cfRule type="expression" dxfId="1222" priority="21">
      <formula>INDIRECT(ADDRESS(ROW(),COLUMN()))=TRUNC(INDIRECT(ADDRESS(ROW(),COLUMN())))</formula>
    </cfRule>
  </conditionalFormatting>
  <conditionalFormatting sqref="G334">
    <cfRule type="expression" dxfId="1221" priority="20">
      <formula>INDIRECT(ADDRESS(ROW(),COLUMN()))=TRUNC(INDIRECT(ADDRESS(ROW(),COLUMN())))</formula>
    </cfRule>
  </conditionalFormatting>
  <conditionalFormatting sqref="I334">
    <cfRule type="expression" dxfId="1220" priority="19">
      <formula>INDIRECT(ADDRESS(ROW(),COLUMN()))=TRUNC(INDIRECT(ADDRESS(ROW(),COLUMN())))</formula>
    </cfRule>
  </conditionalFormatting>
  <conditionalFormatting sqref="G336">
    <cfRule type="expression" dxfId="1219" priority="18">
      <formula>INDIRECT(ADDRESS(ROW(),COLUMN()))=TRUNC(INDIRECT(ADDRESS(ROW(),COLUMN())))</formula>
    </cfRule>
  </conditionalFormatting>
  <conditionalFormatting sqref="I336">
    <cfRule type="expression" dxfId="1218" priority="17">
      <formula>INDIRECT(ADDRESS(ROW(),COLUMN()))=TRUNC(INDIRECT(ADDRESS(ROW(),COLUMN())))</formula>
    </cfRule>
  </conditionalFormatting>
  <conditionalFormatting sqref="G329">
    <cfRule type="expression" dxfId="1217" priority="16">
      <formula>INDIRECT(ADDRESS(ROW(),COLUMN()))=TRUNC(INDIRECT(ADDRESS(ROW(),COLUMN())))</formula>
    </cfRule>
  </conditionalFormatting>
  <conditionalFormatting sqref="I329">
    <cfRule type="expression" dxfId="1216" priority="15">
      <formula>INDIRECT(ADDRESS(ROW(),COLUMN()))=TRUNC(INDIRECT(ADDRESS(ROW(),COLUMN())))</formula>
    </cfRule>
  </conditionalFormatting>
  <conditionalFormatting sqref="G332">
    <cfRule type="expression" dxfId="1215" priority="14">
      <formula>INDIRECT(ADDRESS(ROW(),COLUMN()))=TRUNC(INDIRECT(ADDRESS(ROW(),COLUMN())))</formula>
    </cfRule>
  </conditionalFormatting>
  <conditionalFormatting sqref="I332">
    <cfRule type="expression" dxfId="1214" priority="13">
      <formula>INDIRECT(ADDRESS(ROW(),COLUMN()))=TRUNC(INDIRECT(ADDRESS(ROW(),COLUMN())))</formula>
    </cfRule>
  </conditionalFormatting>
  <conditionalFormatting sqref="G328">
    <cfRule type="expression" dxfId="1213" priority="12">
      <formula>INDIRECT(ADDRESS(ROW(),COLUMN()))=TRUNC(INDIRECT(ADDRESS(ROW(),COLUMN())))</formula>
    </cfRule>
  </conditionalFormatting>
  <conditionalFormatting sqref="I328">
    <cfRule type="expression" dxfId="1212" priority="11">
      <formula>INDIRECT(ADDRESS(ROW(),COLUMN()))=TRUNC(INDIRECT(ADDRESS(ROW(),COLUMN())))</formula>
    </cfRule>
  </conditionalFormatting>
  <conditionalFormatting sqref="G326">
    <cfRule type="expression" dxfId="1211" priority="10">
      <formula>INDIRECT(ADDRESS(ROW(),COLUMN()))=TRUNC(INDIRECT(ADDRESS(ROW(),COLUMN())))</formula>
    </cfRule>
  </conditionalFormatting>
  <conditionalFormatting sqref="I326">
    <cfRule type="expression" dxfId="1210" priority="9">
      <formula>INDIRECT(ADDRESS(ROW(),COLUMN()))=TRUNC(INDIRECT(ADDRESS(ROW(),COLUMN())))</formula>
    </cfRule>
  </conditionalFormatting>
  <conditionalFormatting sqref="G327">
    <cfRule type="expression" dxfId="1209" priority="8">
      <formula>INDIRECT(ADDRESS(ROW(),COLUMN()))=TRUNC(INDIRECT(ADDRESS(ROW(),COLUMN())))</formula>
    </cfRule>
  </conditionalFormatting>
  <conditionalFormatting sqref="I327">
    <cfRule type="expression" dxfId="1208" priority="7">
      <formula>INDIRECT(ADDRESS(ROW(),COLUMN()))=TRUNC(INDIRECT(ADDRESS(ROW(),COLUMN())))</formula>
    </cfRule>
  </conditionalFormatting>
  <conditionalFormatting sqref="G338">
    <cfRule type="expression" dxfId="1207" priority="6">
      <formula>INDIRECT(ADDRESS(ROW(),COLUMN()))=TRUNC(INDIRECT(ADDRESS(ROW(),COLUMN())))</formula>
    </cfRule>
  </conditionalFormatting>
  <conditionalFormatting sqref="G339:G340">
    <cfRule type="expression" dxfId="1206" priority="5">
      <formula>INDIRECT(ADDRESS(ROW(),COLUMN()))=TRUNC(INDIRECT(ADDRESS(ROW(),COLUMN())))</formula>
    </cfRule>
  </conditionalFormatting>
  <conditionalFormatting sqref="I339:I340">
    <cfRule type="expression" dxfId="1205" priority="4">
      <formula>INDIRECT(ADDRESS(ROW(),COLUMN()))=TRUNC(INDIRECT(ADDRESS(ROW(),COLUMN())))</formula>
    </cfRule>
  </conditionalFormatting>
  <conditionalFormatting sqref="M6:Q7">
    <cfRule type="cellIs" dxfId="1204" priority="3" operator="equal">
      <formula>"「費目：その他」で補助対象外に仕分けされていないものがある"</formula>
    </cfRule>
  </conditionalFormatting>
  <conditionalFormatting sqref="G361">
    <cfRule type="expression" dxfId="1203" priority="2">
      <formula>INDIRECT(ADDRESS(ROW(),COLUMN()))=TRUNC(INDIRECT(ADDRESS(ROW(),COLUMN())))</formula>
    </cfRule>
  </conditionalFormatting>
  <conditionalFormatting sqref="G362">
    <cfRule type="expression" dxfId="1202" priority="1">
      <formula>INDIRECT(ADDRESS(ROW(),COLUMN()))=TRUNC(INDIRECT(ADDRESS(ROW(),COLUMN())))</formula>
    </cfRule>
  </conditionalFormatting>
  <dataValidations count="7">
    <dataValidation type="list" imeMode="hiragana" allowBlank="1" showInputMessage="1" showErrorMessage="1" sqref="D10:D351" xr:uid="{00000000-0002-0000-1000-000000000000}">
      <formula1>INDIRECT(C10)</formula1>
    </dataValidation>
    <dataValidation imeMode="hiragana" allowBlank="1" showInputMessage="1" showErrorMessage="1" sqref="E10:E351 J10:J351 M10:M351 M361:M410 J361:J410 E361:E410" xr:uid="{00000000-0002-0000-1000-000001000000}"/>
    <dataValidation imeMode="disabled" allowBlank="1" showInputMessage="1" showErrorMessage="1" sqref="C7:K7 F358:K358 A10:A351 A361:A410 C3:C4" xr:uid="{00000000-0002-0000-1000-000002000000}"/>
    <dataValidation type="list" allowBlank="1" showInputMessage="1" showErrorMessage="1" sqref="R10:R351" xr:uid="{00000000-0002-0000-1000-000003000000}">
      <formula1>"○"</formula1>
    </dataValidation>
    <dataValidation type="list" imeMode="hiragana" allowBlank="1" showInputMessage="1" showErrorMessage="1" sqref="C361:D410" xr:uid="{00000000-0002-0000-1000-000004000000}">
      <formula1>収入</formula1>
    </dataValidation>
    <dataValidation type="list" imeMode="hiragana" allowBlank="1" showInputMessage="1" showErrorMessage="1" sqref="C10:C351" xr:uid="{00000000-0002-0000-1000-000005000000}">
      <formula1>区分</formula1>
    </dataValidation>
    <dataValidation imeMode="off" allowBlank="1" showInputMessage="1" showErrorMessage="1" sqref="F416:F427 I10:I351 L10:L351 O10:O351 Q10:Q351 G416:H421 I361:I410 L361:L410 O361:O410 Q361:Q410 G423:H427 F430:H470" xr:uid="{00000000-0002-0000-10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199</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2-15</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uXuGj3dvYbvEePIhyP2393mvk71aurTj7vI64ebFi4NEaYzU1XNFWfDyckydMs0MZsbYfakZwy+q0f2FiBAFtQ==" saltValue="+mlxrEIei0vmbIh+1g+Et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201" priority="173">
      <formula>INDIRECT(ADDRESS(ROW(),COLUMN()))=TRUNC(INDIRECT(ADDRESS(ROW(),COLUMN())))</formula>
    </cfRule>
  </conditionalFormatting>
  <conditionalFormatting sqref="O27:O50">
    <cfRule type="expression" dxfId="1200" priority="169">
      <formula>INDIRECT(ADDRESS(ROW(),COLUMN()))=TRUNC(INDIRECT(ADDRESS(ROW(),COLUMN())))</formula>
    </cfRule>
  </conditionalFormatting>
  <conditionalFormatting sqref="G48:G50">
    <cfRule type="expression" dxfId="1199" priority="172">
      <formula>INDIRECT(ADDRESS(ROW(),COLUMN()))=TRUNC(INDIRECT(ADDRESS(ROW(),COLUMN())))</formula>
    </cfRule>
  </conditionalFormatting>
  <conditionalFormatting sqref="I45 I48:I50">
    <cfRule type="expression" dxfId="1198" priority="171">
      <formula>INDIRECT(ADDRESS(ROW(),COLUMN()))=TRUNC(INDIRECT(ADDRESS(ROW(),COLUMN())))</formula>
    </cfRule>
  </conditionalFormatting>
  <conditionalFormatting sqref="L29:L50">
    <cfRule type="expression" dxfId="1197" priority="170">
      <formula>INDIRECT(ADDRESS(ROW(),COLUMN()))=TRUNC(INDIRECT(ADDRESS(ROW(),COLUMN())))</formula>
    </cfRule>
  </conditionalFormatting>
  <conditionalFormatting sqref="O10">
    <cfRule type="expression" dxfId="1196" priority="167">
      <formula>INDIRECT(ADDRESS(ROW(),COLUMN()))=TRUNC(INDIRECT(ADDRESS(ROW(),COLUMN())))</formula>
    </cfRule>
  </conditionalFormatting>
  <conditionalFormatting sqref="L10">
    <cfRule type="expression" dxfId="1195" priority="168">
      <formula>INDIRECT(ADDRESS(ROW(),COLUMN()))=TRUNC(INDIRECT(ADDRESS(ROW(),COLUMN())))</formula>
    </cfRule>
  </conditionalFormatting>
  <conditionalFormatting sqref="O11">
    <cfRule type="expression" dxfId="1194" priority="165">
      <formula>INDIRECT(ADDRESS(ROW(),COLUMN()))=TRUNC(INDIRECT(ADDRESS(ROW(),COLUMN())))</formula>
    </cfRule>
  </conditionalFormatting>
  <conditionalFormatting sqref="L11">
    <cfRule type="expression" dxfId="1193" priority="166">
      <formula>INDIRECT(ADDRESS(ROW(),COLUMN()))=TRUNC(INDIRECT(ADDRESS(ROW(),COLUMN())))</formula>
    </cfRule>
  </conditionalFormatting>
  <conditionalFormatting sqref="O12:O26">
    <cfRule type="expression" dxfId="1192" priority="162">
      <formula>INDIRECT(ADDRESS(ROW(),COLUMN()))=TRUNC(INDIRECT(ADDRESS(ROW(),COLUMN())))</formula>
    </cfRule>
  </conditionalFormatting>
  <conditionalFormatting sqref="I21:I25">
    <cfRule type="expression" dxfId="1191" priority="164">
      <formula>INDIRECT(ADDRESS(ROW(),COLUMN()))=TRUNC(INDIRECT(ADDRESS(ROW(),COLUMN())))</formula>
    </cfRule>
  </conditionalFormatting>
  <conditionalFormatting sqref="L12:L25">
    <cfRule type="expression" dxfId="1190" priority="163">
      <formula>INDIRECT(ADDRESS(ROW(),COLUMN()))=TRUNC(INDIRECT(ADDRESS(ROW(),COLUMN())))</formula>
    </cfRule>
  </conditionalFormatting>
  <conditionalFormatting sqref="G10 G15">
    <cfRule type="expression" dxfId="1189" priority="161">
      <formula>INDIRECT(ADDRESS(ROW(),COLUMN()))=TRUNC(INDIRECT(ADDRESS(ROW(),COLUMN())))</formula>
    </cfRule>
  </conditionalFormatting>
  <conditionalFormatting sqref="I10 I15">
    <cfRule type="expression" dxfId="1188" priority="160">
      <formula>INDIRECT(ADDRESS(ROW(),COLUMN()))=TRUNC(INDIRECT(ADDRESS(ROW(),COLUMN())))</formula>
    </cfRule>
  </conditionalFormatting>
  <conditionalFormatting sqref="G12">
    <cfRule type="expression" dxfId="1187" priority="159">
      <formula>INDIRECT(ADDRESS(ROW(),COLUMN()))=TRUNC(INDIRECT(ADDRESS(ROW(),COLUMN())))</formula>
    </cfRule>
  </conditionalFormatting>
  <conditionalFormatting sqref="I12">
    <cfRule type="expression" dxfId="1186" priority="158">
      <formula>INDIRECT(ADDRESS(ROW(),COLUMN()))=TRUNC(INDIRECT(ADDRESS(ROW(),COLUMN())))</formula>
    </cfRule>
  </conditionalFormatting>
  <conditionalFormatting sqref="G14">
    <cfRule type="expression" dxfId="1185" priority="157">
      <formula>INDIRECT(ADDRESS(ROW(),COLUMN()))=TRUNC(INDIRECT(ADDRESS(ROW(),COLUMN())))</formula>
    </cfRule>
  </conditionalFormatting>
  <conditionalFormatting sqref="I14">
    <cfRule type="expression" dxfId="1184" priority="156">
      <formula>INDIRECT(ADDRESS(ROW(),COLUMN()))=TRUNC(INDIRECT(ADDRESS(ROW(),COLUMN())))</formula>
    </cfRule>
  </conditionalFormatting>
  <conditionalFormatting sqref="G11">
    <cfRule type="expression" dxfId="1183" priority="155">
      <formula>INDIRECT(ADDRESS(ROW(),COLUMN()))=TRUNC(INDIRECT(ADDRESS(ROW(),COLUMN())))</formula>
    </cfRule>
  </conditionalFormatting>
  <conditionalFormatting sqref="I11">
    <cfRule type="expression" dxfId="1182" priority="154">
      <formula>INDIRECT(ADDRESS(ROW(),COLUMN()))=TRUNC(INDIRECT(ADDRESS(ROW(),COLUMN())))</formula>
    </cfRule>
  </conditionalFormatting>
  <conditionalFormatting sqref="G13">
    <cfRule type="expression" dxfId="1181" priority="153">
      <formula>INDIRECT(ADDRESS(ROW(),COLUMN()))=TRUNC(INDIRECT(ADDRESS(ROW(),COLUMN())))</formula>
    </cfRule>
  </conditionalFormatting>
  <conditionalFormatting sqref="I13">
    <cfRule type="expression" dxfId="1180" priority="152">
      <formula>INDIRECT(ADDRESS(ROW(),COLUMN()))=TRUNC(INDIRECT(ADDRESS(ROW(),COLUMN())))</formula>
    </cfRule>
  </conditionalFormatting>
  <conditionalFormatting sqref="G16 G19">
    <cfRule type="expression" dxfId="1179" priority="151">
      <formula>INDIRECT(ADDRESS(ROW(),COLUMN()))=TRUNC(INDIRECT(ADDRESS(ROW(),COLUMN())))</formula>
    </cfRule>
  </conditionalFormatting>
  <conditionalFormatting sqref="I16 I19">
    <cfRule type="expression" dxfId="1178" priority="150">
      <formula>INDIRECT(ADDRESS(ROW(),COLUMN()))=TRUNC(INDIRECT(ADDRESS(ROW(),COLUMN())))</formula>
    </cfRule>
  </conditionalFormatting>
  <conditionalFormatting sqref="G17">
    <cfRule type="expression" dxfId="1177" priority="149">
      <formula>INDIRECT(ADDRESS(ROW(),COLUMN()))=TRUNC(INDIRECT(ADDRESS(ROW(),COLUMN())))</formula>
    </cfRule>
  </conditionalFormatting>
  <conditionalFormatting sqref="I17">
    <cfRule type="expression" dxfId="1176" priority="148">
      <formula>INDIRECT(ADDRESS(ROW(),COLUMN()))=TRUNC(INDIRECT(ADDRESS(ROW(),COLUMN())))</formula>
    </cfRule>
  </conditionalFormatting>
  <conditionalFormatting sqref="G18">
    <cfRule type="expression" dxfId="1175" priority="147">
      <formula>INDIRECT(ADDRESS(ROW(),COLUMN()))=TRUNC(INDIRECT(ADDRESS(ROW(),COLUMN())))</formula>
    </cfRule>
  </conditionalFormatting>
  <conditionalFormatting sqref="I18">
    <cfRule type="expression" dxfId="1174" priority="146">
      <formula>INDIRECT(ADDRESS(ROW(),COLUMN()))=TRUNC(INDIRECT(ADDRESS(ROW(),COLUMN())))</formula>
    </cfRule>
  </conditionalFormatting>
  <conditionalFormatting sqref="G20">
    <cfRule type="expression" dxfId="1173" priority="145">
      <formula>INDIRECT(ADDRESS(ROW(),COLUMN()))=TRUNC(INDIRECT(ADDRESS(ROW(),COLUMN())))</formula>
    </cfRule>
  </conditionalFormatting>
  <conditionalFormatting sqref="I20">
    <cfRule type="expression" dxfId="1172" priority="144">
      <formula>INDIRECT(ADDRESS(ROW(),COLUMN()))=TRUNC(INDIRECT(ADDRESS(ROW(),COLUMN())))</formula>
    </cfRule>
  </conditionalFormatting>
  <conditionalFormatting sqref="G21 G23">
    <cfRule type="expression" dxfId="1171" priority="143">
      <formula>INDIRECT(ADDRESS(ROW(),COLUMN()))=TRUNC(INDIRECT(ADDRESS(ROW(),COLUMN())))</formula>
    </cfRule>
  </conditionalFormatting>
  <conditionalFormatting sqref="G22">
    <cfRule type="expression" dxfId="1170" priority="142">
      <formula>INDIRECT(ADDRESS(ROW(),COLUMN()))=TRUNC(INDIRECT(ADDRESS(ROW(),COLUMN())))</formula>
    </cfRule>
  </conditionalFormatting>
  <conditionalFormatting sqref="G24:G25">
    <cfRule type="expression" dxfId="1169" priority="141">
      <formula>INDIRECT(ADDRESS(ROW(),COLUMN()))=TRUNC(INDIRECT(ADDRESS(ROW(),COLUMN())))</formula>
    </cfRule>
  </conditionalFormatting>
  <conditionalFormatting sqref="G26:G28">
    <cfRule type="expression" dxfId="1168" priority="140">
      <formula>INDIRECT(ADDRESS(ROW(),COLUMN()))=TRUNC(INDIRECT(ADDRESS(ROW(),COLUMN())))</formula>
    </cfRule>
  </conditionalFormatting>
  <conditionalFormatting sqref="I26:I28">
    <cfRule type="expression" dxfId="1167" priority="139">
      <formula>INDIRECT(ADDRESS(ROW(),COLUMN()))=TRUNC(INDIRECT(ADDRESS(ROW(),COLUMN())))</formula>
    </cfRule>
  </conditionalFormatting>
  <conditionalFormatting sqref="L26:L28">
    <cfRule type="expression" dxfId="1166" priority="138">
      <formula>INDIRECT(ADDRESS(ROW(),COLUMN()))=TRUNC(INDIRECT(ADDRESS(ROW(),COLUMN())))</formula>
    </cfRule>
  </conditionalFormatting>
  <conditionalFormatting sqref="G29:G30">
    <cfRule type="expression" dxfId="1165" priority="137">
      <formula>INDIRECT(ADDRESS(ROW(),COLUMN()))=TRUNC(INDIRECT(ADDRESS(ROW(),COLUMN())))</formula>
    </cfRule>
  </conditionalFormatting>
  <conditionalFormatting sqref="I29:I30">
    <cfRule type="expression" dxfId="1164" priority="136">
      <formula>INDIRECT(ADDRESS(ROW(),COLUMN()))=TRUNC(INDIRECT(ADDRESS(ROW(),COLUMN())))</formula>
    </cfRule>
  </conditionalFormatting>
  <conditionalFormatting sqref="G31:G32 G42 G44">
    <cfRule type="expression" dxfId="1163" priority="135">
      <formula>INDIRECT(ADDRESS(ROW(),COLUMN()))=TRUNC(INDIRECT(ADDRESS(ROW(),COLUMN())))</formula>
    </cfRule>
  </conditionalFormatting>
  <conditionalFormatting sqref="I31:I32 I42 I44">
    <cfRule type="expression" dxfId="1162" priority="134">
      <formula>INDIRECT(ADDRESS(ROW(),COLUMN()))=TRUNC(INDIRECT(ADDRESS(ROW(),COLUMN())))</formula>
    </cfRule>
  </conditionalFormatting>
  <conditionalFormatting sqref="G40">
    <cfRule type="expression" dxfId="1161" priority="133">
      <formula>INDIRECT(ADDRESS(ROW(),COLUMN()))=TRUNC(INDIRECT(ADDRESS(ROW(),COLUMN())))</formula>
    </cfRule>
  </conditionalFormatting>
  <conditionalFormatting sqref="I40">
    <cfRule type="expression" dxfId="1160" priority="132">
      <formula>INDIRECT(ADDRESS(ROW(),COLUMN()))=TRUNC(INDIRECT(ADDRESS(ROW(),COLUMN())))</formula>
    </cfRule>
  </conditionalFormatting>
  <conditionalFormatting sqref="G37">
    <cfRule type="expression" dxfId="1159" priority="131">
      <formula>INDIRECT(ADDRESS(ROW(),COLUMN()))=TRUNC(INDIRECT(ADDRESS(ROW(),COLUMN())))</formula>
    </cfRule>
  </conditionalFormatting>
  <conditionalFormatting sqref="I37">
    <cfRule type="expression" dxfId="1158" priority="130">
      <formula>INDIRECT(ADDRESS(ROW(),COLUMN()))=TRUNC(INDIRECT(ADDRESS(ROW(),COLUMN())))</formula>
    </cfRule>
  </conditionalFormatting>
  <conditionalFormatting sqref="G38">
    <cfRule type="expression" dxfId="1157" priority="129">
      <formula>INDIRECT(ADDRESS(ROW(),COLUMN()))=TRUNC(INDIRECT(ADDRESS(ROW(),COLUMN())))</formula>
    </cfRule>
  </conditionalFormatting>
  <conditionalFormatting sqref="I38">
    <cfRule type="expression" dxfId="1156" priority="128">
      <formula>INDIRECT(ADDRESS(ROW(),COLUMN()))=TRUNC(INDIRECT(ADDRESS(ROW(),COLUMN())))</formula>
    </cfRule>
  </conditionalFormatting>
  <conditionalFormatting sqref="G41">
    <cfRule type="expression" dxfId="1155" priority="127">
      <formula>INDIRECT(ADDRESS(ROW(),COLUMN()))=TRUNC(INDIRECT(ADDRESS(ROW(),COLUMN())))</formula>
    </cfRule>
  </conditionalFormatting>
  <conditionalFormatting sqref="I41">
    <cfRule type="expression" dxfId="1154" priority="126">
      <formula>INDIRECT(ADDRESS(ROW(),COLUMN()))=TRUNC(INDIRECT(ADDRESS(ROW(),COLUMN())))</formula>
    </cfRule>
  </conditionalFormatting>
  <conditionalFormatting sqref="G43">
    <cfRule type="expression" dxfId="1153" priority="125">
      <formula>INDIRECT(ADDRESS(ROW(),COLUMN()))=TRUNC(INDIRECT(ADDRESS(ROW(),COLUMN())))</formula>
    </cfRule>
  </conditionalFormatting>
  <conditionalFormatting sqref="I43">
    <cfRule type="expression" dxfId="1152" priority="124">
      <formula>INDIRECT(ADDRESS(ROW(),COLUMN()))=TRUNC(INDIRECT(ADDRESS(ROW(),COLUMN())))</formula>
    </cfRule>
  </conditionalFormatting>
  <conditionalFormatting sqref="G36">
    <cfRule type="expression" dxfId="1151" priority="123">
      <formula>INDIRECT(ADDRESS(ROW(),COLUMN()))=TRUNC(INDIRECT(ADDRESS(ROW(),COLUMN())))</formula>
    </cfRule>
  </conditionalFormatting>
  <conditionalFormatting sqref="I36">
    <cfRule type="expression" dxfId="1150" priority="122">
      <formula>INDIRECT(ADDRESS(ROW(),COLUMN()))=TRUNC(INDIRECT(ADDRESS(ROW(),COLUMN())))</formula>
    </cfRule>
  </conditionalFormatting>
  <conditionalFormatting sqref="G39">
    <cfRule type="expression" dxfId="1149" priority="121">
      <formula>INDIRECT(ADDRESS(ROW(),COLUMN()))=TRUNC(INDIRECT(ADDRESS(ROW(),COLUMN())))</formula>
    </cfRule>
  </conditionalFormatting>
  <conditionalFormatting sqref="I39">
    <cfRule type="expression" dxfId="1148" priority="120">
      <formula>INDIRECT(ADDRESS(ROW(),COLUMN()))=TRUNC(INDIRECT(ADDRESS(ROW(),COLUMN())))</formula>
    </cfRule>
  </conditionalFormatting>
  <conditionalFormatting sqref="G35">
    <cfRule type="expression" dxfId="1147" priority="119">
      <formula>INDIRECT(ADDRESS(ROW(),COLUMN()))=TRUNC(INDIRECT(ADDRESS(ROW(),COLUMN())))</formula>
    </cfRule>
  </conditionalFormatting>
  <conditionalFormatting sqref="I35">
    <cfRule type="expression" dxfId="1146" priority="118">
      <formula>INDIRECT(ADDRESS(ROW(),COLUMN()))=TRUNC(INDIRECT(ADDRESS(ROW(),COLUMN())))</formula>
    </cfRule>
  </conditionalFormatting>
  <conditionalFormatting sqref="G33">
    <cfRule type="expression" dxfId="1145" priority="117">
      <formula>INDIRECT(ADDRESS(ROW(),COLUMN()))=TRUNC(INDIRECT(ADDRESS(ROW(),COLUMN())))</formula>
    </cfRule>
  </conditionalFormatting>
  <conditionalFormatting sqref="I33">
    <cfRule type="expression" dxfId="1144" priority="116">
      <formula>INDIRECT(ADDRESS(ROW(),COLUMN()))=TRUNC(INDIRECT(ADDRESS(ROW(),COLUMN())))</formula>
    </cfRule>
  </conditionalFormatting>
  <conditionalFormatting sqref="G34">
    <cfRule type="expression" dxfId="1143" priority="115">
      <formula>INDIRECT(ADDRESS(ROW(),COLUMN()))=TRUNC(INDIRECT(ADDRESS(ROW(),COLUMN())))</formula>
    </cfRule>
  </conditionalFormatting>
  <conditionalFormatting sqref="I34">
    <cfRule type="expression" dxfId="1142" priority="114">
      <formula>INDIRECT(ADDRESS(ROW(),COLUMN()))=TRUNC(INDIRECT(ADDRESS(ROW(),COLUMN())))</formula>
    </cfRule>
  </conditionalFormatting>
  <conditionalFormatting sqref="G45">
    <cfRule type="expression" dxfId="1141" priority="113">
      <formula>INDIRECT(ADDRESS(ROW(),COLUMN()))=TRUNC(INDIRECT(ADDRESS(ROW(),COLUMN())))</formula>
    </cfRule>
  </conditionalFormatting>
  <conditionalFormatting sqref="G46:G47">
    <cfRule type="expression" dxfId="1140" priority="112">
      <formula>INDIRECT(ADDRESS(ROW(),COLUMN()))=TRUNC(INDIRECT(ADDRESS(ROW(),COLUMN())))</formula>
    </cfRule>
  </conditionalFormatting>
  <conditionalFormatting sqref="I46:I47">
    <cfRule type="expression" dxfId="1139" priority="111">
      <formula>INDIRECT(ADDRESS(ROW(),COLUMN()))=TRUNC(INDIRECT(ADDRESS(ROW(),COLUMN())))</formula>
    </cfRule>
  </conditionalFormatting>
  <conditionalFormatting sqref="I361">
    <cfRule type="expression" dxfId="1138" priority="110">
      <formula>INDIRECT(ADDRESS(ROW(),COLUMN()))=TRUNC(INDIRECT(ADDRESS(ROW(),COLUMN())))</formula>
    </cfRule>
  </conditionalFormatting>
  <conditionalFormatting sqref="L361">
    <cfRule type="expression" dxfId="1137" priority="109">
      <formula>INDIRECT(ADDRESS(ROW(),COLUMN()))=TRUNC(INDIRECT(ADDRESS(ROW(),COLUMN())))</formula>
    </cfRule>
  </conditionalFormatting>
  <conditionalFormatting sqref="O361">
    <cfRule type="expression" dxfId="1136" priority="108">
      <formula>INDIRECT(ADDRESS(ROW(),COLUMN()))=TRUNC(INDIRECT(ADDRESS(ROW(),COLUMN())))</formula>
    </cfRule>
  </conditionalFormatting>
  <conditionalFormatting sqref="G363:G410">
    <cfRule type="expression" dxfId="1135" priority="107">
      <formula>INDIRECT(ADDRESS(ROW(),COLUMN()))=TRUNC(INDIRECT(ADDRESS(ROW(),COLUMN())))</formula>
    </cfRule>
  </conditionalFormatting>
  <conditionalFormatting sqref="I362:I410">
    <cfRule type="expression" dxfId="1134" priority="106">
      <formula>INDIRECT(ADDRESS(ROW(),COLUMN()))=TRUNC(INDIRECT(ADDRESS(ROW(),COLUMN())))</formula>
    </cfRule>
  </conditionalFormatting>
  <conditionalFormatting sqref="L362:L410">
    <cfRule type="expression" dxfId="1133" priority="105">
      <formula>INDIRECT(ADDRESS(ROW(),COLUMN()))=TRUNC(INDIRECT(ADDRESS(ROW(),COLUMN())))</formula>
    </cfRule>
  </conditionalFormatting>
  <conditionalFormatting sqref="O362:O410">
    <cfRule type="expression" dxfId="1132" priority="104">
      <formula>INDIRECT(ADDRESS(ROW(),COLUMN()))=TRUNC(INDIRECT(ADDRESS(ROW(),COLUMN())))</formula>
    </cfRule>
  </conditionalFormatting>
  <conditionalFormatting sqref="O107:O162 G107:G162 I107:I162 L107:L162">
    <cfRule type="expression" dxfId="1131" priority="103">
      <formula>INDIRECT(ADDRESS(ROW(),COLUMN()))=TRUNC(INDIRECT(ADDRESS(ROW(),COLUMN())))</formula>
    </cfRule>
  </conditionalFormatting>
  <conditionalFormatting sqref="O197:O252 G197:G252 I197:I252 L197:L252">
    <cfRule type="expression" dxfId="1130" priority="102">
      <formula>INDIRECT(ADDRESS(ROW(),COLUMN()))=TRUNC(INDIRECT(ADDRESS(ROW(),COLUMN())))</formula>
    </cfRule>
  </conditionalFormatting>
  <conditionalFormatting sqref="O173:O196">
    <cfRule type="expression" dxfId="1129" priority="98">
      <formula>INDIRECT(ADDRESS(ROW(),COLUMN()))=TRUNC(INDIRECT(ADDRESS(ROW(),COLUMN())))</formula>
    </cfRule>
  </conditionalFormatting>
  <conditionalFormatting sqref="G194:G196">
    <cfRule type="expression" dxfId="1128" priority="101">
      <formula>INDIRECT(ADDRESS(ROW(),COLUMN()))=TRUNC(INDIRECT(ADDRESS(ROW(),COLUMN())))</formula>
    </cfRule>
  </conditionalFormatting>
  <conditionalFormatting sqref="I191 I194:I196">
    <cfRule type="expression" dxfId="1127" priority="100">
      <formula>INDIRECT(ADDRESS(ROW(),COLUMN()))=TRUNC(INDIRECT(ADDRESS(ROW(),COLUMN())))</formula>
    </cfRule>
  </conditionalFormatting>
  <conditionalFormatting sqref="L175:L196">
    <cfRule type="expression" dxfId="1126" priority="99">
      <formula>INDIRECT(ADDRESS(ROW(),COLUMN()))=TRUNC(INDIRECT(ADDRESS(ROW(),COLUMN())))</formula>
    </cfRule>
  </conditionalFormatting>
  <conditionalFormatting sqref="O163:O172">
    <cfRule type="expression" dxfId="1125" priority="95">
      <formula>INDIRECT(ADDRESS(ROW(),COLUMN()))=TRUNC(INDIRECT(ADDRESS(ROW(),COLUMN())))</formula>
    </cfRule>
  </conditionalFormatting>
  <conditionalFormatting sqref="I167:I171">
    <cfRule type="expression" dxfId="1124" priority="97">
      <formula>INDIRECT(ADDRESS(ROW(),COLUMN()))=TRUNC(INDIRECT(ADDRESS(ROW(),COLUMN())))</formula>
    </cfRule>
  </conditionalFormatting>
  <conditionalFormatting sqref="L163:L171">
    <cfRule type="expression" dxfId="1123" priority="96">
      <formula>INDIRECT(ADDRESS(ROW(),COLUMN()))=TRUNC(INDIRECT(ADDRESS(ROW(),COLUMN())))</formula>
    </cfRule>
  </conditionalFormatting>
  <conditionalFormatting sqref="G165">
    <cfRule type="expression" dxfId="1122" priority="94">
      <formula>INDIRECT(ADDRESS(ROW(),COLUMN()))=TRUNC(INDIRECT(ADDRESS(ROW(),COLUMN())))</formula>
    </cfRule>
  </conditionalFormatting>
  <conditionalFormatting sqref="I165">
    <cfRule type="expression" dxfId="1121" priority="93">
      <formula>INDIRECT(ADDRESS(ROW(),COLUMN()))=TRUNC(INDIRECT(ADDRESS(ROW(),COLUMN())))</formula>
    </cfRule>
  </conditionalFormatting>
  <conditionalFormatting sqref="G163">
    <cfRule type="expression" dxfId="1120" priority="92">
      <formula>INDIRECT(ADDRESS(ROW(),COLUMN()))=TRUNC(INDIRECT(ADDRESS(ROW(),COLUMN())))</formula>
    </cfRule>
  </conditionalFormatting>
  <conditionalFormatting sqref="I163">
    <cfRule type="expression" dxfId="1119" priority="91">
      <formula>INDIRECT(ADDRESS(ROW(),COLUMN()))=TRUNC(INDIRECT(ADDRESS(ROW(),COLUMN())))</formula>
    </cfRule>
  </conditionalFormatting>
  <conditionalFormatting sqref="G164">
    <cfRule type="expression" dxfId="1118" priority="90">
      <formula>INDIRECT(ADDRESS(ROW(),COLUMN()))=TRUNC(INDIRECT(ADDRESS(ROW(),COLUMN())))</formula>
    </cfRule>
  </conditionalFormatting>
  <conditionalFormatting sqref="I164">
    <cfRule type="expression" dxfId="1117" priority="89">
      <formula>INDIRECT(ADDRESS(ROW(),COLUMN()))=TRUNC(INDIRECT(ADDRESS(ROW(),COLUMN())))</formula>
    </cfRule>
  </conditionalFormatting>
  <conditionalFormatting sqref="G166">
    <cfRule type="expression" dxfId="1116" priority="88">
      <formula>INDIRECT(ADDRESS(ROW(),COLUMN()))=TRUNC(INDIRECT(ADDRESS(ROW(),COLUMN())))</formula>
    </cfRule>
  </conditionalFormatting>
  <conditionalFormatting sqref="I166">
    <cfRule type="expression" dxfId="1115" priority="87">
      <formula>INDIRECT(ADDRESS(ROW(),COLUMN()))=TRUNC(INDIRECT(ADDRESS(ROW(),COLUMN())))</formula>
    </cfRule>
  </conditionalFormatting>
  <conditionalFormatting sqref="G167 G169">
    <cfRule type="expression" dxfId="1114" priority="86">
      <formula>INDIRECT(ADDRESS(ROW(),COLUMN()))=TRUNC(INDIRECT(ADDRESS(ROW(),COLUMN())))</formula>
    </cfRule>
  </conditionalFormatting>
  <conditionalFormatting sqref="G168">
    <cfRule type="expression" dxfId="1113" priority="85">
      <formula>INDIRECT(ADDRESS(ROW(),COLUMN()))=TRUNC(INDIRECT(ADDRESS(ROW(),COLUMN())))</formula>
    </cfRule>
  </conditionalFormatting>
  <conditionalFormatting sqref="G170:G171">
    <cfRule type="expression" dxfId="1112" priority="84">
      <formula>INDIRECT(ADDRESS(ROW(),COLUMN()))=TRUNC(INDIRECT(ADDRESS(ROW(),COLUMN())))</formula>
    </cfRule>
  </conditionalFormatting>
  <conditionalFormatting sqref="G172:G174">
    <cfRule type="expression" dxfId="1111" priority="83">
      <formula>INDIRECT(ADDRESS(ROW(),COLUMN()))=TRUNC(INDIRECT(ADDRESS(ROW(),COLUMN())))</formula>
    </cfRule>
  </conditionalFormatting>
  <conditionalFormatting sqref="I172:I174">
    <cfRule type="expression" dxfId="1110" priority="82">
      <formula>INDIRECT(ADDRESS(ROW(),COLUMN()))=TRUNC(INDIRECT(ADDRESS(ROW(),COLUMN())))</formula>
    </cfRule>
  </conditionalFormatting>
  <conditionalFormatting sqref="L172:L174">
    <cfRule type="expression" dxfId="1109" priority="81">
      <formula>INDIRECT(ADDRESS(ROW(),COLUMN()))=TRUNC(INDIRECT(ADDRESS(ROW(),COLUMN())))</formula>
    </cfRule>
  </conditionalFormatting>
  <conditionalFormatting sqref="G175:G176">
    <cfRule type="expression" dxfId="1108" priority="80">
      <formula>INDIRECT(ADDRESS(ROW(),COLUMN()))=TRUNC(INDIRECT(ADDRESS(ROW(),COLUMN())))</formula>
    </cfRule>
  </conditionalFormatting>
  <conditionalFormatting sqref="I175:I176">
    <cfRule type="expression" dxfId="1107" priority="79">
      <formula>INDIRECT(ADDRESS(ROW(),COLUMN()))=TRUNC(INDIRECT(ADDRESS(ROW(),COLUMN())))</formula>
    </cfRule>
  </conditionalFormatting>
  <conditionalFormatting sqref="G177:G178 G188 G190">
    <cfRule type="expression" dxfId="1106" priority="78">
      <formula>INDIRECT(ADDRESS(ROW(),COLUMN()))=TRUNC(INDIRECT(ADDRESS(ROW(),COLUMN())))</formula>
    </cfRule>
  </conditionalFormatting>
  <conditionalFormatting sqref="I177:I178 I188 I190">
    <cfRule type="expression" dxfId="1105" priority="77">
      <formula>INDIRECT(ADDRESS(ROW(),COLUMN()))=TRUNC(INDIRECT(ADDRESS(ROW(),COLUMN())))</formula>
    </cfRule>
  </conditionalFormatting>
  <conditionalFormatting sqref="G186">
    <cfRule type="expression" dxfId="1104" priority="76">
      <formula>INDIRECT(ADDRESS(ROW(),COLUMN()))=TRUNC(INDIRECT(ADDRESS(ROW(),COLUMN())))</formula>
    </cfRule>
  </conditionalFormatting>
  <conditionalFormatting sqref="I186">
    <cfRule type="expression" dxfId="1103" priority="75">
      <formula>INDIRECT(ADDRESS(ROW(),COLUMN()))=TRUNC(INDIRECT(ADDRESS(ROW(),COLUMN())))</formula>
    </cfRule>
  </conditionalFormatting>
  <conditionalFormatting sqref="G183">
    <cfRule type="expression" dxfId="1102" priority="74">
      <formula>INDIRECT(ADDRESS(ROW(),COLUMN()))=TRUNC(INDIRECT(ADDRESS(ROW(),COLUMN())))</formula>
    </cfRule>
  </conditionalFormatting>
  <conditionalFormatting sqref="I183">
    <cfRule type="expression" dxfId="1101" priority="73">
      <formula>INDIRECT(ADDRESS(ROW(),COLUMN()))=TRUNC(INDIRECT(ADDRESS(ROW(),COLUMN())))</formula>
    </cfRule>
  </conditionalFormatting>
  <conditionalFormatting sqref="G184">
    <cfRule type="expression" dxfId="1100" priority="72">
      <formula>INDIRECT(ADDRESS(ROW(),COLUMN()))=TRUNC(INDIRECT(ADDRESS(ROW(),COLUMN())))</formula>
    </cfRule>
  </conditionalFormatting>
  <conditionalFormatting sqref="I184">
    <cfRule type="expression" dxfId="1099" priority="71">
      <formula>INDIRECT(ADDRESS(ROW(),COLUMN()))=TRUNC(INDIRECT(ADDRESS(ROW(),COLUMN())))</formula>
    </cfRule>
  </conditionalFormatting>
  <conditionalFormatting sqref="G187">
    <cfRule type="expression" dxfId="1098" priority="70">
      <formula>INDIRECT(ADDRESS(ROW(),COLUMN()))=TRUNC(INDIRECT(ADDRESS(ROW(),COLUMN())))</formula>
    </cfRule>
  </conditionalFormatting>
  <conditionalFormatting sqref="I187">
    <cfRule type="expression" dxfId="1097" priority="69">
      <formula>INDIRECT(ADDRESS(ROW(),COLUMN()))=TRUNC(INDIRECT(ADDRESS(ROW(),COLUMN())))</formula>
    </cfRule>
  </conditionalFormatting>
  <conditionalFormatting sqref="G189">
    <cfRule type="expression" dxfId="1096" priority="68">
      <formula>INDIRECT(ADDRESS(ROW(),COLUMN()))=TRUNC(INDIRECT(ADDRESS(ROW(),COLUMN())))</formula>
    </cfRule>
  </conditionalFormatting>
  <conditionalFormatting sqref="I189">
    <cfRule type="expression" dxfId="1095" priority="67">
      <formula>INDIRECT(ADDRESS(ROW(),COLUMN()))=TRUNC(INDIRECT(ADDRESS(ROW(),COLUMN())))</formula>
    </cfRule>
  </conditionalFormatting>
  <conditionalFormatting sqref="G182">
    <cfRule type="expression" dxfId="1094" priority="66">
      <formula>INDIRECT(ADDRESS(ROW(),COLUMN()))=TRUNC(INDIRECT(ADDRESS(ROW(),COLUMN())))</formula>
    </cfRule>
  </conditionalFormatting>
  <conditionalFormatting sqref="I182">
    <cfRule type="expression" dxfId="1093" priority="65">
      <formula>INDIRECT(ADDRESS(ROW(),COLUMN()))=TRUNC(INDIRECT(ADDRESS(ROW(),COLUMN())))</formula>
    </cfRule>
  </conditionalFormatting>
  <conditionalFormatting sqref="G185">
    <cfRule type="expression" dxfId="1092" priority="64">
      <formula>INDIRECT(ADDRESS(ROW(),COLUMN()))=TRUNC(INDIRECT(ADDRESS(ROW(),COLUMN())))</formula>
    </cfRule>
  </conditionalFormatting>
  <conditionalFormatting sqref="I185">
    <cfRule type="expression" dxfId="1091" priority="63">
      <formula>INDIRECT(ADDRESS(ROW(),COLUMN()))=TRUNC(INDIRECT(ADDRESS(ROW(),COLUMN())))</formula>
    </cfRule>
  </conditionalFormatting>
  <conditionalFormatting sqref="G181">
    <cfRule type="expression" dxfId="1090" priority="62">
      <formula>INDIRECT(ADDRESS(ROW(),COLUMN()))=TRUNC(INDIRECT(ADDRESS(ROW(),COLUMN())))</formula>
    </cfRule>
  </conditionalFormatting>
  <conditionalFormatting sqref="I181">
    <cfRule type="expression" dxfId="1089" priority="61">
      <formula>INDIRECT(ADDRESS(ROW(),COLUMN()))=TRUNC(INDIRECT(ADDRESS(ROW(),COLUMN())))</formula>
    </cfRule>
  </conditionalFormatting>
  <conditionalFormatting sqref="G179">
    <cfRule type="expression" dxfId="1088" priority="60">
      <formula>INDIRECT(ADDRESS(ROW(),COLUMN()))=TRUNC(INDIRECT(ADDRESS(ROW(),COLUMN())))</formula>
    </cfRule>
  </conditionalFormatting>
  <conditionalFormatting sqref="I179">
    <cfRule type="expression" dxfId="1087" priority="59">
      <formula>INDIRECT(ADDRESS(ROW(),COLUMN()))=TRUNC(INDIRECT(ADDRESS(ROW(),COLUMN())))</formula>
    </cfRule>
  </conditionalFormatting>
  <conditionalFormatting sqref="G180">
    <cfRule type="expression" dxfId="1086" priority="58">
      <formula>INDIRECT(ADDRESS(ROW(),COLUMN()))=TRUNC(INDIRECT(ADDRESS(ROW(),COLUMN())))</formula>
    </cfRule>
  </conditionalFormatting>
  <conditionalFormatting sqref="I180">
    <cfRule type="expression" dxfId="1085" priority="57">
      <formula>INDIRECT(ADDRESS(ROW(),COLUMN()))=TRUNC(INDIRECT(ADDRESS(ROW(),COLUMN())))</formula>
    </cfRule>
  </conditionalFormatting>
  <conditionalFormatting sqref="G191">
    <cfRule type="expression" dxfId="1084" priority="56">
      <formula>INDIRECT(ADDRESS(ROW(),COLUMN()))=TRUNC(INDIRECT(ADDRESS(ROW(),COLUMN())))</formula>
    </cfRule>
  </conditionalFormatting>
  <conditionalFormatting sqref="G192:G193">
    <cfRule type="expression" dxfId="1083" priority="55">
      <formula>INDIRECT(ADDRESS(ROW(),COLUMN()))=TRUNC(INDIRECT(ADDRESS(ROW(),COLUMN())))</formula>
    </cfRule>
  </conditionalFormatting>
  <conditionalFormatting sqref="I192:I193">
    <cfRule type="expression" dxfId="1082" priority="54">
      <formula>INDIRECT(ADDRESS(ROW(),COLUMN()))=TRUNC(INDIRECT(ADDRESS(ROW(),COLUMN())))</formula>
    </cfRule>
  </conditionalFormatting>
  <conditionalFormatting sqref="O253:O308 G253:G308 I253:I308 L253:L308">
    <cfRule type="expression" dxfId="1081" priority="53">
      <formula>INDIRECT(ADDRESS(ROW(),COLUMN()))=TRUNC(INDIRECT(ADDRESS(ROW(),COLUMN())))</formula>
    </cfRule>
  </conditionalFormatting>
  <conditionalFormatting sqref="O344:O351 G344:G351 I344:I351 L344:L351">
    <cfRule type="expression" dxfId="1080" priority="52">
      <formula>INDIRECT(ADDRESS(ROW(),COLUMN()))=TRUNC(INDIRECT(ADDRESS(ROW(),COLUMN())))</formula>
    </cfRule>
  </conditionalFormatting>
  <conditionalFormatting sqref="O320:O343">
    <cfRule type="expression" dxfId="1079" priority="48">
      <formula>INDIRECT(ADDRESS(ROW(),COLUMN()))=TRUNC(INDIRECT(ADDRESS(ROW(),COLUMN())))</formula>
    </cfRule>
  </conditionalFormatting>
  <conditionalFormatting sqref="G341:G343">
    <cfRule type="expression" dxfId="1078" priority="51">
      <formula>INDIRECT(ADDRESS(ROW(),COLUMN()))=TRUNC(INDIRECT(ADDRESS(ROW(),COLUMN())))</formula>
    </cfRule>
  </conditionalFormatting>
  <conditionalFormatting sqref="I338 I341:I343">
    <cfRule type="expression" dxfId="1077" priority="50">
      <formula>INDIRECT(ADDRESS(ROW(),COLUMN()))=TRUNC(INDIRECT(ADDRESS(ROW(),COLUMN())))</formula>
    </cfRule>
  </conditionalFormatting>
  <conditionalFormatting sqref="L322:L343">
    <cfRule type="expression" dxfId="1076" priority="49">
      <formula>INDIRECT(ADDRESS(ROW(),COLUMN()))=TRUNC(INDIRECT(ADDRESS(ROW(),COLUMN())))</formula>
    </cfRule>
  </conditionalFormatting>
  <conditionalFormatting sqref="O309:O319">
    <cfRule type="expression" dxfId="1075" priority="45">
      <formula>INDIRECT(ADDRESS(ROW(),COLUMN()))=TRUNC(INDIRECT(ADDRESS(ROW(),COLUMN())))</formula>
    </cfRule>
  </conditionalFormatting>
  <conditionalFormatting sqref="I314:I318">
    <cfRule type="expression" dxfId="1074" priority="47">
      <formula>INDIRECT(ADDRESS(ROW(),COLUMN()))=TRUNC(INDIRECT(ADDRESS(ROW(),COLUMN())))</formula>
    </cfRule>
  </conditionalFormatting>
  <conditionalFormatting sqref="L309:L318">
    <cfRule type="expression" dxfId="1073" priority="46">
      <formula>INDIRECT(ADDRESS(ROW(),COLUMN()))=TRUNC(INDIRECT(ADDRESS(ROW(),COLUMN())))</formula>
    </cfRule>
  </conditionalFormatting>
  <conditionalFormatting sqref="G309 G312">
    <cfRule type="expression" dxfId="1072" priority="44">
      <formula>INDIRECT(ADDRESS(ROW(),COLUMN()))=TRUNC(INDIRECT(ADDRESS(ROW(),COLUMN())))</formula>
    </cfRule>
  </conditionalFormatting>
  <conditionalFormatting sqref="I309 I312">
    <cfRule type="expression" dxfId="1071" priority="43">
      <formula>INDIRECT(ADDRESS(ROW(),COLUMN()))=TRUNC(INDIRECT(ADDRESS(ROW(),COLUMN())))</formula>
    </cfRule>
  </conditionalFormatting>
  <conditionalFormatting sqref="G310">
    <cfRule type="expression" dxfId="1070" priority="42">
      <formula>INDIRECT(ADDRESS(ROW(),COLUMN()))=TRUNC(INDIRECT(ADDRESS(ROW(),COLUMN())))</formula>
    </cfRule>
  </conditionalFormatting>
  <conditionalFormatting sqref="I310">
    <cfRule type="expression" dxfId="1069" priority="41">
      <formula>INDIRECT(ADDRESS(ROW(),COLUMN()))=TRUNC(INDIRECT(ADDRESS(ROW(),COLUMN())))</formula>
    </cfRule>
  </conditionalFormatting>
  <conditionalFormatting sqref="G311">
    <cfRule type="expression" dxfId="1068" priority="40">
      <formula>INDIRECT(ADDRESS(ROW(),COLUMN()))=TRUNC(INDIRECT(ADDRESS(ROW(),COLUMN())))</formula>
    </cfRule>
  </conditionalFormatting>
  <conditionalFormatting sqref="I311">
    <cfRule type="expression" dxfId="1067" priority="39">
      <formula>INDIRECT(ADDRESS(ROW(),COLUMN()))=TRUNC(INDIRECT(ADDRESS(ROW(),COLUMN())))</formula>
    </cfRule>
  </conditionalFormatting>
  <conditionalFormatting sqref="G313">
    <cfRule type="expression" dxfId="1066" priority="38">
      <formula>INDIRECT(ADDRESS(ROW(),COLUMN()))=TRUNC(INDIRECT(ADDRESS(ROW(),COLUMN())))</formula>
    </cfRule>
  </conditionalFormatting>
  <conditionalFormatting sqref="I313">
    <cfRule type="expression" dxfId="1065" priority="37">
      <formula>INDIRECT(ADDRESS(ROW(),COLUMN()))=TRUNC(INDIRECT(ADDRESS(ROW(),COLUMN())))</formula>
    </cfRule>
  </conditionalFormatting>
  <conditionalFormatting sqref="G314 G316">
    <cfRule type="expression" dxfId="1064" priority="36">
      <formula>INDIRECT(ADDRESS(ROW(),COLUMN()))=TRUNC(INDIRECT(ADDRESS(ROW(),COLUMN())))</formula>
    </cfRule>
  </conditionalFormatting>
  <conditionalFormatting sqref="G315">
    <cfRule type="expression" dxfId="1063" priority="35">
      <formula>INDIRECT(ADDRESS(ROW(),COLUMN()))=TRUNC(INDIRECT(ADDRESS(ROW(),COLUMN())))</formula>
    </cfRule>
  </conditionalFormatting>
  <conditionalFormatting sqref="G317:G318">
    <cfRule type="expression" dxfId="1062" priority="34">
      <formula>INDIRECT(ADDRESS(ROW(),COLUMN()))=TRUNC(INDIRECT(ADDRESS(ROW(),COLUMN())))</formula>
    </cfRule>
  </conditionalFormatting>
  <conditionalFormatting sqref="G319:G321">
    <cfRule type="expression" dxfId="1061" priority="33">
      <formula>INDIRECT(ADDRESS(ROW(),COLUMN()))=TRUNC(INDIRECT(ADDRESS(ROW(),COLUMN())))</formula>
    </cfRule>
  </conditionalFormatting>
  <conditionalFormatting sqref="I319:I321">
    <cfRule type="expression" dxfId="1060" priority="32">
      <formula>INDIRECT(ADDRESS(ROW(),COLUMN()))=TRUNC(INDIRECT(ADDRESS(ROW(),COLUMN())))</formula>
    </cfRule>
  </conditionalFormatting>
  <conditionalFormatting sqref="L319:L321">
    <cfRule type="expression" dxfId="1059" priority="31">
      <formula>INDIRECT(ADDRESS(ROW(),COLUMN()))=TRUNC(INDIRECT(ADDRESS(ROW(),COLUMN())))</formula>
    </cfRule>
  </conditionalFormatting>
  <conditionalFormatting sqref="G322:G323">
    <cfRule type="expression" dxfId="1058" priority="30">
      <formula>INDIRECT(ADDRESS(ROW(),COLUMN()))=TRUNC(INDIRECT(ADDRESS(ROW(),COLUMN())))</formula>
    </cfRule>
  </conditionalFormatting>
  <conditionalFormatting sqref="I322:I323">
    <cfRule type="expression" dxfId="1057" priority="29">
      <formula>INDIRECT(ADDRESS(ROW(),COLUMN()))=TRUNC(INDIRECT(ADDRESS(ROW(),COLUMN())))</formula>
    </cfRule>
  </conditionalFormatting>
  <conditionalFormatting sqref="G324:G325 G335 G337">
    <cfRule type="expression" dxfId="1056" priority="28">
      <formula>INDIRECT(ADDRESS(ROW(),COLUMN()))=TRUNC(INDIRECT(ADDRESS(ROW(),COLUMN())))</formula>
    </cfRule>
  </conditionalFormatting>
  <conditionalFormatting sqref="I324:I325 I335 I337">
    <cfRule type="expression" dxfId="1055" priority="27">
      <formula>INDIRECT(ADDRESS(ROW(),COLUMN()))=TRUNC(INDIRECT(ADDRESS(ROW(),COLUMN())))</formula>
    </cfRule>
  </conditionalFormatting>
  <conditionalFormatting sqref="G333">
    <cfRule type="expression" dxfId="1054" priority="26">
      <formula>INDIRECT(ADDRESS(ROW(),COLUMN()))=TRUNC(INDIRECT(ADDRESS(ROW(),COLUMN())))</formula>
    </cfRule>
  </conditionalFormatting>
  <conditionalFormatting sqref="I333">
    <cfRule type="expression" dxfId="1053" priority="25">
      <formula>INDIRECT(ADDRESS(ROW(),COLUMN()))=TRUNC(INDIRECT(ADDRESS(ROW(),COLUMN())))</formula>
    </cfRule>
  </conditionalFormatting>
  <conditionalFormatting sqref="G330">
    <cfRule type="expression" dxfId="1052" priority="24">
      <formula>INDIRECT(ADDRESS(ROW(),COLUMN()))=TRUNC(INDIRECT(ADDRESS(ROW(),COLUMN())))</formula>
    </cfRule>
  </conditionalFormatting>
  <conditionalFormatting sqref="I330">
    <cfRule type="expression" dxfId="1051" priority="23">
      <formula>INDIRECT(ADDRESS(ROW(),COLUMN()))=TRUNC(INDIRECT(ADDRESS(ROW(),COLUMN())))</formula>
    </cfRule>
  </conditionalFormatting>
  <conditionalFormatting sqref="G331">
    <cfRule type="expression" dxfId="1050" priority="22">
      <formula>INDIRECT(ADDRESS(ROW(),COLUMN()))=TRUNC(INDIRECT(ADDRESS(ROW(),COLUMN())))</formula>
    </cfRule>
  </conditionalFormatting>
  <conditionalFormatting sqref="I331">
    <cfRule type="expression" dxfId="1049" priority="21">
      <formula>INDIRECT(ADDRESS(ROW(),COLUMN()))=TRUNC(INDIRECT(ADDRESS(ROW(),COLUMN())))</formula>
    </cfRule>
  </conditionalFormatting>
  <conditionalFormatting sqref="G334">
    <cfRule type="expression" dxfId="1048" priority="20">
      <formula>INDIRECT(ADDRESS(ROW(),COLUMN()))=TRUNC(INDIRECT(ADDRESS(ROW(),COLUMN())))</formula>
    </cfRule>
  </conditionalFormatting>
  <conditionalFormatting sqref="I334">
    <cfRule type="expression" dxfId="1047" priority="19">
      <formula>INDIRECT(ADDRESS(ROW(),COLUMN()))=TRUNC(INDIRECT(ADDRESS(ROW(),COLUMN())))</formula>
    </cfRule>
  </conditionalFormatting>
  <conditionalFormatting sqref="G336">
    <cfRule type="expression" dxfId="1046" priority="18">
      <formula>INDIRECT(ADDRESS(ROW(),COLUMN()))=TRUNC(INDIRECT(ADDRESS(ROW(),COLUMN())))</formula>
    </cfRule>
  </conditionalFormatting>
  <conditionalFormatting sqref="I336">
    <cfRule type="expression" dxfId="1045" priority="17">
      <formula>INDIRECT(ADDRESS(ROW(),COLUMN()))=TRUNC(INDIRECT(ADDRESS(ROW(),COLUMN())))</formula>
    </cfRule>
  </conditionalFormatting>
  <conditionalFormatting sqref="G329">
    <cfRule type="expression" dxfId="1044" priority="16">
      <formula>INDIRECT(ADDRESS(ROW(),COLUMN()))=TRUNC(INDIRECT(ADDRESS(ROW(),COLUMN())))</formula>
    </cfRule>
  </conditionalFormatting>
  <conditionalFormatting sqref="I329">
    <cfRule type="expression" dxfId="1043" priority="15">
      <formula>INDIRECT(ADDRESS(ROW(),COLUMN()))=TRUNC(INDIRECT(ADDRESS(ROW(),COLUMN())))</formula>
    </cfRule>
  </conditionalFormatting>
  <conditionalFormatting sqref="G332">
    <cfRule type="expression" dxfId="1042" priority="14">
      <formula>INDIRECT(ADDRESS(ROW(),COLUMN()))=TRUNC(INDIRECT(ADDRESS(ROW(),COLUMN())))</formula>
    </cfRule>
  </conditionalFormatting>
  <conditionalFormatting sqref="I332">
    <cfRule type="expression" dxfId="1041" priority="13">
      <formula>INDIRECT(ADDRESS(ROW(),COLUMN()))=TRUNC(INDIRECT(ADDRESS(ROW(),COLUMN())))</formula>
    </cfRule>
  </conditionalFormatting>
  <conditionalFormatting sqref="G328">
    <cfRule type="expression" dxfId="1040" priority="12">
      <formula>INDIRECT(ADDRESS(ROW(),COLUMN()))=TRUNC(INDIRECT(ADDRESS(ROW(),COLUMN())))</formula>
    </cfRule>
  </conditionalFormatting>
  <conditionalFormatting sqref="I328">
    <cfRule type="expression" dxfId="1039" priority="11">
      <formula>INDIRECT(ADDRESS(ROW(),COLUMN()))=TRUNC(INDIRECT(ADDRESS(ROW(),COLUMN())))</formula>
    </cfRule>
  </conditionalFormatting>
  <conditionalFormatting sqref="G326">
    <cfRule type="expression" dxfId="1038" priority="10">
      <formula>INDIRECT(ADDRESS(ROW(),COLUMN()))=TRUNC(INDIRECT(ADDRESS(ROW(),COLUMN())))</formula>
    </cfRule>
  </conditionalFormatting>
  <conditionalFormatting sqref="I326">
    <cfRule type="expression" dxfId="1037" priority="9">
      <formula>INDIRECT(ADDRESS(ROW(),COLUMN()))=TRUNC(INDIRECT(ADDRESS(ROW(),COLUMN())))</formula>
    </cfRule>
  </conditionalFormatting>
  <conditionalFormatting sqref="G327">
    <cfRule type="expression" dxfId="1036" priority="8">
      <formula>INDIRECT(ADDRESS(ROW(),COLUMN()))=TRUNC(INDIRECT(ADDRESS(ROW(),COLUMN())))</formula>
    </cfRule>
  </conditionalFormatting>
  <conditionalFormatting sqref="I327">
    <cfRule type="expression" dxfId="1035" priority="7">
      <formula>INDIRECT(ADDRESS(ROW(),COLUMN()))=TRUNC(INDIRECT(ADDRESS(ROW(),COLUMN())))</formula>
    </cfRule>
  </conditionalFormatting>
  <conditionalFormatting sqref="G338">
    <cfRule type="expression" dxfId="1034" priority="6">
      <formula>INDIRECT(ADDRESS(ROW(),COLUMN()))=TRUNC(INDIRECT(ADDRESS(ROW(),COLUMN())))</formula>
    </cfRule>
  </conditionalFormatting>
  <conditionalFormatting sqref="G339:G340">
    <cfRule type="expression" dxfId="1033" priority="5">
      <formula>INDIRECT(ADDRESS(ROW(),COLUMN()))=TRUNC(INDIRECT(ADDRESS(ROW(),COLUMN())))</formula>
    </cfRule>
  </conditionalFormatting>
  <conditionalFormatting sqref="I339:I340">
    <cfRule type="expression" dxfId="1032" priority="4">
      <formula>INDIRECT(ADDRESS(ROW(),COLUMN()))=TRUNC(INDIRECT(ADDRESS(ROW(),COLUMN())))</formula>
    </cfRule>
  </conditionalFormatting>
  <conditionalFormatting sqref="M6:Q7">
    <cfRule type="cellIs" dxfId="1031" priority="3" operator="equal">
      <formula>"「費目：その他」で補助対象外に仕分けされていないものがある"</formula>
    </cfRule>
  </conditionalFormatting>
  <conditionalFormatting sqref="G361">
    <cfRule type="expression" dxfId="1030" priority="2">
      <formula>INDIRECT(ADDRESS(ROW(),COLUMN()))=TRUNC(INDIRECT(ADDRESS(ROW(),COLUMN())))</formula>
    </cfRule>
  </conditionalFormatting>
  <conditionalFormatting sqref="G362">
    <cfRule type="expression" dxfId="1029" priority="1">
      <formula>INDIRECT(ADDRESS(ROW(),COLUMN()))=TRUNC(INDIRECT(ADDRESS(ROW(),COLUMN())))</formula>
    </cfRule>
  </conditionalFormatting>
  <dataValidations count="7">
    <dataValidation type="list" imeMode="hiragana" allowBlank="1" showInputMessage="1" showErrorMessage="1" sqref="D10:D351" xr:uid="{00000000-0002-0000-1100-000000000000}">
      <formula1>INDIRECT(C10)</formula1>
    </dataValidation>
    <dataValidation imeMode="hiragana" allowBlank="1" showInputMessage="1" showErrorMessage="1" sqref="E10:E351 J10:J351 M10:M351 M361:M410 J361:J410 E361:E410" xr:uid="{00000000-0002-0000-1100-000001000000}"/>
    <dataValidation imeMode="disabled" allowBlank="1" showInputMessage="1" showErrorMessage="1" sqref="C7:K7 F358:K358 A10:A351 A361:A410 C3:C4" xr:uid="{00000000-0002-0000-1100-000002000000}"/>
    <dataValidation type="list" allowBlank="1" showInputMessage="1" showErrorMessage="1" sqref="R10:R351" xr:uid="{00000000-0002-0000-1100-000003000000}">
      <formula1>"○"</formula1>
    </dataValidation>
    <dataValidation type="list" imeMode="hiragana" allowBlank="1" showInputMessage="1" showErrorMessage="1" sqref="C361:D410" xr:uid="{00000000-0002-0000-1100-000004000000}">
      <formula1>収入</formula1>
    </dataValidation>
    <dataValidation type="list" imeMode="hiragana" allowBlank="1" showInputMessage="1" showErrorMessage="1" sqref="C10:C351" xr:uid="{00000000-0002-0000-1100-000005000000}">
      <formula1>区分</formula1>
    </dataValidation>
    <dataValidation imeMode="off" allowBlank="1" showInputMessage="1" showErrorMessage="1" sqref="F416:F427 I10:I351 L10:L351 O10:O351 Q10:Q351 G416:H421 I361:I410 L361:L410 O361:O410 Q361:Q410 G423:H427 F430:H470" xr:uid="{00000000-0002-0000-11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198</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2-16</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76cRIDZlTzY7deSRv4VpAEf9kMsg9JUSCQaV2Behx3v7eu5BfZxH8s9va3XebugeymdhdxSn2bbo5DU1EYF5zA==" saltValue="pDbBVqyJBjmxEL8ubgtCD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1028" priority="173">
      <formula>INDIRECT(ADDRESS(ROW(),COLUMN()))=TRUNC(INDIRECT(ADDRESS(ROW(),COLUMN())))</formula>
    </cfRule>
  </conditionalFormatting>
  <conditionalFormatting sqref="O27:O50">
    <cfRule type="expression" dxfId="1027" priority="169">
      <formula>INDIRECT(ADDRESS(ROW(),COLUMN()))=TRUNC(INDIRECT(ADDRESS(ROW(),COLUMN())))</formula>
    </cfRule>
  </conditionalFormatting>
  <conditionalFormatting sqref="G48:G50">
    <cfRule type="expression" dxfId="1026" priority="172">
      <formula>INDIRECT(ADDRESS(ROW(),COLUMN()))=TRUNC(INDIRECT(ADDRESS(ROW(),COLUMN())))</formula>
    </cfRule>
  </conditionalFormatting>
  <conditionalFormatting sqref="I45 I48:I50">
    <cfRule type="expression" dxfId="1025" priority="171">
      <formula>INDIRECT(ADDRESS(ROW(),COLUMN()))=TRUNC(INDIRECT(ADDRESS(ROW(),COLUMN())))</formula>
    </cfRule>
  </conditionalFormatting>
  <conditionalFormatting sqref="L29:L50">
    <cfRule type="expression" dxfId="1024" priority="170">
      <formula>INDIRECT(ADDRESS(ROW(),COLUMN()))=TRUNC(INDIRECT(ADDRESS(ROW(),COLUMN())))</formula>
    </cfRule>
  </conditionalFormatting>
  <conditionalFormatting sqref="O10">
    <cfRule type="expression" dxfId="1023" priority="167">
      <formula>INDIRECT(ADDRESS(ROW(),COLUMN()))=TRUNC(INDIRECT(ADDRESS(ROW(),COLUMN())))</formula>
    </cfRule>
  </conditionalFormatting>
  <conditionalFormatting sqref="L10">
    <cfRule type="expression" dxfId="1022" priority="168">
      <formula>INDIRECT(ADDRESS(ROW(),COLUMN()))=TRUNC(INDIRECT(ADDRESS(ROW(),COLUMN())))</formula>
    </cfRule>
  </conditionalFormatting>
  <conditionalFormatting sqref="O11">
    <cfRule type="expression" dxfId="1021" priority="165">
      <formula>INDIRECT(ADDRESS(ROW(),COLUMN()))=TRUNC(INDIRECT(ADDRESS(ROW(),COLUMN())))</formula>
    </cfRule>
  </conditionalFormatting>
  <conditionalFormatting sqref="L11">
    <cfRule type="expression" dxfId="1020" priority="166">
      <formula>INDIRECT(ADDRESS(ROW(),COLUMN()))=TRUNC(INDIRECT(ADDRESS(ROW(),COLUMN())))</formula>
    </cfRule>
  </conditionalFormatting>
  <conditionalFormatting sqref="O12:O26">
    <cfRule type="expression" dxfId="1019" priority="162">
      <formula>INDIRECT(ADDRESS(ROW(),COLUMN()))=TRUNC(INDIRECT(ADDRESS(ROW(),COLUMN())))</formula>
    </cfRule>
  </conditionalFormatting>
  <conditionalFormatting sqref="I21:I25">
    <cfRule type="expression" dxfId="1018" priority="164">
      <formula>INDIRECT(ADDRESS(ROW(),COLUMN()))=TRUNC(INDIRECT(ADDRESS(ROW(),COLUMN())))</formula>
    </cfRule>
  </conditionalFormatting>
  <conditionalFormatting sqref="L12:L25">
    <cfRule type="expression" dxfId="1017" priority="163">
      <formula>INDIRECT(ADDRESS(ROW(),COLUMN()))=TRUNC(INDIRECT(ADDRESS(ROW(),COLUMN())))</formula>
    </cfRule>
  </conditionalFormatting>
  <conditionalFormatting sqref="G10 G15">
    <cfRule type="expression" dxfId="1016" priority="161">
      <formula>INDIRECT(ADDRESS(ROW(),COLUMN()))=TRUNC(INDIRECT(ADDRESS(ROW(),COLUMN())))</formula>
    </cfRule>
  </conditionalFormatting>
  <conditionalFormatting sqref="I10 I15">
    <cfRule type="expression" dxfId="1015" priority="160">
      <formula>INDIRECT(ADDRESS(ROW(),COLUMN()))=TRUNC(INDIRECT(ADDRESS(ROW(),COLUMN())))</formula>
    </cfRule>
  </conditionalFormatting>
  <conditionalFormatting sqref="G12">
    <cfRule type="expression" dxfId="1014" priority="159">
      <formula>INDIRECT(ADDRESS(ROW(),COLUMN()))=TRUNC(INDIRECT(ADDRESS(ROW(),COLUMN())))</formula>
    </cfRule>
  </conditionalFormatting>
  <conditionalFormatting sqref="I12">
    <cfRule type="expression" dxfId="1013" priority="158">
      <formula>INDIRECT(ADDRESS(ROW(),COLUMN()))=TRUNC(INDIRECT(ADDRESS(ROW(),COLUMN())))</formula>
    </cfRule>
  </conditionalFormatting>
  <conditionalFormatting sqref="G14">
    <cfRule type="expression" dxfId="1012" priority="157">
      <formula>INDIRECT(ADDRESS(ROW(),COLUMN()))=TRUNC(INDIRECT(ADDRESS(ROW(),COLUMN())))</formula>
    </cfRule>
  </conditionalFormatting>
  <conditionalFormatting sqref="I14">
    <cfRule type="expression" dxfId="1011" priority="156">
      <formula>INDIRECT(ADDRESS(ROW(),COLUMN()))=TRUNC(INDIRECT(ADDRESS(ROW(),COLUMN())))</formula>
    </cfRule>
  </conditionalFormatting>
  <conditionalFormatting sqref="G11">
    <cfRule type="expression" dxfId="1010" priority="155">
      <formula>INDIRECT(ADDRESS(ROW(),COLUMN()))=TRUNC(INDIRECT(ADDRESS(ROW(),COLUMN())))</formula>
    </cfRule>
  </conditionalFormatting>
  <conditionalFormatting sqref="I11">
    <cfRule type="expression" dxfId="1009" priority="154">
      <formula>INDIRECT(ADDRESS(ROW(),COLUMN()))=TRUNC(INDIRECT(ADDRESS(ROW(),COLUMN())))</formula>
    </cfRule>
  </conditionalFormatting>
  <conditionalFormatting sqref="G13">
    <cfRule type="expression" dxfId="1008" priority="153">
      <formula>INDIRECT(ADDRESS(ROW(),COLUMN()))=TRUNC(INDIRECT(ADDRESS(ROW(),COLUMN())))</formula>
    </cfRule>
  </conditionalFormatting>
  <conditionalFormatting sqref="I13">
    <cfRule type="expression" dxfId="1007" priority="152">
      <formula>INDIRECT(ADDRESS(ROW(),COLUMN()))=TRUNC(INDIRECT(ADDRESS(ROW(),COLUMN())))</formula>
    </cfRule>
  </conditionalFormatting>
  <conditionalFormatting sqref="G16 G19">
    <cfRule type="expression" dxfId="1006" priority="151">
      <formula>INDIRECT(ADDRESS(ROW(),COLUMN()))=TRUNC(INDIRECT(ADDRESS(ROW(),COLUMN())))</formula>
    </cfRule>
  </conditionalFormatting>
  <conditionalFormatting sqref="I16 I19">
    <cfRule type="expression" dxfId="1005" priority="150">
      <formula>INDIRECT(ADDRESS(ROW(),COLUMN()))=TRUNC(INDIRECT(ADDRESS(ROW(),COLUMN())))</formula>
    </cfRule>
  </conditionalFormatting>
  <conditionalFormatting sqref="G17">
    <cfRule type="expression" dxfId="1004" priority="149">
      <formula>INDIRECT(ADDRESS(ROW(),COLUMN()))=TRUNC(INDIRECT(ADDRESS(ROW(),COLUMN())))</formula>
    </cfRule>
  </conditionalFormatting>
  <conditionalFormatting sqref="I17">
    <cfRule type="expression" dxfId="1003" priority="148">
      <formula>INDIRECT(ADDRESS(ROW(),COLUMN()))=TRUNC(INDIRECT(ADDRESS(ROW(),COLUMN())))</formula>
    </cfRule>
  </conditionalFormatting>
  <conditionalFormatting sqref="G18">
    <cfRule type="expression" dxfId="1002" priority="147">
      <formula>INDIRECT(ADDRESS(ROW(),COLUMN()))=TRUNC(INDIRECT(ADDRESS(ROW(),COLUMN())))</formula>
    </cfRule>
  </conditionalFormatting>
  <conditionalFormatting sqref="I18">
    <cfRule type="expression" dxfId="1001" priority="146">
      <formula>INDIRECT(ADDRESS(ROW(),COLUMN()))=TRUNC(INDIRECT(ADDRESS(ROW(),COLUMN())))</formula>
    </cfRule>
  </conditionalFormatting>
  <conditionalFormatting sqref="G20">
    <cfRule type="expression" dxfId="1000" priority="145">
      <formula>INDIRECT(ADDRESS(ROW(),COLUMN()))=TRUNC(INDIRECT(ADDRESS(ROW(),COLUMN())))</formula>
    </cfRule>
  </conditionalFormatting>
  <conditionalFormatting sqref="I20">
    <cfRule type="expression" dxfId="999" priority="144">
      <formula>INDIRECT(ADDRESS(ROW(),COLUMN()))=TRUNC(INDIRECT(ADDRESS(ROW(),COLUMN())))</formula>
    </cfRule>
  </conditionalFormatting>
  <conditionalFormatting sqref="G21 G23">
    <cfRule type="expression" dxfId="998" priority="143">
      <formula>INDIRECT(ADDRESS(ROW(),COLUMN()))=TRUNC(INDIRECT(ADDRESS(ROW(),COLUMN())))</formula>
    </cfRule>
  </conditionalFormatting>
  <conditionalFormatting sqref="G22">
    <cfRule type="expression" dxfId="997" priority="142">
      <formula>INDIRECT(ADDRESS(ROW(),COLUMN()))=TRUNC(INDIRECT(ADDRESS(ROW(),COLUMN())))</formula>
    </cfRule>
  </conditionalFormatting>
  <conditionalFormatting sqref="G24:G25">
    <cfRule type="expression" dxfId="996" priority="141">
      <formula>INDIRECT(ADDRESS(ROW(),COLUMN()))=TRUNC(INDIRECT(ADDRESS(ROW(),COLUMN())))</formula>
    </cfRule>
  </conditionalFormatting>
  <conditionalFormatting sqref="G26:G28">
    <cfRule type="expression" dxfId="995" priority="140">
      <formula>INDIRECT(ADDRESS(ROW(),COLUMN()))=TRUNC(INDIRECT(ADDRESS(ROW(),COLUMN())))</formula>
    </cfRule>
  </conditionalFormatting>
  <conditionalFormatting sqref="I26:I28">
    <cfRule type="expression" dxfId="994" priority="139">
      <formula>INDIRECT(ADDRESS(ROW(),COLUMN()))=TRUNC(INDIRECT(ADDRESS(ROW(),COLUMN())))</formula>
    </cfRule>
  </conditionalFormatting>
  <conditionalFormatting sqref="L26:L28">
    <cfRule type="expression" dxfId="993" priority="138">
      <formula>INDIRECT(ADDRESS(ROW(),COLUMN()))=TRUNC(INDIRECT(ADDRESS(ROW(),COLUMN())))</formula>
    </cfRule>
  </conditionalFormatting>
  <conditionalFormatting sqref="G29:G30">
    <cfRule type="expression" dxfId="992" priority="137">
      <formula>INDIRECT(ADDRESS(ROW(),COLUMN()))=TRUNC(INDIRECT(ADDRESS(ROW(),COLUMN())))</formula>
    </cfRule>
  </conditionalFormatting>
  <conditionalFormatting sqref="I29:I30">
    <cfRule type="expression" dxfId="991" priority="136">
      <formula>INDIRECT(ADDRESS(ROW(),COLUMN()))=TRUNC(INDIRECT(ADDRESS(ROW(),COLUMN())))</formula>
    </cfRule>
  </conditionalFormatting>
  <conditionalFormatting sqref="G31:G32 G42 G44">
    <cfRule type="expression" dxfId="990" priority="135">
      <formula>INDIRECT(ADDRESS(ROW(),COLUMN()))=TRUNC(INDIRECT(ADDRESS(ROW(),COLUMN())))</formula>
    </cfRule>
  </conditionalFormatting>
  <conditionalFormatting sqref="I31:I32 I42 I44">
    <cfRule type="expression" dxfId="989" priority="134">
      <formula>INDIRECT(ADDRESS(ROW(),COLUMN()))=TRUNC(INDIRECT(ADDRESS(ROW(),COLUMN())))</formula>
    </cfRule>
  </conditionalFormatting>
  <conditionalFormatting sqref="G40">
    <cfRule type="expression" dxfId="988" priority="133">
      <formula>INDIRECT(ADDRESS(ROW(),COLUMN()))=TRUNC(INDIRECT(ADDRESS(ROW(),COLUMN())))</formula>
    </cfRule>
  </conditionalFormatting>
  <conditionalFormatting sqref="I40">
    <cfRule type="expression" dxfId="987" priority="132">
      <formula>INDIRECT(ADDRESS(ROW(),COLUMN()))=TRUNC(INDIRECT(ADDRESS(ROW(),COLUMN())))</formula>
    </cfRule>
  </conditionalFormatting>
  <conditionalFormatting sqref="G37">
    <cfRule type="expression" dxfId="986" priority="131">
      <formula>INDIRECT(ADDRESS(ROW(),COLUMN()))=TRUNC(INDIRECT(ADDRESS(ROW(),COLUMN())))</formula>
    </cfRule>
  </conditionalFormatting>
  <conditionalFormatting sqref="I37">
    <cfRule type="expression" dxfId="985" priority="130">
      <formula>INDIRECT(ADDRESS(ROW(),COLUMN()))=TRUNC(INDIRECT(ADDRESS(ROW(),COLUMN())))</formula>
    </cfRule>
  </conditionalFormatting>
  <conditionalFormatting sqref="G38">
    <cfRule type="expression" dxfId="984" priority="129">
      <formula>INDIRECT(ADDRESS(ROW(),COLUMN()))=TRUNC(INDIRECT(ADDRESS(ROW(),COLUMN())))</formula>
    </cfRule>
  </conditionalFormatting>
  <conditionalFormatting sqref="I38">
    <cfRule type="expression" dxfId="983" priority="128">
      <formula>INDIRECT(ADDRESS(ROW(),COLUMN()))=TRUNC(INDIRECT(ADDRESS(ROW(),COLUMN())))</formula>
    </cfRule>
  </conditionalFormatting>
  <conditionalFormatting sqref="G41">
    <cfRule type="expression" dxfId="982" priority="127">
      <formula>INDIRECT(ADDRESS(ROW(),COLUMN()))=TRUNC(INDIRECT(ADDRESS(ROW(),COLUMN())))</formula>
    </cfRule>
  </conditionalFormatting>
  <conditionalFormatting sqref="I41">
    <cfRule type="expression" dxfId="981" priority="126">
      <formula>INDIRECT(ADDRESS(ROW(),COLUMN()))=TRUNC(INDIRECT(ADDRESS(ROW(),COLUMN())))</formula>
    </cfRule>
  </conditionalFormatting>
  <conditionalFormatting sqref="G43">
    <cfRule type="expression" dxfId="980" priority="125">
      <formula>INDIRECT(ADDRESS(ROW(),COLUMN()))=TRUNC(INDIRECT(ADDRESS(ROW(),COLUMN())))</formula>
    </cfRule>
  </conditionalFormatting>
  <conditionalFormatting sqref="I43">
    <cfRule type="expression" dxfId="979" priority="124">
      <formula>INDIRECT(ADDRESS(ROW(),COLUMN()))=TRUNC(INDIRECT(ADDRESS(ROW(),COLUMN())))</formula>
    </cfRule>
  </conditionalFormatting>
  <conditionalFormatting sqref="G36">
    <cfRule type="expression" dxfId="978" priority="123">
      <formula>INDIRECT(ADDRESS(ROW(),COLUMN()))=TRUNC(INDIRECT(ADDRESS(ROW(),COLUMN())))</formula>
    </cfRule>
  </conditionalFormatting>
  <conditionalFormatting sqref="I36">
    <cfRule type="expression" dxfId="977" priority="122">
      <formula>INDIRECT(ADDRESS(ROW(),COLUMN()))=TRUNC(INDIRECT(ADDRESS(ROW(),COLUMN())))</formula>
    </cfRule>
  </conditionalFormatting>
  <conditionalFormatting sqref="G39">
    <cfRule type="expression" dxfId="976" priority="121">
      <formula>INDIRECT(ADDRESS(ROW(),COLUMN()))=TRUNC(INDIRECT(ADDRESS(ROW(),COLUMN())))</formula>
    </cfRule>
  </conditionalFormatting>
  <conditionalFormatting sqref="I39">
    <cfRule type="expression" dxfId="975" priority="120">
      <formula>INDIRECT(ADDRESS(ROW(),COLUMN()))=TRUNC(INDIRECT(ADDRESS(ROW(),COLUMN())))</formula>
    </cfRule>
  </conditionalFormatting>
  <conditionalFormatting sqref="G35">
    <cfRule type="expression" dxfId="974" priority="119">
      <formula>INDIRECT(ADDRESS(ROW(),COLUMN()))=TRUNC(INDIRECT(ADDRESS(ROW(),COLUMN())))</formula>
    </cfRule>
  </conditionalFormatting>
  <conditionalFormatting sqref="I35">
    <cfRule type="expression" dxfId="973" priority="118">
      <formula>INDIRECT(ADDRESS(ROW(),COLUMN()))=TRUNC(INDIRECT(ADDRESS(ROW(),COLUMN())))</formula>
    </cfRule>
  </conditionalFormatting>
  <conditionalFormatting sqref="G33">
    <cfRule type="expression" dxfId="972" priority="117">
      <formula>INDIRECT(ADDRESS(ROW(),COLUMN()))=TRUNC(INDIRECT(ADDRESS(ROW(),COLUMN())))</formula>
    </cfRule>
  </conditionalFormatting>
  <conditionalFormatting sqref="I33">
    <cfRule type="expression" dxfId="971" priority="116">
      <formula>INDIRECT(ADDRESS(ROW(),COLUMN()))=TRUNC(INDIRECT(ADDRESS(ROW(),COLUMN())))</formula>
    </cfRule>
  </conditionalFormatting>
  <conditionalFormatting sqref="G34">
    <cfRule type="expression" dxfId="970" priority="115">
      <formula>INDIRECT(ADDRESS(ROW(),COLUMN()))=TRUNC(INDIRECT(ADDRESS(ROW(),COLUMN())))</formula>
    </cfRule>
  </conditionalFormatting>
  <conditionalFormatting sqref="I34">
    <cfRule type="expression" dxfId="969" priority="114">
      <formula>INDIRECT(ADDRESS(ROW(),COLUMN()))=TRUNC(INDIRECT(ADDRESS(ROW(),COLUMN())))</formula>
    </cfRule>
  </conditionalFormatting>
  <conditionalFormatting sqref="G45">
    <cfRule type="expression" dxfId="968" priority="113">
      <formula>INDIRECT(ADDRESS(ROW(),COLUMN()))=TRUNC(INDIRECT(ADDRESS(ROW(),COLUMN())))</formula>
    </cfRule>
  </conditionalFormatting>
  <conditionalFormatting sqref="G46:G47">
    <cfRule type="expression" dxfId="967" priority="112">
      <formula>INDIRECT(ADDRESS(ROW(),COLUMN()))=TRUNC(INDIRECT(ADDRESS(ROW(),COLUMN())))</formula>
    </cfRule>
  </conditionalFormatting>
  <conditionalFormatting sqref="I46:I47">
    <cfRule type="expression" dxfId="966" priority="111">
      <formula>INDIRECT(ADDRESS(ROW(),COLUMN()))=TRUNC(INDIRECT(ADDRESS(ROW(),COLUMN())))</formula>
    </cfRule>
  </conditionalFormatting>
  <conditionalFormatting sqref="I361">
    <cfRule type="expression" dxfId="965" priority="110">
      <formula>INDIRECT(ADDRESS(ROW(),COLUMN()))=TRUNC(INDIRECT(ADDRESS(ROW(),COLUMN())))</formula>
    </cfRule>
  </conditionalFormatting>
  <conditionalFormatting sqref="L361">
    <cfRule type="expression" dxfId="964" priority="109">
      <formula>INDIRECT(ADDRESS(ROW(),COLUMN()))=TRUNC(INDIRECT(ADDRESS(ROW(),COLUMN())))</formula>
    </cfRule>
  </conditionalFormatting>
  <conditionalFormatting sqref="O361">
    <cfRule type="expression" dxfId="963" priority="108">
      <formula>INDIRECT(ADDRESS(ROW(),COLUMN()))=TRUNC(INDIRECT(ADDRESS(ROW(),COLUMN())))</formula>
    </cfRule>
  </conditionalFormatting>
  <conditionalFormatting sqref="G363:G410">
    <cfRule type="expression" dxfId="962" priority="107">
      <formula>INDIRECT(ADDRESS(ROW(),COLUMN()))=TRUNC(INDIRECT(ADDRESS(ROW(),COLUMN())))</formula>
    </cfRule>
  </conditionalFormatting>
  <conditionalFormatting sqref="I362:I410">
    <cfRule type="expression" dxfId="961" priority="106">
      <formula>INDIRECT(ADDRESS(ROW(),COLUMN()))=TRUNC(INDIRECT(ADDRESS(ROW(),COLUMN())))</formula>
    </cfRule>
  </conditionalFormatting>
  <conditionalFormatting sqref="L362:L410">
    <cfRule type="expression" dxfId="960" priority="105">
      <formula>INDIRECT(ADDRESS(ROW(),COLUMN()))=TRUNC(INDIRECT(ADDRESS(ROW(),COLUMN())))</formula>
    </cfRule>
  </conditionalFormatting>
  <conditionalFormatting sqref="O362:O410">
    <cfRule type="expression" dxfId="959" priority="104">
      <formula>INDIRECT(ADDRESS(ROW(),COLUMN()))=TRUNC(INDIRECT(ADDRESS(ROW(),COLUMN())))</formula>
    </cfRule>
  </conditionalFormatting>
  <conditionalFormatting sqref="O107:O162 G107:G162 I107:I162 L107:L162">
    <cfRule type="expression" dxfId="958" priority="103">
      <formula>INDIRECT(ADDRESS(ROW(),COLUMN()))=TRUNC(INDIRECT(ADDRESS(ROW(),COLUMN())))</formula>
    </cfRule>
  </conditionalFormatting>
  <conditionalFormatting sqref="O197:O252 G197:G252 I197:I252 L197:L252">
    <cfRule type="expression" dxfId="957" priority="102">
      <formula>INDIRECT(ADDRESS(ROW(),COLUMN()))=TRUNC(INDIRECT(ADDRESS(ROW(),COLUMN())))</formula>
    </cfRule>
  </conditionalFormatting>
  <conditionalFormatting sqref="O173:O196">
    <cfRule type="expression" dxfId="956" priority="98">
      <formula>INDIRECT(ADDRESS(ROW(),COLUMN()))=TRUNC(INDIRECT(ADDRESS(ROW(),COLUMN())))</formula>
    </cfRule>
  </conditionalFormatting>
  <conditionalFormatting sqref="G194:G196">
    <cfRule type="expression" dxfId="955" priority="101">
      <formula>INDIRECT(ADDRESS(ROW(),COLUMN()))=TRUNC(INDIRECT(ADDRESS(ROW(),COLUMN())))</formula>
    </cfRule>
  </conditionalFormatting>
  <conditionalFormatting sqref="I191 I194:I196">
    <cfRule type="expression" dxfId="954" priority="100">
      <formula>INDIRECT(ADDRESS(ROW(),COLUMN()))=TRUNC(INDIRECT(ADDRESS(ROW(),COLUMN())))</formula>
    </cfRule>
  </conditionalFormatting>
  <conditionalFormatting sqref="L175:L196">
    <cfRule type="expression" dxfId="953" priority="99">
      <formula>INDIRECT(ADDRESS(ROW(),COLUMN()))=TRUNC(INDIRECT(ADDRESS(ROW(),COLUMN())))</formula>
    </cfRule>
  </conditionalFormatting>
  <conditionalFormatting sqref="O163:O172">
    <cfRule type="expression" dxfId="952" priority="95">
      <formula>INDIRECT(ADDRESS(ROW(),COLUMN()))=TRUNC(INDIRECT(ADDRESS(ROW(),COLUMN())))</formula>
    </cfRule>
  </conditionalFormatting>
  <conditionalFormatting sqref="I167:I171">
    <cfRule type="expression" dxfId="951" priority="97">
      <formula>INDIRECT(ADDRESS(ROW(),COLUMN()))=TRUNC(INDIRECT(ADDRESS(ROW(),COLUMN())))</formula>
    </cfRule>
  </conditionalFormatting>
  <conditionalFormatting sqref="L163:L171">
    <cfRule type="expression" dxfId="950" priority="96">
      <formula>INDIRECT(ADDRESS(ROW(),COLUMN()))=TRUNC(INDIRECT(ADDRESS(ROW(),COLUMN())))</formula>
    </cfRule>
  </conditionalFormatting>
  <conditionalFormatting sqref="G165">
    <cfRule type="expression" dxfId="949" priority="94">
      <formula>INDIRECT(ADDRESS(ROW(),COLUMN()))=TRUNC(INDIRECT(ADDRESS(ROW(),COLUMN())))</formula>
    </cfRule>
  </conditionalFormatting>
  <conditionalFormatting sqref="I165">
    <cfRule type="expression" dxfId="948" priority="93">
      <formula>INDIRECT(ADDRESS(ROW(),COLUMN()))=TRUNC(INDIRECT(ADDRESS(ROW(),COLUMN())))</formula>
    </cfRule>
  </conditionalFormatting>
  <conditionalFormatting sqref="G163">
    <cfRule type="expression" dxfId="947" priority="92">
      <formula>INDIRECT(ADDRESS(ROW(),COLUMN()))=TRUNC(INDIRECT(ADDRESS(ROW(),COLUMN())))</formula>
    </cfRule>
  </conditionalFormatting>
  <conditionalFormatting sqref="I163">
    <cfRule type="expression" dxfId="946" priority="91">
      <formula>INDIRECT(ADDRESS(ROW(),COLUMN()))=TRUNC(INDIRECT(ADDRESS(ROW(),COLUMN())))</formula>
    </cfRule>
  </conditionalFormatting>
  <conditionalFormatting sqref="G164">
    <cfRule type="expression" dxfId="945" priority="90">
      <formula>INDIRECT(ADDRESS(ROW(),COLUMN()))=TRUNC(INDIRECT(ADDRESS(ROW(),COLUMN())))</formula>
    </cfRule>
  </conditionalFormatting>
  <conditionalFormatting sqref="I164">
    <cfRule type="expression" dxfId="944" priority="89">
      <formula>INDIRECT(ADDRESS(ROW(),COLUMN()))=TRUNC(INDIRECT(ADDRESS(ROW(),COLUMN())))</formula>
    </cfRule>
  </conditionalFormatting>
  <conditionalFormatting sqref="G166">
    <cfRule type="expression" dxfId="943" priority="88">
      <formula>INDIRECT(ADDRESS(ROW(),COLUMN()))=TRUNC(INDIRECT(ADDRESS(ROW(),COLUMN())))</formula>
    </cfRule>
  </conditionalFormatting>
  <conditionalFormatting sqref="I166">
    <cfRule type="expression" dxfId="942" priority="87">
      <formula>INDIRECT(ADDRESS(ROW(),COLUMN()))=TRUNC(INDIRECT(ADDRESS(ROW(),COLUMN())))</formula>
    </cfRule>
  </conditionalFormatting>
  <conditionalFormatting sqref="G167 G169">
    <cfRule type="expression" dxfId="941" priority="86">
      <formula>INDIRECT(ADDRESS(ROW(),COLUMN()))=TRUNC(INDIRECT(ADDRESS(ROW(),COLUMN())))</formula>
    </cfRule>
  </conditionalFormatting>
  <conditionalFormatting sqref="G168">
    <cfRule type="expression" dxfId="940" priority="85">
      <formula>INDIRECT(ADDRESS(ROW(),COLUMN()))=TRUNC(INDIRECT(ADDRESS(ROW(),COLUMN())))</formula>
    </cfRule>
  </conditionalFormatting>
  <conditionalFormatting sqref="G170:G171">
    <cfRule type="expression" dxfId="939" priority="84">
      <formula>INDIRECT(ADDRESS(ROW(),COLUMN()))=TRUNC(INDIRECT(ADDRESS(ROW(),COLUMN())))</formula>
    </cfRule>
  </conditionalFormatting>
  <conditionalFormatting sqref="G172:G174">
    <cfRule type="expression" dxfId="938" priority="83">
      <formula>INDIRECT(ADDRESS(ROW(),COLUMN()))=TRUNC(INDIRECT(ADDRESS(ROW(),COLUMN())))</formula>
    </cfRule>
  </conditionalFormatting>
  <conditionalFormatting sqref="I172:I174">
    <cfRule type="expression" dxfId="937" priority="82">
      <formula>INDIRECT(ADDRESS(ROW(),COLUMN()))=TRUNC(INDIRECT(ADDRESS(ROW(),COLUMN())))</formula>
    </cfRule>
  </conditionalFormatting>
  <conditionalFormatting sqref="L172:L174">
    <cfRule type="expression" dxfId="936" priority="81">
      <formula>INDIRECT(ADDRESS(ROW(),COLUMN()))=TRUNC(INDIRECT(ADDRESS(ROW(),COLUMN())))</formula>
    </cfRule>
  </conditionalFormatting>
  <conditionalFormatting sqref="G175:G176">
    <cfRule type="expression" dxfId="935" priority="80">
      <formula>INDIRECT(ADDRESS(ROW(),COLUMN()))=TRUNC(INDIRECT(ADDRESS(ROW(),COLUMN())))</formula>
    </cfRule>
  </conditionalFormatting>
  <conditionalFormatting sqref="I175:I176">
    <cfRule type="expression" dxfId="934" priority="79">
      <formula>INDIRECT(ADDRESS(ROW(),COLUMN()))=TRUNC(INDIRECT(ADDRESS(ROW(),COLUMN())))</formula>
    </cfRule>
  </conditionalFormatting>
  <conditionalFormatting sqref="G177:G178 G188 G190">
    <cfRule type="expression" dxfId="933" priority="78">
      <formula>INDIRECT(ADDRESS(ROW(),COLUMN()))=TRUNC(INDIRECT(ADDRESS(ROW(),COLUMN())))</formula>
    </cfRule>
  </conditionalFormatting>
  <conditionalFormatting sqref="I177:I178 I188 I190">
    <cfRule type="expression" dxfId="932" priority="77">
      <formula>INDIRECT(ADDRESS(ROW(),COLUMN()))=TRUNC(INDIRECT(ADDRESS(ROW(),COLUMN())))</formula>
    </cfRule>
  </conditionalFormatting>
  <conditionalFormatting sqref="G186">
    <cfRule type="expression" dxfId="931" priority="76">
      <formula>INDIRECT(ADDRESS(ROW(),COLUMN()))=TRUNC(INDIRECT(ADDRESS(ROW(),COLUMN())))</formula>
    </cfRule>
  </conditionalFormatting>
  <conditionalFormatting sqref="I186">
    <cfRule type="expression" dxfId="930" priority="75">
      <formula>INDIRECT(ADDRESS(ROW(),COLUMN()))=TRUNC(INDIRECT(ADDRESS(ROW(),COLUMN())))</formula>
    </cfRule>
  </conditionalFormatting>
  <conditionalFormatting sqref="G183">
    <cfRule type="expression" dxfId="929" priority="74">
      <formula>INDIRECT(ADDRESS(ROW(),COLUMN()))=TRUNC(INDIRECT(ADDRESS(ROW(),COLUMN())))</formula>
    </cfRule>
  </conditionalFormatting>
  <conditionalFormatting sqref="I183">
    <cfRule type="expression" dxfId="928" priority="73">
      <formula>INDIRECT(ADDRESS(ROW(),COLUMN()))=TRUNC(INDIRECT(ADDRESS(ROW(),COLUMN())))</formula>
    </cfRule>
  </conditionalFormatting>
  <conditionalFormatting sqref="G184">
    <cfRule type="expression" dxfId="927" priority="72">
      <formula>INDIRECT(ADDRESS(ROW(),COLUMN()))=TRUNC(INDIRECT(ADDRESS(ROW(),COLUMN())))</formula>
    </cfRule>
  </conditionalFormatting>
  <conditionalFormatting sqref="I184">
    <cfRule type="expression" dxfId="926" priority="71">
      <formula>INDIRECT(ADDRESS(ROW(),COLUMN()))=TRUNC(INDIRECT(ADDRESS(ROW(),COLUMN())))</formula>
    </cfRule>
  </conditionalFormatting>
  <conditionalFormatting sqref="G187">
    <cfRule type="expression" dxfId="925" priority="70">
      <formula>INDIRECT(ADDRESS(ROW(),COLUMN()))=TRUNC(INDIRECT(ADDRESS(ROW(),COLUMN())))</formula>
    </cfRule>
  </conditionalFormatting>
  <conditionalFormatting sqref="I187">
    <cfRule type="expression" dxfId="924" priority="69">
      <formula>INDIRECT(ADDRESS(ROW(),COLUMN()))=TRUNC(INDIRECT(ADDRESS(ROW(),COLUMN())))</formula>
    </cfRule>
  </conditionalFormatting>
  <conditionalFormatting sqref="G189">
    <cfRule type="expression" dxfId="923" priority="68">
      <formula>INDIRECT(ADDRESS(ROW(),COLUMN()))=TRUNC(INDIRECT(ADDRESS(ROW(),COLUMN())))</formula>
    </cfRule>
  </conditionalFormatting>
  <conditionalFormatting sqref="I189">
    <cfRule type="expression" dxfId="922" priority="67">
      <formula>INDIRECT(ADDRESS(ROW(),COLUMN()))=TRUNC(INDIRECT(ADDRESS(ROW(),COLUMN())))</formula>
    </cfRule>
  </conditionalFormatting>
  <conditionalFormatting sqref="G182">
    <cfRule type="expression" dxfId="921" priority="66">
      <formula>INDIRECT(ADDRESS(ROW(),COLUMN()))=TRUNC(INDIRECT(ADDRESS(ROW(),COLUMN())))</formula>
    </cfRule>
  </conditionalFormatting>
  <conditionalFormatting sqref="I182">
    <cfRule type="expression" dxfId="920" priority="65">
      <formula>INDIRECT(ADDRESS(ROW(),COLUMN()))=TRUNC(INDIRECT(ADDRESS(ROW(),COLUMN())))</formula>
    </cfRule>
  </conditionalFormatting>
  <conditionalFormatting sqref="G185">
    <cfRule type="expression" dxfId="919" priority="64">
      <formula>INDIRECT(ADDRESS(ROW(),COLUMN()))=TRUNC(INDIRECT(ADDRESS(ROW(),COLUMN())))</formula>
    </cfRule>
  </conditionalFormatting>
  <conditionalFormatting sqref="I185">
    <cfRule type="expression" dxfId="918" priority="63">
      <formula>INDIRECT(ADDRESS(ROW(),COLUMN()))=TRUNC(INDIRECT(ADDRESS(ROW(),COLUMN())))</formula>
    </cfRule>
  </conditionalFormatting>
  <conditionalFormatting sqref="G181">
    <cfRule type="expression" dxfId="917" priority="62">
      <formula>INDIRECT(ADDRESS(ROW(),COLUMN()))=TRUNC(INDIRECT(ADDRESS(ROW(),COLUMN())))</formula>
    </cfRule>
  </conditionalFormatting>
  <conditionalFormatting sqref="I181">
    <cfRule type="expression" dxfId="916" priority="61">
      <formula>INDIRECT(ADDRESS(ROW(),COLUMN()))=TRUNC(INDIRECT(ADDRESS(ROW(),COLUMN())))</formula>
    </cfRule>
  </conditionalFormatting>
  <conditionalFormatting sqref="G179">
    <cfRule type="expression" dxfId="915" priority="60">
      <formula>INDIRECT(ADDRESS(ROW(),COLUMN()))=TRUNC(INDIRECT(ADDRESS(ROW(),COLUMN())))</formula>
    </cfRule>
  </conditionalFormatting>
  <conditionalFormatting sqref="I179">
    <cfRule type="expression" dxfId="914" priority="59">
      <formula>INDIRECT(ADDRESS(ROW(),COLUMN()))=TRUNC(INDIRECT(ADDRESS(ROW(),COLUMN())))</formula>
    </cfRule>
  </conditionalFormatting>
  <conditionalFormatting sqref="G180">
    <cfRule type="expression" dxfId="913" priority="58">
      <formula>INDIRECT(ADDRESS(ROW(),COLUMN()))=TRUNC(INDIRECT(ADDRESS(ROW(),COLUMN())))</formula>
    </cfRule>
  </conditionalFormatting>
  <conditionalFormatting sqref="I180">
    <cfRule type="expression" dxfId="912" priority="57">
      <formula>INDIRECT(ADDRESS(ROW(),COLUMN()))=TRUNC(INDIRECT(ADDRESS(ROW(),COLUMN())))</formula>
    </cfRule>
  </conditionalFormatting>
  <conditionalFormatting sqref="G191">
    <cfRule type="expression" dxfId="911" priority="56">
      <formula>INDIRECT(ADDRESS(ROW(),COLUMN()))=TRUNC(INDIRECT(ADDRESS(ROW(),COLUMN())))</formula>
    </cfRule>
  </conditionalFormatting>
  <conditionalFormatting sqref="G192:G193">
    <cfRule type="expression" dxfId="910" priority="55">
      <formula>INDIRECT(ADDRESS(ROW(),COLUMN()))=TRUNC(INDIRECT(ADDRESS(ROW(),COLUMN())))</formula>
    </cfRule>
  </conditionalFormatting>
  <conditionalFormatting sqref="I192:I193">
    <cfRule type="expression" dxfId="909" priority="54">
      <formula>INDIRECT(ADDRESS(ROW(),COLUMN()))=TRUNC(INDIRECT(ADDRESS(ROW(),COLUMN())))</formula>
    </cfRule>
  </conditionalFormatting>
  <conditionalFormatting sqref="O253:O308 G253:G308 I253:I308 L253:L308">
    <cfRule type="expression" dxfId="908" priority="53">
      <formula>INDIRECT(ADDRESS(ROW(),COLUMN()))=TRUNC(INDIRECT(ADDRESS(ROW(),COLUMN())))</formula>
    </cfRule>
  </conditionalFormatting>
  <conditionalFormatting sqref="O344:O351 G344:G351 I344:I351 L344:L351">
    <cfRule type="expression" dxfId="907" priority="52">
      <formula>INDIRECT(ADDRESS(ROW(),COLUMN()))=TRUNC(INDIRECT(ADDRESS(ROW(),COLUMN())))</formula>
    </cfRule>
  </conditionalFormatting>
  <conditionalFormatting sqref="O320:O343">
    <cfRule type="expression" dxfId="906" priority="48">
      <formula>INDIRECT(ADDRESS(ROW(),COLUMN()))=TRUNC(INDIRECT(ADDRESS(ROW(),COLUMN())))</formula>
    </cfRule>
  </conditionalFormatting>
  <conditionalFormatting sqref="G341:G343">
    <cfRule type="expression" dxfId="905" priority="51">
      <formula>INDIRECT(ADDRESS(ROW(),COLUMN()))=TRUNC(INDIRECT(ADDRESS(ROW(),COLUMN())))</formula>
    </cfRule>
  </conditionalFormatting>
  <conditionalFormatting sqref="I338 I341:I343">
    <cfRule type="expression" dxfId="904" priority="50">
      <formula>INDIRECT(ADDRESS(ROW(),COLUMN()))=TRUNC(INDIRECT(ADDRESS(ROW(),COLUMN())))</formula>
    </cfRule>
  </conditionalFormatting>
  <conditionalFormatting sqref="L322:L343">
    <cfRule type="expression" dxfId="903" priority="49">
      <formula>INDIRECT(ADDRESS(ROW(),COLUMN()))=TRUNC(INDIRECT(ADDRESS(ROW(),COLUMN())))</formula>
    </cfRule>
  </conditionalFormatting>
  <conditionalFormatting sqref="O309:O319">
    <cfRule type="expression" dxfId="902" priority="45">
      <formula>INDIRECT(ADDRESS(ROW(),COLUMN()))=TRUNC(INDIRECT(ADDRESS(ROW(),COLUMN())))</formula>
    </cfRule>
  </conditionalFormatting>
  <conditionalFormatting sqref="I314:I318">
    <cfRule type="expression" dxfId="901" priority="47">
      <formula>INDIRECT(ADDRESS(ROW(),COLUMN()))=TRUNC(INDIRECT(ADDRESS(ROW(),COLUMN())))</formula>
    </cfRule>
  </conditionalFormatting>
  <conditionalFormatting sqref="L309:L318">
    <cfRule type="expression" dxfId="900" priority="46">
      <formula>INDIRECT(ADDRESS(ROW(),COLUMN()))=TRUNC(INDIRECT(ADDRESS(ROW(),COLUMN())))</formula>
    </cfRule>
  </conditionalFormatting>
  <conditionalFormatting sqref="G309 G312">
    <cfRule type="expression" dxfId="899" priority="44">
      <formula>INDIRECT(ADDRESS(ROW(),COLUMN()))=TRUNC(INDIRECT(ADDRESS(ROW(),COLUMN())))</formula>
    </cfRule>
  </conditionalFormatting>
  <conditionalFormatting sqref="I309 I312">
    <cfRule type="expression" dxfId="898" priority="43">
      <formula>INDIRECT(ADDRESS(ROW(),COLUMN()))=TRUNC(INDIRECT(ADDRESS(ROW(),COLUMN())))</formula>
    </cfRule>
  </conditionalFormatting>
  <conditionalFormatting sqref="G310">
    <cfRule type="expression" dxfId="897" priority="42">
      <formula>INDIRECT(ADDRESS(ROW(),COLUMN()))=TRUNC(INDIRECT(ADDRESS(ROW(),COLUMN())))</formula>
    </cfRule>
  </conditionalFormatting>
  <conditionalFormatting sqref="I310">
    <cfRule type="expression" dxfId="896" priority="41">
      <formula>INDIRECT(ADDRESS(ROW(),COLUMN()))=TRUNC(INDIRECT(ADDRESS(ROW(),COLUMN())))</formula>
    </cfRule>
  </conditionalFormatting>
  <conditionalFormatting sqref="G311">
    <cfRule type="expression" dxfId="895" priority="40">
      <formula>INDIRECT(ADDRESS(ROW(),COLUMN()))=TRUNC(INDIRECT(ADDRESS(ROW(),COLUMN())))</formula>
    </cfRule>
  </conditionalFormatting>
  <conditionalFormatting sqref="I311">
    <cfRule type="expression" dxfId="894" priority="39">
      <formula>INDIRECT(ADDRESS(ROW(),COLUMN()))=TRUNC(INDIRECT(ADDRESS(ROW(),COLUMN())))</formula>
    </cfRule>
  </conditionalFormatting>
  <conditionalFormatting sqref="G313">
    <cfRule type="expression" dxfId="893" priority="38">
      <formula>INDIRECT(ADDRESS(ROW(),COLUMN()))=TRUNC(INDIRECT(ADDRESS(ROW(),COLUMN())))</formula>
    </cfRule>
  </conditionalFormatting>
  <conditionalFormatting sqref="I313">
    <cfRule type="expression" dxfId="892" priority="37">
      <formula>INDIRECT(ADDRESS(ROW(),COLUMN()))=TRUNC(INDIRECT(ADDRESS(ROW(),COLUMN())))</formula>
    </cfRule>
  </conditionalFormatting>
  <conditionalFormatting sqref="G314 G316">
    <cfRule type="expression" dxfId="891" priority="36">
      <formula>INDIRECT(ADDRESS(ROW(),COLUMN()))=TRUNC(INDIRECT(ADDRESS(ROW(),COLUMN())))</formula>
    </cfRule>
  </conditionalFormatting>
  <conditionalFormatting sqref="G315">
    <cfRule type="expression" dxfId="890" priority="35">
      <formula>INDIRECT(ADDRESS(ROW(),COLUMN()))=TRUNC(INDIRECT(ADDRESS(ROW(),COLUMN())))</formula>
    </cfRule>
  </conditionalFormatting>
  <conditionalFormatting sqref="G317:G318">
    <cfRule type="expression" dxfId="889" priority="34">
      <formula>INDIRECT(ADDRESS(ROW(),COLUMN()))=TRUNC(INDIRECT(ADDRESS(ROW(),COLUMN())))</formula>
    </cfRule>
  </conditionalFormatting>
  <conditionalFormatting sqref="G319:G321">
    <cfRule type="expression" dxfId="888" priority="33">
      <formula>INDIRECT(ADDRESS(ROW(),COLUMN()))=TRUNC(INDIRECT(ADDRESS(ROW(),COLUMN())))</formula>
    </cfRule>
  </conditionalFormatting>
  <conditionalFormatting sqref="I319:I321">
    <cfRule type="expression" dxfId="887" priority="32">
      <formula>INDIRECT(ADDRESS(ROW(),COLUMN()))=TRUNC(INDIRECT(ADDRESS(ROW(),COLUMN())))</formula>
    </cfRule>
  </conditionalFormatting>
  <conditionalFormatting sqref="L319:L321">
    <cfRule type="expression" dxfId="886" priority="31">
      <formula>INDIRECT(ADDRESS(ROW(),COLUMN()))=TRUNC(INDIRECT(ADDRESS(ROW(),COLUMN())))</formula>
    </cfRule>
  </conditionalFormatting>
  <conditionalFormatting sqref="G322:G323">
    <cfRule type="expression" dxfId="885" priority="30">
      <formula>INDIRECT(ADDRESS(ROW(),COLUMN()))=TRUNC(INDIRECT(ADDRESS(ROW(),COLUMN())))</formula>
    </cfRule>
  </conditionalFormatting>
  <conditionalFormatting sqref="I322:I323">
    <cfRule type="expression" dxfId="884" priority="29">
      <formula>INDIRECT(ADDRESS(ROW(),COLUMN()))=TRUNC(INDIRECT(ADDRESS(ROW(),COLUMN())))</formula>
    </cfRule>
  </conditionalFormatting>
  <conditionalFormatting sqref="G324:G325 G335 G337">
    <cfRule type="expression" dxfId="883" priority="28">
      <formula>INDIRECT(ADDRESS(ROW(),COLUMN()))=TRUNC(INDIRECT(ADDRESS(ROW(),COLUMN())))</formula>
    </cfRule>
  </conditionalFormatting>
  <conditionalFormatting sqref="I324:I325 I335 I337">
    <cfRule type="expression" dxfId="882" priority="27">
      <formula>INDIRECT(ADDRESS(ROW(),COLUMN()))=TRUNC(INDIRECT(ADDRESS(ROW(),COLUMN())))</formula>
    </cfRule>
  </conditionalFormatting>
  <conditionalFormatting sqref="G333">
    <cfRule type="expression" dxfId="881" priority="26">
      <formula>INDIRECT(ADDRESS(ROW(),COLUMN()))=TRUNC(INDIRECT(ADDRESS(ROW(),COLUMN())))</formula>
    </cfRule>
  </conditionalFormatting>
  <conditionalFormatting sqref="I333">
    <cfRule type="expression" dxfId="880" priority="25">
      <formula>INDIRECT(ADDRESS(ROW(),COLUMN()))=TRUNC(INDIRECT(ADDRESS(ROW(),COLUMN())))</formula>
    </cfRule>
  </conditionalFormatting>
  <conditionalFormatting sqref="G330">
    <cfRule type="expression" dxfId="879" priority="24">
      <formula>INDIRECT(ADDRESS(ROW(),COLUMN()))=TRUNC(INDIRECT(ADDRESS(ROW(),COLUMN())))</formula>
    </cfRule>
  </conditionalFormatting>
  <conditionalFormatting sqref="I330">
    <cfRule type="expression" dxfId="878" priority="23">
      <formula>INDIRECT(ADDRESS(ROW(),COLUMN()))=TRUNC(INDIRECT(ADDRESS(ROW(),COLUMN())))</formula>
    </cfRule>
  </conditionalFormatting>
  <conditionalFormatting sqref="G331">
    <cfRule type="expression" dxfId="877" priority="22">
      <formula>INDIRECT(ADDRESS(ROW(),COLUMN()))=TRUNC(INDIRECT(ADDRESS(ROW(),COLUMN())))</formula>
    </cfRule>
  </conditionalFormatting>
  <conditionalFormatting sqref="I331">
    <cfRule type="expression" dxfId="876" priority="21">
      <formula>INDIRECT(ADDRESS(ROW(),COLUMN()))=TRUNC(INDIRECT(ADDRESS(ROW(),COLUMN())))</formula>
    </cfRule>
  </conditionalFormatting>
  <conditionalFormatting sqref="G334">
    <cfRule type="expression" dxfId="875" priority="20">
      <formula>INDIRECT(ADDRESS(ROW(),COLUMN()))=TRUNC(INDIRECT(ADDRESS(ROW(),COLUMN())))</formula>
    </cfRule>
  </conditionalFormatting>
  <conditionalFormatting sqref="I334">
    <cfRule type="expression" dxfId="874" priority="19">
      <formula>INDIRECT(ADDRESS(ROW(),COLUMN()))=TRUNC(INDIRECT(ADDRESS(ROW(),COLUMN())))</formula>
    </cfRule>
  </conditionalFormatting>
  <conditionalFormatting sqref="G336">
    <cfRule type="expression" dxfId="873" priority="18">
      <formula>INDIRECT(ADDRESS(ROW(),COLUMN()))=TRUNC(INDIRECT(ADDRESS(ROW(),COLUMN())))</formula>
    </cfRule>
  </conditionalFormatting>
  <conditionalFormatting sqref="I336">
    <cfRule type="expression" dxfId="872" priority="17">
      <formula>INDIRECT(ADDRESS(ROW(),COLUMN()))=TRUNC(INDIRECT(ADDRESS(ROW(),COLUMN())))</formula>
    </cfRule>
  </conditionalFormatting>
  <conditionalFormatting sqref="G329">
    <cfRule type="expression" dxfId="871" priority="16">
      <formula>INDIRECT(ADDRESS(ROW(),COLUMN()))=TRUNC(INDIRECT(ADDRESS(ROW(),COLUMN())))</formula>
    </cfRule>
  </conditionalFormatting>
  <conditionalFormatting sqref="I329">
    <cfRule type="expression" dxfId="870" priority="15">
      <formula>INDIRECT(ADDRESS(ROW(),COLUMN()))=TRUNC(INDIRECT(ADDRESS(ROW(),COLUMN())))</formula>
    </cfRule>
  </conditionalFormatting>
  <conditionalFormatting sqref="G332">
    <cfRule type="expression" dxfId="869" priority="14">
      <formula>INDIRECT(ADDRESS(ROW(),COLUMN()))=TRUNC(INDIRECT(ADDRESS(ROW(),COLUMN())))</formula>
    </cfRule>
  </conditionalFormatting>
  <conditionalFormatting sqref="I332">
    <cfRule type="expression" dxfId="868" priority="13">
      <formula>INDIRECT(ADDRESS(ROW(),COLUMN()))=TRUNC(INDIRECT(ADDRESS(ROW(),COLUMN())))</formula>
    </cfRule>
  </conditionalFormatting>
  <conditionalFormatting sqref="G328">
    <cfRule type="expression" dxfId="867" priority="12">
      <formula>INDIRECT(ADDRESS(ROW(),COLUMN()))=TRUNC(INDIRECT(ADDRESS(ROW(),COLUMN())))</formula>
    </cfRule>
  </conditionalFormatting>
  <conditionalFormatting sqref="I328">
    <cfRule type="expression" dxfId="866" priority="11">
      <formula>INDIRECT(ADDRESS(ROW(),COLUMN()))=TRUNC(INDIRECT(ADDRESS(ROW(),COLUMN())))</formula>
    </cfRule>
  </conditionalFormatting>
  <conditionalFormatting sqref="G326">
    <cfRule type="expression" dxfId="865" priority="10">
      <formula>INDIRECT(ADDRESS(ROW(),COLUMN()))=TRUNC(INDIRECT(ADDRESS(ROW(),COLUMN())))</formula>
    </cfRule>
  </conditionalFormatting>
  <conditionalFormatting sqref="I326">
    <cfRule type="expression" dxfId="864" priority="9">
      <formula>INDIRECT(ADDRESS(ROW(),COLUMN()))=TRUNC(INDIRECT(ADDRESS(ROW(),COLUMN())))</formula>
    </cfRule>
  </conditionalFormatting>
  <conditionalFormatting sqref="G327">
    <cfRule type="expression" dxfId="863" priority="8">
      <formula>INDIRECT(ADDRESS(ROW(),COLUMN()))=TRUNC(INDIRECT(ADDRESS(ROW(),COLUMN())))</formula>
    </cfRule>
  </conditionalFormatting>
  <conditionalFormatting sqref="I327">
    <cfRule type="expression" dxfId="862" priority="7">
      <formula>INDIRECT(ADDRESS(ROW(),COLUMN()))=TRUNC(INDIRECT(ADDRESS(ROW(),COLUMN())))</formula>
    </cfRule>
  </conditionalFormatting>
  <conditionalFormatting sqref="G338">
    <cfRule type="expression" dxfId="861" priority="6">
      <formula>INDIRECT(ADDRESS(ROW(),COLUMN()))=TRUNC(INDIRECT(ADDRESS(ROW(),COLUMN())))</formula>
    </cfRule>
  </conditionalFormatting>
  <conditionalFormatting sqref="G339:G340">
    <cfRule type="expression" dxfId="860" priority="5">
      <formula>INDIRECT(ADDRESS(ROW(),COLUMN()))=TRUNC(INDIRECT(ADDRESS(ROW(),COLUMN())))</formula>
    </cfRule>
  </conditionalFormatting>
  <conditionalFormatting sqref="I339:I340">
    <cfRule type="expression" dxfId="859" priority="4">
      <formula>INDIRECT(ADDRESS(ROW(),COLUMN()))=TRUNC(INDIRECT(ADDRESS(ROW(),COLUMN())))</formula>
    </cfRule>
  </conditionalFormatting>
  <conditionalFormatting sqref="M6:Q7">
    <cfRule type="cellIs" dxfId="858" priority="3" operator="equal">
      <formula>"「費目：その他」で補助対象外に仕分けされていないものがある"</formula>
    </cfRule>
  </conditionalFormatting>
  <conditionalFormatting sqref="G361">
    <cfRule type="expression" dxfId="857" priority="2">
      <formula>INDIRECT(ADDRESS(ROW(),COLUMN()))=TRUNC(INDIRECT(ADDRESS(ROW(),COLUMN())))</formula>
    </cfRule>
  </conditionalFormatting>
  <conditionalFormatting sqref="G362">
    <cfRule type="expression" dxfId="856" priority="1">
      <formula>INDIRECT(ADDRESS(ROW(),COLUMN()))=TRUNC(INDIRECT(ADDRESS(ROW(),COLUMN())))</formula>
    </cfRule>
  </conditionalFormatting>
  <dataValidations count="7">
    <dataValidation type="list" imeMode="hiragana" allowBlank="1" showInputMessage="1" showErrorMessage="1" sqref="D10:D351" xr:uid="{00000000-0002-0000-1200-000000000000}">
      <formula1>INDIRECT(C10)</formula1>
    </dataValidation>
    <dataValidation imeMode="hiragana" allowBlank="1" showInputMessage="1" showErrorMessage="1" sqref="E10:E351 J10:J351 M10:M351 M361:M410 J361:J410 E361:E410" xr:uid="{00000000-0002-0000-1200-000001000000}"/>
    <dataValidation imeMode="disabled" allowBlank="1" showInputMessage="1" showErrorMessage="1" sqref="C7:K7 F358:K358 A10:A351 A361:A410 C3:C4" xr:uid="{00000000-0002-0000-1200-000002000000}"/>
    <dataValidation type="list" allowBlank="1" showInputMessage="1" showErrorMessage="1" sqref="R10:R351" xr:uid="{00000000-0002-0000-1200-000003000000}">
      <formula1>"○"</formula1>
    </dataValidation>
    <dataValidation type="list" imeMode="hiragana" allowBlank="1" showInputMessage="1" showErrorMessage="1" sqref="C361:D410" xr:uid="{00000000-0002-0000-1200-000004000000}">
      <formula1>収入</formula1>
    </dataValidation>
    <dataValidation type="list" imeMode="hiragana" allowBlank="1" showInputMessage="1" showErrorMessage="1" sqref="C10:C351" xr:uid="{00000000-0002-0000-1200-000005000000}">
      <formula1>区分</formula1>
    </dataValidation>
    <dataValidation imeMode="off" allowBlank="1" showInputMessage="1" showErrorMessage="1" sqref="F416:F427 I10:I351 L10:L351 O10:O351 Q10:Q351 G416:H421 I361:I410 L361:L410 O361:O410 Q361:Q410 G423:H427 F430:H470" xr:uid="{00000000-0002-0000-12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197</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225</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2-17</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jN28gm/Hqhj6vNpClxUp+84Ro/Dkf8FZ4vFRT4ihEiTX/I1fzkKBOLO8A2QxJSFHbZDCQYYGS46QseOjqO+S3Q==" saltValue="QOjeqmfrY4iz1HuSp9J99w=="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855" priority="173">
      <formula>INDIRECT(ADDRESS(ROW(),COLUMN()))=TRUNC(INDIRECT(ADDRESS(ROW(),COLUMN())))</formula>
    </cfRule>
  </conditionalFormatting>
  <conditionalFormatting sqref="O27:O50">
    <cfRule type="expression" dxfId="854" priority="169">
      <formula>INDIRECT(ADDRESS(ROW(),COLUMN()))=TRUNC(INDIRECT(ADDRESS(ROW(),COLUMN())))</formula>
    </cfRule>
  </conditionalFormatting>
  <conditionalFormatting sqref="G48:G50">
    <cfRule type="expression" dxfId="853" priority="172">
      <formula>INDIRECT(ADDRESS(ROW(),COLUMN()))=TRUNC(INDIRECT(ADDRESS(ROW(),COLUMN())))</formula>
    </cfRule>
  </conditionalFormatting>
  <conditionalFormatting sqref="I45 I48:I50">
    <cfRule type="expression" dxfId="852" priority="171">
      <formula>INDIRECT(ADDRESS(ROW(),COLUMN()))=TRUNC(INDIRECT(ADDRESS(ROW(),COLUMN())))</formula>
    </cfRule>
  </conditionalFormatting>
  <conditionalFormatting sqref="L29:L50">
    <cfRule type="expression" dxfId="851" priority="170">
      <formula>INDIRECT(ADDRESS(ROW(),COLUMN()))=TRUNC(INDIRECT(ADDRESS(ROW(),COLUMN())))</formula>
    </cfRule>
  </conditionalFormatting>
  <conditionalFormatting sqref="O10">
    <cfRule type="expression" dxfId="850" priority="167">
      <formula>INDIRECT(ADDRESS(ROW(),COLUMN()))=TRUNC(INDIRECT(ADDRESS(ROW(),COLUMN())))</formula>
    </cfRule>
  </conditionalFormatting>
  <conditionalFormatting sqref="L10">
    <cfRule type="expression" dxfId="849" priority="168">
      <formula>INDIRECT(ADDRESS(ROW(),COLUMN()))=TRUNC(INDIRECT(ADDRESS(ROW(),COLUMN())))</formula>
    </cfRule>
  </conditionalFormatting>
  <conditionalFormatting sqref="O11">
    <cfRule type="expression" dxfId="848" priority="165">
      <formula>INDIRECT(ADDRESS(ROW(),COLUMN()))=TRUNC(INDIRECT(ADDRESS(ROW(),COLUMN())))</formula>
    </cfRule>
  </conditionalFormatting>
  <conditionalFormatting sqref="L11">
    <cfRule type="expression" dxfId="847" priority="166">
      <formula>INDIRECT(ADDRESS(ROW(),COLUMN()))=TRUNC(INDIRECT(ADDRESS(ROW(),COLUMN())))</formula>
    </cfRule>
  </conditionalFormatting>
  <conditionalFormatting sqref="O12:O26">
    <cfRule type="expression" dxfId="846" priority="162">
      <formula>INDIRECT(ADDRESS(ROW(),COLUMN()))=TRUNC(INDIRECT(ADDRESS(ROW(),COLUMN())))</formula>
    </cfRule>
  </conditionalFormatting>
  <conditionalFormatting sqref="I21:I25">
    <cfRule type="expression" dxfId="845" priority="164">
      <formula>INDIRECT(ADDRESS(ROW(),COLUMN()))=TRUNC(INDIRECT(ADDRESS(ROW(),COLUMN())))</formula>
    </cfRule>
  </conditionalFormatting>
  <conditionalFormatting sqref="L12:L25">
    <cfRule type="expression" dxfId="844" priority="163">
      <formula>INDIRECT(ADDRESS(ROW(),COLUMN()))=TRUNC(INDIRECT(ADDRESS(ROW(),COLUMN())))</formula>
    </cfRule>
  </conditionalFormatting>
  <conditionalFormatting sqref="G10 G15">
    <cfRule type="expression" dxfId="843" priority="161">
      <formula>INDIRECT(ADDRESS(ROW(),COLUMN()))=TRUNC(INDIRECT(ADDRESS(ROW(),COLUMN())))</formula>
    </cfRule>
  </conditionalFormatting>
  <conditionalFormatting sqref="I10 I15">
    <cfRule type="expression" dxfId="842" priority="160">
      <formula>INDIRECT(ADDRESS(ROW(),COLUMN()))=TRUNC(INDIRECT(ADDRESS(ROW(),COLUMN())))</formula>
    </cfRule>
  </conditionalFormatting>
  <conditionalFormatting sqref="G12">
    <cfRule type="expression" dxfId="841" priority="159">
      <formula>INDIRECT(ADDRESS(ROW(),COLUMN()))=TRUNC(INDIRECT(ADDRESS(ROW(),COLUMN())))</formula>
    </cfRule>
  </conditionalFormatting>
  <conditionalFormatting sqref="I12">
    <cfRule type="expression" dxfId="840" priority="158">
      <formula>INDIRECT(ADDRESS(ROW(),COLUMN()))=TRUNC(INDIRECT(ADDRESS(ROW(),COLUMN())))</formula>
    </cfRule>
  </conditionalFormatting>
  <conditionalFormatting sqref="G14">
    <cfRule type="expression" dxfId="839" priority="157">
      <formula>INDIRECT(ADDRESS(ROW(),COLUMN()))=TRUNC(INDIRECT(ADDRESS(ROW(),COLUMN())))</formula>
    </cfRule>
  </conditionalFormatting>
  <conditionalFormatting sqref="I14">
    <cfRule type="expression" dxfId="838" priority="156">
      <formula>INDIRECT(ADDRESS(ROW(),COLUMN()))=TRUNC(INDIRECT(ADDRESS(ROW(),COLUMN())))</formula>
    </cfRule>
  </conditionalFormatting>
  <conditionalFormatting sqref="G11">
    <cfRule type="expression" dxfId="837" priority="155">
      <formula>INDIRECT(ADDRESS(ROW(),COLUMN()))=TRUNC(INDIRECT(ADDRESS(ROW(),COLUMN())))</formula>
    </cfRule>
  </conditionalFormatting>
  <conditionalFormatting sqref="I11">
    <cfRule type="expression" dxfId="836" priority="154">
      <formula>INDIRECT(ADDRESS(ROW(),COLUMN()))=TRUNC(INDIRECT(ADDRESS(ROW(),COLUMN())))</formula>
    </cfRule>
  </conditionalFormatting>
  <conditionalFormatting sqref="G13">
    <cfRule type="expression" dxfId="835" priority="153">
      <formula>INDIRECT(ADDRESS(ROW(),COLUMN()))=TRUNC(INDIRECT(ADDRESS(ROW(),COLUMN())))</formula>
    </cfRule>
  </conditionalFormatting>
  <conditionalFormatting sqref="I13">
    <cfRule type="expression" dxfId="834" priority="152">
      <formula>INDIRECT(ADDRESS(ROW(),COLUMN()))=TRUNC(INDIRECT(ADDRESS(ROW(),COLUMN())))</formula>
    </cfRule>
  </conditionalFormatting>
  <conditionalFormatting sqref="G16 G19">
    <cfRule type="expression" dxfId="833" priority="151">
      <formula>INDIRECT(ADDRESS(ROW(),COLUMN()))=TRUNC(INDIRECT(ADDRESS(ROW(),COLUMN())))</formula>
    </cfRule>
  </conditionalFormatting>
  <conditionalFormatting sqref="I16 I19">
    <cfRule type="expression" dxfId="832" priority="150">
      <formula>INDIRECT(ADDRESS(ROW(),COLUMN()))=TRUNC(INDIRECT(ADDRESS(ROW(),COLUMN())))</formula>
    </cfRule>
  </conditionalFormatting>
  <conditionalFormatting sqref="G17">
    <cfRule type="expression" dxfId="831" priority="149">
      <formula>INDIRECT(ADDRESS(ROW(),COLUMN()))=TRUNC(INDIRECT(ADDRESS(ROW(),COLUMN())))</formula>
    </cfRule>
  </conditionalFormatting>
  <conditionalFormatting sqref="I17">
    <cfRule type="expression" dxfId="830" priority="148">
      <formula>INDIRECT(ADDRESS(ROW(),COLUMN()))=TRUNC(INDIRECT(ADDRESS(ROW(),COLUMN())))</formula>
    </cfRule>
  </conditionalFormatting>
  <conditionalFormatting sqref="G18">
    <cfRule type="expression" dxfId="829" priority="147">
      <formula>INDIRECT(ADDRESS(ROW(),COLUMN()))=TRUNC(INDIRECT(ADDRESS(ROW(),COLUMN())))</formula>
    </cfRule>
  </conditionalFormatting>
  <conditionalFormatting sqref="I18">
    <cfRule type="expression" dxfId="828" priority="146">
      <formula>INDIRECT(ADDRESS(ROW(),COLUMN()))=TRUNC(INDIRECT(ADDRESS(ROW(),COLUMN())))</formula>
    </cfRule>
  </conditionalFormatting>
  <conditionalFormatting sqref="G20">
    <cfRule type="expression" dxfId="827" priority="145">
      <formula>INDIRECT(ADDRESS(ROW(),COLUMN()))=TRUNC(INDIRECT(ADDRESS(ROW(),COLUMN())))</formula>
    </cfRule>
  </conditionalFormatting>
  <conditionalFormatting sqref="I20">
    <cfRule type="expression" dxfId="826" priority="144">
      <formula>INDIRECT(ADDRESS(ROW(),COLUMN()))=TRUNC(INDIRECT(ADDRESS(ROW(),COLUMN())))</formula>
    </cfRule>
  </conditionalFormatting>
  <conditionalFormatting sqref="G21 G23">
    <cfRule type="expression" dxfId="825" priority="143">
      <formula>INDIRECT(ADDRESS(ROW(),COLUMN()))=TRUNC(INDIRECT(ADDRESS(ROW(),COLUMN())))</formula>
    </cfRule>
  </conditionalFormatting>
  <conditionalFormatting sqref="G22">
    <cfRule type="expression" dxfId="824" priority="142">
      <formula>INDIRECT(ADDRESS(ROW(),COLUMN()))=TRUNC(INDIRECT(ADDRESS(ROW(),COLUMN())))</formula>
    </cfRule>
  </conditionalFormatting>
  <conditionalFormatting sqref="G24:G25">
    <cfRule type="expression" dxfId="823" priority="141">
      <formula>INDIRECT(ADDRESS(ROW(),COLUMN()))=TRUNC(INDIRECT(ADDRESS(ROW(),COLUMN())))</formula>
    </cfRule>
  </conditionalFormatting>
  <conditionalFormatting sqref="G26:G28">
    <cfRule type="expression" dxfId="822" priority="140">
      <formula>INDIRECT(ADDRESS(ROW(),COLUMN()))=TRUNC(INDIRECT(ADDRESS(ROW(),COLUMN())))</formula>
    </cfRule>
  </conditionalFormatting>
  <conditionalFormatting sqref="I26:I28">
    <cfRule type="expression" dxfId="821" priority="139">
      <formula>INDIRECT(ADDRESS(ROW(),COLUMN()))=TRUNC(INDIRECT(ADDRESS(ROW(),COLUMN())))</formula>
    </cfRule>
  </conditionalFormatting>
  <conditionalFormatting sqref="L26:L28">
    <cfRule type="expression" dxfId="820" priority="138">
      <formula>INDIRECT(ADDRESS(ROW(),COLUMN()))=TRUNC(INDIRECT(ADDRESS(ROW(),COLUMN())))</formula>
    </cfRule>
  </conditionalFormatting>
  <conditionalFormatting sqref="G29:G30">
    <cfRule type="expression" dxfId="819" priority="137">
      <formula>INDIRECT(ADDRESS(ROW(),COLUMN()))=TRUNC(INDIRECT(ADDRESS(ROW(),COLUMN())))</formula>
    </cfRule>
  </conditionalFormatting>
  <conditionalFormatting sqref="I29:I30">
    <cfRule type="expression" dxfId="818" priority="136">
      <formula>INDIRECT(ADDRESS(ROW(),COLUMN()))=TRUNC(INDIRECT(ADDRESS(ROW(),COLUMN())))</formula>
    </cfRule>
  </conditionalFormatting>
  <conditionalFormatting sqref="G31:G32 G42 G44">
    <cfRule type="expression" dxfId="817" priority="135">
      <formula>INDIRECT(ADDRESS(ROW(),COLUMN()))=TRUNC(INDIRECT(ADDRESS(ROW(),COLUMN())))</formula>
    </cfRule>
  </conditionalFormatting>
  <conditionalFormatting sqref="I31:I32 I42 I44">
    <cfRule type="expression" dxfId="816" priority="134">
      <formula>INDIRECT(ADDRESS(ROW(),COLUMN()))=TRUNC(INDIRECT(ADDRESS(ROW(),COLUMN())))</formula>
    </cfRule>
  </conditionalFormatting>
  <conditionalFormatting sqref="G40">
    <cfRule type="expression" dxfId="815" priority="133">
      <formula>INDIRECT(ADDRESS(ROW(),COLUMN()))=TRUNC(INDIRECT(ADDRESS(ROW(),COLUMN())))</formula>
    </cfRule>
  </conditionalFormatting>
  <conditionalFormatting sqref="I40">
    <cfRule type="expression" dxfId="814" priority="132">
      <formula>INDIRECT(ADDRESS(ROW(),COLUMN()))=TRUNC(INDIRECT(ADDRESS(ROW(),COLUMN())))</formula>
    </cfRule>
  </conditionalFormatting>
  <conditionalFormatting sqref="G37">
    <cfRule type="expression" dxfId="813" priority="131">
      <formula>INDIRECT(ADDRESS(ROW(),COLUMN()))=TRUNC(INDIRECT(ADDRESS(ROW(),COLUMN())))</formula>
    </cfRule>
  </conditionalFormatting>
  <conditionalFormatting sqref="I37">
    <cfRule type="expression" dxfId="812" priority="130">
      <formula>INDIRECT(ADDRESS(ROW(),COLUMN()))=TRUNC(INDIRECT(ADDRESS(ROW(),COLUMN())))</formula>
    </cfRule>
  </conditionalFormatting>
  <conditionalFormatting sqref="G38">
    <cfRule type="expression" dxfId="811" priority="129">
      <formula>INDIRECT(ADDRESS(ROW(),COLUMN()))=TRUNC(INDIRECT(ADDRESS(ROW(),COLUMN())))</formula>
    </cfRule>
  </conditionalFormatting>
  <conditionalFormatting sqref="I38">
    <cfRule type="expression" dxfId="810" priority="128">
      <formula>INDIRECT(ADDRESS(ROW(),COLUMN()))=TRUNC(INDIRECT(ADDRESS(ROW(),COLUMN())))</formula>
    </cfRule>
  </conditionalFormatting>
  <conditionalFormatting sqref="G41">
    <cfRule type="expression" dxfId="809" priority="127">
      <formula>INDIRECT(ADDRESS(ROW(),COLUMN()))=TRUNC(INDIRECT(ADDRESS(ROW(),COLUMN())))</formula>
    </cfRule>
  </conditionalFormatting>
  <conditionalFormatting sqref="I41">
    <cfRule type="expression" dxfId="808" priority="126">
      <formula>INDIRECT(ADDRESS(ROW(),COLUMN()))=TRUNC(INDIRECT(ADDRESS(ROW(),COLUMN())))</formula>
    </cfRule>
  </conditionalFormatting>
  <conditionalFormatting sqref="G43">
    <cfRule type="expression" dxfId="807" priority="125">
      <formula>INDIRECT(ADDRESS(ROW(),COLUMN()))=TRUNC(INDIRECT(ADDRESS(ROW(),COLUMN())))</formula>
    </cfRule>
  </conditionalFormatting>
  <conditionalFormatting sqref="I43">
    <cfRule type="expression" dxfId="806" priority="124">
      <formula>INDIRECT(ADDRESS(ROW(),COLUMN()))=TRUNC(INDIRECT(ADDRESS(ROW(),COLUMN())))</formula>
    </cfRule>
  </conditionalFormatting>
  <conditionalFormatting sqref="G36">
    <cfRule type="expression" dxfId="805" priority="123">
      <formula>INDIRECT(ADDRESS(ROW(),COLUMN()))=TRUNC(INDIRECT(ADDRESS(ROW(),COLUMN())))</formula>
    </cfRule>
  </conditionalFormatting>
  <conditionalFormatting sqref="I36">
    <cfRule type="expression" dxfId="804" priority="122">
      <formula>INDIRECT(ADDRESS(ROW(),COLUMN()))=TRUNC(INDIRECT(ADDRESS(ROW(),COLUMN())))</formula>
    </cfRule>
  </conditionalFormatting>
  <conditionalFormatting sqref="G39">
    <cfRule type="expression" dxfId="803" priority="121">
      <formula>INDIRECT(ADDRESS(ROW(),COLUMN()))=TRUNC(INDIRECT(ADDRESS(ROW(),COLUMN())))</formula>
    </cfRule>
  </conditionalFormatting>
  <conditionalFormatting sqref="I39">
    <cfRule type="expression" dxfId="802" priority="120">
      <formula>INDIRECT(ADDRESS(ROW(),COLUMN()))=TRUNC(INDIRECT(ADDRESS(ROW(),COLUMN())))</formula>
    </cfRule>
  </conditionalFormatting>
  <conditionalFormatting sqref="G35">
    <cfRule type="expression" dxfId="801" priority="119">
      <formula>INDIRECT(ADDRESS(ROW(),COLUMN()))=TRUNC(INDIRECT(ADDRESS(ROW(),COLUMN())))</formula>
    </cfRule>
  </conditionalFormatting>
  <conditionalFormatting sqref="I35">
    <cfRule type="expression" dxfId="800" priority="118">
      <formula>INDIRECT(ADDRESS(ROW(),COLUMN()))=TRUNC(INDIRECT(ADDRESS(ROW(),COLUMN())))</formula>
    </cfRule>
  </conditionalFormatting>
  <conditionalFormatting sqref="G33">
    <cfRule type="expression" dxfId="799" priority="117">
      <formula>INDIRECT(ADDRESS(ROW(),COLUMN()))=TRUNC(INDIRECT(ADDRESS(ROW(),COLUMN())))</formula>
    </cfRule>
  </conditionalFormatting>
  <conditionalFormatting sqref="I33">
    <cfRule type="expression" dxfId="798" priority="116">
      <formula>INDIRECT(ADDRESS(ROW(),COLUMN()))=TRUNC(INDIRECT(ADDRESS(ROW(),COLUMN())))</formula>
    </cfRule>
  </conditionalFormatting>
  <conditionalFormatting sqref="G34">
    <cfRule type="expression" dxfId="797" priority="115">
      <formula>INDIRECT(ADDRESS(ROW(),COLUMN()))=TRUNC(INDIRECT(ADDRESS(ROW(),COLUMN())))</formula>
    </cfRule>
  </conditionalFormatting>
  <conditionalFormatting sqref="I34">
    <cfRule type="expression" dxfId="796" priority="114">
      <formula>INDIRECT(ADDRESS(ROW(),COLUMN()))=TRUNC(INDIRECT(ADDRESS(ROW(),COLUMN())))</formula>
    </cfRule>
  </conditionalFormatting>
  <conditionalFormatting sqref="G45">
    <cfRule type="expression" dxfId="795" priority="113">
      <formula>INDIRECT(ADDRESS(ROW(),COLUMN()))=TRUNC(INDIRECT(ADDRESS(ROW(),COLUMN())))</formula>
    </cfRule>
  </conditionalFormatting>
  <conditionalFormatting sqref="G46:G47">
    <cfRule type="expression" dxfId="794" priority="112">
      <formula>INDIRECT(ADDRESS(ROW(),COLUMN()))=TRUNC(INDIRECT(ADDRESS(ROW(),COLUMN())))</formula>
    </cfRule>
  </conditionalFormatting>
  <conditionalFormatting sqref="I46:I47">
    <cfRule type="expression" dxfId="793" priority="111">
      <formula>INDIRECT(ADDRESS(ROW(),COLUMN()))=TRUNC(INDIRECT(ADDRESS(ROW(),COLUMN())))</formula>
    </cfRule>
  </conditionalFormatting>
  <conditionalFormatting sqref="I361">
    <cfRule type="expression" dxfId="792" priority="110">
      <formula>INDIRECT(ADDRESS(ROW(),COLUMN()))=TRUNC(INDIRECT(ADDRESS(ROW(),COLUMN())))</formula>
    </cfRule>
  </conditionalFormatting>
  <conditionalFormatting sqref="L361">
    <cfRule type="expression" dxfId="791" priority="109">
      <formula>INDIRECT(ADDRESS(ROW(),COLUMN()))=TRUNC(INDIRECT(ADDRESS(ROW(),COLUMN())))</formula>
    </cfRule>
  </conditionalFormatting>
  <conditionalFormatting sqref="O361">
    <cfRule type="expression" dxfId="790" priority="108">
      <formula>INDIRECT(ADDRESS(ROW(),COLUMN()))=TRUNC(INDIRECT(ADDRESS(ROW(),COLUMN())))</formula>
    </cfRule>
  </conditionalFormatting>
  <conditionalFormatting sqref="G363:G410">
    <cfRule type="expression" dxfId="789" priority="107">
      <formula>INDIRECT(ADDRESS(ROW(),COLUMN()))=TRUNC(INDIRECT(ADDRESS(ROW(),COLUMN())))</formula>
    </cfRule>
  </conditionalFormatting>
  <conditionalFormatting sqref="I362:I410">
    <cfRule type="expression" dxfId="788" priority="106">
      <formula>INDIRECT(ADDRESS(ROW(),COLUMN()))=TRUNC(INDIRECT(ADDRESS(ROW(),COLUMN())))</formula>
    </cfRule>
  </conditionalFormatting>
  <conditionalFormatting sqref="L362:L410">
    <cfRule type="expression" dxfId="787" priority="105">
      <formula>INDIRECT(ADDRESS(ROW(),COLUMN()))=TRUNC(INDIRECT(ADDRESS(ROW(),COLUMN())))</formula>
    </cfRule>
  </conditionalFormatting>
  <conditionalFormatting sqref="O362:O410">
    <cfRule type="expression" dxfId="786" priority="104">
      <formula>INDIRECT(ADDRESS(ROW(),COLUMN()))=TRUNC(INDIRECT(ADDRESS(ROW(),COLUMN())))</formula>
    </cfRule>
  </conditionalFormatting>
  <conditionalFormatting sqref="O107:O162 G107:G162 I107:I162 L107:L162">
    <cfRule type="expression" dxfId="785" priority="103">
      <formula>INDIRECT(ADDRESS(ROW(),COLUMN()))=TRUNC(INDIRECT(ADDRESS(ROW(),COLUMN())))</formula>
    </cfRule>
  </conditionalFormatting>
  <conditionalFormatting sqref="O197:O252 G197:G252 I197:I252 L197:L252">
    <cfRule type="expression" dxfId="784" priority="102">
      <formula>INDIRECT(ADDRESS(ROW(),COLUMN()))=TRUNC(INDIRECT(ADDRESS(ROW(),COLUMN())))</formula>
    </cfRule>
  </conditionalFormatting>
  <conditionalFormatting sqref="O173:O196">
    <cfRule type="expression" dxfId="783" priority="98">
      <formula>INDIRECT(ADDRESS(ROW(),COLUMN()))=TRUNC(INDIRECT(ADDRESS(ROW(),COLUMN())))</formula>
    </cfRule>
  </conditionalFormatting>
  <conditionalFormatting sqref="G194:G196">
    <cfRule type="expression" dxfId="782" priority="101">
      <formula>INDIRECT(ADDRESS(ROW(),COLUMN()))=TRUNC(INDIRECT(ADDRESS(ROW(),COLUMN())))</formula>
    </cfRule>
  </conditionalFormatting>
  <conditionalFormatting sqref="I191 I194:I196">
    <cfRule type="expression" dxfId="781" priority="100">
      <formula>INDIRECT(ADDRESS(ROW(),COLUMN()))=TRUNC(INDIRECT(ADDRESS(ROW(),COLUMN())))</formula>
    </cfRule>
  </conditionalFormatting>
  <conditionalFormatting sqref="L175:L196">
    <cfRule type="expression" dxfId="780" priority="99">
      <formula>INDIRECT(ADDRESS(ROW(),COLUMN()))=TRUNC(INDIRECT(ADDRESS(ROW(),COLUMN())))</formula>
    </cfRule>
  </conditionalFormatting>
  <conditionalFormatting sqref="O163:O172">
    <cfRule type="expression" dxfId="779" priority="95">
      <formula>INDIRECT(ADDRESS(ROW(),COLUMN()))=TRUNC(INDIRECT(ADDRESS(ROW(),COLUMN())))</formula>
    </cfRule>
  </conditionalFormatting>
  <conditionalFormatting sqref="I167:I171">
    <cfRule type="expression" dxfId="778" priority="97">
      <formula>INDIRECT(ADDRESS(ROW(),COLUMN()))=TRUNC(INDIRECT(ADDRESS(ROW(),COLUMN())))</formula>
    </cfRule>
  </conditionalFormatting>
  <conditionalFormatting sqref="L163:L171">
    <cfRule type="expression" dxfId="777" priority="96">
      <formula>INDIRECT(ADDRESS(ROW(),COLUMN()))=TRUNC(INDIRECT(ADDRESS(ROW(),COLUMN())))</formula>
    </cfRule>
  </conditionalFormatting>
  <conditionalFormatting sqref="G165">
    <cfRule type="expression" dxfId="776" priority="94">
      <formula>INDIRECT(ADDRESS(ROW(),COLUMN()))=TRUNC(INDIRECT(ADDRESS(ROW(),COLUMN())))</formula>
    </cfRule>
  </conditionalFormatting>
  <conditionalFormatting sqref="I165">
    <cfRule type="expression" dxfId="775" priority="93">
      <formula>INDIRECT(ADDRESS(ROW(),COLUMN()))=TRUNC(INDIRECT(ADDRESS(ROW(),COLUMN())))</formula>
    </cfRule>
  </conditionalFormatting>
  <conditionalFormatting sqref="G163">
    <cfRule type="expression" dxfId="774" priority="92">
      <formula>INDIRECT(ADDRESS(ROW(),COLUMN()))=TRUNC(INDIRECT(ADDRESS(ROW(),COLUMN())))</formula>
    </cfRule>
  </conditionalFormatting>
  <conditionalFormatting sqref="I163">
    <cfRule type="expression" dxfId="773" priority="91">
      <formula>INDIRECT(ADDRESS(ROW(),COLUMN()))=TRUNC(INDIRECT(ADDRESS(ROW(),COLUMN())))</formula>
    </cfRule>
  </conditionalFormatting>
  <conditionalFormatting sqref="G164">
    <cfRule type="expression" dxfId="772" priority="90">
      <formula>INDIRECT(ADDRESS(ROW(),COLUMN()))=TRUNC(INDIRECT(ADDRESS(ROW(),COLUMN())))</formula>
    </cfRule>
  </conditionalFormatting>
  <conditionalFormatting sqref="I164">
    <cfRule type="expression" dxfId="771" priority="89">
      <formula>INDIRECT(ADDRESS(ROW(),COLUMN()))=TRUNC(INDIRECT(ADDRESS(ROW(),COLUMN())))</formula>
    </cfRule>
  </conditionalFormatting>
  <conditionalFormatting sqref="G166">
    <cfRule type="expression" dxfId="770" priority="88">
      <formula>INDIRECT(ADDRESS(ROW(),COLUMN()))=TRUNC(INDIRECT(ADDRESS(ROW(),COLUMN())))</formula>
    </cfRule>
  </conditionalFormatting>
  <conditionalFormatting sqref="I166">
    <cfRule type="expression" dxfId="769" priority="87">
      <formula>INDIRECT(ADDRESS(ROW(),COLUMN()))=TRUNC(INDIRECT(ADDRESS(ROW(),COLUMN())))</formula>
    </cfRule>
  </conditionalFormatting>
  <conditionalFormatting sqref="G167 G169">
    <cfRule type="expression" dxfId="768" priority="86">
      <formula>INDIRECT(ADDRESS(ROW(),COLUMN()))=TRUNC(INDIRECT(ADDRESS(ROW(),COLUMN())))</formula>
    </cfRule>
  </conditionalFormatting>
  <conditionalFormatting sqref="G168">
    <cfRule type="expression" dxfId="767" priority="85">
      <formula>INDIRECT(ADDRESS(ROW(),COLUMN()))=TRUNC(INDIRECT(ADDRESS(ROW(),COLUMN())))</formula>
    </cfRule>
  </conditionalFormatting>
  <conditionalFormatting sqref="G170:G171">
    <cfRule type="expression" dxfId="766" priority="84">
      <formula>INDIRECT(ADDRESS(ROW(),COLUMN()))=TRUNC(INDIRECT(ADDRESS(ROW(),COLUMN())))</formula>
    </cfRule>
  </conditionalFormatting>
  <conditionalFormatting sqref="G172:G174">
    <cfRule type="expression" dxfId="765" priority="83">
      <formula>INDIRECT(ADDRESS(ROW(),COLUMN()))=TRUNC(INDIRECT(ADDRESS(ROW(),COLUMN())))</formula>
    </cfRule>
  </conditionalFormatting>
  <conditionalFormatting sqref="I172:I174">
    <cfRule type="expression" dxfId="764" priority="82">
      <formula>INDIRECT(ADDRESS(ROW(),COLUMN()))=TRUNC(INDIRECT(ADDRESS(ROW(),COLUMN())))</formula>
    </cfRule>
  </conditionalFormatting>
  <conditionalFormatting sqref="L172:L174">
    <cfRule type="expression" dxfId="763" priority="81">
      <formula>INDIRECT(ADDRESS(ROW(),COLUMN()))=TRUNC(INDIRECT(ADDRESS(ROW(),COLUMN())))</formula>
    </cfRule>
  </conditionalFormatting>
  <conditionalFormatting sqref="G175:G176">
    <cfRule type="expression" dxfId="762" priority="80">
      <formula>INDIRECT(ADDRESS(ROW(),COLUMN()))=TRUNC(INDIRECT(ADDRESS(ROW(),COLUMN())))</formula>
    </cfRule>
  </conditionalFormatting>
  <conditionalFormatting sqref="I175:I176">
    <cfRule type="expression" dxfId="761" priority="79">
      <formula>INDIRECT(ADDRESS(ROW(),COLUMN()))=TRUNC(INDIRECT(ADDRESS(ROW(),COLUMN())))</formula>
    </cfRule>
  </conditionalFormatting>
  <conditionalFormatting sqref="G177:G178 G188 G190">
    <cfRule type="expression" dxfId="760" priority="78">
      <formula>INDIRECT(ADDRESS(ROW(),COLUMN()))=TRUNC(INDIRECT(ADDRESS(ROW(),COLUMN())))</formula>
    </cfRule>
  </conditionalFormatting>
  <conditionalFormatting sqref="I177:I178 I188 I190">
    <cfRule type="expression" dxfId="759" priority="77">
      <formula>INDIRECT(ADDRESS(ROW(),COLUMN()))=TRUNC(INDIRECT(ADDRESS(ROW(),COLUMN())))</formula>
    </cfRule>
  </conditionalFormatting>
  <conditionalFormatting sqref="G186">
    <cfRule type="expression" dxfId="758" priority="76">
      <formula>INDIRECT(ADDRESS(ROW(),COLUMN()))=TRUNC(INDIRECT(ADDRESS(ROW(),COLUMN())))</formula>
    </cfRule>
  </conditionalFormatting>
  <conditionalFormatting sqref="I186">
    <cfRule type="expression" dxfId="757" priority="75">
      <formula>INDIRECT(ADDRESS(ROW(),COLUMN()))=TRUNC(INDIRECT(ADDRESS(ROW(),COLUMN())))</formula>
    </cfRule>
  </conditionalFormatting>
  <conditionalFormatting sqref="G183">
    <cfRule type="expression" dxfId="756" priority="74">
      <formula>INDIRECT(ADDRESS(ROW(),COLUMN()))=TRUNC(INDIRECT(ADDRESS(ROW(),COLUMN())))</formula>
    </cfRule>
  </conditionalFormatting>
  <conditionalFormatting sqref="I183">
    <cfRule type="expression" dxfId="755" priority="73">
      <formula>INDIRECT(ADDRESS(ROW(),COLUMN()))=TRUNC(INDIRECT(ADDRESS(ROW(),COLUMN())))</formula>
    </cfRule>
  </conditionalFormatting>
  <conditionalFormatting sqref="G184">
    <cfRule type="expression" dxfId="754" priority="72">
      <formula>INDIRECT(ADDRESS(ROW(),COLUMN()))=TRUNC(INDIRECT(ADDRESS(ROW(),COLUMN())))</formula>
    </cfRule>
  </conditionalFormatting>
  <conditionalFormatting sqref="I184">
    <cfRule type="expression" dxfId="753" priority="71">
      <formula>INDIRECT(ADDRESS(ROW(),COLUMN()))=TRUNC(INDIRECT(ADDRESS(ROW(),COLUMN())))</formula>
    </cfRule>
  </conditionalFormatting>
  <conditionalFormatting sqref="G187">
    <cfRule type="expression" dxfId="752" priority="70">
      <formula>INDIRECT(ADDRESS(ROW(),COLUMN()))=TRUNC(INDIRECT(ADDRESS(ROW(),COLUMN())))</formula>
    </cfRule>
  </conditionalFormatting>
  <conditionalFormatting sqref="I187">
    <cfRule type="expression" dxfId="751" priority="69">
      <formula>INDIRECT(ADDRESS(ROW(),COLUMN()))=TRUNC(INDIRECT(ADDRESS(ROW(),COLUMN())))</formula>
    </cfRule>
  </conditionalFormatting>
  <conditionalFormatting sqref="G189">
    <cfRule type="expression" dxfId="750" priority="68">
      <formula>INDIRECT(ADDRESS(ROW(),COLUMN()))=TRUNC(INDIRECT(ADDRESS(ROW(),COLUMN())))</formula>
    </cfRule>
  </conditionalFormatting>
  <conditionalFormatting sqref="I189">
    <cfRule type="expression" dxfId="749" priority="67">
      <formula>INDIRECT(ADDRESS(ROW(),COLUMN()))=TRUNC(INDIRECT(ADDRESS(ROW(),COLUMN())))</formula>
    </cfRule>
  </conditionalFormatting>
  <conditionalFormatting sqref="G182">
    <cfRule type="expression" dxfId="748" priority="66">
      <formula>INDIRECT(ADDRESS(ROW(),COLUMN()))=TRUNC(INDIRECT(ADDRESS(ROW(),COLUMN())))</formula>
    </cfRule>
  </conditionalFormatting>
  <conditionalFormatting sqref="I182">
    <cfRule type="expression" dxfId="747" priority="65">
      <formula>INDIRECT(ADDRESS(ROW(),COLUMN()))=TRUNC(INDIRECT(ADDRESS(ROW(),COLUMN())))</formula>
    </cfRule>
  </conditionalFormatting>
  <conditionalFormatting sqref="G185">
    <cfRule type="expression" dxfId="746" priority="64">
      <formula>INDIRECT(ADDRESS(ROW(),COLUMN()))=TRUNC(INDIRECT(ADDRESS(ROW(),COLUMN())))</formula>
    </cfRule>
  </conditionalFormatting>
  <conditionalFormatting sqref="I185">
    <cfRule type="expression" dxfId="745" priority="63">
      <formula>INDIRECT(ADDRESS(ROW(),COLUMN()))=TRUNC(INDIRECT(ADDRESS(ROW(),COLUMN())))</formula>
    </cfRule>
  </conditionalFormatting>
  <conditionalFormatting sqref="G181">
    <cfRule type="expression" dxfId="744" priority="62">
      <formula>INDIRECT(ADDRESS(ROW(),COLUMN()))=TRUNC(INDIRECT(ADDRESS(ROW(),COLUMN())))</formula>
    </cfRule>
  </conditionalFormatting>
  <conditionalFormatting sqref="I181">
    <cfRule type="expression" dxfId="743" priority="61">
      <formula>INDIRECT(ADDRESS(ROW(),COLUMN()))=TRUNC(INDIRECT(ADDRESS(ROW(),COLUMN())))</formula>
    </cfRule>
  </conditionalFormatting>
  <conditionalFormatting sqref="G179">
    <cfRule type="expression" dxfId="742" priority="60">
      <formula>INDIRECT(ADDRESS(ROW(),COLUMN()))=TRUNC(INDIRECT(ADDRESS(ROW(),COLUMN())))</formula>
    </cfRule>
  </conditionalFormatting>
  <conditionalFormatting sqref="I179">
    <cfRule type="expression" dxfId="741" priority="59">
      <formula>INDIRECT(ADDRESS(ROW(),COLUMN()))=TRUNC(INDIRECT(ADDRESS(ROW(),COLUMN())))</formula>
    </cfRule>
  </conditionalFormatting>
  <conditionalFormatting sqref="G180">
    <cfRule type="expression" dxfId="740" priority="58">
      <formula>INDIRECT(ADDRESS(ROW(),COLUMN()))=TRUNC(INDIRECT(ADDRESS(ROW(),COLUMN())))</formula>
    </cfRule>
  </conditionalFormatting>
  <conditionalFormatting sqref="I180">
    <cfRule type="expression" dxfId="739" priority="57">
      <formula>INDIRECT(ADDRESS(ROW(),COLUMN()))=TRUNC(INDIRECT(ADDRESS(ROW(),COLUMN())))</formula>
    </cfRule>
  </conditionalFormatting>
  <conditionalFormatting sqref="G191">
    <cfRule type="expression" dxfId="738" priority="56">
      <formula>INDIRECT(ADDRESS(ROW(),COLUMN()))=TRUNC(INDIRECT(ADDRESS(ROW(),COLUMN())))</formula>
    </cfRule>
  </conditionalFormatting>
  <conditionalFormatting sqref="G192:G193">
    <cfRule type="expression" dxfId="737" priority="55">
      <formula>INDIRECT(ADDRESS(ROW(),COLUMN()))=TRUNC(INDIRECT(ADDRESS(ROW(),COLUMN())))</formula>
    </cfRule>
  </conditionalFormatting>
  <conditionalFormatting sqref="I192:I193">
    <cfRule type="expression" dxfId="736" priority="54">
      <formula>INDIRECT(ADDRESS(ROW(),COLUMN()))=TRUNC(INDIRECT(ADDRESS(ROW(),COLUMN())))</formula>
    </cfRule>
  </conditionalFormatting>
  <conditionalFormatting sqref="O253:O308 G253:G308 I253:I308 L253:L308">
    <cfRule type="expression" dxfId="735" priority="53">
      <formula>INDIRECT(ADDRESS(ROW(),COLUMN()))=TRUNC(INDIRECT(ADDRESS(ROW(),COLUMN())))</formula>
    </cfRule>
  </conditionalFormatting>
  <conditionalFormatting sqref="O344:O351 G344:G351 I344:I351 L344:L351">
    <cfRule type="expression" dxfId="734" priority="52">
      <formula>INDIRECT(ADDRESS(ROW(),COLUMN()))=TRUNC(INDIRECT(ADDRESS(ROW(),COLUMN())))</formula>
    </cfRule>
  </conditionalFormatting>
  <conditionalFormatting sqref="O320:O343">
    <cfRule type="expression" dxfId="733" priority="48">
      <formula>INDIRECT(ADDRESS(ROW(),COLUMN()))=TRUNC(INDIRECT(ADDRESS(ROW(),COLUMN())))</formula>
    </cfRule>
  </conditionalFormatting>
  <conditionalFormatting sqref="G341:G343">
    <cfRule type="expression" dxfId="732" priority="51">
      <formula>INDIRECT(ADDRESS(ROW(),COLUMN()))=TRUNC(INDIRECT(ADDRESS(ROW(),COLUMN())))</formula>
    </cfRule>
  </conditionalFormatting>
  <conditionalFormatting sqref="I338 I341:I343">
    <cfRule type="expression" dxfId="731" priority="50">
      <formula>INDIRECT(ADDRESS(ROW(),COLUMN()))=TRUNC(INDIRECT(ADDRESS(ROW(),COLUMN())))</formula>
    </cfRule>
  </conditionalFormatting>
  <conditionalFormatting sqref="L322:L343">
    <cfRule type="expression" dxfId="730" priority="49">
      <formula>INDIRECT(ADDRESS(ROW(),COLUMN()))=TRUNC(INDIRECT(ADDRESS(ROW(),COLUMN())))</formula>
    </cfRule>
  </conditionalFormatting>
  <conditionalFormatting sqref="O309:O319">
    <cfRule type="expression" dxfId="729" priority="45">
      <formula>INDIRECT(ADDRESS(ROW(),COLUMN()))=TRUNC(INDIRECT(ADDRESS(ROW(),COLUMN())))</formula>
    </cfRule>
  </conditionalFormatting>
  <conditionalFormatting sqref="I314:I318">
    <cfRule type="expression" dxfId="728" priority="47">
      <formula>INDIRECT(ADDRESS(ROW(),COLUMN()))=TRUNC(INDIRECT(ADDRESS(ROW(),COLUMN())))</formula>
    </cfRule>
  </conditionalFormatting>
  <conditionalFormatting sqref="L309:L318">
    <cfRule type="expression" dxfId="727" priority="46">
      <formula>INDIRECT(ADDRESS(ROW(),COLUMN()))=TRUNC(INDIRECT(ADDRESS(ROW(),COLUMN())))</formula>
    </cfRule>
  </conditionalFormatting>
  <conditionalFormatting sqref="G309 G312">
    <cfRule type="expression" dxfId="726" priority="44">
      <formula>INDIRECT(ADDRESS(ROW(),COLUMN()))=TRUNC(INDIRECT(ADDRESS(ROW(),COLUMN())))</formula>
    </cfRule>
  </conditionalFormatting>
  <conditionalFormatting sqref="I309 I312">
    <cfRule type="expression" dxfId="725" priority="43">
      <formula>INDIRECT(ADDRESS(ROW(),COLUMN()))=TRUNC(INDIRECT(ADDRESS(ROW(),COLUMN())))</formula>
    </cfRule>
  </conditionalFormatting>
  <conditionalFormatting sqref="G310">
    <cfRule type="expression" dxfId="724" priority="42">
      <formula>INDIRECT(ADDRESS(ROW(),COLUMN()))=TRUNC(INDIRECT(ADDRESS(ROW(),COLUMN())))</formula>
    </cfRule>
  </conditionalFormatting>
  <conditionalFormatting sqref="I310">
    <cfRule type="expression" dxfId="723" priority="41">
      <formula>INDIRECT(ADDRESS(ROW(),COLUMN()))=TRUNC(INDIRECT(ADDRESS(ROW(),COLUMN())))</formula>
    </cfRule>
  </conditionalFormatting>
  <conditionalFormatting sqref="G311">
    <cfRule type="expression" dxfId="722" priority="40">
      <formula>INDIRECT(ADDRESS(ROW(),COLUMN()))=TRUNC(INDIRECT(ADDRESS(ROW(),COLUMN())))</formula>
    </cfRule>
  </conditionalFormatting>
  <conditionalFormatting sqref="I311">
    <cfRule type="expression" dxfId="721" priority="39">
      <formula>INDIRECT(ADDRESS(ROW(),COLUMN()))=TRUNC(INDIRECT(ADDRESS(ROW(),COLUMN())))</formula>
    </cfRule>
  </conditionalFormatting>
  <conditionalFormatting sqref="G313">
    <cfRule type="expression" dxfId="720" priority="38">
      <formula>INDIRECT(ADDRESS(ROW(),COLUMN()))=TRUNC(INDIRECT(ADDRESS(ROW(),COLUMN())))</formula>
    </cfRule>
  </conditionalFormatting>
  <conditionalFormatting sqref="I313">
    <cfRule type="expression" dxfId="719" priority="37">
      <formula>INDIRECT(ADDRESS(ROW(),COLUMN()))=TRUNC(INDIRECT(ADDRESS(ROW(),COLUMN())))</formula>
    </cfRule>
  </conditionalFormatting>
  <conditionalFormatting sqref="G314 G316">
    <cfRule type="expression" dxfId="718" priority="36">
      <formula>INDIRECT(ADDRESS(ROW(),COLUMN()))=TRUNC(INDIRECT(ADDRESS(ROW(),COLUMN())))</formula>
    </cfRule>
  </conditionalFormatting>
  <conditionalFormatting sqref="G315">
    <cfRule type="expression" dxfId="717" priority="35">
      <formula>INDIRECT(ADDRESS(ROW(),COLUMN()))=TRUNC(INDIRECT(ADDRESS(ROW(),COLUMN())))</formula>
    </cfRule>
  </conditionalFormatting>
  <conditionalFormatting sqref="G317:G318">
    <cfRule type="expression" dxfId="716" priority="34">
      <formula>INDIRECT(ADDRESS(ROW(),COLUMN()))=TRUNC(INDIRECT(ADDRESS(ROW(),COLUMN())))</formula>
    </cfRule>
  </conditionalFormatting>
  <conditionalFormatting sqref="G319:G321">
    <cfRule type="expression" dxfId="715" priority="33">
      <formula>INDIRECT(ADDRESS(ROW(),COLUMN()))=TRUNC(INDIRECT(ADDRESS(ROW(),COLUMN())))</formula>
    </cfRule>
  </conditionalFormatting>
  <conditionalFormatting sqref="I319:I321">
    <cfRule type="expression" dxfId="714" priority="32">
      <formula>INDIRECT(ADDRESS(ROW(),COLUMN()))=TRUNC(INDIRECT(ADDRESS(ROW(),COLUMN())))</formula>
    </cfRule>
  </conditionalFormatting>
  <conditionalFormatting sqref="L319:L321">
    <cfRule type="expression" dxfId="713" priority="31">
      <formula>INDIRECT(ADDRESS(ROW(),COLUMN()))=TRUNC(INDIRECT(ADDRESS(ROW(),COLUMN())))</formula>
    </cfRule>
  </conditionalFormatting>
  <conditionalFormatting sqref="G322:G323">
    <cfRule type="expression" dxfId="712" priority="30">
      <formula>INDIRECT(ADDRESS(ROW(),COLUMN()))=TRUNC(INDIRECT(ADDRESS(ROW(),COLUMN())))</formula>
    </cfRule>
  </conditionalFormatting>
  <conditionalFormatting sqref="I322:I323">
    <cfRule type="expression" dxfId="711" priority="29">
      <formula>INDIRECT(ADDRESS(ROW(),COLUMN()))=TRUNC(INDIRECT(ADDRESS(ROW(),COLUMN())))</formula>
    </cfRule>
  </conditionalFormatting>
  <conditionalFormatting sqref="G324:G325 G335 G337">
    <cfRule type="expression" dxfId="710" priority="28">
      <formula>INDIRECT(ADDRESS(ROW(),COLUMN()))=TRUNC(INDIRECT(ADDRESS(ROW(),COLUMN())))</formula>
    </cfRule>
  </conditionalFormatting>
  <conditionalFormatting sqref="I324:I325 I335 I337">
    <cfRule type="expression" dxfId="709" priority="27">
      <formula>INDIRECT(ADDRESS(ROW(),COLUMN()))=TRUNC(INDIRECT(ADDRESS(ROW(),COLUMN())))</formula>
    </cfRule>
  </conditionalFormatting>
  <conditionalFormatting sqref="G333">
    <cfRule type="expression" dxfId="708" priority="26">
      <formula>INDIRECT(ADDRESS(ROW(),COLUMN()))=TRUNC(INDIRECT(ADDRESS(ROW(),COLUMN())))</formula>
    </cfRule>
  </conditionalFormatting>
  <conditionalFormatting sqref="I333">
    <cfRule type="expression" dxfId="707" priority="25">
      <formula>INDIRECT(ADDRESS(ROW(),COLUMN()))=TRUNC(INDIRECT(ADDRESS(ROW(),COLUMN())))</formula>
    </cfRule>
  </conditionalFormatting>
  <conditionalFormatting sqref="G330">
    <cfRule type="expression" dxfId="706" priority="24">
      <formula>INDIRECT(ADDRESS(ROW(),COLUMN()))=TRUNC(INDIRECT(ADDRESS(ROW(),COLUMN())))</formula>
    </cfRule>
  </conditionalFormatting>
  <conditionalFormatting sqref="I330">
    <cfRule type="expression" dxfId="705" priority="23">
      <formula>INDIRECT(ADDRESS(ROW(),COLUMN()))=TRUNC(INDIRECT(ADDRESS(ROW(),COLUMN())))</formula>
    </cfRule>
  </conditionalFormatting>
  <conditionalFormatting sqref="G331">
    <cfRule type="expression" dxfId="704" priority="22">
      <formula>INDIRECT(ADDRESS(ROW(),COLUMN()))=TRUNC(INDIRECT(ADDRESS(ROW(),COLUMN())))</formula>
    </cfRule>
  </conditionalFormatting>
  <conditionalFormatting sqref="I331">
    <cfRule type="expression" dxfId="703" priority="21">
      <formula>INDIRECT(ADDRESS(ROW(),COLUMN()))=TRUNC(INDIRECT(ADDRESS(ROW(),COLUMN())))</formula>
    </cfRule>
  </conditionalFormatting>
  <conditionalFormatting sqref="G334">
    <cfRule type="expression" dxfId="702" priority="20">
      <formula>INDIRECT(ADDRESS(ROW(),COLUMN()))=TRUNC(INDIRECT(ADDRESS(ROW(),COLUMN())))</formula>
    </cfRule>
  </conditionalFormatting>
  <conditionalFormatting sqref="I334">
    <cfRule type="expression" dxfId="701" priority="19">
      <formula>INDIRECT(ADDRESS(ROW(),COLUMN()))=TRUNC(INDIRECT(ADDRESS(ROW(),COLUMN())))</formula>
    </cfRule>
  </conditionalFormatting>
  <conditionalFormatting sqref="G336">
    <cfRule type="expression" dxfId="700" priority="18">
      <formula>INDIRECT(ADDRESS(ROW(),COLUMN()))=TRUNC(INDIRECT(ADDRESS(ROW(),COLUMN())))</formula>
    </cfRule>
  </conditionalFormatting>
  <conditionalFormatting sqref="I336">
    <cfRule type="expression" dxfId="699" priority="17">
      <formula>INDIRECT(ADDRESS(ROW(),COLUMN()))=TRUNC(INDIRECT(ADDRESS(ROW(),COLUMN())))</formula>
    </cfRule>
  </conditionalFormatting>
  <conditionalFormatting sqref="G329">
    <cfRule type="expression" dxfId="698" priority="16">
      <formula>INDIRECT(ADDRESS(ROW(),COLUMN()))=TRUNC(INDIRECT(ADDRESS(ROW(),COLUMN())))</formula>
    </cfRule>
  </conditionalFormatting>
  <conditionalFormatting sqref="I329">
    <cfRule type="expression" dxfId="697" priority="15">
      <formula>INDIRECT(ADDRESS(ROW(),COLUMN()))=TRUNC(INDIRECT(ADDRESS(ROW(),COLUMN())))</formula>
    </cfRule>
  </conditionalFormatting>
  <conditionalFormatting sqref="G332">
    <cfRule type="expression" dxfId="696" priority="14">
      <formula>INDIRECT(ADDRESS(ROW(),COLUMN()))=TRUNC(INDIRECT(ADDRESS(ROW(),COLUMN())))</formula>
    </cfRule>
  </conditionalFormatting>
  <conditionalFormatting sqref="I332">
    <cfRule type="expression" dxfId="695" priority="13">
      <formula>INDIRECT(ADDRESS(ROW(),COLUMN()))=TRUNC(INDIRECT(ADDRESS(ROW(),COLUMN())))</formula>
    </cfRule>
  </conditionalFormatting>
  <conditionalFormatting sqref="G328">
    <cfRule type="expression" dxfId="694" priority="12">
      <formula>INDIRECT(ADDRESS(ROW(),COLUMN()))=TRUNC(INDIRECT(ADDRESS(ROW(),COLUMN())))</formula>
    </cfRule>
  </conditionalFormatting>
  <conditionalFormatting sqref="I328">
    <cfRule type="expression" dxfId="693" priority="11">
      <formula>INDIRECT(ADDRESS(ROW(),COLUMN()))=TRUNC(INDIRECT(ADDRESS(ROW(),COLUMN())))</formula>
    </cfRule>
  </conditionalFormatting>
  <conditionalFormatting sqref="G326">
    <cfRule type="expression" dxfId="692" priority="10">
      <formula>INDIRECT(ADDRESS(ROW(),COLUMN()))=TRUNC(INDIRECT(ADDRESS(ROW(),COLUMN())))</formula>
    </cfRule>
  </conditionalFormatting>
  <conditionalFormatting sqref="I326">
    <cfRule type="expression" dxfId="691" priority="9">
      <formula>INDIRECT(ADDRESS(ROW(),COLUMN()))=TRUNC(INDIRECT(ADDRESS(ROW(),COLUMN())))</formula>
    </cfRule>
  </conditionalFormatting>
  <conditionalFormatting sqref="G327">
    <cfRule type="expression" dxfId="690" priority="8">
      <formula>INDIRECT(ADDRESS(ROW(),COLUMN()))=TRUNC(INDIRECT(ADDRESS(ROW(),COLUMN())))</formula>
    </cfRule>
  </conditionalFormatting>
  <conditionalFormatting sqref="I327">
    <cfRule type="expression" dxfId="689" priority="7">
      <formula>INDIRECT(ADDRESS(ROW(),COLUMN()))=TRUNC(INDIRECT(ADDRESS(ROW(),COLUMN())))</formula>
    </cfRule>
  </conditionalFormatting>
  <conditionalFormatting sqref="G338">
    <cfRule type="expression" dxfId="688" priority="6">
      <formula>INDIRECT(ADDRESS(ROW(),COLUMN()))=TRUNC(INDIRECT(ADDRESS(ROW(),COLUMN())))</formula>
    </cfRule>
  </conditionalFormatting>
  <conditionalFormatting sqref="G339:G340">
    <cfRule type="expression" dxfId="687" priority="5">
      <formula>INDIRECT(ADDRESS(ROW(),COLUMN()))=TRUNC(INDIRECT(ADDRESS(ROW(),COLUMN())))</formula>
    </cfRule>
  </conditionalFormatting>
  <conditionalFormatting sqref="I339:I340">
    <cfRule type="expression" dxfId="686" priority="4">
      <formula>INDIRECT(ADDRESS(ROW(),COLUMN()))=TRUNC(INDIRECT(ADDRESS(ROW(),COLUMN())))</formula>
    </cfRule>
  </conditionalFormatting>
  <conditionalFormatting sqref="M6:Q7">
    <cfRule type="cellIs" dxfId="685" priority="3" operator="equal">
      <formula>"「費目：その他」で補助対象外に仕分けされていないものがある"</formula>
    </cfRule>
  </conditionalFormatting>
  <conditionalFormatting sqref="G361">
    <cfRule type="expression" dxfId="684" priority="2">
      <formula>INDIRECT(ADDRESS(ROW(),COLUMN()))=TRUNC(INDIRECT(ADDRESS(ROW(),COLUMN())))</formula>
    </cfRule>
  </conditionalFormatting>
  <conditionalFormatting sqref="G362">
    <cfRule type="expression" dxfId="683" priority="1">
      <formula>INDIRECT(ADDRESS(ROW(),COLUMN()))=TRUNC(INDIRECT(ADDRESS(ROW(),COLUMN())))</formula>
    </cfRule>
  </conditionalFormatting>
  <dataValidations count="7">
    <dataValidation type="list" imeMode="hiragana" allowBlank="1" showInputMessage="1" showErrorMessage="1" sqref="D10:D351" xr:uid="{00000000-0002-0000-1300-000000000000}">
      <formula1>INDIRECT(C10)</formula1>
    </dataValidation>
    <dataValidation imeMode="hiragana" allowBlank="1" showInputMessage="1" showErrorMessage="1" sqref="E10:E351 J10:J351 M10:M351 M361:M410 J361:J410 E361:E410" xr:uid="{00000000-0002-0000-1300-000001000000}"/>
    <dataValidation imeMode="disabled" allowBlank="1" showInputMessage="1" showErrorMessage="1" sqref="C7:K7 F358:K358 A10:A351 A361:A410 C3:C4" xr:uid="{00000000-0002-0000-1300-000002000000}"/>
    <dataValidation type="list" allowBlank="1" showInputMessage="1" showErrorMessage="1" sqref="R10:R351" xr:uid="{00000000-0002-0000-1300-000003000000}">
      <formula1>"○"</formula1>
    </dataValidation>
    <dataValidation type="list" imeMode="hiragana" allowBlank="1" showInputMessage="1" showErrorMessage="1" sqref="C361:D410" xr:uid="{00000000-0002-0000-1300-000004000000}">
      <formula1>収入</formula1>
    </dataValidation>
    <dataValidation type="list" imeMode="hiragana" allowBlank="1" showInputMessage="1" showErrorMessage="1" sqref="C10:C351" xr:uid="{00000000-0002-0000-1300-000005000000}">
      <formula1>区分</formula1>
    </dataValidation>
    <dataValidation imeMode="off" allowBlank="1" showInputMessage="1" showErrorMessage="1" sqref="F416:F427 I10:I351 L10:L351 O10:O351 Q10:Q351 G416:H421 I361:I410 L361:L410 O361:O410 Q361:Q410 G423:H427 F430:H470" xr:uid="{00000000-0002-0000-13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196</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2-18</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jYx3XyOJZrfDyEzN0httmueiRJ0QNOba6mwZRpXV0H7nfYnw/K0dRFL5HDz0nto+K8Gen7jDdhiuGchaxHXspA==" saltValue="GGIQsqMuKwePIHadpQV6d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682" priority="173">
      <formula>INDIRECT(ADDRESS(ROW(),COLUMN()))=TRUNC(INDIRECT(ADDRESS(ROW(),COLUMN())))</formula>
    </cfRule>
  </conditionalFormatting>
  <conditionalFormatting sqref="O27:O50">
    <cfRule type="expression" dxfId="681" priority="169">
      <formula>INDIRECT(ADDRESS(ROW(),COLUMN()))=TRUNC(INDIRECT(ADDRESS(ROW(),COLUMN())))</formula>
    </cfRule>
  </conditionalFormatting>
  <conditionalFormatting sqref="G48:G50">
    <cfRule type="expression" dxfId="680" priority="172">
      <formula>INDIRECT(ADDRESS(ROW(),COLUMN()))=TRUNC(INDIRECT(ADDRESS(ROW(),COLUMN())))</formula>
    </cfRule>
  </conditionalFormatting>
  <conditionalFormatting sqref="I45 I48:I50">
    <cfRule type="expression" dxfId="679" priority="171">
      <formula>INDIRECT(ADDRESS(ROW(),COLUMN()))=TRUNC(INDIRECT(ADDRESS(ROW(),COLUMN())))</formula>
    </cfRule>
  </conditionalFormatting>
  <conditionalFormatting sqref="L29:L50">
    <cfRule type="expression" dxfId="678" priority="170">
      <formula>INDIRECT(ADDRESS(ROW(),COLUMN()))=TRUNC(INDIRECT(ADDRESS(ROW(),COLUMN())))</formula>
    </cfRule>
  </conditionalFormatting>
  <conditionalFormatting sqref="O10">
    <cfRule type="expression" dxfId="677" priority="167">
      <formula>INDIRECT(ADDRESS(ROW(),COLUMN()))=TRUNC(INDIRECT(ADDRESS(ROW(),COLUMN())))</formula>
    </cfRule>
  </conditionalFormatting>
  <conditionalFormatting sqref="L10">
    <cfRule type="expression" dxfId="676" priority="168">
      <formula>INDIRECT(ADDRESS(ROW(),COLUMN()))=TRUNC(INDIRECT(ADDRESS(ROW(),COLUMN())))</formula>
    </cfRule>
  </conditionalFormatting>
  <conditionalFormatting sqref="O11">
    <cfRule type="expression" dxfId="675" priority="165">
      <formula>INDIRECT(ADDRESS(ROW(),COLUMN()))=TRUNC(INDIRECT(ADDRESS(ROW(),COLUMN())))</formula>
    </cfRule>
  </conditionalFormatting>
  <conditionalFormatting sqref="L11">
    <cfRule type="expression" dxfId="674" priority="166">
      <formula>INDIRECT(ADDRESS(ROW(),COLUMN()))=TRUNC(INDIRECT(ADDRESS(ROW(),COLUMN())))</formula>
    </cfRule>
  </conditionalFormatting>
  <conditionalFormatting sqref="O12:O26">
    <cfRule type="expression" dxfId="673" priority="162">
      <formula>INDIRECT(ADDRESS(ROW(),COLUMN()))=TRUNC(INDIRECT(ADDRESS(ROW(),COLUMN())))</formula>
    </cfRule>
  </conditionalFormatting>
  <conditionalFormatting sqref="I21:I25">
    <cfRule type="expression" dxfId="672" priority="164">
      <formula>INDIRECT(ADDRESS(ROW(),COLUMN()))=TRUNC(INDIRECT(ADDRESS(ROW(),COLUMN())))</formula>
    </cfRule>
  </conditionalFormatting>
  <conditionalFormatting sqref="L12:L25">
    <cfRule type="expression" dxfId="671" priority="163">
      <formula>INDIRECT(ADDRESS(ROW(),COLUMN()))=TRUNC(INDIRECT(ADDRESS(ROW(),COLUMN())))</formula>
    </cfRule>
  </conditionalFormatting>
  <conditionalFormatting sqref="G10 G15">
    <cfRule type="expression" dxfId="670" priority="161">
      <formula>INDIRECT(ADDRESS(ROW(),COLUMN()))=TRUNC(INDIRECT(ADDRESS(ROW(),COLUMN())))</formula>
    </cfRule>
  </conditionalFormatting>
  <conditionalFormatting sqref="I10 I15">
    <cfRule type="expression" dxfId="669" priority="160">
      <formula>INDIRECT(ADDRESS(ROW(),COLUMN()))=TRUNC(INDIRECT(ADDRESS(ROW(),COLUMN())))</formula>
    </cfRule>
  </conditionalFormatting>
  <conditionalFormatting sqref="G12">
    <cfRule type="expression" dxfId="668" priority="159">
      <formula>INDIRECT(ADDRESS(ROW(),COLUMN()))=TRUNC(INDIRECT(ADDRESS(ROW(),COLUMN())))</formula>
    </cfRule>
  </conditionalFormatting>
  <conditionalFormatting sqref="I12">
    <cfRule type="expression" dxfId="667" priority="158">
      <formula>INDIRECT(ADDRESS(ROW(),COLUMN()))=TRUNC(INDIRECT(ADDRESS(ROW(),COLUMN())))</formula>
    </cfRule>
  </conditionalFormatting>
  <conditionalFormatting sqref="G14">
    <cfRule type="expression" dxfId="666" priority="157">
      <formula>INDIRECT(ADDRESS(ROW(),COLUMN()))=TRUNC(INDIRECT(ADDRESS(ROW(),COLUMN())))</formula>
    </cfRule>
  </conditionalFormatting>
  <conditionalFormatting sqref="I14">
    <cfRule type="expression" dxfId="665" priority="156">
      <formula>INDIRECT(ADDRESS(ROW(),COLUMN()))=TRUNC(INDIRECT(ADDRESS(ROW(),COLUMN())))</formula>
    </cfRule>
  </conditionalFormatting>
  <conditionalFormatting sqref="G11">
    <cfRule type="expression" dxfId="664" priority="155">
      <formula>INDIRECT(ADDRESS(ROW(),COLUMN()))=TRUNC(INDIRECT(ADDRESS(ROW(),COLUMN())))</formula>
    </cfRule>
  </conditionalFormatting>
  <conditionalFormatting sqref="I11">
    <cfRule type="expression" dxfId="663" priority="154">
      <formula>INDIRECT(ADDRESS(ROW(),COLUMN()))=TRUNC(INDIRECT(ADDRESS(ROW(),COLUMN())))</formula>
    </cfRule>
  </conditionalFormatting>
  <conditionalFormatting sqref="G13">
    <cfRule type="expression" dxfId="662" priority="153">
      <formula>INDIRECT(ADDRESS(ROW(),COLUMN()))=TRUNC(INDIRECT(ADDRESS(ROW(),COLUMN())))</formula>
    </cfRule>
  </conditionalFormatting>
  <conditionalFormatting sqref="I13">
    <cfRule type="expression" dxfId="661" priority="152">
      <formula>INDIRECT(ADDRESS(ROW(),COLUMN()))=TRUNC(INDIRECT(ADDRESS(ROW(),COLUMN())))</formula>
    </cfRule>
  </conditionalFormatting>
  <conditionalFormatting sqref="G16 G19">
    <cfRule type="expression" dxfId="660" priority="151">
      <formula>INDIRECT(ADDRESS(ROW(),COLUMN()))=TRUNC(INDIRECT(ADDRESS(ROW(),COLUMN())))</formula>
    </cfRule>
  </conditionalFormatting>
  <conditionalFormatting sqref="I16 I19">
    <cfRule type="expression" dxfId="659" priority="150">
      <formula>INDIRECT(ADDRESS(ROW(),COLUMN()))=TRUNC(INDIRECT(ADDRESS(ROW(),COLUMN())))</formula>
    </cfRule>
  </conditionalFormatting>
  <conditionalFormatting sqref="G17">
    <cfRule type="expression" dxfId="658" priority="149">
      <formula>INDIRECT(ADDRESS(ROW(),COLUMN()))=TRUNC(INDIRECT(ADDRESS(ROW(),COLUMN())))</formula>
    </cfRule>
  </conditionalFormatting>
  <conditionalFormatting sqref="I17">
    <cfRule type="expression" dxfId="657" priority="148">
      <formula>INDIRECT(ADDRESS(ROW(),COLUMN()))=TRUNC(INDIRECT(ADDRESS(ROW(),COLUMN())))</formula>
    </cfRule>
  </conditionalFormatting>
  <conditionalFormatting sqref="G18">
    <cfRule type="expression" dxfId="656" priority="147">
      <formula>INDIRECT(ADDRESS(ROW(),COLUMN()))=TRUNC(INDIRECT(ADDRESS(ROW(),COLUMN())))</formula>
    </cfRule>
  </conditionalFormatting>
  <conditionalFormatting sqref="I18">
    <cfRule type="expression" dxfId="655" priority="146">
      <formula>INDIRECT(ADDRESS(ROW(),COLUMN()))=TRUNC(INDIRECT(ADDRESS(ROW(),COLUMN())))</formula>
    </cfRule>
  </conditionalFormatting>
  <conditionalFormatting sqref="G20">
    <cfRule type="expression" dxfId="654" priority="145">
      <formula>INDIRECT(ADDRESS(ROW(),COLUMN()))=TRUNC(INDIRECT(ADDRESS(ROW(),COLUMN())))</formula>
    </cfRule>
  </conditionalFormatting>
  <conditionalFormatting sqref="I20">
    <cfRule type="expression" dxfId="653" priority="144">
      <formula>INDIRECT(ADDRESS(ROW(),COLUMN()))=TRUNC(INDIRECT(ADDRESS(ROW(),COLUMN())))</formula>
    </cfRule>
  </conditionalFormatting>
  <conditionalFormatting sqref="G21 G23">
    <cfRule type="expression" dxfId="652" priority="143">
      <formula>INDIRECT(ADDRESS(ROW(),COLUMN()))=TRUNC(INDIRECT(ADDRESS(ROW(),COLUMN())))</formula>
    </cfRule>
  </conditionalFormatting>
  <conditionalFormatting sqref="G22">
    <cfRule type="expression" dxfId="651" priority="142">
      <formula>INDIRECT(ADDRESS(ROW(),COLUMN()))=TRUNC(INDIRECT(ADDRESS(ROW(),COLUMN())))</formula>
    </cfRule>
  </conditionalFormatting>
  <conditionalFormatting sqref="G24:G25">
    <cfRule type="expression" dxfId="650" priority="141">
      <formula>INDIRECT(ADDRESS(ROW(),COLUMN()))=TRUNC(INDIRECT(ADDRESS(ROW(),COLUMN())))</formula>
    </cfRule>
  </conditionalFormatting>
  <conditionalFormatting sqref="G26:G28">
    <cfRule type="expression" dxfId="649" priority="140">
      <formula>INDIRECT(ADDRESS(ROW(),COLUMN()))=TRUNC(INDIRECT(ADDRESS(ROW(),COLUMN())))</formula>
    </cfRule>
  </conditionalFormatting>
  <conditionalFormatting sqref="I26:I28">
    <cfRule type="expression" dxfId="648" priority="139">
      <formula>INDIRECT(ADDRESS(ROW(),COLUMN()))=TRUNC(INDIRECT(ADDRESS(ROW(),COLUMN())))</formula>
    </cfRule>
  </conditionalFormatting>
  <conditionalFormatting sqref="L26:L28">
    <cfRule type="expression" dxfId="647" priority="138">
      <formula>INDIRECT(ADDRESS(ROW(),COLUMN()))=TRUNC(INDIRECT(ADDRESS(ROW(),COLUMN())))</formula>
    </cfRule>
  </conditionalFormatting>
  <conditionalFormatting sqref="G29:G30">
    <cfRule type="expression" dxfId="646" priority="137">
      <formula>INDIRECT(ADDRESS(ROW(),COLUMN()))=TRUNC(INDIRECT(ADDRESS(ROW(),COLUMN())))</formula>
    </cfRule>
  </conditionalFormatting>
  <conditionalFormatting sqref="I29:I30">
    <cfRule type="expression" dxfId="645" priority="136">
      <formula>INDIRECT(ADDRESS(ROW(),COLUMN()))=TRUNC(INDIRECT(ADDRESS(ROW(),COLUMN())))</formula>
    </cfRule>
  </conditionalFormatting>
  <conditionalFormatting sqref="G31:G32 G42 G44">
    <cfRule type="expression" dxfId="644" priority="135">
      <formula>INDIRECT(ADDRESS(ROW(),COLUMN()))=TRUNC(INDIRECT(ADDRESS(ROW(),COLUMN())))</formula>
    </cfRule>
  </conditionalFormatting>
  <conditionalFormatting sqref="I31:I32 I42 I44">
    <cfRule type="expression" dxfId="643" priority="134">
      <formula>INDIRECT(ADDRESS(ROW(),COLUMN()))=TRUNC(INDIRECT(ADDRESS(ROW(),COLUMN())))</formula>
    </cfRule>
  </conditionalFormatting>
  <conditionalFormatting sqref="G40">
    <cfRule type="expression" dxfId="642" priority="133">
      <formula>INDIRECT(ADDRESS(ROW(),COLUMN()))=TRUNC(INDIRECT(ADDRESS(ROW(),COLUMN())))</formula>
    </cfRule>
  </conditionalFormatting>
  <conditionalFormatting sqref="I40">
    <cfRule type="expression" dxfId="641" priority="132">
      <formula>INDIRECT(ADDRESS(ROW(),COLUMN()))=TRUNC(INDIRECT(ADDRESS(ROW(),COLUMN())))</formula>
    </cfRule>
  </conditionalFormatting>
  <conditionalFormatting sqref="G37">
    <cfRule type="expression" dxfId="640" priority="131">
      <formula>INDIRECT(ADDRESS(ROW(),COLUMN()))=TRUNC(INDIRECT(ADDRESS(ROW(),COLUMN())))</formula>
    </cfRule>
  </conditionalFormatting>
  <conditionalFormatting sqref="I37">
    <cfRule type="expression" dxfId="639" priority="130">
      <formula>INDIRECT(ADDRESS(ROW(),COLUMN()))=TRUNC(INDIRECT(ADDRESS(ROW(),COLUMN())))</formula>
    </cfRule>
  </conditionalFormatting>
  <conditionalFormatting sqref="G38">
    <cfRule type="expression" dxfId="638" priority="129">
      <formula>INDIRECT(ADDRESS(ROW(),COLUMN()))=TRUNC(INDIRECT(ADDRESS(ROW(),COLUMN())))</formula>
    </cfRule>
  </conditionalFormatting>
  <conditionalFormatting sqref="I38">
    <cfRule type="expression" dxfId="637" priority="128">
      <formula>INDIRECT(ADDRESS(ROW(),COLUMN()))=TRUNC(INDIRECT(ADDRESS(ROW(),COLUMN())))</formula>
    </cfRule>
  </conditionalFormatting>
  <conditionalFormatting sqref="G41">
    <cfRule type="expression" dxfId="636" priority="127">
      <formula>INDIRECT(ADDRESS(ROW(),COLUMN()))=TRUNC(INDIRECT(ADDRESS(ROW(),COLUMN())))</formula>
    </cfRule>
  </conditionalFormatting>
  <conditionalFormatting sqref="I41">
    <cfRule type="expression" dxfId="635" priority="126">
      <formula>INDIRECT(ADDRESS(ROW(),COLUMN()))=TRUNC(INDIRECT(ADDRESS(ROW(),COLUMN())))</formula>
    </cfRule>
  </conditionalFormatting>
  <conditionalFormatting sqref="G43">
    <cfRule type="expression" dxfId="634" priority="125">
      <formula>INDIRECT(ADDRESS(ROW(),COLUMN()))=TRUNC(INDIRECT(ADDRESS(ROW(),COLUMN())))</formula>
    </cfRule>
  </conditionalFormatting>
  <conditionalFormatting sqref="I43">
    <cfRule type="expression" dxfId="633" priority="124">
      <formula>INDIRECT(ADDRESS(ROW(),COLUMN()))=TRUNC(INDIRECT(ADDRESS(ROW(),COLUMN())))</formula>
    </cfRule>
  </conditionalFormatting>
  <conditionalFormatting sqref="G36">
    <cfRule type="expression" dxfId="632" priority="123">
      <formula>INDIRECT(ADDRESS(ROW(),COLUMN()))=TRUNC(INDIRECT(ADDRESS(ROW(),COLUMN())))</formula>
    </cfRule>
  </conditionalFormatting>
  <conditionalFormatting sqref="I36">
    <cfRule type="expression" dxfId="631" priority="122">
      <formula>INDIRECT(ADDRESS(ROW(),COLUMN()))=TRUNC(INDIRECT(ADDRESS(ROW(),COLUMN())))</formula>
    </cfRule>
  </conditionalFormatting>
  <conditionalFormatting sqref="G39">
    <cfRule type="expression" dxfId="630" priority="121">
      <formula>INDIRECT(ADDRESS(ROW(),COLUMN()))=TRUNC(INDIRECT(ADDRESS(ROW(),COLUMN())))</formula>
    </cfRule>
  </conditionalFormatting>
  <conditionalFormatting sqref="I39">
    <cfRule type="expression" dxfId="629" priority="120">
      <formula>INDIRECT(ADDRESS(ROW(),COLUMN()))=TRUNC(INDIRECT(ADDRESS(ROW(),COLUMN())))</formula>
    </cfRule>
  </conditionalFormatting>
  <conditionalFormatting sqref="G35">
    <cfRule type="expression" dxfId="628" priority="119">
      <formula>INDIRECT(ADDRESS(ROW(),COLUMN()))=TRUNC(INDIRECT(ADDRESS(ROW(),COLUMN())))</formula>
    </cfRule>
  </conditionalFormatting>
  <conditionalFormatting sqref="I35">
    <cfRule type="expression" dxfId="627" priority="118">
      <formula>INDIRECT(ADDRESS(ROW(),COLUMN()))=TRUNC(INDIRECT(ADDRESS(ROW(),COLUMN())))</formula>
    </cfRule>
  </conditionalFormatting>
  <conditionalFormatting sqref="G33">
    <cfRule type="expression" dxfId="626" priority="117">
      <formula>INDIRECT(ADDRESS(ROW(),COLUMN()))=TRUNC(INDIRECT(ADDRESS(ROW(),COLUMN())))</formula>
    </cfRule>
  </conditionalFormatting>
  <conditionalFormatting sqref="I33">
    <cfRule type="expression" dxfId="625" priority="116">
      <formula>INDIRECT(ADDRESS(ROW(),COLUMN()))=TRUNC(INDIRECT(ADDRESS(ROW(),COLUMN())))</formula>
    </cfRule>
  </conditionalFormatting>
  <conditionalFormatting sqref="G34">
    <cfRule type="expression" dxfId="624" priority="115">
      <formula>INDIRECT(ADDRESS(ROW(),COLUMN()))=TRUNC(INDIRECT(ADDRESS(ROW(),COLUMN())))</formula>
    </cfRule>
  </conditionalFormatting>
  <conditionalFormatting sqref="I34">
    <cfRule type="expression" dxfId="623" priority="114">
      <formula>INDIRECT(ADDRESS(ROW(),COLUMN()))=TRUNC(INDIRECT(ADDRESS(ROW(),COLUMN())))</formula>
    </cfRule>
  </conditionalFormatting>
  <conditionalFormatting sqref="G45">
    <cfRule type="expression" dxfId="622" priority="113">
      <formula>INDIRECT(ADDRESS(ROW(),COLUMN()))=TRUNC(INDIRECT(ADDRESS(ROW(),COLUMN())))</formula>
    </cfRule>
  </conditionalFormatting>
  <conditionalFormatting sqref="G46:G47">
    <cfRule type="expression" dxfId="621" priority="112">
      <formula>INDIRECT(ADDRESS(ROW(),COLUMN()))=TRUNC(INDIRECT(ADDRESS(ROW(),COLUMN())))</formula>
    </cfRule>
  </conditionalFormatting>
  <conditionalFormatting sqref="I46:I47">
    <cfRule type="expression" dxfId="620" priority="111">
      <formula>INDIRECT(ADDRESS(ROW(),COLUMN()))=TRUNC(INDIRECT(ADDRESS(ROW(),COLUMN())))</formula>
    </cfRule>
  </conditionalFormatting>
  <conditionalFormatting sqref="I361">
    <cfRule type="expression" dxfId="619" priority="110">
      <formula>INDIRECT(ADDRESS(ROW(),COLUMN()))=TRUNC(INDIRECT(ADDRESS(ROW(),COLUMN())))</formula>
    </cfRule>
  </conditionalFormatting>
  <conditionalFormatting sqref="L361">
    <cfRule type="expression" dxfId="618" priority="109">
      <formula>INDIRECT(ADDRESS(ROW(),COLUMN()))=TRUNC(INDIRECT(ADDRESS(ROW(),COLUMN())))</formula>
    </cfRule>
  </conditionalFormatting>
  <conditionalFormatting sqref="O361">
    <cfRule type="expression" dxfId="617" priority="108">
      <formula>INDIRECT(ADDRESS(ROW(),COLUMN()))=TRUNC(INDIRECT(ADDRESS(ROW(),COLUMN())))</formula>
    </cfRule>
  </conditionalFormatting>
  <conditionalFormatting sqref="G363:G410">
    <cfRule type="expression" dxfId="616" priority="107">
      <formula>INDIRECT(ADDRESS(ROW(),COLUMN()))=TRUNC(INDIRECT(ADDRESS(ROW(),COLUMN())))</formula>
    </cfRule>
  </conditionalFormatting>
  <conditionalFormatting sqref="I362:I410">
    <cfRule type="expression" dxfId="615" priority="106">
      <formula>INDIRECT(ADDRESS(ROW(),COLUMN()))=TRUNC(INDIRECT(ADDRESS(ROW(),COLUMN())))</formula>
    </cfRule>
  </conditionalFormatting>
  <conditionalFormatting sqref="L362:L410">
    <cfRule type="expression" dxfId="614" priority="105">
      <formula>INDIRECT(ADDRESS(ROW(),COLUMN()))=TRUNC(INDIRECT(ADDRESS(ROW(),COLUMN())))</formula>
    </cfRule>
  </conditionalFormatting>
  <conditionalFormatting sqref="O362:O410">
    <cfRule type="expression" dxfId="613" priority="104">
      <formula>INDIRECT(ADDRESS(ROW(),COLUMN()))=TRUNC(INDIRECT(ADDRESS(ROW(),COLUMN())))</formula>
    </cfRule>
  </conditionalFormatting>
  <conditionalFormatting sqref="O107:O162 G107:G162 I107:I162 L107:L162">
    <cfRule type="expression" dxfId="612" priority="103">
      <formula>INDIRECT(ADDRESS(ROW(),COLUMN()))=TRUNC(INDIRECT(ADDRESS(ROW(),COLUMN())))</formula>
    </cfRule>
  </conditionalFormatting>
  <conditionalFormatting sqref="O197:O252 G197:G252 I197:I252 L197:L252">
    <cfRule type="expression" dxfId="611" priority="102">
      <formula>INDIRECT(ADDRESS(ROW(),COLUMN()))=TRUNC(INDIRECT(ADDRESS(ROW(),COLUMN())))</formula>
    </cfRule>
  </conditionalFormatting>
  <conditionalFormatting sqref="O173:O196">
    <cfRule type="expression" dxfId="610" priority="98">
      <formula>INDIRECT(ADDRESS(ROW(),COLUMN()))=TRUNC(INDIRECT(ADDRESS(ROW(),COLUMN())))</formula>
    </cfRule>
  </conditionalFormatting>
  <conditionalFormatting sqref="G194:G196">
    <cfRule type="expression" dxfId="609" priority="101">
      <formula>INDIRECT(ADDRESS(ROW(),COLUMN()))=TRUNC(INDIRECT(ADDRESS(ROW(),COLUMN())))</formula>
    </cfRule>
  </conditionalFormatting>
  <conditionalFormatting sqref="I191 I194:I196">
    <cfRule type="expression" dxfId="608" priority="100">
      <formula>INDIRECT(ADDRESS(ROW(),COLUMN()))=TRUNC(INDIRECT(ADDRESS(ROW(),COLUMN())))</formula>
    </cfRule>
  </conditionalFormatting>
  <conditionalFormatting sqref="L175:L196">
    <cfRule type="expression" dxfId="607" priority="99">
      <formula>INDIRECT(ADDRESS(ROW(),COLUMN()))=TRUNC(INDIRECT(ADDRESS(ROW(),COLUMN())))</formula>
    </cfRule>
  </conditionalFormatting>
  <conditionalFormatting sqref="O163:O172">
    <cfRule type="expression" dxfId="606" priority="95">
      <formula>INDIRECT(ADDRESS(ROW(),COLUMN()))=TRUNC(INDIRECT(ADDRESS(ROW(),COLUMN())))</formula>
    </cfRule>
  </conditionalFormatting>
  <conditionalFormatting sqref="I167:I171">
    <cfRule type="expression" dxfId="605" priority="97">
      <formula>INDIRECT(ADDRESS(ROW(),COLUMN()))=TRUNC(INDIRECT(ADDRESS(ROW(),COLUMN())))</formula>
    </cfRule>
  </conditionalFormatting>
  <conditionalFormatting sqref="L163:L171">
    <cfRule type="expression" dxfId="604" priority="96">
      <formula>INDIRECT(ADDRESS(ROW(),COLUMN()))=TRUNC(INDIRECT(ADDRESS(ROW(),COLUMN())))</formula>
    </cfRule>
  </conditionalFormatting>
  <conditionalFormatting sqref="G165">
    <cfRule type="expression" dxfId="603" priority="94">
      <formula>INDIRECT(ADDRESS(ROW(),COLUMN()))=TRUNC(INDIRECT(ADDRESS(ROW(),COLUMN())))</formula>
    </cfRule>
  </conditionalFormatting>
  <conditionalFormatting sqref="I165">
    <cfRule type="expression" dxfId="602" priority="93">
      <formula>INDIRECT(ADDRESS(ROW(),COLUMN()))=TRUNC(INDIRECT(ADDRESS(ROW(),COLUMN())))</formula>
    </cfRule>
  </conditionalFormatting>
  <conditionalFormatting sqref="G163">
    <cfRule type="expression" dxfId="601" priority="92">
      <formula>INDIRECT(ADDRESS(ROW(),COLUMN()))=TRUNC(INDIRECT(ADDRESS(ROW(),COLUMN())))</formula>
    </cfRule>
  </conditionalFormatting>
  <conditionalFormatting sqref="I163">
    <cfRule type="expression" dxfId="600" priority="91">
      <formula>INDIRECT(ADDRESS(ROW(),COLUMN()))=TRUNC(INDIRECT(ADDRESS(ROW(),COLUMN())))</formula>
    </cfRule>
  </conditionalFormatting>
  <conditionalFormatting sqref="G164">
    <cfRule type="expression" dxfId="599" priority="90">
      <formula>INDIRECT(ADDRESS(ROW(),COLUMN()))=TRUNC(INDIRECT(ADDRESS(ROW(),COLUMN())))</formula>
    </cfRule>
  </conditionalFormatting>
  <conditionalFormatting sqref="I164">
    <cfRule type="expression" dxfId="598" priority="89">
      <formula>INDIRECT(ADDRESS(ROW(),COLUMN()))=TRUNC(INDIRECT(ADDRESS(ROW(),COLUMN())))</formula>
    </cfRule>
  </conditionalFormatting>
  <conditionalFormatting sqref="G166">
    <cfRule type="expression" dxfId="597" priority="88">
      <formula>INDIRECT(ADDRESS(ROW(),COLUMN()))=TRUNC(INDIRECT(ADDRESS(ROW(),COLUMN())))</formula>
    </cfRule>
  </conditionalFormatting>
  <conditionalFormatting sqref="I166">
    <cfRule type="expression" dxfId="596" priority="87">
      <formula>INDIRECT(ADDRESS(ROW(),COLUMN()))=TRUNC(INDIRECT(ADDRESS(ROW(),COLUMN())))</formula>
    </cfRule>
  </conditionalFormatting>
  <conditionalFormatting sqref="G167 G169">
    <cfRule type="expression" dxfId="595" priority="86">
      <formula>INDIRECT(ADDRESS(ROW(),COLUMN()))=TRUNC(INDIRECT(ADDRESS(ROW(),COLUMN())))</formula>
    </cfRule>
  </conditionalFormatting>
  <conditionalFormatting sqref="G168">
    <cfRule type="expression" dxfId="594" priority="85">
      <formula>INDIRECT(ADDRESS(ROW(),COLUMN()))=TRUNC(INDIRECT(ADDRESS(ROW(),COLUMN())))</formula>
    </cfRule>
  </conditionalFormatting>
  <conditionalFormatting sqref="G170:G171">
    <cfRule type="expression" dxfId="593" priority="84">
      <formula>INDIRECT(ADDRESS(ROW(),COLUMN()))=TRUNC(INDIRECT(ADDRESS(ROW(),COLUMN())))</formula>
    </cfRule>
  </conditionalFormatting>
  <conditionalFormatting sqref="G172:G174">
    <cfRule type="expression" dxfId="592" priority="83">
      <formula>INDIRECT(ADDRESS(ROW(),COLUMN()))=TRUNC(INDIRECT(ADDRESS(ROW(),COLUMN())))</formula>
    </cfRule>
  </conditionalFormatting>
  <conditionalFormatting sqref="I172:I174">
    <cfRule type="expression" dxfId="591" priority="82">
      <formula>INDIRECT(ADDRESS(ROW(),COLUMN()))=TRUNC(INDIRECT(ADDRESS(ROW(),COLUMN())))</formula>
    </cfRule>
  </conditionalFormatting>
  <conditionalFormatting sqref="L172:L174">
    <cfRule type="expression" dxfId="590" priority="81">
      <formula>INDIRECT(ADDRESS(ROW(),COLUMN()))=TRUNC(INDIRECT(ADDRESS(ROW(),COLUMN())))</formula>
    </cfRule>
  </conditionalFormatting>
  <conditionalFormatting sqref="G175:G176">
    <cfRule type="expression" dxfId="589" priority="80">
      <formula>INDIRECT(ADDRESS(ROW(),COLUMN()))=TRUNC(INDIRECT(ADDRESS(ROW(),COLUMN())))</formula>
    </cfRule>
  </conditionalFormatting>
  <conditionalFormatting sqref="I175:I176">
    <cfRule type="expression" dxfId="588" priority="79">
      <formula>INDIRECT(ADDRESS(ROW(),COLUMN()))=TRUNC(INDIRECT(ADDRESS(ROW(),COLUMN())))</formula>
    </cfRule>
  </conditionalFormatting>
  <conditionalFormatting sqref="G177:G178 G188 G190">
    <cfRule type="expression" dxfId="587" priority="78">
      <formula>INDIRECT(ADDRESS(ROW(),COLUMN()))=TRUNC(INDIRECT(ADDRESS(ROW(),COLUMN())))</formula>
    </cfRule>
  </conditionalFormatting>
  <conditionalFormatting sqref="I177:I178 I188 I190">
    <cfRule type="expression" dxfId="586" priority="77">
      <formula>INDIRECT(ADDRESS(ROW(),COLUMN()))=TRUNC(INDIRECT(ADDRESS(ROW(),COLUMN())))</formula>
    </cfRule>
  </conditionalFormatting>
  <conditionalFormatting sqref="G186">
    <cfRule type="expression" dxfId="585" priority="76">
      <formula>INDIRECT(ADDRESS(ROW(),COLUMN()))=TRUNC(INDIRECT(ADDRESS(ROW(),COLUMN())))</formula>
    </cfRule>
  </conditionalFormatting>
  <conditionalFormatting sqref="I186">
    <cfRule type="expression" dxfId="584" priority="75">
      <formula>INDIRECT(ADDRESS(ROW(),COLUMN()))=TRUNC(INDIRECT(ADDRESS(ROW(),COLUMN())))</formula>
    </cfRule>
  </conditionalFormatting>
  <conditionalFormatting sqref="G183">
    <cfRule type="expression" dxfId="583" priority="74">
      <formula>INDIRECT(ADDRESS(ROW(),COLUMN()))=TRUNC(INDIRECT(ADDRESS(ROW(),COLUMN())))</formula>
    </cfRule>
  </conditionalFormatting>
  <conditionalFormatting sqref="I183">
    <cfRule type="expression" dxfId="582" priority="73">
      <formula>INDIRECT(ADDRESS(ROW(),COLUMN()))=TRUNC(INDIRECT(ADDRESS(ROW(),COLUMN())))</formula>
    </cfRule>
  </conditionalFormatting>
  <conditionalFormatting sqref="G184">
    <cfRule type="expression" dxfId="581" priority="72">
      <formula>INDIRECT(ADDRESS(ROW(),COLUMN()))=TRUNC(INDIRECT(ADDRESS(ROW(),COLUMN())))</formula>
    </cfRule>
  </conditionalFormatting>
  <conditionalFormatting sqref="I184">
    <cfRule type="expression" dxfId="580" priority="71">
      <formula>INDIRECT(ADDRESS(ROW(),COLUMN()))=TRUNC(INDIRECT(ADDRESS(ROW(),COLUMN())))</formula>
    </cfRule>
  </conditionalFormatting>
  <conditionalFormatting sqref="G187">
    <cfRule type="expression" dxfId="579" priority="70">
      <formula>INDIRECT(ADDRESS(ROW(),COLUMN()))=TRUNC(INDIRECT(ADDRESS(ROW(),COLUMN())))</formula>
    </cfRule>
  </conditionalFormatting>
  <conditionalFormatting sqref="I187">
    <cfRule type="expression" dxfId="578" priority="69">
      <formula>INDIRECT(ADDRESS(ROW(),COLUMN()))=TRUNC(INDIRECT(ADDRESS(ROW(),COLUMN())))</formula>
    </cfRule>
  </conditionalFormatting>
  <conditionalFormatting sqref="G189">
    <cfRule type="expression" dxfId="577" priority="68">
      <formula>INDIRECT(ADDRESS(ROW(),COLUMN()))=TRUNC(INDIRECT(ADDRESS(ROW(),COLUMN())))</formula>
    </cfRule>
  </conditionalFormatting>
  <conditionalFormatting sqref="I189">
    <cfRule type="expression" dxfId="576" priority="67">
      <formula>INDIRECT(ADDRESS(ROW(),COLUMN()))=TRUNC(INDIRECT(ADDRESS(ROW(),COLUMN())))</formula>
    </cfRule>
  </conditionalFormatting>
  <conditionalFormatting sqref="G182">
    <cfRule type="expression" dxfId="575" priority="66">
      <formula>INDIRECT(ADDRESS(ROW(),COLUMN()))=TRUNC(INDIRECT(ADDRESS(ROW(),COLUMN())))</formula>
    </cfRule>
  </conditionalFormatting>
  <conditionalFormatting sqref="I182">
    <cfRule type="expression" dxfId="574" priority="65">
      <formula>INDIRECT(ADDRESS(ROW(),COLUMN()))=TRUNC(INDIRECT(ADDRESS(ROW(),COLUMN())))</formula>
    </cfRule>
  </conditionalFormatting>
  <conditionalFormatting sqref="G185">
    <cfRule type="expression" dxfId="573" priority="64">
      <formula>INDIRECT(ADDRESS(ROW(),COLUMN()))=TRUNC(INDIRECT(ADDRESS(ROW(),COLUMN())))</formula>
    </cfRule>
  </conditionalFormatting>
  <conditionalFormatting sqref="I185">
    <cfRule type="expression" dxfId="572" priority="63">
      <formula>INDIRECT(ADDRESS(ROW(),COLUMN()))=TRUNC(INDIRECT(ADDRESS(ROW(),COLUMN())))</formula>
    </cfRule>
  </conditionalFormatting>
  <conditionalFormatting sqref="G181">
    <cfRule type="expression" dxfId="571" priority="62">
      <formula>INDIRECT(ADDRESS(ROW(),COLUMN()))=TRUNC(INDIRECT(ADDRESS(ROW(),COLUMN())))</formula>
    </cfRule>
  </conditionalFormatting>
  <conditionalFormatting sqref="I181">
    <cfRule type="expression" dxfId="570" priority="61">
      <formula>INDIRECT(ADDRESS(ROW(),COLUMN()))=TRUNC(INDIRECT(ADDRESS(ROW(),COLUMN())))</formula>
    </cfRule>
  </conditionalFormatting>
  <conditionalFormatting sqref="G179">
    <cfRule type="expression" dxfId="569" priority="60">
      <formula>INDIRECT(ADDRESS(ROW(),COLUMN()))=TRUNC(INDIRECT(ADDRESS(ROW(),COLUMN())))</formula>
    </cfRule>
  </conditionalFormatting>
  <conditionalFormatting sqref="I179">
    <cfRule type="expression" dxfId="568" priority="59">
      <formula>INDIRECT(ADDRESS(ROW(),COLUMN()))=TRUNC(INDIRECT(ADDRESS(ROW(),COLUMN())))</formula>
    </cfRule>
  </conditionalFormatting>
  <conditionalFormatting sqref="G180">
    <cfRule type="expression" dxfId="567" priority="58">
      <formula>INDIRECT(ADDRESS(ROW(),COLUMN()))=TRUNC(INDIRECT(ADDRESS(ROW(),COLUMN())))</formula>
    </cfRule>
  </conditionalFormatting>
  <conditionalFormatting sqref="I180">
    <cfRule type="expression" dxfId="566" priority="57">
      <formula>INDIRECT(ADDRESS(ROW(),COLUMN()))=TRUNC(INDIRECT(ADDRESS(ROW(),COLUMN())))</formula>
    </cfRule>
  </conditionalFormatting>
  <conditionalFormatting sqref="G191">
    <cfRule type="expression" dxfId="565" priority="56">
      <formula>INDIRECT(ADDRESS(ROW(),COLUMN()))=TRUNC(INDIRECT(ADDRESS(ROW(),COLUMN())))</formula>
    </cfRule>
  </conditionalFormatting>
  <conditionalFormatting sqref="G192:G193">
    <cfRule type="expression" dxfId="564" priority="55">
      <formula>INDIRECT(ADDRESS(ROW(),COLUMN()))=TRUNC(INDIRECT(ADDRESS(ROW(),COLUMN())))</formula>
    </cfRule>
  </conditionalFormatting>
  <conditionalFormatting sqref="I192:I193">
    <cfRule type="expression" dxfId="563" priority="54">
      <formula>INDIRECT(ADDRESS(ROW(),COLUMN()))=TRUNC(INDIRECT(ADDRESS(ROW(),COLUMN())))</formula>
    </cfRule>
  </conditionalFormatting>
  <conditionalFormatting sqref="O253:O308 G253:G308 I253:I308 L253:L308">
    <cfRule type="expression" dxfId="562" priority="53">
      <formula>INDIRECT(ADDRESS(ROW(),COLUMN()))=TRUNC(INDIRECT(ADDRESS(ROW(),COLUMN())))</formula>
    </cfRule>
  </conditionalFormatting>
  <conditionalFormatting sqref="O344:O351 G344:G351 I344:I351 L344:L351">
    <cfRule type="expression" dxfId="561" priority="52">
      <formula>INDIRECT(ADDRESS(ROW(),COLUMN()))=TRUNC(INDIRECT(ADDRESS(ROW(),COLUMN())))</formula>
    </cfRule>
  </conditionalFormatting>
  <conditionalFormatting sqref="O320:O343">
    <cfRule type="expression" dxfId="560" priority="48">
      <formula>INDIRECT(ADDRESS(ROW(),COLUMN()))=TRUNC(INDIRECT(ADDRESS(ROW(),COLUMN())))</formula>
    </cfRule>
  </conditionalFormatting>
  <conditionalFormatting sqref="G341:G343">
    <cfRule type="expression" dxfId="559" priority="51">
      <formula>INDIRECT(ADDRESS(ROW(),COLUMN()))=TRUNC(INDIRECT(ADDRESS(ROW(),COLUMN())))</formula>
    </cfRule>
  </conditionalFormatting>
  <conditionalFormatting sqref="I338 I341:I343">
    <cfRule type="expression" dxfId="558" priority="50">
      <formula>INDIRECT(ADDRESS(ROW(),COLUMN()))=TRUNC(INDIRECT(ADDRESS(ROW(),COLUMN())))</formula>
    </cfRule>
  </conditionalFormatting>
  <conditionalFormatting sqref="L322:L343">
    <cfRule type="expression" dxfId="557" priority="49">
      <formula>INDIRECT(ADDRESS(ROW(),COLUMN()))=TRUNC(INDIRECT(ADDRESS(ROW(),COLUMN())))</formula>
    </cfRule>
  </conditionalFormatting>
  <conditionalFormatting sqref="O309:O319">
    <cfRule type="expression" dxfId="556" priority="45">
      <formula>INDIRECT(ADDRESS(ROW(),COLUMN()))=TRUNC(INDIRECT(ADDRESS(ROW(),COLUMN())))</formula>
    </cfRule>
  </conditionalFormatting>
  <conditionalFormatting sqref="I314:I318">
    <cfRule type="expression" dxfId="555" priority="47">
      <formula>INDIRECT(ADDRESS(ROW(),COLUMN()))=TRUNC(INDIRECT(ADDRESS(ROW(),COLUMN())))</formula>
    </cfRule>
  </conditionalFormatting>
  <conditionalFormatting sqref="L309:L318">
    <cfRule type="expression" dxfId="554" priority="46">
      <formula>INDIRECT(ADDRESS(ROW(),COLUMN()))=TRUNC(INDIRECT(ADDRESS(ROW(),COLUMN())))</formula>
    </cfRule>
  </conditionalFormatting>
  <conditionalFormatting sqref="G309 G312">
    <cfRule type="expression" dxfId="553" priority="44">
      <formula>INDIRECT(ADDRESS(ROW(),COLUMN()))=TRUNC(INDIRECT(ADDRESS(ROW(),COLUMN())))</formula>
    </cfRule>
  </conditionalFormatting>
  <conditionalFormatting sqref="I309 I312">
    <cfRule type="expression" dxfId="552" priority="43">
      <formula>INDIRECT(ADDRESS(ROW(),COLUMN()))=TRUNC(INDIRECT(ADDRESS(ROW(),COLUMN())))</formula>
    </cfRule>
  </conditionalFormatting>
  <conditionalFormatting sqref="G310">
    <cfRule type="expression" dxfId="551" priority="42">
      <formula>INDIRECT(ADDRESS(ROW(),COLUMN()))=TRUNC(INDIRECT(ADDRESS(ROW(),COLUMN())))</formula>
    </cfRule>
  </conditionalFormatting>
  <conditionalFormatting sqref="I310">
    <cfRule type="expression" dxfId="550" priority="41">
      <formula>INDIRECT(ADDRESS(ROW(),COLUMN()))=TRUNC(INDIRECT(ADDRESS(ROW(),COLUMN())))</formula>
    </cfRule>
  </conditionalFormatting>
  <conditionalFormatting sqref="G311">
    <cfRule type="expression" dxfId="549" priority="40">
      <formula>INDIRECT(ADDRESS(ROW(),COLUMN()))=TRUNC(INDIRECT(ADDRESS(ROW(),COLUMN())))</formula>
    </cfRule>
  </conditionalFormatting>
  <conditionalFormatting sqref="I311">
    <cfRule type="expression" dxfId="548" priority="39">
      <formula>INDIRECT(ADDRESS(ROW(),COLUMN()))=TRUNC(INDIRECT(ADDRESS(ROW(),COLUMN())))</formula>
    </cfRule>
  </conditionalFormatting>
  <conditionalFormatting sqref="G313">
    <cfRule type="expression" dxfId="547" priority="38">
      <formula>INDIRECT(ADDRESS(ROW(),COLUMN()))=TRUNC(INDIRECT(ADDRESS(ROW(),COLUMN())))</formula>
    </cfRule>
  </conditionalFormatting>
  <conditionalFormatting sqref="I313">
    <cfRule type="expression" dxfId="546" priority="37">
      <formula>INDIRECT(ADDRESS(ROW(),COLUMN()))=TRUNC(INDIRECT(ADDRESS(ROW(),COLUMN())))</formula>
    </cfRule>
  </conditionalFormatting>
  <conditionalFormatting sqref="G314 G316">
    <cfRule type="expression" dxfId="545" priority="36">
      <formula>INDIRECT(ADDRESS(ROW(),COLUMN()))=TRUNC(INDIRECT(ADDRESS(ROW(),COLUMN())))</formula>
    </cfRule>
  </conditionalFormatting>
  <conditionalFormatting sqref="G315">
    <cfRule type="expression" dxfId="544" priority="35">
      <formula>INDIRECT(ADDRESS(ROW(),COLUMN()))=TRUNC(INDIRECT(ADDRESS(ROW(),COLUMN())))</formula>
    </cfRule>
  </conditionalFormatting>
  <conditionalFormatting sqref="G317:G318">
    <cfRule type="expression" dxfId="543" priority="34">
      <formula>INDIRECT(ADDRESS(ROW(),COLUMN()))=TRUNC(INDIRECT(ADDRESS(ROW(),COLUMN())))</formula>
    </cfRule>
  </conditionalFormatting>
  <conditionalFormatting sqref="G319:G321">
    <cfRule type="expression" dxfId="542" priority="33">
      <formula>INDIRECT(ADDRESS(ROW(),COLUMN()))=TRUNC(INDIRECT(ADDRESS(ROW(),COLUMN())))</formula>
    </cfRule>
  </conditionalFormatting>
  <conditionalFormatting sqref="I319:I321">
    <cfRule type="expression" dxfId="541" priority="32">
      <formula>INDIRECT(ADDRESS(ROW(),COLUMN()))=TRUNC(INDIRECT(ADDRESS(ROW(),COLUMN())))</formula>
    </cfRule>
  </conditionalFormatting>
  <conditionalFormatting sqref="L319:L321">
    <cfRule type="expression" dxfId="540" priority="31">
      <formula>INDIRECT(ADDRESS(ROW(),COLUMN()))=TRUNC(INDIRECT(ADDRESS(ROW(),COLUMN())))</formula>
    </cfRule>
  </conditionalFormatting>
  <conditionalFormatting sqref="G322:G323">
    <cfRule type="expression" dxfId="539" priority="30">
      <formula>INDIRECT(ADDRESS(ROW(),COLUMN()))=TRUNC(INDIRECT(ADDRESS(ROW(),COLUMN())))</formula>
    </cfRule>
  </conditionalFormatting>
  <conditionalFormatting sqref="I322:I323">
    <cfRule type="expression" dxfId="538" priority="29">
      <formula>INDIRECT(ADDRESS(ROW(),COLUMN()))=TRUNC(INDIRECT(ADDRESS(ROW(),COLUMN())))</formula>
    </cfRule>
  </conditionalFormatting>
  <conditionalFormatting sqref="G324:G325 G335 G337">
    <cfRule type="expression" dxfId="537" priority="28">
      <formula>INDIRECT(ADDRESS(ROW(),COLUMN()))=TRUNC(INDIRECT(ADDRESS(ROW(),COLUMN())))</formula>
    </cfRule>
  </conditionalFormatting>
  <conditionalFormatting sqref="I324:I325 I335 I337">
    <cfRule type="expression" dxfId="536" priority="27">
      <formula>INDIRECT(ADDRESS(ROW(),COLUMN()))=TRUNC(INDIRECT(ADDRESS(ROW(),COLUMN())))</formula>
    </cfRule>
  </conditionalFormatting>
  <conditionalFormatting sqref="G333">
    <cfRule type="expression" dxfId="535" priority="26">
      <formula>INDIRECT(ADDRESS(ROW(),COLUMN()))=TRUNC(INDIRECT(ADDRESS(ROW(),COLUMN())))</formula>
    </cfRule>
  </conditionalFormatting>
  <conditionalFormatting sqref="I333">
    <cfRule type="expression" dxfId="534" priority="25">
      <formula>INDIRECT(ADDRESS(ROW(),COLUMN()))=TRUNC(INDIRECT(ADDRESS(ROW(),COLUMN())))</formula>
    </cfRule>
  </conditionalFormatting>
  <conditionalFormatting sqref="G330">
    <cfRule type="expression" dxfId="533" priority="24">
      <formula>INDIRECT(ADDRESS(ROW(),COLUMN()))=TRUNC(INDIRECT(ADDRESS(ROW(),COLUMN())))</formula>
    </cfRule>
  </conditionalFormatting>
  <conditionalFormatting sqref="I330">
    <cfRule type="expression" dxfId="532" priority="23">
      <formula>INDIRECT(ADDRESS(ROW(),COLUMN()))=TRUNC(INDIRECT(ADDRESS(ROW(),COLUMN())))</formula>
    </cfRule>
  </conditionalFormatting>
  <conditionalFormatting sqref="G331">
    <cfRule type="expression" dxfId="531" priority="22">
      <formula>INDIRECT(ADDRESS(ROW(),COLUMN()))=TRUNC(INDIRECT(ADDRESS(ROW(),COLUMN())))</formula>
    </cfRule>
  </conditionalFormatting>
  <conditionalFormatting sqref="I331">
    <cfRule type="expression" dxfId="530" priority="21">
      <formula>INDIRECT(ADDRESS(ROW(),COLUMN()))=TRUNC(INDIRECT(ADDRESS(ROW(),COLUMN())))</formula>
    </cfRule>
  </conditionalFormatting>
  <conditionalFormatting sqref="G334">
    <cfRule type="expression" dxfId="529" priority="20">
      <formula>INDIRECT(ADDRESS(ROW(),COLUMN()))=TRUNC(INDIRECT(ADDRESS(ROW(),COLUMN())))</formula>
    </cfRule>
  </conditionalFormatting>
  <conditionalFormatting sqref="I334">
    <cfRule type="expression" dxfId="528" priority="19">
      <formula>INDIRECT(ADDRESS(ROW(),COLUMN()))=TRUNC(INDIRECT(ADDRESS(ROW(),COLUMN())))</formula>
    </cfRule>
  </conditionalFormatting>
  <conditionalFormatting sqref="G336">
    <cfRule type="expression" dxfId="527" priority="18">
      <formula>INDIRECT(ADDRESS(ROW(),COLUMN()))=TRUNC(INDIRECT(ADDRESS(ROW(),COLUMN())))</formula>
    </cfRule>
  </conditionalFormatting>
  <conditionalFormatting sqref="I336">
    <cfRule type="expression" dxfId="526" priority="17">
      <formula>INDIRECT(ADDRESS(ROW(),COLUMN()))=TRUNC(INDIRECT(ADDRESS(ROW(),COLUMN())))</formula>
    </cfRule>
  </conditionalFormatting>
  <conditionalFormatting sqref="G329">
    <cfRule type="expression" dxfId="525" priority="16">
      <formula>INDIRECT(ADDRESS(ROW(),COLUMN()))=TRUNC(INDIRECT(ADDRESS(ROW(),COLUMN())))</formula>
    </cfRule>
  </conditionalFormatting>
  <conditionalFormatting sqref="I329">
    <cfRule type="expression" dxfId="524" priority="15">
      <formula>INDIRECT(ADDRESS(ROW(),COLUMN()))=TRUNC(INDIRECT(ADDRESS(ROW(),COLUMN())))</formula>
    </cfRule>
  </conditionalFormatting>
  <conditionalFormatting sqref="G332">
    <cfRule type="expression" dxfId="523" priority="14">
      <formula>INDIRECT(ADDRESS(ROW(),COLUMN()))=TRUNC(INDIRECT(ADDRESS(ROW(),COLUMN())))</formula>
    </cfRule>
  </conditionalFormatting>
  <conditionalFormatting sqref="I332">
    <cfRule type="expression" dxfId="522" priority="13">
      <formula>INDIRECT(ADDRESS(ROW(),COLUMN()))=TRUNC(INDIRECT(ADDRESS(ROW(),COLUMN())))</formula>
    </cfRule>
  </conditionalFormatting>
  <conditionalFormatting sqref="G328">
    <cfRule type="expression" dxfId="521" priority="12">
      <formula>INDIRECT(ADDRESS(ROW(),COLUMN()))=TRUNC(INDIRECT(ADDRESS(ROW(),COLUMN())))</formula>
    </cfRule>
  </conditionalFormatting>
  <conditionalFormatting sqref="I328">
    <cfRule type="expression" dxfId="520" priority="11">
      <formula>INDIRECT(ADDRESS(ROW(),COLUMN()))=TRUNC(INDIRECT(ADDRESS(ROW(),COLUMN())))</formula>
    </cfRule>
  </conditionalFormatting>
  <conditionalFormatting sqref="G326">
    <cfRule type="expression" dxfId="519" priority="10">
      <formula>INDIRECT(ADDRESS(ROW(),COLUMN()))=TRUNC(INDIRECT(ADDRESS(ROW(),COLUMN())))</formula>
    </cfRule>
  </conditionalFormatting>
  <conditionalFormatting sqref="I326">
    <cfRule type="expression" dxfId="518" priority="9">
      <formula>INDIRECT(ADDRESS(ROW(),COLUMN()))=TRUNC(INDIRECT(ADDRESS(ROW(),COLUMN())))</formula>
    </cfRule>
  </conditionalFormatting>
  <conditionalFormatting sqref="G327">
    <cfRule type="expression" dxfId="517" priority="8">
      <formula>INDIRECT(ADDRESS(ROW(),COLUMN()))=TRUNC(INDIRECT(ADDRESS(ROW(),COLUMN())))</formula>
    </cfRule>
  </conditionalFormatting>
  <conditionalFormatting sqref="I327">
    <cfRule type="expression" dxfId="516" priority="7">
      <formula>INDIRECT(ADDRESS(ROW(),COLUMN()))=TRUNC(INDIRECT(ADDRESS(ROW(),COLUMN())))</formula>
    </cfRule>
  </conditionalFormatting>
  <conditionalFormatting sqref="G338">
    <cfRule type="expression" dxfId="515" priority="6">
      <formula>INDIRECT(ADDRESS(ROW(),COLUMN()))=TRUNC(INDIRECT(ADDRESS(ROW(),COLUMN())))</formula>
    </cfRule>
  </conditionalFormatting>
  <conditionalFormatting sqref="G339:G340">
    <cfRule type="expression" dxfId="514" priority="5">
      <formula>INDIRECT(ADDRESS(ROW(),COLUMN()))=TRUNC(INDIRECT(ADDRESS(ROW(),COLUMN())))</formula>
    </cfRule>
  </conditionalFormatting>
  <conditionalFormatting sqref="I339:I340">
    <cfRule type="expression" dxfId="513" priority="4">
      <formula>INDIRECT(ADDRESS(ROW(),COLUMN()))=TRUNC(INDIRECT(ADDRESS(ROW(),COLUMN())))</formula>
    </cfRule>
  </conditionalFormatting>
  <conditionalFormatting sqref="M6:Q7">
    <cfRule type="cellIs" dxfId="512" priority="3" operator="equal">
      <formula>"「費目：その他」で補助対象外に仕分けされていないものがある"</formula>
    </cfRule>
  </conditionalFormatting>
  <conditionalFormatting sqref="G361">
    <cfRule type="expression" dxfId="511" priority="2">
      <formula>INDIRECT(ADDRESS(ROW(),COLUMN()))=TRUNC(INDIRECT(ADDRESS(ROW(),COLUMN())))</formula>
    </cfRule>
  </conditionalFormatting>
  <conditionalFormatting sqref="G362">
    <cfRule type="expression" dxfId="510" priority="1">
      <formula>INDIRECT(ADDRESS(ROW(),COLUMN()))=TRUNC(INDIRECT(ADDRESS(ROW(),COLUMN())))</formula>
    </cfRule>
  </conditionalFormatting>
  <dataValidations count="7">
    <dataValidation type="list" imeMode="hiragana" allowBlank="1" showInputMessage="1" showErrorMessage="1" sqref="D10:D351" xr:uid="{00000000-0002-0000-1400-000000000000}">
      <formula1>INDIRECT(C10)</formula1>
    </dataValidation>
    <dataValidation imeMode="hiragana" allowBlank="1" showInputMessage="1" showErrorMessage="1" sqref="E10:E351 J10:J351 M10:M351 M361:M410 J361:J410 E361:E410" xr:uid="{00000000-0002-0000-1400-000001000000}"/>
    <dataValidation imeMode="disabled" allowBlank="1" showInputMessage="1" showErrorMessage="1" sqref="C7:K7 F358:K358 A10:A351 A361:A410 C3:C4" xr:uid="{00000000-0002-0000-1400-000002000000}"/>
    <dataValidation type="list" allowBlank="1" showInputMessage="1" showErrorMessage="1" sqref="R10:R351" xr:uid="{00000000-0002-0000-1400-000003000000}">
      <formula1>"○"</formula1>
    </dataValidation>
    <dataValidation type="list" imeMode="hiragana" allowBlank="1" showInputMessage="1" showErrorMessage="1" sqref="C361:D410" xr:uid="{00000000-0002-0000-1400-000004000000}">
      <formula1>収入</formula1>
    </dataValidation>
    <dataValidation type="list" imeMode="hiragana" allowBlank="1" showInputMessage="1" showErrorMessage="1" sqref="C10:C351" xr:uid="{00000000-0002-0000-1400-000005000000}">
      <formula1>区分</formula1>
    </dataValidation>
    <dataValidation imeMode="off" allowBlank="1" showInputMessage="1" showErrorMessage="1" sqref="F416:F427 I10:I351 L10:L351 O10:O351 Q10:Q351 G416:H421 I361:I410 L361:L410 O361:O410 Q361:Q410 G423:H427 F430:H470" xr:uid="{00000000-0002-0000-14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195</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2-19</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YotLF+Ba+bZ91i4taaHLVd8NYN+pCLWQxq93LdNBqXQee6Ec780UfxR/bHhyggujs4RG0pVg7B195PbAiiwfFw==" saltValue="UO3cs0/B4PhbcdnDPQlfgg=="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509" priority="173">
      <formula>INDIRECT(ADDRESS(ROW(),COLUMN()))=TRUNC(INDIRECT(ADDRESS(ROW(),COLUMN())))</formula>
    </cfRule>
  </conditionalFormatting>
  <conditionalFormatting sqref="O27:O50">
    <cfRule type="expression" dxfId="508" priority="169">
      <formula>INDIRECT(ADDRESS(ROW(),COLUMN()))=TRUNC(INDIRECT(ADDRESS(ROW(),COLUMN())))</formula>
    </cfRule>
  </conditionalFormatting>
  <conditionalFormatting sqref="G48:G50">
    <cfRule type="expression" dxfId="507" priority="172">
      <formula>INDIRECT(ADDRESS(ROW(),COLUMN()))=TRUNC(INDIRECT(ADDRESS(ROW(),COLUMN())))</formula>
    </cfRule>
  </conditionalFormatting>
  <conditionalFormatting sqref="I45 I48:I50">
    <cfRule type="expression" dxfId="506" priority="171">
      <formula>INDIRECT(ADDRESS(ROW(),COLUMN()))=TRUNC(INDIRECT(ADDRESS(ROW(),COLUMN())))</formula>
    </cfRule>
  </conditionalFormatting>
  <conditionalFormatting sqref="L29:L50">
    <cfRule type="expression" dxfId="505" priority="170">
      <formula>INDIRECT(ADDRESS(ROW(),COLUMN()))=TRUNC(INDIRECT(ADDRESS(ROW(),COLUMN())))</formula>
    </cfRule>
  </conditionalFormatting>
  <conditionalFormatting sqref="O10">
    <cfRule type="expression" dxfId="504" priority="167">
      <formula>INDIRECT(ADDRESS(ROW(),COLUMN()))=TRUNC(INDIRECT(ADDRESS(ROW(),COLUMN())))</formula>
    </cfRule>
  </conditionalFormatting>
  <conditionalFormatting sqref="L10">
    <cfRule type="expression" dxfId="503" priority="168">
      <formula>INDIRECT(ADDRESS(ROW(),COLUMN()))=TRUNC(INDIRECT(ADDRESS(ROW(),COLUMN())))</formula>
    </cfRule>
  </conditionalFormatting>
  <conditionalFormatting sqref="O11">
    <cfRule type="expression" dxfId="502" priority="165">
      <formula>INDIRECT(ADDRESS(ROW(),COLUMN()))=TRUNC(INDIRECT(ADDRESS(ROW(),COLUMN())))</formula>
    </cfRule>
  </conditionalFormatting>
  <conditionalFormatting sqref="L11">
    <cfRule type="expression" dxfId="501" priority="166">
      <formula>INDIRECT(ADDRESS(ROW(),COLUMN()))=TRUNC(INDIRECT(ADDRESS(ROW(),COLUMN())))</formula>
    </cfRule>
  </conditionalFormatting>
  <conditionalFormatting sqref="O12:O26">
    <cfRule type="expression" dxfId="500" priority="162">
      <formula>INDIRECT(ADDRESS(ROW(),COLUMN()))=TRUNC(INDIRECT(ADDRESS(ROW(),COLUMN())))</formula>
    </cfRule>
  </conditionalFormatting>
  <conditionalFormatting sqref="I21:I25">
    <cfRule type="expression" dxfId="499" priority="164">
      <formula>INDIRECT(ADDRESS(ROW(),COLUMN()))=TRUNC(INDIRECT(ADDRESS(ROW(),COLUMN())))</formula>
    </cfRule>
  </conditionalFormatting>
  <conditionalFormatting sqref="L12:L25">
    <cfRule type="expression" dxfId="498" priority="163">
      <formula>INDIRECT(ADDRESS(ROW(),COLUMN()))=TRUNC(INDIRECT(ADDRESS(ROW(),COLUMN())))</formula>
    </cfRule>
  </conditionalFormatting>
  <conditionalFormatting sqref="G10 G15">
    <cfRule type="expression" dxfId="497" priority="161">
      <formula>INDIRECT(ADDRESS(ROW(),COLUMN()))=TRUNC(INDIRECT(ADDRESS(ROW(),COLUMN())))</formula>
    </cfRule>
  </conditionalFormatting>
  <conditionalFormatting sqref="I10 I15">
    <cfRule type="expression" dxfId="496" priority="160">
      <formula>INDIRECT(ADDRESS(ROW(),COLUMN()))=TRUNC(INDIRECT(ADDRESS(ROW(),COLUMN())))</formula>
    </cfRule>
  </conditionalFormatting>
  <conditionalFormatting sqref="G12">
    <cfRule type="expression" dxfId="495" priority="159">
      <formula>INDIRECT(ADDRESS(ROW(),COLUMN()))=TRUNC(INDIRECT(ADDRESS(ROW(),COLUMN())))</formula>
    </cfRule>
  </conditionalFormatting>
  <conditionalFormatting sqref="I12">
    <cfRule type="expression" dxfId="494" priority="158">
      <formula>INDIRECT(ADDRESS(ROW(),COLUMN()))=TRUNC(INDIRECT(ADDRESS(ROW(),COLUMN())))</formula>
    </cfRule>
  </conditionalFormatting>
  <conditionalFormatting sqref="G14">
    <cfRule type="expression" dxfId="493" priority="157">
      <formula>INDIRECT(ADDRESS(ROW(),COLUMN()))=TRUNC(INDIRECT(ADDRESS(ROW(),COLUMN())))</formula>
    </cfRule>
  </conditionalFormatting>
  <conditionalFormatting sqref="I14">
    <cfRule type="expression" dxfId="492" priority="156">
      <formula>INDIRECT(ADDRESS(ROW(),COLUMN()))=TRUNC(INDIRECT(ADDRESS(ROW(),COLUMN())))</formula>
    </cfRule>
  </conditionalFormatting>
  <conditionalFormatting sqref="G11">
    <cfRule type="expression" dxfId="491" priority="155">
      <formula>INDIRECT(ADDRESS(ROW(),COLUMN()))=TRUNC(INDIRECT(ADDRESS(ROW(),COLUMN())))</formula>
    </cfRule>
  </conditionalFormatting>
  <conditionalFormatting sqref="I11">
    <cfRule type="expression" dxfId="490" priority="154">
      <formula>INDIRECT(ADDRESS(ROW(),COLUMN()))=TRUNC(INDIRECT(ADDRESS(ROW(),COLUMN())))</formula>
    </cfRule>
  </conditionalFormatting>
  <conditionalFormatting sqref="G13">
    <cfRule type="expression" dxfId="489" priority="153">
      <formula>INDIRECT(ADDRESS(ROW(),COLUMN()))=TRUNC(INDIRECT(ADDRESS(ROW(),COLUMN())))</formula>
    </cfRule>
  </conditionalFormatting>
  <conditionalFormatting sqref="I13">
    <cfRule type="expression" dxfId="488" priority="152">
      <formula>INDIRECT(ADDRESS(ROW(),COLUMN()))=TRUNC(INDIRECT(ADDRESS(ROW(),COLUMN())))</formula>
    </cfRule>
  </conditionalFormatting>
  <conditionalFormatting sqref="G16 G19">
    <cfRule type="expression" dxfId="487" priority="151">
      <formula>INDIRECT(ADDRESS(ROW(),COLUMN()))=TRUNC(INDIRECT(ADDRESS(ROW(),COLUMN())))</formula>
    </cfRule>
  </conditionalFormatting>
  <conditionalFormatting sqref="I16 I19">
    <cfRule type="expression" dxfId="486" priority="150">
      <formula>INDIRECT(ADDRESS(ROW(),COLUMN()))=TRUNC(INDIRECT(ADDRESS(ROW(),COLUMN())))</formula>
    </cfRule>
  </conditionalFormatting>
  <conditionalFormatting sqref="G17">
    <cfRule type="expression" dxfId="485" priority="149">
      <formula>INDIRECT(ADDRESS(ROW(),COLUMN()))=TRUNC(INDIRECT(ADDRESS(ROW(),COLUMN())))</formula>
    </cfRule>
  </conditionalFormatting>
  <conditionalFormatting sqref="I17">
    <cfRule type="expression" dxfId="484" priority="148">
      <formula>INDIRECT(ADDRESS(ROW(),COLUMN()))=TRUNC(INDIRECT(ADDRESS(ROW(),COLUMN())))</formula>
    </cfRule>
  </conditionalFormatting>
  <conditionalFormatting sqref="G18">
    <cfRule type="expression" dxfId="483" priority="147">
      <formula>INDIRECT(ADDRESS(ROW(),COLUMN()))=TRUNC(INDIRECT(ADDRESS(ROW(),COLUMN())))</formula>
    </cfRule>
  </conditionalFormatting>
  <conditionalFormatting sqref="I18">
    <cfRule type="expression" dxfId="482" priority="146">
      <formula>INDIRECT(ADDRESS(ROW(),COLUMN()))=TRUNC(INDIRECT(ADDRESS(ROW(),COLUMN())))</formula>
    </cfRule>
  </conditionalFormatting>
  <conditionalFormatting sqref="G20">
    <cfRule type="expression" dxfId="481" priority="145">
      <formula>INDIRECT(ADDRESS(ROW(),COLUMN()))=TRUNC(INDIRECT(ADDRESS(ROW(),COLUMN())))</formula>
    </cfRule>
  </conditionalFormatting>
  <conditionalFormatting sqref="I20">
    <cfRule type="expression" dxfId="480" priority="144">
      <formula>INDIRECT(ADDRESS(ROW(),COLUMN()))=TRUNC(INDIRECT(ADDRESS(ROW(),COLUMN())))</formula>
    </cfRule>
  </conditionalFormatting>
  <conditionalFormatting sqref="G21 G23">
    <cfRule type="expression" dxfId="479" priority="143">
      <formula>INDIRECT(ADDRESS(ROW(),COLUMN()))=TRUNC(INDIRECT(ADDRESS(ROW(),COLUMN())))</formula>
    </cfRule>
  </conditionalFormatting>
  <conditionalFormatting sqref="G22">
    <cfRule type="expression" dxfId="478" priority="142">
      <formula>INDIRECT(ADDRESS(ROW(),COLUMN()))=TRUNC(INDIRECT(ADDRESS(ROW(),COLUMN())))</formula>
    </cfRule>
  </conditionalFormatting>
  <conditionalFormatting sqref="G24:G25">
    <cfRule type="expression" dxfId="477" priority="141">
      <formula>INDIRECT(ADDRESS(ROW(),COLUMN()))=TRUNC(INDIRECT(ADDRESS(ROW(),COLUMN())))</formula>
    </cfRule>
  </conditionalFormatting>
  <conditionalFormatting sqref="G26:G28">
    <cfRule type="expression" dxfId="476" priority="140">
      <formula>INDIRECT(ADDRESS(ROW(),COLUMN()))=TRUNC(INDIRECT(ADDRESS(ROW(),COLUMN())))</formula>
    </cfRule>
  </conditionalFormatting>
  <conditionalFormatting sqref="I26:I28">
    <cfRule type="expression" dxfId="475" priority="139">
      <formula>INDIRECT(ADDRESS(ROW(),COLUMN()))=TRUNC(INDIRECT(ADDRESS(ROW(),COLUMN())))</formula>
    </cfRule>
  </conditionalFormatting>
  <conditionalFormatting sqref="L26:L28">
    <cfRule type="expression" dxfId="474" priority="138">
      <formula>INDIRECT(ADDRESS(ROW(),COLUMN()))=TRUNC(INDIRECT(ADDRESS(ROW(),COLUMN())))</formula>
    </cfRule>
  </conditionalFormatting>
  <conditionalFormatting sqref="G29:G30">
    <cfRule type="expression" dxfId="473" priority="137">
      <formula>INDIRECT(ADDRESS(ROW(),COLUMN()))=TRUNC(INDIRECT(ADDRESS(ROW(),COLUMN())))</formula>
    </cfRule>
  </conditionalFormatting>
  <conditionalFormatting sqref="I29:I30">
    <cfRule type="expression" dxfId="472" priority="136">
      <formula>INDIRECT(ADDRESS(ROW(),COLUMN()))=TRUNC(INDIRECT(ADDRESS(ROW(),COLUMN())))</formula>
    </cfRule>
  </conditionalFormatting>
  <conditionalFormatting sqref="G31:G32 G42 G44">
    <cfRule type="expression" dxfId="471" priority="135">
      <formula>INDIRECT(ADDRESS(ROW(),COLUMN()))=TRUNC(INDIRECT(ADDRESS(ROW(),COLUMN())))</formula>
    </cfRule>
  </conditionalFormatting>
  <conditionalFormatting sqref="I31:I32 I42 I44">
    <cfRule type="expression" dxfId="470" priority="134">
      <formula>INDIRECT(ADDRESS(ROW(),COLUMN()))=TRUNC(INDIRECT(ADDRESS(ROW(),COLUMN())))</formula>
    </cfRule>
  </conditionalFormatting>
  <conditionalFormatting sqref="G40">
    <cfRule type="expression" dxfId="469" priority="133">
      <formula>INDIRECT(ADDRESS(ROW(),COLUMN()))=TRUNC(INDIRECT(ADDRESS(ROW(),COLUMN())))</formula>
    </cfRule>
  </conditionalFormatting>
  <conditionalFormatting sqref="I40">
    <cfRule type="expression" dxfId="468" priority="132">
      <formula>INDIRECT(ADDRESS(ROW(),COLUMN()))=TRUNC(INDIRECT(ADDRESS(ROW(),COLUMN())))</formula>
    </cfRule>
  </conditionalFormatting>
  <conditionalFormatting sqref="G37">
    <cfRule type="expression" dxfId="467" priority="131">
      <formula>INDIRECT(ADDRESS(ROW(),COLUMN()))=TRUNC(INDIRECT(ADDRESS(ROW(),COLUMN())))</formula>
    </cfRule>
  </conditionalFormatting>
  <conditionalFormatting sqref="I37">
    <cfRule type="expression" dxfId="466" priority="130">
      <formula>INDIRECT(ADDRESS(ROW(),COLUMN()))=TRUNC(INDIRECT(ADDRESS(ROW(),COLUMN())))</formula>
    </cfRule>
  </conditionalFormatting>
  <conditionalFormatting sqref="G38">
    <cfRule type="expression" dxfId="465" priority="129">
      <formula>INDIRECT(ADDRESS(ROW(),COLUMN()))=TRUNC(INDIRECT(ADDRESS(ROW(),COLUMN())))</formula>
    </cfRule>
  </conditionalFormatting>
  <conditionalFormatting sqref="I38">
    <cfRule type="expression" dxfId="464" priority="128">
      <formula>INDIRECT(ADDRESS(ROW(),COLUMN()))=TRUNC(INDIRECT(ADDRESS(ROW(),COLUMN())))</formula>
    </cfRule>
  </conditionalFormatting>
  <conditionalFormatting sqref="G41">
    <cfRule type="expression" dxfId="463" priority="127">
      <formula>INDIRECT(ADDRESS(ROW(),COLUMN()))=TRUNC(INDIRECT(ADDRESS(ROW(),COLUMN())))</formula>
    </cfRule>
  </conditionalFormatting>
  <conditionalFormatting sqref="I41">
    <cfRule type="expression" dxfId="462" priority="126">
      <formula>INDIRECT(ADDRESS(ROW(),COLUMN()))=TRUNC(INDIRECT(ADDRESS(ROW(),COLUMN())))</formula>
    </cfRule>
  </conditionalFormatting>
  <conditionalFormatting sqref="G43">
    <cfRule type="expression" dxfId="461" priority="125">
      <formula>INDIRECT(ADDRESS(ROW(),COLUMN()))=TRUNC(INDIRECT(ADDRESS(ROW(),COLUMN())))</formula>
    </cfRule>
  </conditionalFormatting>
  <conditionalFormatting sqref="I43">
    <cfRule type="expression" dxfId="460" priority="124">
      <formula>INDIRECT(ADDRESS(ROW(),COLUMN()))=TRUNC(INDIRECT(ADDRESS(ROW(),COLUMN())))</formula>
    </cfRule>
  </conditionalFormatting>
  <conditionalFormatting sqref="G36">
    <cfRule type="expression" dxfId="459" priority="123">
      <formula>INDIRECT(ADDRESS(ROW(),COLUMN()))=TRUNC(INDIRECT(ADDRESS(ROW(),COLUMN())))</formula>
    </cfRule>
  </conditionalFormatting>
  <conditionalFormatting sqref="I36">
    <cfRule type="expression" dxfId="458" priority="122">
      <formula>INDIRECT(ADDRESS(ROW(),COLUMN()))=TRUNC(INDIRECT(ADDRESS(ROW(),COLUMN())))</formula>
    </cfRule>
  </conditionalFormatting>
  <conditionalFormatting sqref="G39">
    <cfRule type="expression" dxfId="457" priority="121">
      <formula>INDIRECT(ADDRESS(ROW(),COLUMN()))=TRUNC(INDIRECT(ADDRESS(ROW(),COLUMN())))</formula>
    </cfRule>
  </conditionalFormatting>
  <conditionalFormatting sqref="I39">
    <cfRule type="expression" dxfId="456" priority="120">
      <formula>INDIRECT(ADDRESS(ROW(),COLUMN()))=TRUNC(INDIRECT(ADDRESS(ROW(),COLUMN())))</formula>
    </cfRule>
  </conditionalFormatting>
  <conditionalFormatting sqref="G35">
    <cfRule type="expression" dxfId="455" priority="119">
      <formula>INDIRECT(ADDRESS(ROW(),COLUMN()))=TRUNC(INDIRECT(ADDRESS(ROW(),COLUMN())))</formula>
    </cfRule>
  </conditionalFormatting>
  <conditionalFormatting sqref="I35">
    <cfRule type="expression" dxfId="454" priority="118">
      <formula>INDIRECT(ADDRESS(ROW(),COLUMN()))=TRUNC(INDIRECT(ADDRESS(ROW(),COLUMN())))</formula>
    </cfRule>
  </conditionalFormatting>
  <conditionalFormatting sqref="G33">
    <cfRule type="expression" dxfId="453" priority="117">
      <formula>INDIRECT(ADDRESS(ROW(),COLUMN()))=TRUNC(INDIRECT(ADDRESS(ROW(),COLUMN())))</formula>
    </cfRule>
  </conditionalFormatting>
  <conditionalFormatting sqref="I33">
    <cfRule type="expression" dxfId="452" priority="116">
      <formula>INDIRECT(ADDRESS(ROW(),COLUMN()))=TRUNC(INDIRECT(ADDRESS(ROW(),COLUMN())))</formula>
    </cfRule>
  </conditionalFormatting>
  <conditionalFormatting sqref="G34">
    <cfRule type="expression" dxfId="451" priority="115">
      <formula>INDIRECT(ADDRESS(ROW(),COLUMN()))=TRUNC(INDIRECT(ADDRESS(ROW(),COLUMN())))</formula>
    </cfRule>
  </conditionalFormatting>
  <conditionalFormatting sqref="I34">
    <cfRule type="expression" dxfId="450" priority="114">
      <formula>INDIRECT(ADDRESS(ROW(),COLUMN()))=TRUNC(INDIRECT(ADDRESS(ROW(),COLUMN())))</formula>
    </cfRule>
  </conditionalFormatting>
  <conditionalFormatting sqref="G45">
    <cfRule type="expression" dxfId="449" priority="113">
      <formula>INDIRECT(ADDRESS(ROW(),COLUMN()))=TRUNC(INDIRECT(ADDRESS(ROW(),COLUMN())))</formula>
    </cfRule>
  </conditionalFormatting>
  <conditionalFormatting sqref="G46:G47">
    <cfRule type="expression" dxfId="448" priority="112">
      <formula>INDIRECT(ADDRESS(ROW(),COLUMN()))=TRUNC(INDIRECT(ADDRESS(ROW(),COLUMN())))</formula>
    </cfRule>
  </conditionalFormatting>
  <conditionalFormatting sqref="I46:I47">
    <cfRule type="expression" dxfId="447" priority="111">
      <formula>INDIRECT(ADDRESS(ROW(),COLUMN()))=TRUNC(INDIRECT(ADDRESS(ROW(),COLUMN())))</formula>
    </cfRule>
  </conditionalFormatting>
  <conditionalFormatting sqref="I361">
    <cfRule type="expression" dxfId="446" priority="110">
      <formula>INDIRECT(ADDRESS(ROW(),COLUMN()))=TRUNC(INDIRECT(ADDRESS(ROW(),COLUMN())))</formula>
    </cfRule>
  </conditionalFormatting>
  <conditionalFormatting sqref="L361">
    <cfRule type="expression" dxfId="445" priority="109">
      <formula>INDIRECT(ADDRESS(ROW(),COLUMN()))=TRUNC(INDIRECT(ADDRESS(ROW(),COLUMN())))</formula>
    </cfRule>
  </conditionalFormatting>
  <conditionalFormatting sqref="O361">
    <cfRule type="expression" dxfId="444" priority="108">
      <formula>INDIRECT(ADDRESS(ROW(),COLUMN()))=TRUNC(INDIRECT(ADDRESS(ROW(),COLUMN())))</formula>
    </cfRule>
  </conditionalFormatting>
  <conditionalFormatting sqref="G363:G410">
    <cfRule type="expression" dxfId="443" priority="107">
      <formula>INDIRECT(ADDRESS(ROW(),COLUMN()))=TRUNC(INDIRECT(ADDRESS(ROW(),COLUMN())))</formula>
    </cfRule>
  </conditionalFormatting>
  <conditionalFormatting sqref="I362:I410">
    <cfRule type="expression" dxfId="442" priority="106">
      <formula>INDIRECT(ADDRESS(ROW(),COLUMN()))=TRUNC(INDIRECT(ADDRESS(ROW(),COLUMN())))</formula>
    </cfRule>
  </conditionalFormatting>
  <conditionalFormatting sqref="L362:L410">
    <cfRule type="expression" dxfId="441" priority="105">
      <formula>INDIRECT(ADDRESS(ROW(),COLUMN()))=TRUNC(INDIRECT(ADDRESS(ROW(),COLUMN())))</formula>
    </cfRule>
  </conditionalFormatting>
  <conditionalFormatting sqref="O362:O410">
    <cfRule type="expression" dxfId="440" priority="104">
      <formula>INDIRECT(ADDRESS(ROW(),COLUMN()))=TRUNC(INDIRECT(ADDRESS(ROW(),COLUMN())))</formula>
    </cfRule>
  </conditionalFormatting>
  <conditionalFormatting sqref="O107:O162 G107:G162 I107:I162 L107:L162">
    <cfRule type="expression" dxfId="439" priority="103">
      <formula>INDIRECT(ADDRESS(ROW(),COLUMN()))=TRUNC(INDIRECT(ADDRESS(ROW(),COLUMN())))</formula>
    </cfRule>
  </conditionalFormatting>
  <conditionalFormatting sqref="O197:O252 G197:G252 I197:I252 L197:L252">
    <cfRule type="expression" dxfId="438" priority="102">
      <formula>INDIRECT(ADDRESS(ROW(),COLUMN()))=TRUNC(INDIRECT(ADDRESS(ROW(),COLUMN())))</formula>
    </cfRule>
  </conditionalFormatting>
  <conditionalFormatting sqref="O173:O196">
    <cfRule type="expression" dxfId="437" priority="98">
      <formula>INDIRECT(ADDRESS(ROW(),COLUMN()))=TRUNC(INDIRECT(ADDRESS(ROW(),COLUMN())))</formula>
    </cfRule>
  </conditionalFormatting>
  <conditionalFormatting sqref="G194:G196">
    <cfRule type="expression" dxfId="436" priority="101">
      <formula>INDIRECT(ADDRESS(ROW(),COLUMN()))=TRUNC(INDIRECT(ADDRESS(ROW(),COLUMN())))</formula>
    </cfRule>
  </conditionalFormatting>
  <conditionalFormatting sqref="I191 I194:I196">
    <cfRule type="expression" dxfId="435" priority="100">
      <formula>INDIRECT(ADDRESS(ROW(),COLUMN()))=TRUNC(INDIRECT(ADDRESS(ROW(),COLUMN())))</formula>
    </cfRule>
  </conditionalFormatting>
  <conditionalFormatting sqref="L175:L196">
    <cfRule type="expression" dxfId="434" priority="99">
      <formula>INDIRECT(ADDRESS(ROW(),COLUMN()))=TRUNC(INDIRECT(ADDRESS(ROW(),COLUMN())))</formula>
    </cfRule>
  </conditionalFormatting>
  <conditionalFormatting sqref="O163:O172">
    <cfRule type="expression" dxfId="433" priority="95">
      <formula>INDIRECT(ADDRESS(ROW(),COLUMN()))=TRUNC(INDIRECT(ADDRESS(ROW(),COLUMN())))</formula>
    </cfRule>
  </conditionalFormatting>
  <conditionalFormatting sqref="I167:I171">
    <cfRule type="expression" dxfId="432" priority="97">
      <formula>INDIRECT(ADDRESS(ROW(),COLUMN()))=TRUNC(INDIRECT(ADDRESS(ROW(),COLUMN())))</formula>
    </cfRule>
  </conditionalFormatting>
  <conditionalFormatting sqref="L163:L171">
    <cfRule type="expression" dxfId="431" priority="96">
      <formula>INDIRECT(ADDRESS(ROW(),COLUMN()))=TRUNC(INDIRECT(ADDRESS(ROW(),COLUMN())))</formula>
    </cfRule>
  </conditionalFormatting>
  <conditionalFormatting sqref="G165">
    <cfRule type="expression" dxfId="430" priority="94">
      <formula>INDIRECT(ADDRESS(ROW(),COLUMN()))=TRUNC(INDIRECT(ADDRESS(ROW(),COLUMN())))</formula>
    </cfRule>
  </conditionalFormatting>
  <conditionalFormatting sqref="I165">
    <cfRule type="expression" dxfId="429" priority="93">
      <formula>INDIRECT(ADDRESS(ROW(),COLUMN()))=TRUNC(INDIRECT(ADDRESS(ROW(),COLUMN())))</formula>
    </cfRule>
  </conditionalFormatting>
  <conditionalFormatting sqref="G163">
    <cfRule type="expression" dxfId="428" priority="92">
      <formula>INDIRECT(ADDRESS(ROW(),COLUMN()))=TRUNC(INDIRECT(ADDRESS(ROW(),COLUMN())))</formula>
    </cfRule>
  </conditionalFormatting>
  <conditionalFormatting sqref="I163">
    <cfRule type="expression" dxfId="427" priority="91">
      <formula>INDIRECT(ADDRESS(ROW(),COLUMN()))=TRUNC(INDIRECT(ADDRESS(ROW(),COLUMN())))</formula>
    </cfRule>
  </conditionalFormatting>
  <conditionalFormatting sqref="G164">
    <cfRule type="expression" dxfId="426" priority="90">
      <formula>INDIRECT(ADDRESS(ROW(),COLUMN()))=TRUNC(INDIRECT(ADDRESS(ROW(),COLUMN())))</formula>
    </cfRule>
  </conditionalFormatting>
  <conditionalFormatting sqref="I164">
    <cfRule type="expression" dxfId="425" priority="89">
      <formula>INDIRECT(ADDRESS(ROW(),COLUMN()))=TRUNC(INDIRECT(ADDRESS(ROW(),COLUMN())))</formula>
    </cfRule>
  </conditionalFormatting>
  <conditionalFormatting sqref="G166">
    <cfRule type="expression" dxfId="424" priority="88">
      <formula>INDIRECT(ADDRESS(ROW(),COLUMN()))=TRUNC(INDIRECT(ADDRESS(ROW(),COLUMN())))</formula>
    </cfRule>
  </conditionalFormatting>
  <conditionalFormatting sqref="I166">
    <cfRule type="expression" dxfId="423" priority="87">
      <formula>INDIRECT(ADDRESS(ROW(),COLUMN()))=TRUNC(INDIRECT(ADDRESS(ROW(),COLUMN())))</formula>
    </cfRule>
  </conditionalFormatting>
  <conditionalFormatting sqref="G167 G169">
    <cfRule type="expression" dxfId="422" priority="86">
      <formula>INDIRECT(ADDRESS(ROW(),COLUMN()))=TRUNC(INDIRECT(ADDRESS(ROW(),COLUMN())))</formula>
    </cfRule>
  </conditionalFormatting>
  <conditionalFormatting sqref="G168">
    <cfRule type="expression" dxfId="421" priority="85">
      <formula>INDIRECT(ADDRESS(ROW(),COLUMN()))=TRUNC(INDIRECT(ADDRESS(ROW(),COLUMN())))</formula>
    </cfRule>
  </conditionalFormatting>
  <conditionalFormatting sqref="G170:G171">
    <cfRule type="expression" dxfId="420" priority="84">
      <formula>INDIRECT(ADDRESS(ROW(),COLUMN()))=TRUNC(INDIRECT(ADDRESS(ROW(),COLUMN())))</formula>
    </cfRule>
  </conditionalFormatting>
  <conditionalFormatting sqref="G172:G174">
    <cfRule type="expression" dxfId="419" priority="83">
      <formula>INDIRECT(ADDRESS(ROW(),COLUMN()))=TRUNC(INDIRECT(ADDRESS(ROW(),COLUMN())))</formula>
    </cfRule>
  </conditionalFormatting>
  <conditionalFormatting sqref="I172:I174">
    <cfRule type="expression" dxfId="418" priority="82">
      <formula>INDIRECT(ADDRESS(ROW(),COLUMN()))=TRUNC(INDIRECT(ADDRESS(ROW(),COLUMN())))</formula>
    </cfRule>
  </conditionalFormatting>
  <conditionalFormatting sqref="L172:L174">
    <cfRule type="expression" dxfId="417" priority="81">
      <formula>INDIRECT(ADDRESS(ROW(),COLUMN()))=TRUNC(INDIRECT(ADDRESS(ROW(),COLUMN())))</formula>
    </cfRule>
  </conditionalFormatting>
  <conditionalFormatting sqref="G175:G176">
    <cfRule type="expression" dxfId="416" priority="80">
      <formula>INDIRECT(ADDRESS(ROW(),COLUMN()))=TRUNC(INDIRECT(ADDRESS(ROW(),COLUMN())))</formula>
    </cfRule>
  </conditionalFormatting>
  <conditionalFormatting sqref="I175:I176">
    <cfRule type="expression" dxfId="415" priority="79">
      <formula>INDIRECT(ADDRESS(ROW(),COLUMN()))=TRUNC(INDIRECT(ADDRESS(ROW(),COLUMN())))</formula>
    </cfRule>
  </conditionalFormatting>
  <conditionalFormatting sqref="G177:G178 G188 G190">
    <cfRule type="expression" dxfId="414" priority="78">
      <formula>INDIRECT(ADDRESS(ROW(),COLUMN()))=TRUNC(INDIRECT(ADDRESS(ROW(),COLUMN())))</formula>
    </cfRule>
  </conditionalFormatting>
  <conditionalFormatting sqref="I177:I178 I188 I190">
    <cfRule type="expression" dxfId="413" priority="77">
      <formula>INDIRECT(ADDRESS(ROW(),COLUMN()))=TRUNC(INDIRECT(ADDRESS(ROW(),COLUMN())))</formula>
    </cfRule>
  </conditionalFormatting>
  <conditionalFormatting sqref="G186">
    <cfRule type="expression" dxfId="412" priority="76">
      <formula>INDIRECT(ADDRESS(ROW(),COLUMN()))=TRUNC(INDIRECT(ADDRESS(ROW(),COLUMN())))</formula>
    </cfRule>
  </conditionalFormatting>
  <conditionalFormatting sqref="I186">
    <cfRule type="expression" dxfId="411" priority="75">
      <formula>INDIRECT(ADDRESS(ROW(),COLUMN()))=TRUNC(INDIRECT(ADDRESS(ROW(),COLUMN())))</formula>
    </cfRule>
  </conditionalFormatting>
  <conditionalFormatting sqref="G183">
    <cfRule type="expression" dxfId="410" priority="74">
      <formula>INDIRECT(ADDRESS(ROW(),COLUMN()))=TRUNC(INDIRECT(ADDRESS(ROW(),COLUMN())))</formula>
    </cfRule>
  </conditionalFormatting>
  <conditionalFormatting sqref="I183">
    <cfRule type="expression" dxfId="409" priority="73">
      <formula>INDIRECT(ADDRESS(ROW(),COLUMN()))=TRUNC(INDIRECT(ADDRESS(ROW(),COLUMN())))</formula>
    </cfRule>
  </conditionalFormatting>
  <conditionalFormatting sqref="G184">
    <cfRule type="expression" dxfId="408" priority="72">
      <formula>INDIRECT(ADDRESS(ROW(),COLUMN()))=TRUNC(INDIRECT(ADDRESS(ROW(),COLUMN())))</formula>
    </cfRule>
  </conditionalFormatting>
  <conditionalFormatting sqref="I184">
    <cfRule type="expression" dxfId="407" priority="71">
      <formula>INDIRECT(ADDRESS(ROW(),COLUMN()))=TRUNC(INDIRECT(ADDRESS(ROW(),COLUMN())))</formula>
    </cfRule>
  </conditionalFormatting>
  <conditionalFormatting sqref="G187">
    <cfRule type="expression" dxfId="406" priority="70">
      <formula>INDIRECT(ADDRESS(ROW(),COLUMN()))=TRUNC(INDIRECT(ADDRESS(ROW(),COLUMN())))</formula>
    </cfRule>
  </conditionalFormatting>
  <conditionalFormatting sqref="I187">
    <cfRule type="expression" dxfId="405" priority="69">
      <formula>INDIRECT(ADDRESS(ROW(),COLUMN()))=TRUNC(INDIRECT(ADDRESS(ROW(),COLUMN())))</formula>
    </cfRule>
  </conditionalFormatting>
  <conditionalFormatting sqref="G189">
    <cfRule type="expression" dxfId="404" priority="68">
      <formula>INDIRECT(ADDRESS(ROW(),COLUMN()))=TRUNC(INDIRECT(ADDRESS(ROW(),COLUMN())))</formula>
    </cfRule>
  </conditionalFormatting>
  <conditionalFormatting sqref="I189">
    <cfRule type="expression" dxfId="403" priority="67">
      <formula>INDIRECT(ADDRESS(ROW(),COLUMN()))=TRUNC(INDIRECT(ADDRESS(ROW(),COLUMN())))</formula>
    </cfRule>
  </conditionalFormatting>
  <conditionalFormatting sqref="G182">
    <cfRule type="expression" dxfId="402" priority="66">
      <formula>INDIRECT(ADDRESS(ROW(),COLUMN()))=TRUNC(INDIRECT(ADDRESS(ROW(),COLUMN())))</formula>
    </cfRule>
  </conditionalFormatting>
  <conditionalFormatting sqref="I182">
    <cfRule type="expression" dxfId="401" priority="65">
      <formula>INDIRECT(ADDRESS(ROW(),COLUMN()))=TRUNC(INDIRECT(ADDRESS(ROW(),COLUMN())))</formula>
    </cfRule>
  </conditionalFormatting>
  <conditionalFormatting sqref="G185">
    <cfRule type="expression" dxfId="400" priority="64">
      <formula>INDIRECT(ADDRESS(ROW(),COLUMN()))=TRUNC(INDIRECT(ADDRESS(ROW(),COLUMN())))</formula>
    </cfRule>
  </conditionalFormatting>
  <conditionalFormatting sqref="I185">
    <cfRule type="expression" dxfId="399" priority="63">
      <formula>INDIRECT(ADDRESS(ROW(),COLUMN()))=TRUNC(INDIRECT(ADDRESS(ROW(),COLUMN())))</formula>
    </cfRule>
  </conditionalFormatting>
  <conditionalFormatting sqref="G181">
    <cfRule type="expression" dxfId="398" priority="62">
      <formula>INDIRECT(ADDRESS(ROW(),COLUMN()))=TRUNC(INDIRECT(ADDRESS(ROW(),COLUMN())))</formula>
    </cfRule>
  </conditionalFormatting>
  <conditionalFormatting sqref="I181">
    <cfRule type="expression" dxfId="397" priority="61">
      <formula>INDIRECT(ADDRESS(ROW(),COLUMN()))=TRUNC(INDIRECT(ADDRESS(ROW(),COLUMN())))</formula>
    </cfRule>
  </conditionalFormatting>
  <conditionalFormatting sqref="G179">
    <cfRule type="expression" dxfId="396" priority="60">
      <formula>INDIRECT(ADDRESS(ROW(),COLUMN()))=TRUNC(INDIRECT(ADDRESS(ROW(),COLUMN())))</formula>
    </cfRule>
  </conditionalFormatting>
  <conditionalFormatting sqref="I179">
    <cfRule type="expression" dxfId="395" priority="59">
      <formula>INDIRECT(ADDRESS(ROW(),COLUMN()))=TRUNC(INDIRECT(ADDRESS(ROW(),COLUMN())))</formula>
    </cfRule>
  </conditionalFormatting>
  <conditionalFormatting sqref="G180">
    <cfRule type="expression" dxfId="394" priority="58">
      <formula>INDIRECT(ADDRESS(ROW(),COLUMN()))=TRUNC(INDIRECT(ADDRESS(ROW(),COLUMN())))</formula>
    </cfRule>
  </conditionalFormatting>
  <conditionalFormatting sqref="I180">
    <cfRule type="expression" dxfId="393" priority="57">
      <formula>INDIRECT(ADDRESS(ROW(),COLUMN()))=TRUNC(INDIRECT(ADDRESS(ROW(),COLUMN())))</formula>
    </cfRule>
  </conditionalFormatting>
  <conditionalFormatting sqref="G191">
    <cfRule type="expression" dxfId="392" priority="56">
      <formula>INDIRECT(ADDRESS(ROW(),COLUMN()))=TRUNC(INDIRECT(ADDRESS(ROW(),COLUMN())))</formula>
    </cfRule>
  </conditionalFormatting>
  <conditionalFormatting sqref="G192:G193">
    <cfRule type="expression" dxfId="391" priority="55">
      <formula>INDIRECT(ADDRESS(ROW(),COLUMN()))=TRUNC(INDIRECT(ADDRESS(ROW(),COLUMN())))</formula>
    </cfRule>
  </conditionalFormatting>
  <conditionalFormatting sqref="I192:I193">
    <cfRule type="expression" dxfId="390" priority="54">
      <formula>INDIRECT(ADDRESS(ROW(),COLUMN()))=TRUNC(INDIRECT(ADDRESS(ROW(),COLUMN())))</formula>
    </cfRule>
  </conditionalFormatting>
  <conditionalFormatting sqref="O253:O308 G253:G308 I253:I308 L253:L308">
    <cfRule type="expression" dxfId="389" priority="53">
      <formula>INDIRECT(ADDRESS(ROW(),COLUMN()))=TRUNC(INDIRECT(ADDRESS(ROW(),COLUMN())))</formula>
    </cfRule>
  </conditionalFormatting>
  <conditionalFormatting sqref="O344:O351 G344:G351 I344:I351 L344:L351">
    <cfRule type="expression" dxfId="388" priority="52">
      <formula>INDIRECT(ADDRESS(ROW(),COLUMN()))=TRUNC(INDIRECT(ADDRESS(ROW(),COLUMN())))</formula>
    </cfRule>
  </conditionalFormatting>
  <conditionalFormatting sqref="O320:O343">
    <cfRule type="expression" dxfId="387" priority="48">
      <formula>INDIRECT(ADDRESS(ROW(),COLUMN()))=TRUNC(INDIRECT(ADDRESS(ROW(),COLUMN())))</formula>
    </cfRule>
  </conditionalFormatting>
  <conditionalFormatting sqref="G341:G343">
    <cfRule type="expression" dxfId="386" priority="51">
      <formula>INDIRECT(ADDRESS(ROW(),COLUMN()))=TRUNC(INDIRECT(ADDRESS(ROW(),COLUMN())))</formula>
    </cfRule>
  </conditionalFormatting>
  <conditionalFormatting sqref="I338 I341:I343">
    <cfRule type="expression" dxfId="385" priority="50">
      <formula>INDIRECT(ADDRESS(ROW(),COLUMN()))=TRUNC(INDIRECT(ADDRESS(ROW(),COLUMN())))</formula>
    </cfRule>
  </conditionalFormatting>
  <conditionalFormatting sqref="L322:L343">
    <cfRule type="expression" dxfId="384" priority="49">
      <formula>INDIRECT(ADDRESS(ROW(),COLUMN()))=TRUNC(INDIRECT(ADDRESS(ROW(),COLUMN())))</formula>
    </cfRule>
  </conditionalFormatting>
  <conditionalFormatting sqref="O309:O319">
    <cfRule type="expression" dxfId="383" priority="45">
      <formula>INDIRECT(ADDRESS(ROW(),COLUMN()))=TRUNC(INDIRECT(ADDRESS(ROW(),COLUMN())))</formula>
    </cfRule>
  </conditionalFormatting>
  <conditionalFormatting sqref="I314:I318">
    <cfRule type="expression" dxfId="382" priority="47">
      <formula>INDIRECT(ADDRESS(ROW(),COLUMN()))=TRUNC(INDIRECT(ADDRESS(ROW(),COLUMN())))</formula>
    </cfRule>
  </conditionalFormatting>
  <conditionalFormatting sqref="L309:L318">
    <cfRule type="expression" dxfId="381" priority="46">
      <formula>INDIRECT(ADDRESS(ROW(),COLUMN()))=TRUNC(INDIRECT(ADDRESS(ROW(),COLUMN())))</formula>
    </cfRule>
  </conditionalFormatting>
  <conditionalFormatting sqref="G309 G312">
    <cfRule type="expression" dxfId="380" priority="44">
      <formula>INDIRECT(ADDRESS(ROW(),COLUMN()))=TRUNC(INDIRECT(ADDRESS(ROW(),COLUMN())))</formula>
    </cfRule>
  </conditionalFormatting>
  <conditionalFormatting sqref="I309 I312">
    <cfRule type="expression" dxfId="379" priority="43">
      <formula>INDIRECT(ADDRESS(ROW(),COLUMN()))=TRUNC(INDIRECT(ADDRESS(ROW(),COLUMN())))</formula>
    </cfRule>
  </conditionalFormatting>
  <conditionalFormatting sqref="G310">
    <cfRule type="expression" dxfId="378" priority="42">
      <formula>INDIRECT(ADDRESS(ROW(),COLUMN()))=TRUNC(INDIRECT(ADDRESS(ROW(),COLUMN())))</formula>
    </cfRule>
  </conditionalFormatting>
  <conditionalFormatting sqref="I310">
    <cfRule type="expression" dxfId="377" priority="41">
      <formula>INDIRECT(ADDRESS(ROW(),COLUMN()))=TRUNC(INDIRECT(ADDRESS(ROW(),COLUMN())))</formula>
    </cfRule>
  </conditionalFormatting>
  <conditionalFormatting sqref="G311">
    <cfRule type="expression" dxfId="376" priority="40">
      <formula>INDIRECT(ADDRESS(ROW(),COLUMN()))=TRUNC(INDIRECT(ADDRESS(ROW(),COLUMN())))</formula>
    </cfRule>
  </conditionalFormatting>
  <conditionalFormatting sqref="I311">
    <cfRule type="expression" dxfId="375" priority="39">
      <formula>INDIRECT(ADDRESS(ROW(),COLUMN()))=TRUNC(INDIRECT(ADDRESS(ROW(),COLUMN())))</formula>
    </cfRule>
  </conditionalFormatting>
  <conditionalFormatting sqref="G313">
    <cfRule type="expression" dxfId="374" priority="38">
      <formula>INDIRECT(ADDRESS(ROW(),COLUMN()))=TRUNC(INDIRECT(ADDRESS(ROW(),COLUMN())))</formula>
    </cfRule>
  </conditionalFormatting>
  <conditionalFormatting sqref="I313">
    <cfRule type="expression" dxfId="373" priority="37">
      <formula>INDIRECT(ADDRESS(ROW(),COLUMN()))=TRUNC(INDIRECT(ADDRESS(ROW(),COLUMN())))</formula>
    </cfRule>
  </conditionalFormatting>
  <conditionalFormatting sqref="G314 G316">
    <cfRule type="expression" dxfId="372" priority="36">
      <formula>INDIRECT(ADDRESS(ROW(),COLUMN()))=TRUNC(INDIRECT(ADDRESS(ROW(),COLUMN())))</formula>
    </cfRule>
  </conditionalFormatting>
  <conditionalFormatting sqref="G315">
    <cfRule type="expression" dxfId="371" priority="35">
      <formula>INDIRECT(ADDRESS(ROW(),COLUMN()))=TRUNC(INDIRECT(ADDRESS(ROW(),COLUMN())))</formula>
    </cfRule>
  </conditionalFormatting>
  <conditionalFormatting sqref="G317:G318">
    <cfRule type="expression" dxfId="370" priority="34">
      <formula>INDIRECT(ADDRESS(ROW(),COLUMN()))=TRUNC(INDIRECT(ADDRESS(ROW(),COLUMN())))</formula>
    </cfRule>
  </conditionalFormatting>
  <conditionalFormatting sqref="G319:G321">
    <cfRule type="expression" dxfId="369" priority="33">
      <formula>INDIRECT(ADDRESS(ROW(),COLUMN()))=TRUNC(INDIRECT(ADDRESS(ROW(),COLUMN())))</formula>
    </cfRule>
  </conditionalFormatting>
  <conditionalFormatting sqref="I319:I321">
    <cfRule type="expression" dxfId="368" priority="32">
      <formula>INDIRECT(ADDRESS(ROW(),COLUMN()))=TRUNC(INDIRECT(ADDRESS(ROW(),COLUMN())))</formula>
    </cfRule>
  </conditionalFormatting>
  <conditionalFormatting sqref="L319:L321">
    <cfRule type="expression" dxfId="367" priority="31">
      <formula>INDIRECT(ADDRESS(ROW(),COLUMN()))=TRUNC(INDIRECT(ADDRESS(ROW(),COLUMN())))</formula>
    </cfRule>
  </conditionalFormatting>
  <conditionalFormatting sqref="G322:G323">
    <cfRule type="expression" dxfId="366" priority="30">
      <formula>INDIRECT(ADDRESS(ROW(),COLUMN()))=TRUNC(INDIRECT(ADDRESS(ROW(),COLUMN())))</formula>
    </cfRule>
  </conditionalFormatting>
  <conditionalFormatting sqref="I322:I323">
    <cfRule type="expression" dxfId="365" priority="29">
      <formula>INDIRECT(ADDRESS(ROW(),COLUMN()))=TRUNC(INDIRECT(ADDRESS(ROW(),COLUMN())))</formula>
    </cfRule>
  </conditionalFormatting>
  <conditionalFormatting sqref="G324:G325 G335 G337">
    <cfRule type="expression" dxfId="364" priority="28">
      <formula>INDIRECT(ADDRESS(ROW(),COLUMN()))=TRUNC(INDIRECT(ADDRESS(ROW(),COLUMN())))</formula>
    </cfRule>
  </conditionalFormatting>
  <conditionalFormatting sqref="I324:I325 I335 I337">
    <cfRule type="expression" dxfId="363" priority="27">
      <formula>INDIRECT(ADDRESS(ROW(),COLUMN()))=TRUNC(INDIRECT(ADDRESS(ROW(),COLUMN())))</formula>
    </cfRule>
  </conditionalFormatting>
  <conditionalFormatting sqref="G333">
    <cfRule type="expression" dxfId="362" priority="26">
      <formula>INDIRECT(ADDRESS(ROW(),COLUMN()))=TRUNC(INDIRECT(ADDRESS(ROW(),COLUMN())))</formula>
    </cfRule>
  </conditionalFormatting>
  <conditionalFormatting sqref="I333">
    <cfRule type="expression" dxfId="361" priority="25">
      <formula>INDIRECT(ADDRESS(ROW(),COLUMN()))=TRUNC(INDIRECT(ADDRESS(ROW(),COLUMN())))</formula>
    </cfRule>
  </conditionalFormatting>
  <conditionalFormatting sqref="G330">
    <cfRule type="expression" dxfId="360" priority="24">
      <formula>INDIRECT(ADDRESS(ROW(),COLUMN()))=TRUNC(INDIRECT(ADDRESS(ROW(),COLUMN())))</formula>
    </cfRule>
  </conditionalFormatting>
  <conditionalFormatting sqref="I330">
    <cfRule type="expression" dxfId="359" priority="23">
      <formula>INDIRECT(ADDRESS(ROW(),COLUMN()))=TRUNC(INDIRECT(ADDRESS(ROW(),COLUMN())))</formula>
    </cfRule>
  </conditionalFormatting>
  <conditionalFormatting sqref="G331">
    <cfRule type="expression" dxfId="358" priority="22">
      <formula>INDIRECT(ADDRESS(ROW(),COLUMN()))=TRUNC(INDIRECT(ADDRESS(ROW(),COLUMN())))</formula>
    </cfRule>
  </conditionalFormatting>
  <conditionalFormatting sqref="I331">
    <cfRule type="expression" dxfId="357" priority="21">
      <formula>INDIRECT(ADDRESS(ROW(),COLUMN()))=TRUNC(INDIRECT(ADDRESS(ROW(),COLUMN())))</formula>
    </cfRule>
  </conditionalFormatting>
  <conditionalFormatting sqref="G334">
    <cfRule type="expression" dxfId="356" priority="20">
      <formula>INDIRECT(ADDRESS(ROW(),COLUMN()))=TRUNC(INDIRECT(ADDRESS(ROW(),COLUMN())))</formula>
    </cfRule>
  </conditionalFormatting>
  <conditionalFormatting sqref="I334">
    <cfRule type="expression" dxfId="355" priority="19">
      <formula>INDIRECT(ADDRESS(ROW(),COLUMN()))=TRUNC(INDIRECT(ADDRESS(ROW(),COLUMN())))</formula>
    </cfRule>
  </conditionalFormatting>
  <conditionalFormatting sqref="G336">
    <cfRule type="expression" dxfId="354" priority="18">
      <formula>INDIRECT(ADDRESS(ROW(),COLUMN()))=TRUNC(INDIRECT(ADDRESS(ROW(),COLUMN())))</formula>
    </cfRule>
  </conditionalFormatting>
  <conditionalFormatting sqref="I336">
    <cfRule type="expression" dxfId="353" priority="17">
      <formula>INDIRECT(ADDRESS(ROW(),COLUMN()))=TRUNC(INDIRECT(ADDRESS(ROW(),COLUMN())))</formula>
    </cfRule>
  </conditionalFormatting>
  <conditionalFormatting sqref="G329">
    <cfRule type="expression" dxfId="352" priority="16">
      <formula>INDIRECT(ADDRESS(ROW(),COLUMN()))=TRUNC(INDIRECT(ADDRESS(ROW(),COLUMN())))</formula>
    </cfRule>
  </conditionalFormatting>
  <conditionalFormatting sqref="I329">
    <cfRule type="expression" dxfId="351" priority="15">
      <formula>INDIRECT(ADDRESS(ROW(),COLUMN()))=TRUNC(INDIRECT(ADDRESS(ROW(),COLUMN())))</formula>
    </cfRule>
  </conditionalFormatting>
  <conditionalFormatting sqref="G332">
    <cfRule type="expression" dxfId="350" priority="14">
      <formula>INDIRECT(ADDRESS(ROW(),COLUMN()))=TRUNC(INDIRECT(ADDRESS(ROW(),COLUMN())))</formula>
    </cfRule>
  </conditionalFormatting>
  <conditionalFormatting sqref="I332">
    <cfRule type="expression" dxfId="349" priority="13">
      <formula>INDIRECT(ADDRESS(ROW(),COLUMN()))=TRUNC(INDIRECT(ADDRESS(ROW(),COLUMN())))</formula>
    </cfRule>
  </conditionalFormatting>
  <conditionalFormatting sqref="G328">
    <cfRule type="expression" dxfId="348" priority="12">
      <formula>INDIRECT(ADDRESS(ROW(),COLUMN()))=TRUNC(INDIRECT(ADDRESS(ROW(),COLUMN())))</formula>
    </cfRule>
  </conditionalFormatting>
  <conditionalFormatting sqref="I328">
    <cfRule type="expression" dxfId="347" priority="11">
      <formula>INDIRECT(ADDRESS(ROW(),COLUMN()))=TRUNC(INDIRECT(ADDRESS(ROW(),COLUMN())))</formula>
    </cfRule>
  </conditionalFormatting>
  <conditionalFormatting sqref="G326">
    <cfRule type="expression" dxfId="346" priority="10">
      <formula>INDIRECT(ADDRESS(ROW(),COLUMN()))=TRUNC(INDIRECT(ADDRESS(ROW(),COLUMN())))</formula>
    </cfRule>
  </conditionalFormatting>
  <conditionalFormatting sqref="I326">
    <cfRule type="expression" dxfId="345" priority="9">
      <formula>INDIRECT(ADDRESS(ROW(),COLUMN()))=TRUNC(INDIRECT(ADDRESS(ROW(),COLUMN())))</formula>
    </cfRule>
  </conditionalFormatting>
  <conditionalFormatting sqref="G327">
    <cfRule type="expression" dxfId="344" priority="8">
      <formula>INDIRECT(ADDRESS(ROW(),COLUMN()))=TRUNC(INDIRECT(ADDRESS(ROW(),COLUMN())))</formula>
    </cfRule>
  </conditionalFormatting>
  <conditionalFormatting sqref="I327">
    <cfRule type="expression" dxfId="343" priority="7">
      <formula>INDIRECT(ADDRESS(ROW(),COLUMN()))=TRUNC(INDIRECT(ADDRESS(ROW(),COLUMN())))</formula>
    </cfRule>
  </conditionalFormatting>
  <conditionalFormatting sqref="G338">
    <cfRule type="expression" dxfId="342" priority="6">
      <formula>INDIRECT(ADDRESS(ROW(),COLUMN()))=TRUNC(INDIRECT(ADDRESS(ROW(),COLUMN())))</formula>
    </cfRule>
  </conditionalFormatting>
  <conditionalFormatting sqref="G339:G340">
    <cfRule type="expression" dxfId="341" priority="5">
      <formula>INDIRECT(ADDRESS(ROW(),COLUMN()))=TRUNC(INDIRECT(ADDRESS(ROW(),COLUMN())))</formula>
    </cfRule>
  </conditionalFormatting>
  <conditionalFormatting sqref="I339:I340">
    <cfRule type="expression" dxfId="340" priority="4">
      <formula>INDIRECT(ADDRESS(ROW(),COLUMN()))=TRUNC(INDIRECT(ADDRESS(ROW(),COLUMN())))</formula>
    </cfRule>
  </conditionalFormatting>
  <conditionalFormatting sqref="M6:Q7">
    <cfRule type="cellIs" dxfId="339" priority="3" operator="equal">
      <formula>"「費目：その他」で補助対象外に仕分けされていないものがある"</formula>
    </cfRule>
  </conditionalFormatting>
  <conditionalFormatting sqref="G361">
    <cfRule type="expression" dxfId="338" priority="2">
      <formula>INDIRECT(ADDRESS(ROW(),COLUMN()))=TRUNC(INDIRECT(ADDRESS(ROW(),COLUMN())))</formula>
    </cfRule>
  </conditionalFormatting>
  <conditionalFormatting sqref="G362">
    <cfRule type="expression" dxfId="337" priority="1">
      <formula>INDIRECT(ADDRESS(ROW(),COLUMN()))=TRUNC(INDIRECT(ADDRESS(ROW(),COLUMN())))</formula>
    </cfRule>
  </conditionalFormatting>
  <dataValidations count="7">
    <dataValidation type="list" imeMode="hiragana" allowBlank="1" showInputMessage="1" showErrorMessage="1" sqref="D10:D351" xr:uid="{00000000-0002-0000-1500-000000000000}">
      <formula1>INDIRECT(C10)</formula1>
    </dataValidation>
    <dataValidation imeMode="hiragana" allowBlank="1" showInputMessage="1" showErrorMessage="1" sqref="E10:E351 J10:J351 M10:M351 M361:M410 J361:J410 E361:E410" xr:uid="{00000000-0002-0000-1500-000001000000}"/>
    <dataValidation imeMode="disabled" allowBlank="1" showInputMessage="1" showErrorMessage="1" sqref="C7:K7 F358:K358 A10:A351 A361:A410 C3:C4" xr:uid="{00000000-0002-0000-1500-000002000000}"/>
    <dataValidation type="list" allowBlank="1" showInputMessage="1" showErrorMessage="1" sqref="R10:R351" xr:uid="{00000000-0002-0000-1500-000003000000}">
      <formula1>"○"</formula1>
    </dataValidation>
    <dataValidation type="list" imeMode="hiragana" allowBlank="1" showInputMessage="1" showErrorMessage="1" sqref="C361:D410" xr:uid="{00000000-0002-0000-1500-000004000000}">
      <formula1>収入</formula1>
    </dataValidation>
    <dataValidation type="list" imeMode="hiragana" allowBlank="1" showInputMessage="1" showErrorMessage="1" sqref="C10:C351" xr:uid="{00000000-0002-0000-1500-000005000000}">
      <formula1>区分</formula1>
    </dataValidation>
    <dataValidation imeMode="off" allowBlank="1" showInputMessage="1" showErrorMessage="1" sqref="F416:F427 I10:I351 L10:L351 O10:O351 Q10:Q351 G416:H421 I361:I410 L361:L410 O361:O410 Q361:Q410 G423:H427 F430:H470" xr:uid="{00000000-0002-0000-15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Y471"/>
  <sheetViews>
    <sheetView view="pageBreakPreview" zoomScaleNormal="100" zoomScaleSheetLayoutView="100" workbookViewId="0">
      <pane ySplit="9" topLeftCell="A10" activePane="bottomLeft" state="frozen"/>
      <selection sqref="A1:C1"/>
      <selection pane="bottomLeft" sqref="A1:C1"/>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t="s">
        <v>194</v>
      </c>
      <c r="D3" s="54" t="s">
        <v>171</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IF($F$445&lt;&gt;0,"「費目：その他」で補助対象外に仕分けされていないものがある","")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224</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8"/>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8"/>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8"/>
      <c r="D13" s="12"/>
      <c r="E13" s="167"/>
      <c r="F13" s="146"/>
      <c r="G13" s="141"/>
      <c r="H13" s="146"/>
      <c r="I13" s="141"/>
      <c r="J13" s="19"/>
      <c r="K13" s="147"/>
      <c r="L13" s="142"/>
      <c r="M13" s="19"/>
      <c r="N13" s="147"/>
      <c r="O13" s="40"/>
      <c r="P13" s="150"/>
      <c r="Q13" s="121">
        <f>IF(G13="",0,INT(SUM(PRODUCT(G13,I13,L13),O13)))</f>
        <v>0</v>
      </c>
      <c r="R13" s="123"/>
    </row>
    <row r="14" spans="1:24" ht="18" customHeight="1" x14ac:dyDescent="0.15">
      <c r="A14" s="415">
        <v>5</v>
      </c>
      <c r="B14" s="416"/>
      <c r="C14" s="8"/>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8"/>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8"/>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8"/>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8"/>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8"/>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8"/>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8"/>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8"/>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8"/>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8"/>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8"/>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8"/>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8"/>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8"/>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8"/>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8"/>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8"/>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8"/>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8"/>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8"/>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8"/>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8"/>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8"/>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8"/>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8"/>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8"/>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8"/>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8"/>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8"/>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8"/>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8"/>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8"/>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8"/>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8"/>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8"/>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8"/>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8"/>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8"/>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8"/>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8"/>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8"/>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8"/>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8"/>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8"/>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8"/>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8"/>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8"/>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8"/>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8"/>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8"/>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8"/>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2"/>
    </row>
    <row r="353" spans="1:25" ht="25.5" customHeight="1" x14ac:dyDescent="0.15">
      <c r="A353" s="118"/>
      <c r="B353" s="118"/>
      <c r="C353" s="62"/>
    </row>
    <row r="354" spans="1:25" ht="31.5" customHeight="1" x14ac:dyDescent="0.15">
      <c r="C354" s="370" t="str">
        <f>$C$3</f>
        <v>2-20</v>
      </c>
      <c r="D354" s="54" t="s">
        <v>171</v>
      </c>
      <c r="E354" s="352">
        <f>$E$3</f>
        <v>0</v>
      </c>
      <c r="F354" s="353"/>
      <c r="G354" s="353"/>
      <c r="H354" s="353"/>
      <c r="I354" s="353"/>
      <c r="J354" s="353"/>
      <c r="K354" s="353"/>
      <c r="L354" s="353"/>
      <c r="M354" s="354"/>
      <c r="X354"/>
      <c r="Y354" s="3"/>
    </row>
    <row r="355" spans="1:25" ht="31.5" customHeight="1" x14ac:dyDescent="0.15">
      <c r="C355" s="371"/>
      <c r="D355" s="55" t="s">
        <v>172</v>
      </c>
      <c r="E355" s="355">
        <f>$E$4</f>
        <v>0</v>
      </c>
      <c r="F355" s="356"/>
      <c r="G355" s="356"/>
      <c r="H355" s="356"/>
      <c r="I355" s="356"/>
      <c r="J355" s="356"/>
      <c r="K355" s="356"/>
      <c r="L355" s="356"/>
      <c r="M355" s="357"/>
      <c r="X355"/>
      <c r="Y355" s="3"/>
    </row>
    <row r="356" spans="1:25" ht="25.5" customHeight="1" x14ac:dyDescent="0.15">
      <c r="A356" s="63"/>
      <c r="B356" s="63"/>
      <c r="C356" s="62"/>
    </row>
    <row r="357" spans="1:25" ht="21.75" customHeight="1" x14ac:dyDescent="0.15">
      <c r="A357" s="64"/>
      <c r="B357" s="64"/>
      <c r="C357" s="65"/>
      <c r="D357" s="65"/>
      <c r="E357" s="64"/>
      <c r="F357" s="340" t="s">
        <v>9</v>
      </c>
      <c r="G357" s="341"/>
      <c r="H357" s="341"/>
      <c r="I357" s="341"/>
      <c r="J357" s="341"/>
      <c r="K357" s="342"/>
      <c r="L357" s="159"/>
      <c r="M357" s="160"/>
      <c r="N357" s="160"/>
      <c r="O357" s="160"/>
      <c r="P357" s="160"/>
      <c r="Q357" s="160"/>
    </row>
    <row r="358" spans="1:25" ht="21.75" customHeight="1" x14ac:dyDescent="0.15">
      <c r="A358" s="66"/>
      <c r="B358" s="66"/>
      <c r="C358" s="65"/>
      <c r="D358" s="65"/>
      <c r="E358" s="64"/>
      <c r="F358" s="345">
        <f>SUM(Q361:Q410)</f>
        <v>0</v>
      </c>
      <c r="G358" s="346"/>
      <c r="H358" s="346"/>
      <c r="I358" s="346"/>
      <c r="J358" s="346"/>
      <c r="K358" s="347"/>
      <c r="L358" s="159"/>
      <c r="M358" s="160"/>
      <c r="N358" s="160"/>
      <c r="O358" s="160"/>
      <c r="P358" s="160"/>
      <c r="Q358" s="160"/>
    </row>
    <row r="359" spans="1:25" ht="21" customHeight="1" x14ac:dyDescent="0.15">
      <c r="A359" s="67" t="s">
        <v>15</v>
      </c>
      <c r="B359" s="67"/>
      <c r="C359" s="7"/>
      <c r="D359" s="7"/>
      <c r="E359" s="7"/>
      <c r="F359" s="7"/>
      <c r="G359" s="7"/>
      <c r="H359" s="7"/>
      <c r="I359" s="7"/>
      <c r="J359" s="7"/>
      <c r="Q359" s="68" t="s">
        <v>16</v>
      </c>
    </row>
    <row r="360" spans="1:25" ht="36" customHeight="1" x14ac:dyDescent="0.15">
      <c r="A360" s="411" t="s">
        <v>224</v>
      </c>
      <c r="B360" s="412"/>
      <c r="C360" s="348" t="s">
        <v>12</v>
      </c>
      <c r="D360" s="349"/>
      <c r="E360" s="50" t="s">
        <v>47</v>
      </c>
      <c r="F360" s="69"/>
      <c r="G360" s="70" t="s">
        <v>41</v>
      </c>
      <c r="H360" s="52" t="s">
        <v>48</v>
      </c>
      <c r="I360" s="51" t="s">
        <v>40</v>
      </c>
      <c r="J360" s="53" t="s">
        <v>42</v>
      </c>
      <c r="K360" s="52" t="s">
        <v>48</v>
      </c>
      <c r="L360" s="51" t="s">
        <v>50</v>
      </c>
      <c r="M360" s="53" t="s">
        <v>42</v>
      </c>
      <c r="N360" s="52" t="s">
        <v>51</v>
      </c>
      <c r="O360" s="51" t="s">
        <v>52</v>
      </c>
      <c r="P360" s="52" t="s">
        <v>53</v>
      </c>
      <c r="Q360" s="71" t="s">
        <v>13</v>
      </c>
    </row>
    <row r="361" spans="1:25" ht="18" customHeight="1" x14ac:dyDescent="0.15">
      <c r="A361" s="417">
        <v>1</v>
      </c>
      <c r="B361" s="418"/>
      <c r="C361" s="350"/>
      <c r="D361" s="351"/>
      <c r="E361" s="168"/>
      <c r="F361" s="151"/>
      <c r="G361" s="143"/>
      <c r="H361" s="154"/>
      <c r="I361" s="143"/>
      <c r="J361" s="36"/>
      <c r="K361" s="154"/>
      <c r="L361" s="143"/>
      <c r="M361" s="36"/>
      <c r="N361" s="154"/>
      <c r="O361" s="42"/>
      <c r="P361" s="156"/>
      <c r="Q361" s="56">
        <f t="shared" ref="Q361:Q410" si="4">IF(G361="",0,INT(SUM(PRODUCT(G361,I361,L361),O361)))</f>
        <v>0</v>
      </c>
    </row>
    <row r="362" spans="1:25" ht="18" customHeight="1" x14ac:dyDescent="0.15">
      <c r="A362" s="390">
        <v>2</v>
      </c>
      <c r="B362" s="391"/>
      <c r="C362" s="372"/>
      <c r="D362" s="373"/>
      <c r="E362" s="167"/>
      <c r="F362" s="152"/>
      <c r="G362" s="143"/>
      <c r="H362" s="154"/>
      <c r="I362" s="143"/>
      <c r="J362" s="36"/>
      <c r="K362" s="154"/>
      <c r="L362" s="143"/>
      <c r="M362" s="36"/>
      <c r="N362" s="154"/>
      <c r="O362" s="42"/>
      <c r="P362" s="150"/>
      <c r="Q362" s="56">
        <f t="shared" si="4"/>
        <v>0</v>
      </c>
    </row>
    <row r="363" spans="1:25" ht="18" customHeight="1" x14ac:dyDescent="0.15">
      <c r="A363" s="390">
        <v>3</v>
      </c>
      <c r="B363" s="391"/>
      <c r="C363" s="372"/>
      <c r="D363" s="373"/>
      <c r="E363" s="168"/>
      <c r="F363" s="152"/>
      <c r="G363" s="142"/>
      <c r="H363" s="154"/>
      <c r="I363" s="143"/>
      <c r="J363" s="36"/>
      <c r="K363" s="154"/>
      <c r="L363" s="143"/>
      <c r="M363" s="36"/>
      <c r="N363" s="154"/>
      <c r="O363" s="42"/>
      <c r="P363" s="150"/>
      <c r="Q363" s="56">
        <f t="shared" si="4"/>
        <v>0</v>
      </c>
    </row>
    <row r="364" spans="1:25" ht="18" customHeight="1" x14ac:dyDescent="0.15">
      <c r="A364" s="390">
        <v>4</v>
      </c>
      <c r="B364" s="391"/>
      <c r="C364" s="372"/>
      <c r="D364" s="373"/>
      <c r="E364" s="168"/>
      <c r="F364" s="152"/>
      <c r="G364" s="142"/>
      <c r="H364" s="154"/>
      <c r="I364" s="143"/>
      <c r="J364" s="36"/>
      <c r="K364" s="154"/>
      <c r="L364" s="143"/>
      <c r="M364" s="36"/>
      <c r="N364" s="154"/>
      <c r="O364" s="42"/>
      <c r="P364" s="150"/>
      <c r="Q364" s="56">
        <f t="shared" si="4"/>
        <v>0</v>
      </c>
    </row>
    <row r="365" spans="1:25" ht="18" customHeight="1" x14ac:dyDescent="0.15">
      <c r="A365" s="390">
        <v>5</v>
      </c>
      <c r="B365" s="391"/>
      <c r="C365" s="361"/>
      <c r="D365" s="362"/>
      <c r="E365" s="168"/>
      <c r="F365" s="152"/>
      <c r="G365" s="142"/>
      <c r="H365" s="154"/>
      <c r="I365" s="143"/>
      <c r="J365" s="36"/>
      <c r="K365" s="154"/>
      <c r="L365" s="143"/>
      <c r="M365" s="36"/>
      <c r="N365" s="154"/>
      <c r="O365" s="42"/>
      <c r="P365" s="150"/>
      <c r="Q365" s="56">
        <f t="shared" si="4"/>
        <v>0</v>
      </c>
    </row>
    <row r="366" spans="1:25" ht="18" customHeight="1" x14ac:dyDescent="0.15">
      <c r="A366" s="390">
        <v>6</v>
      </c>
      <c r="B366" s="391"/>
      <c r="C366" s="361"/>
      <c r="D366" s="362"/>
      <c r="E366" s="168"/>
      <c r="F366" s="152"/>
      <c r="G366" s="142"/>
      <c r="H366" s="154"/>
      <c r="I366" s="143"/>
      <c r="J366" s="36"/>
      <c r="K366" s="154"/>
      <c r="L366" s="143"/>
      <c r="M366" s="36"/>
      <c r="N366" s="154"/>
      <c r="O366" s="42"/>
      <c r="P366" s="150"/>
      <c r="Q366" s="56">
        <f t="shared" si="4"/>
        <v>0</v>
      </c>
    </row>
    <row r="367" spans="1:25" ht="18" customHeight="1" x14ac:dyDescent="0.15">
      <c r="A367" s="390">
        <v>7</v>
      </c>
      <c r="B367" s="391"/>
      <c r="C367" s="361"/>
      <c r="D367" s="362"/>
      <c r="E367" s="168"/>
      <c r="F367" s="152"/>
      <c r="G367" s="142"/>
      <c r="H367" s="154"/>
      <c r="I367" s="143"/>
      <c r="J367" s="36"/>
      <c r="K367" s="154"/>
      <c r="L367" s="143"/>
      <c r="M367" s="36"/>
      <c r="N367" s="154"/>
      <c r="O367" s="42"/>
      <c r="P367" s="150"/>
      <c r="Q367" s="56">
        <f t="shared" si="4"/>
        <v>0</v>
      </c>
    </row>
    <row r="368" spans="1:25" ht="18" customHeight="1" x14ac:dyDescent="0.15">
      <c r="A368" s="390">
        <v>8</v>
      </c>
      <c r="B368" s="391"/>
      <c r="C368" s="361"/>
      <c r="D368" s="362"/>
      <c r="E368" s="168"/>
      <c r="F368" s="152"/>
      <c r="G368" s="142"/>
      <c r="H368" s="154"/>
      <c r="I368" s="143"/>
      <c r="J368" s="36"/>
      <c r="K368" s="154"/>
      <c r="L368" s="143"/>
      <c r="M368" s="36"/>
      <c r="N368" s="154"/>
      <c r="O368" s="42"/>
      <c r="P368" s="150"/>
      <c r="Q368" s="56">
        <f t="shared" si="4"/>
        <v>0</v>
      </c>
    </row>
    <row r="369" spans="1:17" ht="18" customHeight="1" x14ac:dyDescent="0.15">
      <c r="A369" s="390">
        <v>9</v>
      </c>
      <c r="B369" s="391"/>
      <c r="C369" s="361"/>
      <c r="D369" s="362"/>
      <c r="E369" s="168"/>
      <c r="F369" s="152"/>
      <c r="G369" s="142"/>
      <c r="H369" s="154"/>
      <c r="I369" s="143"/>
      <c r="J369" s="36"/>
      <c r="K369" s="154"/>
      <c r="L369" s="143"/>
      <c r="M369" s="36"/>
      <c r="N369" s="154"/>
      <c r="O369" s="42"/>
      <c r="P369" s="150"/>
      <c r="Q369" s="56">
        <f t="shared" si="4"/>
        <v>0</v>
      </c>
    </row>
    <row r="370" spans="1:17" ht="18" customHeight="1" x14ac:dyDescent="0.15">
      <c r="A370" s="390">
        <v>10</v>
      </c>
      <c r="B370" s="391"/>
      <c r="C370" s="361"/>
      <c r="D370" s="362"/>
      <c r="E370" s="168"/>
      <c r="F370" s="152"/>
      <c r="G370" s="142"/>
      <c r="H370" s="154"/>
      <c r="I370" s="143"/>
      <c r="J370" s="36"/>
      <c r="K370" s="154"/>
      <c r="L370" s="143"/>
      <c r="M370" s="36"/>
      <c r="N370" s="154"/>
      <c r="O370" s="42"/>
      <c r="P370" s="150"/>
      <c r="Q370" s="56">
        <f t="shared" si="4"/>
        <v>0</v>
      </c>
    </row>
    <row r="371" spans="1:17" ht="18" customHeight="1" x14ac:dyDescent="0.15">
      <c r="A371" s="390">
        <v>11</v>
      </c>
      <c r="B371" s="391"/>
      <c r="C371" s="361"/>
      <c r="D371" s="362"/>
      <c r="E371" s="168"/>
      <c r="F371" s="152"/>
      <c r="G371" s="142"/>
      <c r="H371" s="154"/>
      <c r="I371" s="143"/>
      <c r="J371" s="36"/>
      <c r="K371" s="154"/>
      <c r="L371" s="143"/>
      <c r="M371" s="36"/>
      <c r="N371" s="154"/>
      <c r="O371" s="42"/>
      <c r="P371" s="150"/>
      <c r="Q371" s="56">
        <f t="shared" si="4"/>
        <v>0</v>
      </c>
    </row>
    <row r="372" spans="1:17" ht="18" customHeight="1" x14ac:dyDescent="0.15">
      <c r="A372" s="390">
        <v>12</v>
      </c>
      <c r="B372" s="391"/>
      <c r="C372" s="361"/>
      <c r="D372" s="362"/>
      <c r="E372" s="168"/>
      <c r="F372" s="152"/>
      <c r="G372" s="142"/>
      <c r="H372" s="154"/>
      <c r="I372" s="143"/>
      <c r="J372" s="36"/>
      <c r="K372" s="154"/>
      <c r="L372" s="143"/>
      <c r="M372" s="36"/>
      <c r="N372" s="154"/>
      <c r="O372" s="42"/>
      <c r="P372" s="150"/>
      <c r="Q372" s="56">
        <f t="shared" si="4"/>
        <v>0</v>
      </c>
    </row>
    <row r="373" spans="1:17" ht="18" customHeight="1" x14ac:dyDescent="0.15">
      <c r="A373" s="390">
        <v>13</v>
      </c>
      <c r="B373" s="391"/>
      <c r="C373" s="361"/>
      <c r="D373" s="362"/>
      <c r="E373" s="168"/>
      <c r="F373" s="152"/>
      <c r="G373" s="142"/>
      <c r="H373" s="154"/>
      <c r="I373" s="143"/>
      <c r="J373" s="36"/>
      <c r="K373" s="154"/>
      <c r="L373" s="143"/>
      <c r="M373" s="36"/>
      <c r="N373" s="154"/>
      <c r="O373" s="42"/>
      <c r="P373" s="150"/>
      <c r="Q373" s="56">
        <f t="shared" si="4"/>
        <v>0</v>
      </c>
    </row>
    <row r="374" spans="1:17" ht="18" customHeight="1" x14ac:dyDescent="0.15">
      <c r="A374" s="390">
        <v>14</v>
      </c>
      <c r="B374" s="391"/>
      <c r="C374" s="361"/>
      <c r="D374" s="362"/>
      <c r="E374" s="168"/>
      <c r="F374" s="152"/>
      <c r="G374" s="142"/>
      <c r="H374" s="154"/>
      <c r="I374" s="143"/>
      <c r="J374" s="36"/>
      <c r="K374" s="154"/>
      <c r="L374" s="143"/>
      <c r="M374" s="36"/>
      <c r="N374" s="154"/>
      <c r="O374" s="42"/>
      <c r="P374" s="150"/>
      <c r="Q374" s="56">
        <f t="shared" si="4"/>
        <v>0</v>
      </c>
    </row>
    <row r="375" spans="1:17" ht="18" customHeight="1" x14ac:dyDescent="0.15">
      <c r="A375" s="390">
        <v>15</v>
      </c>
      <c r="B375" s="391"/>
      <c r="C375" s="361"/>
      <c r="D375" s="362"/>
      <c r="E375" s="168"/>
      <c r="F375" s="152"/>
      <c r="G375" s="142"/>
      <c r="H375" s="154"/>
      <c r="I375" s="143"/>
      <c r="J375" s="36"/>
      <c r="K375" s="154"/>
      <c r="L375" s="143"/>
      <c r="M375" s="36"/>
      <c r="N375" s="154"/>
      <c r="O375" s="42"/>
      <c r="P375" s="150"/>
      <c r="Q375" s="56">
        <f t="shared" si="4"/>
        <v>0</v>
      </c>
    </row>
    <row r="376" spans="1:17" ht="18" customHeight="1" x14ac:dyDescent="0.15">
      <c r="A376" s="390">
        <v>16</v>
      </c>
      <c r="B376" s="391"/>
      <c r="C376" s="361"/>
      <c r="D376" s="362"/>
      <c r="E376" s="168"/>
      <c r="F376" s="152"/>
      <c r="G376" s="142"/>
      <c r="H376" s="154"/>
      <c r="I376" s="143"/>
      <c r="J376" s="36"/>
      <c r="K376" s="154"/>
      <c r="L376" s="143"/>
      <c r="M376" s="36"/>
      <c r="N376" s="154"/>
      <c r="O376" s="42"/>
      <c r="P376" s="150"/>
      <c r="Q376" s="56">
        <f t="shared" si="4"/>
        <v>0</v>
      </c>
    </row>
    <row r="377" spans="1:17" ht="18" customHeight="1" x14ac:dyDescent="0.15">
      <c r="A377" s="390">
        <v>17</v>
      </c>
      <c r="B377" s="391"/>
      <c r="C377" s="361"/>
      <c r="D377" s="362"/>
      <c r="E377" s="168"/>
      <c r="F377" s="152"/>
      <c r="G377" s="142"/>
      <c r="H377" s="154"/>
      <c r="I377" s="143"/>
      <c r="J377" s="36"/>
      <c r="K377" s="154"/>
      <c r="L377" s="143"/>
      <c r="M377" s="36"/>
      <c r="N377" s="154"/>
      <c r="O377" s="42"/>
      <c r="P377" s="150"/>
      <c r="Q377" s="56">
        <f t="shared" si="4"/>
        <v>0</v>
      </c>
    </row>
    <row r="378" spans="1:17" ht="18" customHeight="1" x14ac:dyDescent="0.15">
      <c r="A378" s="390">
        <v>18</v>
      </c>
      <c r="B378" s="391"/>
      <c r="C378" s="361"/>
      <c r="D378" s="362"/>
      <c r="E378" s="168"/>
      <c r="F378" s="152"/>
      <c r="G378" s="142"/>
      <c r="H378" s="154"/>
      <c r="I378" s="143"/>
      <c r="J378" s="36"/>
      <c r="K378" s="154"/>
      <c r="L378" s="143"/>
      <c r="M378" s="36"/>
      <c r="N378" s="154"/>
      <c r="O378" s="42"/>
      <c r="P378" s="150"/>
      <c r="Q378" s="56">
        <f t="shared" si="4"/>
        <v>0</v>
      </c>
    </row>
    <row r="379" spans="1:17" ht="18" customHeight="1" x14ac:dyDescent="0.15">
      <c r="A379" s="390">
        <v>19</v>
      </c>
      <c r="B379" s="391"/>
      <c r="C379" s="361"/>
      <c r="D379" s="362"/>
      <c r="E379" s="168"/>
      <c r="F379" s="152"/>
      <c r="G379" s="142"/>
      <c r="H379" s="154"/>
      <c r="I379" s="143"/>
      <c r="J379" s="36"/>
      <c r="K379" s="154"/>
      <c r="L379" s="143"/>
      <c r="M379" s="36"/>
      <c r="N379" s="154"/>
      <c r="O379" s="42"/>
      <c r="P379" s="150"/>
      <c r="Q379" s="56">
        <f t="shared" si="4"/>
        <v>0</v>
      </c>
    </row>
    <row r="380" spans="1:17" ht="18" customHeight="1" x14ac:dyDescent="0.15">
      <c r="A380" s="390">
        <v>20</v>
      </c>
      <c r="B380" s="391"/>
      <c r="C380" s="361"/>
      <c r="D380" s="362"/>
      <c r="E380" s="168"/>
      <c r="F380" s="152"/>
      <c r="G380" s="142"/>
      <c r="H380" s="154"/>
      <c r="I380" s="143"/>
      <c r="J380" s="36"/>
      <c r="K380" s="154"/>
      <c r="L380" s="143"/>
      <c r="M380" s="36"/>
      <c r="N380" s="154"/>
      <c r="O380" s="42"/>
      <c r="P380" s="150"/>
      <c r="Q380" s="56">
        <f t="shared" si="4"/>
        <v>0</v>
      </c>
    </row>
    <row r="381" spans="1:17" ht="18" customHeight="1" x14ac:dyDescent="0.15">
      <c r="A381" s="390">
        <v>21</v>
      </c>
      <c r="B381" s="391"/>
      <c r="C381" s="361"/>
      <c r="D381" s="362"/>
      <c r="E381" s="168"/>
      <c r="F381" s="152"/>
      <c r="G381" s="142"/>
      <c r="H381" s="154"/>
      <c r="I381" s="143"/>
      <c r="J381" s="36"/>
      <c r="K381" s="154"/>
      <c r="L381" s="143"/>
      <c r="M381" s="36"/>
      <c r="N381" s="154"/>
      <c r="O381" s="42"/>
      <c r="P381" s="150"/>
      <c r="Q381" s="56">
        <f t="shared" si="4"/>
        <v>0</v>
      </c>
    </row>
    <row r="382" spans="1:17" ht="18" customHeight="1" x14ac:dyDescent="0.15">
      <c r="A382" s="390">
        <v>22</v>
      </c>
      <c r="B382" s="391"/>
      <c r="C382" s="361"/>
      <c r="D382" s="362"/>
      <c r="E382" s="168"/>
      <c r="F382" s="152"/>
      <c r="G382" s="142"/>
      <c r="H382" s="154"/>
      <c r="I382" s="143"/>
      <c r="J382" s="36"/>
      <c r="K382" s="154"/>
      <c r="L382" s="143"/>
      <c r="M382" s="36"/>
      <c r="N382" s="154"/>
      <c r="O382" s="42"/>
      <c r="P382" s="150"/>
      <c r="Q382" s="56">
        <f t="shared" si="4"/>
        <v>0</v>
      </c>
    </row>
    <row r="383" spans="1:17" ht="18" customHeight="1" x14ac:dyDescent="0.15">
      <c r="A383" s="390">
        <v>23</v>
      </c>
      <c r="B383" s="391"/>
      <c r="C383" s="361"/>
      <c r="D383" s="362"/>
      <c r="E383" s="168"/>
      <c r="F383" s="152"/>
      <c r="G383" s="142"/>
      <c r="H383" s="154"/>
      <c r="I383" s="143"/>
      <c r="J383" s="36"/>
      <c r="K383" s="154"/>
      <c r="L383" s="143"/>
      <c r="M383" s="36"/>
      <c r="N383" s="154"/>
      <c r="O383" s="42"/>
      <c r="P383" s="150"/>
      <c r="Q383" s="56">
        <f t="shared" si="4"/>
        <v>0</v>
      </c>
    </row>
    <row r="384" spans="1:17" ht="18" customHeight="1" x14ac:dyDescent="0.15">
      <c r="A384" s="390">
        <v>24</v>
      </c>
      <c r="B384" s="391"/>
      <c r="C384" s="361"/>
      <c r="D384" s="362"/>
      <c r="E384" s="168"/>
      <c r="F384" s="152"/>
      <c r="G384" s="142"/>
      <c r="H384" s="154"/>
      <c r="I384" s="143"/>
      <c r="J384" s="36"/>
      <c r="K384" s="154"/>
      <c r="L384" s="143"/>
      <c r="M384" s="36"/>
      <c r="N384" s="154"/>
      <c r="O384" s="42"/>
      <c r="P384" s="150"/>
      <c r="Q384" s="56">
        <f t="shared" si="4"/>
        <v>0</v>
      </c>
    </row>
    <row r="385" spans="1:17" ht="18" customHeight="1" x14ac:dyDescent="0.15">
      <c r="A385" s="390">
        <v>25</v>
      </c>
      <c r="B385" s="391"/>
      <c r="C385" s="361"/>
      <c r="D385" s="362"/>
      <c r="E385" s="168"/>
      <c r="F385" s="152"/>
      <c r="G385" s="142"/>
      <c r="H385" s="154"/>
      <c r="I385" s="143"/>
      <c r="J385" s="36"/>
      <c r="K385" s="154"/>
      <c r="L385" s="143"/>
      <c r="M385" s="36"/>
      <c r="N385" s="154"/>
      <c r="O385" s="42"/>
      <c r="P385" s="150"/>
      <c r="Q385" s="56">
        <f t="shared" si="4"/>
        <v>0</v>
      </c>
    </row>
    <row r="386" spans="1:17" ht="18" customHeight="1" x14ac:dyDescent="0.15">
      <c r="A386" s="390">
        <v>26</v>
      </c>
      <c r="B386" s="391"/>
      <c r="C386" s="361"/>
      <c r="D386" s="362"/>
      <c r="E386" s="168"/>
      <c r="F386" s="152"/>
      <c r="G386" s="142"/>
      <c r="H386" s="154"/>
      <c r="I386" s="143"/>
      <c r="J386" s="36"/>
      <c r="K386" s="154"/>
      <c r="L386" s="143"/>
      <c r="M386" s="36"/>
      <c r="N386" s="154"/>
      <c r="O386" s="42"/>
      <c r="P386" s="150"/>
      <c r="Q386" s="56">
        <f t="shared" si="4"/>
        <v>0</v>
      </c>
    </row>
    <row r="387" spans="1:17" ht="18" customHeight="1" x14ac:dyDescent="0.15">
      <c r="A387" s="390">
        <v>27</v>
      </c>
      <c r="B387" s="391"/>
      <c r="C387" s="361"/>
      <c r="D387" s="362"/>
      <c r="E387" s="168"/>
      <c r="F387" s="152"/>
      <c r="G387" s="142"/>
      <c r="H387" s="154"/>
      <c r="I387" s="143"/>
      <c r="J387" s="36"/>
      <c r="K387" s="154"/>
      <c r="L387" s="143"/>
      <c r="M387" s="36"/>
      <c r="N387" s="154"/>
      <c r="O387" s="42"/>
      <c r="P387" s="150"/>
      <c r="Q387" s="56">
        <f t="shared" si="4"/>
        <v>0</v>
      </c>
    </row>
    <row r="388" spans="1:17" ht="18" customHeight="1" x14ac:dyDescent="0.15">
      <c r="A388" s="390">
        <v>28</v>
      </c>
      <c r="B388" s="391"/>
      <c r="C388" s="361"/>
      <c r="D388" s="362"/>
      <c r="E388" s="168"/>
      <c r="F388" s="152"/>
      <c r="G388" s="142"/>
      <c r="H388" s="154"/>
      <c r="I388" s="143"/>
      <c r="J388" s="36"/>
      <c r="K388" s="154"/>
      <c r="L388" s="143"/>
      <c r="M388" s="36"/>
      <c r="N388" s="154"/>
      <c r="O388" s="42"/>
      <c r="P388" s="150"/>
      <c r="Q388" s="56">
        <f t="shared" si="4"/>
        <v>0</v>
      </c>
    </row>
    <row r="389" spans="1:17" ht="18" customHeight="1" x14ac:dyDescent="0.15">
      <c r="A389" s="390">
        <v>29</v>
      </c>
      <c r="B389" s="391"/>
      <c r="C389" s="361"/>
      <c r="D389" s="362"/>
      <c r="E389" s="168"/>
      <c r="F389" s="152"/>
      <c r="G389" s="142"/>
      <c r="H389" s="154"/>
      <c r="I389" s="143"/>
      <c r="J389" s="36"/>
      <c r="K389" s="154"/>
      <c r="L389" s="143"/>
      <c r="M389" s="36"/>
      <c r="N389" s="154"/>
      <c r="O389" s="42"/>
      <c r="P389" s="150"/>
      <c r="Q389" s="56">
        <f t="shared" si="4"/>
        <v>0</v>
      </c>
    </row>
    <row r="390" spans="1:17" ht="18" customHeight="1" x14ac:dyDescent="0.15">
      <c r="A390" s="390">
        <v>30</v>
      </c>
      <c r="B390" s="391"/>
      <c r="C390" s="361"/>
      <c r="D390" s="362"/>
      <c r="E390" s="168"/>
      <c r="F390" s="152"/>
      <c r="G390" s="142"/>
      <c r="H390" s="154"/>
      <c r="I390" s="143"/>
      <c r="J390" s="36"/>
      <c r="K390" s="154"/>
      <c r="L390" s="143"/>
      <c r="M390" s="36"/>
      <c r="N390" s="154"/>
      <c r="O390" s="42"/>
      <c r="P390" s="150"/>
      <c r="Q390" s="56">
        <f t="shared" si="4"/>
        <v>0</v>
      </c>
    </row>
    <row r="391" spans="1:17" ht="18" customHeight="1" x14ac:dyDescent="0.15">
      <c r="A391" s="390">
        <v>31</v>
      </c>
      <c r="B391" s="391"/>
      <c r="C391" s="361"/>
      <c r="D391" s="362"/>
      <c r="E391" s="168"/>
      <c r="F391" s="152"/>
      <c r="G391" s="142"/>
      <c r="H391" s="154"/>
      <c r="I391" s="143"/>
      <c r="J391" s="36"/>
      <c r="K391" s="154"/>
      <c r="L391" s="143"/>
      <c r="M391" s="36"/>
      <c r="N391" s="154"/>
      <c r="O391" s="42"/>
      <c r="P391" s="150"/>
      <c r="Q391" s="56">
        <f t="shared" si="4"/>
        <v>0</v>
      </c>
    </row>
    <row r="392" spans="1:17" ht="18" customHeight="1" x14ac:dyDescent="0.15">
      <c r="A392" s="390">
        <v>32</v>
      </c>
      <c r="B392" s="391"/>
      <c r="C392" s="361"/>
      <c r="D392" s="362"/>
      <c r="E392" s="168"/>
      <c r="F392" s="152"/>
      <c r="G392" s="142"/>
      <c r="H392" s="154"/>
      <c r="I392" s="143"/>
      <c r="J392" s="36"/>
      <c r="K392" s="154"/>
      <c r="L392" s="143"/>
      <c r="M392" s="36"/>
      <c r="N392" s="154"/>
      <c r="O392" s="42"/>
      <c r="P392" s="150"/>
      <c r="Q392" s="56">
        <f t="shared" si="4"/>
        <v>0</v>
      </c>
    </row>
    <row r="393" spans="1:17" ht="18" customHeight="1" x14ac:dyDescent="0.15">
      <c r="A393" s="390">
        <v>33</v>
      </c>
      <c r="B393" s="391"/>
      <c r="C393" s="361"/>
      <c r="D393" s="362"/>
      <c r="E393" s="168"/>
      <c r="F393" s="152"/>
      <c r="G393" s="142"/>
      <c r="H393" s="154"/>
      <c r="I393" s="143"/>
      <c r="J393" s="36"/>
      <c r="K393" s="154"/>
      <c r="L393" s="143"/>
      <c r="M393" s="36"/>
      <c r="N393" s="154"/>
      <c r="O393" s="42"/>
      <c r="P393" s="150"/>
      <c r="Q393" s="56">
        <f t="shared" si="4"/>
        <v>0</v>
      </c>
    </row>
    <row r="394" spans="1:17" ht="18" customHeight="1" x14ac:dyDescent="0.15">
      <c r="A394" s="390">
        <v>34</v>
      </c>
      <c r="B394" s="391"/>
      <c r="C394" s="361"/>
      <c r="D394" s="362"/>
      <c r="E394" s="168"/>
      <c r="F394" s="152"/>
      <c r="G394" s="142"/>
      <c r="H394" s="154"/>
      <c r="I394" s="143"/>
      <c r="J394" s="36"/>
      <c r="K394" s="154"/>
      <c r="L394" s="143"/>
      <c r="M394" s="36"/>
      <c r="N394" s="154"/>
      <c r="O394" s="42"/>
      <c r="P394" s="150"/>
      <c r="Q394" s="56">
        <f t="shared" si="4"/>
        <v>0</v>
      </c>
    </row>
    <row r="395" spans="1:17" ht="18" customHeight="1" x14ac:dyDescent="0.15">
      <c r="A395" s="390">
        <v>35</v>
      </c>
      <c r="B395" s="391"/>
      <c r="C395" s="361"/>
      <c r="D395" s="362"/>
      <c r="E395" s="168"/>
      <c r="F395" s="152"/>
      <c r="G395" s="142"/>
      <c r="H395" s="154"/>
      <c r="I395" s="143"/>
      <c r="J395" s="36"/>
      <c r="K395" s="154"/>
      <c r="L395" s="143"/>
      <c r="M395" s="36"/>
      <c r="N395" s="154"/>
      <c r="O395" s="42"/>
      <c r="P395" s="150"/>
      <c r="Q395" s="56">
        <f t="shared" si="4"/>
        <v>0</v>
      </c>
    </row>
    <row r="396" spans="1:17" ht="18" customHeight="1" x14ac:dyDescent="0.15">
      <c r="A396" s="390">
        <v>36</v>
      </c>
      <c r="B396" s="391"/>
      <c r="C396" s="361"/>
      <c r="D396" s="362"/>
      <c r="E396" s="168"/>
      <c r="F396" s="152"/>
      <c r="G396" s="142"/>
      <c r="H396" s="154"/>
      <c r="I396" s="143"/>
      <c r="J396" s="36"/>
      <c r="K396" s="154"/>
      <c r="L396" s="143"/>
      <c r="M396" s="36"/>
      <c r="N396" s="154"/>
      <c r="O396" s="42"/>
      <c r="P396" s="150"/>
      <c r="Q396" s="56">
        <f t="shared" si="4"/>
        <v>0</v>
      </c>
    </row>
    <row r="397" spans="1:17" ht="18" customHeight="1" x14ac:dyDescent="0.15">
      <c r="A397" s="390">
        <v>37</v>
      </c>
      <c r="B397" s="391"/>
      <c r="C397" s="361"/>
      <c r="D397" s="362"/>
      <c r="E397" s="168"/>
      <c r="F397" s="152"/>
      <c r="G397" s="142"/>
      <c r="H397" s="154"/>
      <c r="I397" s="143"/>
      <c r="J397" s="36"/>
      <c r="K397" s="154"/>
      <c r="L397" s="143"/>
      <c r="M397" s="36"/>
      <c r="N397" s="154"/>
      <c r="O397" s="42"/>
      <c r="P397" s="150"/>
      <c r="Q397" s="56">
        <f t="shared" si="4"/>
        <v>0</v>
      </c>
    </row>
    <row r="398" spans="1:17" ht="18" customHeight="1" x14ac:dyDescent="0.15">
      <c r="A398" s="390">
        <v>38</v>
      </c>
      <c r="B398" s="391"/>
      <c r="C398" s="361"/>
      <c r="D398" s="362"/>
      <c r="E398" s="168"/>
      <c r="F398" s="152"/>
      <c r="G398" s="142"/>
      <c r="H398" s="154"/>
      <c r="I398" s="143"/>
      <c r="J398" s="36"/>
      <c r="K398" s="154"/>
      <c r="L398" s="143"/>
      <c r="M398" s="36"/>
      <c r="N398" s="154"/>
      <c r="O398" s="42"/>
      <c r="P398" s="150"/>
      <c r="Q398" s="56">
        <f t="shared" si="4"/>
        <v>0</v>
      </c>
    </row>
    <row r="399" spans="1:17" ht="18" customHeight="1" x14ac:dyDescent="0.15">
      <c r="A399" s="390">
        <v>39</v>
      </c>
      <c r="B399" s="391"/>
      <c r="C399" s="361"/>
      <c r="D399" s="362"/>
      <c r="E399" s="168"/>
      <c r="F399" s="152"/>
      <c r="G399" s="142"/>
      <c r="H399" s="154"/>
      <c r="I399" s="143"/>
      <c r="J399" s="36"/>
      <c r="K399" s="154"/>
      <c r="L399" s="143"/>
      <c r="M399" s="36"/>
      <c r="N399" s="154"/>
      <c r="O399" s="42"/>
      <c r="P399" s="150"/>
      <c r="Q399" s="56">
        <f t="shared" si="4"/>
        <v>0</v>
      </c>
    </row>
    <row r="400" spans="1:17" ht="18" customHeight="1" x14ac:dyDescent="0.15">
      <c r="A400" s="390">
        <v>40</v>
      </c>
      <c r="B400" s="391"/>
      <c r="C400" s="361"/>
      <c r="D400" s="362"/>
      <c r="E400" s="168"/>
      <c r="F400" s="152"/>
      <c r="G400" s="142"/>
      <c r="H400" s="154"/>
      <c r="I400" s="143"/>
      <c r="J400" s="36"/>
      <c r="K400" s="154"/>
      <c r="L400" s="143"/>
      <c r="M400" s="36"/>
      <c r="N400" s="154"/>
      <c r="O400" s="42"/>
      <c r="P400" s="150"/>
      <c r="Q400" s="56">
        <f t="shared" si="4"/>
        <v>0</v>
      </c>
    </row>
    <row r="401" spans="1:17" ht="18" customHeight="1" x14ac:dyDescent="0.15">
      <c r="A401" s="390">
        <v>41</v>
      </c>
      <c r="B401" s="391"/>
      <c r="C401" s="361"/>
      <c r="D401" s="362"/>
      <c r="E401" s="168"/>
      <c r="F401" s="152"/>
      <c r="G401" s="142"/>
      <c r="H401" s="154"/>
      <c r="I401" s="143"/>
      <c r="J401" s="36"/>
      <c r="K401" s="154"/>
      <c r="L401" s="143"/>
      <c r="M401" s="36"/>
      <c r="N401" s="154"/>
      <c r="O401" s="42"/>
      <c r="P401" s="150"/>
      <c r="Q401" s="56">
        <f t="shared" si="4"/>
        <v>0</v>
      </c>
    </row>
    <row r="402" spans="1:17" ht="18" customHeight="1" x14ac:dyDescent="0.15">
      <c r="A402" s="390">
        <v>42</v>
      </c>
      <c r="B402" s="391"/>
      <c r="C402" s="361"/>
      <c r="D402" s="362"/>
      <c r="E402" s="168"/>
      <c r="F402" s="152"/>
      <c r="G402" s="142"/>
      <c r="H402" s="154"/>
      <c r="I402" s="143"/>
      <c r="J402" s="36"/>
      <c r="K402" s="154"/>
      <c r="L402" s="143"/>
      <c r="M402" s="36"/>
      <c r="N402" s="154"/>
      <c r="O402" s="42"/>
      <c r="P402" s="150"/>
      <c r="Q402" s="56">
        <f t="shared" si="4"/>
        <v>0</v>
      </c>
    </row>
    <row r="403" spans="1:17" ht="18" customHeight="1" x14ac:dyDescent="0.15">
      <c r="A403" s="390">
        <v>43</v>
      </c>
      <c r="B403" s="391"/>
      <c r="C403" s="361"/>
      <c r="D403" s="362"/>
      <c r="E403" s="168"/>
      <c r="F403" s="152"/>
      <c r="G403" s="142"/>
      <c r="H403" s="154"/>
      <c r="I403" s="143"/>
      <c r="J403" s="36"/>
      <c r="K403" s="154"/>
      <c r="L403" s="143"/>
      <c r="M403" s="36"/>
      <c r="N403" s="154"/>
      <c r="O403" s="42"/>
      <c r="P403" s="150"/>
      <c r="Q403" s="56">
        <f t="shared" si="4"/>
        <v>0</v>
      </c>
    </row>
    <row r="404" spans="1:17" ht="18" customHeight="1" x14ac:dyDescent="0.15">
      <c r="A404" s="390">
        <v>44</v>
      </c>
      <c r="B404" s="391"/>
      <c r="C404" s="361"/>
      <c r="D404" s="362"/>
      <c r="E404" s="168"/>
      <c r="F404" s="152"/>
      <c r="G404" s="142"/>
      <c r="H404" s="154"/>
      <c r="I404" s="143"/>
      <c r="J404" s="36"/>
      <c r="K404" s="154"/>
      <c r="L404" s="143"/>
      <c r="M404" s="36"/>
      <c r="N404" s="154"/>
      <c r="O404" s="42"/>
      <c r="P404" s="150"/>
      <c r="Q404" s="56">
        <f t="shared" si="4"/>
        <v>0</v>
      </c>
    </row>
    <row r="405" spans="1:17" ht="18" customHeight="1" x14ac:dyDescent="0.15">
      <c r="A405" s="390">
        <v>45</v>
      </c>
      <c r="B405" s="391"/>
      <c r="C405" s="361"/>
      <c r="D405" s="362"/>
      <c r="E405" s="168"/>
      <c r="F405" s="152"/>
      <c r="G405" s="142"/>
      <c r="H405" s="154"/>
      <c r="I405" s="143"/>
      <c r="J405" s="36"/>
      <c r="K405" s="154"/>
      <c r="L405" s="143"/>
      <c r="M405" s="36"/>
      <c r="N405" s="154"/>
      <c r="O405" s="42"/>
      <c r="P405" s="150"/>
      <c r="Q405" s="56">
        <f t="shared" si="4"/>
        <v>0</v>
      </c>
    </row>
    <row r="406" spans="1:17" ht="18" customHeight="1" x14ac:dyDescent="0.15">
      <c r="A406" s="390">
        <v>46</v>
      </c>
      <c r="B406" s="391"/>
      <c r="C406" s="361"/>
      <c r="D406" s="362"/>
      <c r="E406" s="168"/>
      <c r="F406" s="152"/>
      <c r="G406" s="142"/>
      <c r="H406" s="154"/>
      <c r="I406" s="143"/>
      <c r="J406" s="36"/>
      <c r="K406" s="154"/>
      <c r="L406" s="143"/>
      <c r="M406" s="36"/>
      <c r="N406" s="154"/>
      <c r="O406" s="42"/>
      <c r="P406" s="150"/>
      <c r="Q406" s="56">
        <f t="shared" si="4"/>
        <v>0</v>
      </c>
    </row>
    <row r="407" spans="1:17" ht="18" customHeight="1" x14ac:dyDescent="0.15">
      <c r="A407" s="390">
        <v>47</v>
      </c>
      <c r="B407" s="391"/>
      <c r="C407" s="361"/>
      <c r="D407" s="362"/>
      <c r="E407" s="168"/>
      <c r="F407" s="152"/>
      <c r="G407" s="142"/>
      <c r="H407" s="154"/>
      <c r="I407" s="143"/>
      <c r="J407" s="36"/>
      <c r="K407" s="154"/>
      <c r="L407" s="143"/>
      <c r="M407" s="36"/>
      <c r="N407" s="154"/>
      <c r="O407" s="42"/>
      <c r="P407" s="150"/>
      <c r="Q407" s="56">
        <f t="shared" si="4"/>
        <v>0</v>
      </c>
    </row>
    <row r="408" spans="1:17" ht="18" customHeight="1" x14ac:dyDescent="0.15">
      <c r="A408" s="390">
        <v>48</v>
      </c>
      <c r="B408" s="391"/>
      <c r="C408" s="361"/>
      <c r="D408" s="362"/>
      <c r="E408" s="168"/>
      <c r="F408" s="152"/>
      <c r="G408" s="142"/>
      <c r="H408" s="154"/>
      <c r="I408" s="143"/>
      <c r="J408" s="36"/>
      <c r="K408" s="154"/>
      <c r="L408" s="143"/>
      <c r="M408" s="36"/>
      <c r="N408" s="154"/>
      <c r="O408" s="42"/>
      <c r="P408" s="150"/>
      <c r="Q408" s="56">
        <f t="shared" si="4"/>
        <v>0</v>
      </c>
    </row>
    <row r="409" spans="1:17" ht="18" customHeight="1" x14ac:dyDescent="0.15">
      <c r="A409" s="390">
        <v>49</v>
      </c>
      <c r="B409" s="391"/>
      <c r="C409" s="361"/>
      <c r="D409" s="362"/>
      <c r="E409" s="168"/>
      <c r="F409" s="152"/>
      <c r="G409" s="142"/>
      <c r="H409" s="154"/>
      <c r="I409" s="143"/>
      <c r="J409" s="36"/>
      <c r="K409" s="154"/>
      <c r="L409" s="143"/>
      <c r="M409" s="36"/>
      <c r="N409" s="154"/>
      <c r="O409" s="42"/>
      <c r="P409" s="150"/>
      <c r="Q409" s="56">
        <f t="shared" si="4"/>
        <v>0</v>
      </c>
    </row>
    <row r="410" spans="1:17" ht="18" customHeight="1" x14ac:dyDescent="0.15">
      <c r="A410" s="392">
        <v>50</v>
      </c>
      <c r="B410" s="393"/>
      <c r="C410" s="383"/>
      <c r="D410" s="384"/>
      <c r="E410" s="169"/>
      <c r="F410" s="153"/>
      <c r="G410" s="144"/>
      <c r="H410" s="155"/>
      <c r="I410" s="144"/>
      <c r="J410" s="37"/>
      <c r="K410" s="155"/>
      <c r="L410" s="144"/>
      <c r="M410" s="37"/>
      <c r="N410" s="155"/>
      <c r="O410" s="41"/>
      <c r="P410" s="157"/>
      <c r="Q410" s="57">
        <f t="shared" si="4"/>
        <v>0</v>
      </c>
    </row>
    <row r="413" spans="1:17" ht="20.100000000000001" customHeight="1" x14ac:dyDescent="0.15">
      <c r="A413" s="34" t="s">
        <v>155</v>
      </c>
      <c r="B413" s="34"/>
      <c r="C413" s="34"/>
      <c r="D413" s="34"/>
    </row>
    <row r="414" spans="1:17" ht="20.100000000000001" customHeight="1" x14ac:dyDescent="0.15">
      <c r="A414" s="1" t="s">
        <v>15</v>
      </c>
      <c r="B414" s="1"/>
      <c r="C414" s="1"/>
      <c r="D414" s="1"/>
      <c r="F414" s="385" t="s">
        <v>16</v>
      </c>
      <c r="G414" s="386"/>
      <c r="H414" s="386"/>
    </row>
    <row r="415" spans="1:17" ht="20.100000000000001" customHeight="1" x14ac:dyDescent="0.15">
      <c r="A415" s="387" t="s">
        <v>6</v>
      </c>
      <c r="B415" s="387"/>
      <c r="C415" s="387"/>
      <c r="D415" s="387"/>
      <c r="E415" s="388"/>
      <c r="F415" s="389" t="s">
        <v>157</v>
      </c>
      <c r="G415" s="388"/>
      <c r="H415" s="388"/>
    </row>
    <row r="416" spans="1:17" ht="20.100000000000001" customHeight="1" x14ac:dyDescent="0.15">
      <c r="A416" s="374" t="s">
        <v>89</v>
      </c>
      <c r="B416" s="375"/>
      <c r="C416" s="375"/>
      <c r="D416" s="375"/>
      <c r="E416" s="376"/>
      <c r="F416" s="380">
        <f>SUMIFS($Q$361:$Q$410,$C$361:$C$410,A416)</f>
        <v>0</v>
      </c>
      <c r="G416" s="408"/>
      <c r="H416" s="409"/>
    </row>
    <row r="417" spans="1:8" ht="20.100000000000001" customHeight="1" x14ac:dyDescent="0.15">
      <c r="A417" s="374" t="s">
        <v>90</v>
      </c>
      <c r="B417" s="375"/>
      <c r="C417" s="375"/>
      <c r="D417" s="375"/>
      <c r="E417" s="376"/>
      <c r="F417" s="380">
        <f>SUMIFS($Q$361:$Q$410,$C$361:$C$410,A417)</f>
        <v>0</v>
      </c>
      <c r="G417" s="408"/>
      <c r="H417" s="409"/>
    </row>
    <row r="418" spans="1:8" ht="20.100000000000001" customHeight="1" x14ac:dyDescent="0.15">
      <c r="A418" s="377" t="s">
        <v>167</v>
      </c>
      <c r="B418" s="162"/>
      <c r="C418" s="374" t="s">
        <v>91</v>
      </c>
      <c r="D418" s="375"/>
      <c r="E418" s="376"/>
      <c r="F418" s="380">
        <f>SUMIFS($Q$361:$Q$410,$C$361:$C$410,C418)</f>
        <v>0</v>
      </c>
      <c r="G418" s="408"/>
      <c r="H418" s="409"/>
    </row>
    <row r="419" spans="1:8" ht="20.100000000000001" customHeight="1" x14ac:dyDescent="0.15">
      <c r="A419" s="378"/>
      <c r="B419" s="163"/>
      <c r="C419" s="374" t="s">
        <v>92</v>
      </c>
      <c r="D419" s="375"/>
      <c r="E419" s="376"/>
      <c r="F419" s="380">
        <f>SUMIFS($Q$361:$Q$410,$C$361:$C$410,C419)</f>
        <v>0</v>
      </c>
      <c r="G419" s="408"/>
      <c r="H419" s="409"/>
    </row>
    <row r="420" spans="1:8" ht="20.100000000000001" customHeight="1" x14ac:dyDescent="0.15">
      <c r="A420" s="378"/>
      <c r="B420" s="163"/>
      <c r="C420" s="374" t="s">
        <v>93</v>
      </c>
      <c r="D420" s="375"/>
      <c r="E420" s="376"/>
      <c r="F420" s="380">
        <f>SUMIFS($Q$361:$Q$410,$C$361:$C$410,C420)</f>
        <v>0</v>
      </c>
      <c r="G420" s="408"/>
      <c r="H420" s="409"/>
    </row>
    <row r="421" spans="1:8" ht="20.100000000000001" customHeight="1" x14ac:dyDescent="0.15">
      <c r="A421" s="378"/>
      <c r="B421" s="163"/>
      <c r="C421" s="374" t="s">
        <v>94</v>
      </c>
      <c r="D421" s="375"/>
      <c r="E421" s="376"/>
      <c r="F421" s="380">
        <f>SUMIFS($Q$361:$Q$410,$C$361:$C$410,C421)</f>
        <v>0</v>
      </c>
      <c r="G421" s="408"/>
      <c r="H421" s="409"/>
    </row>
    <row r="422" spans="1:8" ht="20.100000000000001" customHeight="1" x14ac:dyDescent="0.15">
      <c r="A422" s="379"/>
      <c r="B422" s="164"/>
      <c r="C422" s="375" t="s">
        <v>166</v>
      </c>
      <c r="D422" s="375"/>
      <c r="E422" s="376"/>
      <c r="F422" s="380">
        <f>SUM($F$418:$H$421)</f>
        <v>0</v>
      </c>
      <c r="G422" s="381"/>
      <c r="H422" s="382"/>
    </row>
    <row r="423" spans="1:8" ht="19.5" customHeight="1" x14ac:dyDescent="0.15">
      <c r="A423" s="374" t="s">
        <v>95</v>
      </c>
      <c r="B423" s="375"/>
      <c r="C423" s="375"/>
      <c r="D423" s="375"/>
      <c r="E423" s="376"/>
      <c r="F423" s="380">
        <f>SUM($F$416:$H$417,$F$422)</f>
        <v>0</v>
      </c>
      <c r="G423" s="408"/>
      <c r="H423" s="409"/>
    </row>
    <row r="424" spans="1:8" ht="19.5" customHeight="1" x14ac:dyDescent="0.15">
      <c r="A424" s="374" t="s">
        <v>158</v>
      </c>
      <c r="B424" s="375"/>
      <c r="C424" s="375"/>
      <c r="D424" s="375"/>
      <c r="E424" s="376"/>
      <c r="F424" s="380">
        <f>SUMIFS($Q$361:$Q$410,$C$361:$C$410,A424)</f>
        <v>0</v>
      </c>
      <c r="G424" s="408"/>
      <c r="H424" s="409"/>
    </row>
    <row r="425" spans="1:8" ht="19.5" customHeight="1" x14ac:dyDescent="0.15">
      <c r="A425" s="374" t="s">
        <v>159</v>
      </c>
      <c r="B425" s="375"/>
      <c r="C425" s="375"/>
      <c r="D425" s="375"/>
      <c r="E425" s="376"/>
      <c r="F425" s="380">
        <f>SUM($F$423,$F$424)</f>
        <v>0</v>
      </c>
      <c r="G425" s="408"/>
      <c r="H425" s="409"/>
    </row>
    <row r="426" spans="1:8" ht="19.5" customHeight="1" x14ac:dyDescent="0.15">
      <c r="A426" s="72"/>
      <c r="B426" s="72"/>
      <c r="C426" s="72"/>
      <c r="D426" s="72"/>
      <c r="F426" s="73"/>
      <c r="G426" s="74"/>
      <c r="H426" s="74"/>
    </row>
    <row r="427" spans="1:8" ht="19.5" customHeight="1" x14ac:dyDescent="0.15">
      <c r="A427" s="72"/>
      <c r="B427" s="72"/>
      <c r="C427" s="72"/>
      <c r="D427" s="72"/>
      <c r="F427" s="73"/>
      <c r="G427" s="74"/>
      <c r="H427" s="74"/>
    </row>
    <row r="428" spans="1:8" ht="19.5" customHeight="1" x14ac:dyDescent="0.15">
      <c r="A428" s="64" t="s">
        <v>7</v>
      </c>
      <c r="B428" s="64"/>
      <c r="C428" s="64"/>
      <c r="D428" s="64"/>
      <c r="E428" s="75"/>
    </row>
    <row r="429" spans="1:8" ht="19.5" customHeight="1" x14ac:dyDescent="0.15">
      <c r="A429" s="324"/>
      <c r="B429" s="325"/>
      <c r="C429" s="387" t="s">
        <v>12</v>
      </c>
      <c r="D429" s="388"/>
      <c r="E429" s="76" t="s">
        <v>25</v>
      </c>
      <c r="F429" s="398" t="s">
        <v>157</v>
      </c>
      <c r="G429" s="410"/>
      <c r="H429" s="410"/>
    </row>
    <row r="430" spans="1:8" ht="20.100000000000001" customHeight="1" x14ac:dyDescent="0.15">
      <c r="A430" s="326" t="s">
        <v>26</v>
      </c>
      <c r="B430" s="327"/>
      <c r="C430" s="398" t="s">
        <v>55</v>
      </c>
      <c r="D430" s="388"/>
      <c r="E430" s="77" t="s">
        <v>28</v>
      </c>
      <c r="F430" s="358">
        <f t="shared" ref="F430:F447" si="5">SUMIFS($Q$10:$Q$351,$D$10:$D$351,$E430,$R$10:$R$351,"")</f>
        <v>0</v>
      </c>
      <c r="G430" s="359"/>
      <c r="H430" s="359"/>
    </row>
    <row r="431" spans="1:8" ht="20.100000000000001" customHeight="1" x14ac:dyDescent="0.15">
      <c r="A431" s="328"/>
      <c r="B431" s="329"/>
      <c r="C431" s="398"/>
      <c r="D431" s="388"/>
      <c r="E431" s="77" t="s">
        <v>29</v>
      </c>
      <c r="F431" s="358">
        <f t="shared" si="5"/>
        <v>0</v>
      </c>
      <c r="G431" s="359"/>
      <c r="H431" s="359"/>
    </row>
    <row r="432" spans="1:8" ht="20.100000000000001" customHeight="1" x14ac:dyDescent="0.15">
      <c r="A432" s="328"/>
      <c r="B432" s="329"/>
      <c r="C432" s="398"/>
      <c r="D432" s="388"/>
      <c r="E432" s="77" t="s">
        <v>5</v>
      </c>
      <c r="F432" s="358">
        <f t="shared" si="5"/>
        <v>0</v>
      </c>
      <c r="G432" s="359"/>
      <c r="H432" s="359"/>
    </row>
    <row r="433" spans="1:8" ht="20.100000000000001" customHeight="1" x14ac:dyDescent="0.15">
      <c r="A433" s="328"/>
      <c r="B433" s="329"/>
      <c r="C433" s="398" t="s">
        <v>56</v>
      </c>
      <c r="D433" s="388"/>
      <c r="E433" s="77" t="s">
        <v>3</v>
      </c>
      <c r="F433" s="358">
        <f t="shared" si="5"/>
        <v>0</v>
      </c>
      <c r="G433" s="359"/>
      <c r="H433" s="359"/>
    </row>
    <row r="434" spans="1:8" ht="20.100000000000001" customHeight="1" x14ac:dyDescent="0.15">
      <c r="A434" s="328"/>
      <c r="B434" s="329"/>
      <c r="C434" s="398"/>
      <c r="D434" s="388"/>
      <c r="E434" s="77" t="s">
        <v>30</v>
      </c>
      <c r="F434" s="358">
        <f t="shared" si="5"/>
        <v>0</v>
      </c>
      <c r="G434" s="359"/>
      <c r="H434" s="359"/>
    </row>
    <row r="435" spans="1:8" ht="20.100000000000001" customHeight="1" x14ac:dyDescent="0.15">
      <c r="A435" s="328"/>
      <c r="B435" s="329"/>
      <c r="C435" s="398"/>
      <c r="D435" s="388"/>
      <c r="E435" s="77" t="s">
        <v>4</v>
      </c>
      <c r="F435" s="358">
        <f t="shared" si="5"/>
        <v>0</v>
      </c>
      <c r="G435" s="359"/>
      <c r="H435" s="359"/>
    </row>
    <row r="436" spans="1:8" ht="20.100000000000001" customHeight="1" x14ac:dyDescent="0.15">
      <c r="A436" s="328"/>
      <c r="B436" s="329"/>
      <c r="C436" s="398"/>
      <c r="D436" s="388"/>
      <c r="E436" s="77" t="s">
        <v>32</v>
      </c>
      <c r="F436" s="358">
        <f t="shared" si="5"/>
        <v>0</v>
      </c>
      <c r="G436" s="359"/>
      <c r="H436" s="359"/>
    </row>
    <row r="437" spans="1:8" ht="20.100000000000001" customHeight="1" x14ac:dyDescent="0.15">
      <c r="A437" s="328"/>
      <c r="B437" s="329"/>
      <c r="C437" s="398"/>
      <c r="D437" s="388"/>
      <c r="E437" s="77" t="s">
        <v>27</v>
      </c>
      <c r="F437" s="358">
        <f t="shared" si="5"/>
        <v>0</v>
      </c>
      <c r="G437" s="359"/>
      <c r="H437" s="359"/>
    </row>
    <row r="438" spans="1:8" ht="20.100000000000001" customHeight="1" x14ac:dyDescent="0.15">
      <c r="A438" s="328"/>
      <c r="B438" s="329"/>
      <c r="C438" s="398" t="s">
        <v>44</v>
      </c>
      <c r="D438" s="388"/>
      <c r="E438" s="77" t="s">
        <v>1</v>
      </c>
      <c r="F438" s="358">
        <f t="shared" si="5"/>
        <v>0</v>
      </c>
      <c r="G438" s="359"/>
      <c r="H438" s="359"/>
    </row>
    <row r="439" spans="1:8" ht="20.100000000000001" customHeight="1" x14ac:dyDescent="0.15">
      <c r="A439" s="328"/>
      <c r="B439" s="329"/>
      <c r="C439" s="398"/>
      <c r="D439" s="388"/>
      <c r="E439" s="77" t="s">
        <v>34</v>
      </c>
      <c r="F439" s="358">
        <f t="shared" si="5"/>
        <v>0</v>
      </c>
      <c r="G439" s="359"/>
      <c r="H439" s="359"/>
    </row>
    <row r="440" spans="1:8" ht="20.100000000000001" customHeight="1" x14ac:dyDescent="0.15">
      <c r="A440" s="328"/>
      <c r="B440" s="329"/>
      <c r="C440" s="398"/>
      <c r="D440" s="388"/>
      <c r="E440" s="77" t="s">
        <v>11</v>
      </c>
      <c r="F440" s="358">
        <f t="shared" si="5"/>
        <v>0</v>
      </c>
      <c r="G440" s="359"/>
      <c r="H440" s="359"/>
    </row>
    <row r="441" spans="1:8" ht="20.100000000000001" customHeight="1" x14ac:dyDescent="0.15">
      <c r="A441" s="328"/>
      <c r="B441" s="329"/>
      <c r="C441" s="398" t="s">
        <v>57</v>
      </c>
      <c r="D441" s="388"/>
      <c r="E441" s="77" t="s">
        <v>33</v>
      </c>
      <c r="F441" s="358">
        <f t="shared" si="5"/>
        <v>0</v>
      </c>
      <c r="G441" s="359"/>
      <c r="H441" s="359"/>
    </row>
    <row r="442" spans="1:8" ht="20.100000000000001" customHeight="1" x14ac:dyDescent="0.15">
      <c r="A442" s="328"/>
      <c r="B442" s="329"/>
      <c r="C442" s="398"/>
      <c r="D442" s="388"/>
      <c r="E442" s="77" t="s">
        <v>2</v>
      </c>
      <c r="F442" s="358">
        <f t="shared" si="5"/>
        <v>0</v>
      </c>
      <c r="G442" s="359"/>
      <c r="H442" s="359"/>
    </row>
    <row r="443" spans="1:8" ht="20.100000000000001" customHeight="1" x14ac:dyDescent="0.15">
      <c r="A443" s="328"/>
      <c r="B443" s="329"/>
      <c r="C443" s="398"/>
      <c r="D443" s="388"/>
      <c r="E443" s="77" t="s">
        <v>31</v>
      </c>
      <c r="F443" s="358">
        <f t="shared" si="5"/>
        <v>0</v>
      </c>
      <c r="G443" s="359"/>
      <c r="H443" s="359"/>
    </row>
    <row r="444" spans="1:8" ht="20.100000000000001" customHeight="1" x14ac:dyDescent="0.15">
      <c r="A444" s="328"/>
      <c r="B444" s="329"/>
      <c r="C444" s="398"/>
      <c r="D444" s="388"/>
      <c r="E444" s="77" t="s">
        <v>35</v>
      </c>
      <c r="F444" s="358">
        <f t="shared" si="5"/>
        <v>0</v>
      </c>
      <c r="G444" s="359"/>
      <c r="H444" s="359"/>
    </row>
    <row r="445" spans="1:8" ht="20.100000000000001" customHeight="1" x14ac:dyDescent="0.15">
      <c r="A445" s="328"/>
      <c r="B445" s="329"/>
      <c r="C445" s="398"/>
      <c r="D445" s="388"/>
      <c r="E445" s="77" t="s">
        <v>22</v>
      </c>
      <c r="F445" s="358">
        <f t="shared" si="5"/>
        <v>0</v>
      </c>
      <c r="G445" s="359"/>
      <c r="H445" s="359"/>
    </row>
    <row r="446" spans="1:8" ht="20.100000000000001" customHeight="1" x14ac:dyDescent="0.15">
      <c r="A446" s="328"/>
      <c r="B446" s="329"/>
      <c r="C446" s="404" t="s">
        <v>165</v>
      </c>
      <c r="D446" s="405"/>
      <c r="E446" s="77" t="s">
        <v>10</v>
      </c>
      <c r="F446" s="358">
        <f t="shared" si="5"/>
        <v>0</v>
      </c>
      <c r="G446" s="359"/>
      <c r="H446" s="359"/>
    </row>
    <row r="447" spans="1:8" ht="20.100000000000001" customHeight="1" x14ac:dyDescent="0.15">
      <c r="A447" s="328"/>
      <c r="B447" s="329"/>
      <c r="C447" s="406"/>
      <c r="D447" s="407"/>
      <c r="E447" s="77" t="s">
        <v>36</v>
      </c>
      <c r="F447" s="358">
        <f t="shared" si="5"/>
        <v>0</v>
      </c>
      <c r="G447" s="359"/>
      <c r="H447" s="359"/>
    </row>
    <row r="448" spans="1:8" ht="20.100000000000001" customHeight="1" x14ac:dyDescent="0.15">
      <c r="A448" s="328"/>
      <c r="B448" s="329"/>
      <c r="C448" s="387" t="s">
        <v>20</v>
      </c>
      <c r="D448" s="387"/>
      <c r="E448" s="388"/>
      <c r="F448" s="358">
        <f>SUM($F$430:$H$447)</f>
        <v>0</v>
      </c>
      <c r="G448" s="359"/>
      <c r="H448" s="359"/>
    </row>
    <row r="449" spans="1:8" ht="20.100000000000001" customHeight="1" x14ac:dyDescent="0.15">
      <c r="A449" s="328"/>
      <c r="B449" s="329"/>
      <c r="C449" s="398" t="s">
        <v>17</v>
      </c>
      <c r="D449" s="398"/>
      <c r="E449" s="388"/>
      <c r="F449" s="402"/>
      <c r="G449" s="403"/>
      <c r="H449" s="403"/>
    </row>
    <row r="450" spans="1:8" ht="20.100000000000001" customHeight="1" x14ac:dyDescent="0.15">
      <c r="A450" s="330"/>
      <c r="B450" s="331"/>
      <c r="C450" s="387" t="s">
        <v>37</v>
      </c>
      <c r="D450" s="387"/>
      <c r="E450" s="388"/>
      <c r="F450" s="358">
        <f>$F$448-$F$449</f>
        <v>0</v>
      </c>
      <c r="G450" s="359"/>
      <c r="H450" s="359"/>
    </row>
    <row r="451" spans="1:8" ht="20.100000000000001" customHeight="1" x14ac:dyDescent="0.15">
      <c r="A451" s="332" t="s">
        <v>49</v>
      </c>
      <c r="B451" s="333"/>
      <c r="C451" s="398" t="s">
        <v>55</v>
      </c>
      <c r="D451" s="388"/>
      <c r="E451" s="77" t="s">
        <v>28</v>
      </c>
      <c r="F451" s="399">
        <f t="shared" ref="F451:F468" si="6">SUMIFS($Q$10:$Q$351,$D$10:$D$351,$E451,$R$10:$R$351,"○")</f>
        <v>0</v>
      </c>
      <c r="G451" s="359"/>
      <c r="H451" s="359"/>
    </row>
    <row r="452" spans="1:8" ht="20.100000000000001" customHeight="1" x14ac:dyDescent="0.15">
      <c r="A452" s="334"/>
      <c r="B452" s="335"/>
      <c r="C452" s="398"/>
      <c r="D452" s="388"/>
      <c r="E452" s="77" t="s">
        <v>29</v>
      </c>
      <c r="F452" s="399">
        <f t="shared" si="6"/>
        <v>0</v>
      </c>
      <c r="G452" s="359"/>
      <c r="H452" s="359"/>
    </row>
    <row r="453" spans="1:8" ht="20.100000000000001" customHeight="1" x14ac:dyDescent="0.15">
      <c r="A453" s="334"/>
      <c r="B453" s="335"/>
      <c r="C453" s="398"/>
      <c r="D453" s="388"/>
      <c r="E453" s="77" t="s">
        <v>5</v>
      </c>
      <c r="F453" s="399">
        <f t="shared" si="6"/>
        <v>0</v>
      </c>
      <c r="G453" s="359"/>
      <c r="H453" s="359"/>
    </row>
    <row r="454" spans="1:8" ht="20.100000000000001" customHeight="1" x14ac:dyDescent="0.15">
      <c r="A454" s="334"/>
      <c r="B454" s="335"/>
      <c r="C454" s="398" t="s">
        <v>56</v>
      </c>
      <c r="D454" s="388"/>
      <c r="E454" s="77" t="s">
        <v>3</v>
      </c>
      <c r="F454" s="399">
        <f t="shared" si="6"/>
        <v>0</v>
      </c>
      <c r="G454" s="359"/>
      <c r="H454" s="359"/>
    </row>
    <row r="455" spans="1:8" ht="20.100000000000001" customHeight="1" x14ac:dyDescent="0.15">
      <c r="A455" s="334"/>
      <c r="B455" s="335"/>
      <c r="C455" s="398"/>
      <c r="D455" s="388"/>
      <c r="E455" s="77" t="s">
        <v>30</v>
      </c>
      <c r="F455" s="399">
        <f t="shared" si="6"/>
        <v>0</v>
      </c>
      <c r="G455" s="359"/>
      <c r="H455" s="359"/>
    </row>
    <row r="456" spans="1:8" ht="20.100000000000001" customHeight="1" x14ac:dyDescent="0.15">
      <c r="A456" s="334"/>
      <c r="B456" s="335"/>
      <c r="C456" s="398"/>
      <c r="D456" s="388"/>
      <c r="E456" s="77" t="s">
        <v>4</v>
      </c>
      <c r="F456" s="399">
        <f t="shared" si="6"/>
        <v>0</v>
      </c>
      <c r="G456" s="359"/>
      <c r="H456" s="359"/>
    </row>
    <row r="457" spans="1:8" ht="20.100000000000001" customHeight="1" x14ac:dyDescent="0.15">
      <c r="A457" s="334"/>
      <c r="B457" s="335"/>
      <c r="C457" s="398"/>
      <c r="D457" s="388"/>
      <c r="E457" s="77" t="s">
        <v>32</v>
      </c>
      <c r="F457" s="399">
        <f t="shared" si="6"/>
        <v>0</v>
      </c>
      <c r="G457" s="359"/>
      <c r="H457" s="359"/>
    </row>
    <row r="458" spans="1:8" ht="20.100000000000001" customHeight="1" x14ac:dyDescent="0.15">
      <c r="A458" s="334"/>
      <c r="B458" s="335"/>
      <c r="C458" s="398"/>
      <c r="D458" s="388"/>
      <c r="E458" s="77" t="s">
        <v>27</v>
      </c>
      <c r="F458" s="399">
        <f t="shared" si="6"/>
        <v>0</v>
      </c>
      <c r="G458" s="359"/>
      <c r="H458" s="359"/>
    </row>
    <row r="459" spans="1:8" ht="20.100000000000001" customHeight="1" x14ac:dyDescent="0.15">
      <c r="A459" s="334"/>
      <c r="B459" s="335"/>
      <c r="C459" s="398" t="s">
        <v>44</v>
      </c>
      <c r="D459" s="388"/>
      <c r="E459" s="77" t="s">
        <v>1</v>
      </c>
      <c r="F459" s="399">
        <f t="shared" si="6"/>
        <v>0</v>
      </c>
      <c r="G459" s="359"/>
      <c r="H459" s="359"/>
    </row>
    <row r="460" spans="1:8" ht="20.100000000000001" customHeight="1" x14ac:dyDescent="0.15">
      <c r="A460" s="334"/>
      <c r="B460" s="335"/>
      <c r="C460" s="398"/>
      <c r="D460" s="388"/>
      <c r="E460" s="77" t="s">
        <v>34</v>
      </c>
      <c r="F460" s="399">
        <f t="shared" si="6"/>
        <v>0</v>
      </c>
      <c r="G460" s="359"/>
      <c r="H460" s="359"/>
    </row>
    <row r="461" spans="1:8" ht="20.100000000000001" customHeight="1" x14ac:dyDescent="0.15">
      <c r="A461" s="334"/>
      <c r="B461" s="335"/>
      <c r="C461" s="398"/>
      <c r="D461" s="388"/>
      <c r="E461" s="77" t="s">
        <v>11</v>
      </c>
      <c r="F461" s="399">
        <f t="shared" si="6"/>
        <v>0</v>
      </c>
      <c r="G461" s="359"/>
      <c r="H461" s="359"/>
    </row>
    <row r="462" spans="1:8" ht="20.100000000000001" customHeight="1" x14ac:dyDescent="0.15">
      <c r="A462" s="334"/>
      <c r="B462" s="335"/>
      <c r="C462" s="398" t="s">
        <v>57</v>
      </c>
      <c r="D462" s="388"/>
      <c r="E462" s="77" t="s">
        <v>33</v>
      </c>
      <c r="F462" s="399">
        <f t="shared" si="6"/>
        <v>0</v>
      </c>
      <c r="G462" s="359"/>
      <c r="H462" s="359"/>
    </row>
    <row r="463" spans="1:8" ht="20.100000000000001" customHeight="1" x14ac:dyDescent="0.15">
      <c r="A463" s="334"/>
      <c r="B463" s="335"/>
      <c r="C463" s="398"/>
      <c r="D463" s="388"/>
      <c r="E463" s="77" t="s">
        <v>2</v>
      </c>
      <c r="F463" s="399">
        <f t="shared" si="6"/>
        <v>0</v>
      </c>
      <c r="G463" s="359"/>
      <c r="H463" s="359"/>
    </row>
    <row r="464" spans="1:8" ht="20.100000000000001" customHeight="1" x14ac:dyDescent="0.15">
      <c r="A464" s="334"/>
      <c r="B464" s="335"/>
      <c r="C464" s="398"/>
      <c r="D464" s="388"/>
      <c r="E464" s="77" t="s">
        <v>31</v>
      </c>
      <c r="F464" s="399">
        <f t="shared" si="6"/>
        <v>0</v>
      </c>
      <c r="G464" s="359"/>
      <c r="H464" s="359"/>
    </row>
    <row r="465" spans="1:24" ht="20.100000000000001" customHeight="1" x14ac:dyDescent="0.15">
      <c r="A465" s="334"/>
      <c r="B465" s="335"/>
      <c r="C465" s="398"/>
      <c r="D465" s="388"/>
      <c r="E465" s="77" t="s">
        <v>35</v>
      </c>
      <c r="F465" s="399">
        <f t="shared" si="6"/>
        <v>0</v>
      </c>
      <c r="G465" s="359"/>
      <c r="H465" s="359"/>
    </row>
    <row r="466" spans="1:24" ht="20.100000000000001" customHeight="1" x14ac:dyDescent="0.15">
      <c r="A466" s="334"/>
      <c r="B466" s="335"/>
      <c r="C466" s="398"/>
      <c r="D466" s="388"/>
      <c r="E466" s="77" t="s">
        <v>22</v>
      </c>
      <c r="F466" s="399">
        <f t="shared" si="6"/>
        <v>0</v>
      </c>
      <c r="G466" s="359"/>
      <c r="H466" s="359"/>
    </row>
    <row r="467" spans="1:24" ht="20.100000000000001" customHeight="1" x14ac:dyDescent="0.15">
      <c r="A467" s="334"/>
      <c r="B467" s="335"/>
      <c r="C467" s="404" t="s">
        <v>165</v>
      </c>
      <c r="D467" s="405"/>
      <c r="E467" s="77" t="s">
        <v>10</v>
      </c>
      <c r="F467" s="399">
        <f t="shared" si="6"/>
        <v>0</v>
      </c>
      <c r="G467" s="359"/>
      <c r="H467" s="359"/>
    </row>
    <row r="468" spans="1:24" ht="20.100000000000001" customHeight="1" x14ac:dyDescent="0.15">
      <c r="A468" s="334"/>
      <c r="B468" s="335"/>
      <c r="C468" s="406"/>
      <c r="D468" s="407"/>
      <c r="E468" s="77" t="s">
        <v>36</v>
      </c>
      <c r="F468" s="399">
        <f t="shared" si="6"/>
        <v>0</v>
      </c>
      <c r="G468" s="359"/>
      <c r="H468" s="359"/>
    </row>
    <row r="469" spans="1:24" ht="20.100000000000001" customHeight="1" thickBot="1" x14ac:dyDescent="0.2">
      <c r="A469" s="336"/>
      <c r="B469" s="337"/>
      <c r="C469" s="387" t="s">
        <v>160</v>
      </c>
      <c r="D469" s="387"/>
      <c r="E469" s="388"/>
      <c r="F469" s="400">
        <f>SUM($F$451:$H$468)</f>
        <v>0</v>
      </c>
      <c r="G469" s="401"/>
      <c r="H469" s="401"/>
    </row>
    <row r="470" spans="1:24" ht="20.100000000000001" customHeight="1" thickTop="1" x14ac:dyDescent="0.15">
      <c r="A470" s="394" t="s">
        <v>161</v>
      </c>
      <c r="B470" s="394"/>
      <c r="C470" s="395"/>
      <c r="D470" s="395"/>
      <c r="E470" s="395"/>
      <c r="F470" s="396">
        <f>SUM($F$448,$F$469)</f>
        <v>0</v>
      </c>
      <c r="G470" s="397"/>
      <c r="H470" s="397"/>
    </row>
    <row r="471" spans="1:24" x14ac:dyDescent="0.15">
      <c r="W471" s="3"/>
      <c r="X471"/>
    </row>
  </sheetData>
  <sheetProtection algorithmName="SHA-512" hashValue="1y28rzCtBXP8kFTruX5UeGDRdQ5xXgUEbmc18uom7RtY8sOaP3NG/9b6k4n+0cmXVqRngq5kmxWMfHm/oY8q0g==" saltValue="PFRvChYQzB99XzJg7X6P8A==" spinCount="100000" sheet="1" objects="1" scenarios="1" formatRows="0"/>
  <mergeCells count="543">
    <mergeCell ref="C3:C4"/>
    <mergeCell ref="E3:M3"/>
    <mergeCell ref="E4:M4"/>
    <mergeCell ref="C6:D6"/>
    <mergeCell ref="F6:K6"/>
    <mergeCell ref="M6:Q7"/>
    <mergeCell ref="C7:D7"/>
    <mergeCell ref="F7:K7"/>
    <mergeCell ref="A15:B15"/>
    <mergeCell ref="A16:B16"/>
    <mergeCell ref="A17:B17"/>
    <mergeCell ref="A18:B18"/>
    <mergeCell ref="A19:B19"/>
    <mergeCell ref="A20:B20"/>
    <mergeCell ref="A9:B9"/>
    <mergeCell ref="A10:B10"/>
    <mergeCell ref="A11:B11"/>
    <mergeCell ref="A12:B12"/>
    <mergeCell ref="A13:B13"/>
    <mergeCell ref="A14:B14"/>
    <mergeCell ref="A27:B27"/>
    <mergeCell ref="A28:B28"/>
    <mergeCell ref="A29:B29"/>
    <mergeCell ref="A30:B30"/>
    <mergeCell ref="A31:B31"/>
    <mergeCell ref="A32:B32"/>
    <mergeCell ref="A21:B21"/>
    <mergeCell ref="A22:B22"/>
    <mergeCell ref="A23:B23"/>
    <mergeCell ref="A24:B24"/>
    <mergeCell ref="A25:B25"/>
    <mergeCell ref="A26:B26"/>
    <mergeCell ref="A39:B39"/>
    <mergeCell ref="A40:B40"/>
    <mergeCell ref="A41:B41"/>
    <mergeCell ref="A42:B42"/>
    <mergeCell ref="A43:B43"/>
    <mergeCell ref="A44:B44"/>
    <mergeCell ref="A33:B33"/>
    <mergeCell ref="A34:B34"/>
    <mergeCell ref="A35:B35"/>
    <mergeCell ref="A36:B36"/>
    <mergeCell ref="A37:B37"/>
    <mergeCell ref="A38:B38"/>
    <mergeCell ref="A51:B51"/>
    <mergeCell ref="A52:B52"/>
    <mergeCell ref="A53:B53"/>
    <mergeCell ref="A54:B54"/>
    <mergeCell ref="A55:B55"/>
    <mergeCell ref="A56:B56"/>
    <mergeCell ref="A45:B45"/>
    <mergeCell ref="A46:B46"/>
    <mergeCell ref="A47:B47"/>
    <mergeCell ref="A48:B48"/>
    <mergeCell ref="A49:B49"/>
    <mergeCell ref="A50:B50"/>
    <mergeCell ref="A63:B63"/>
    <mergeCell ref="A64:B64"/>
    <mergeCell ref="A65:B65"/>
    <mergeCell ref="A66:B66"/>
    <mergeCell ref="A67:B67"/>
    <mergeCell ref="A68:B68"/>
    <mergeCell ref="A57:B57"/>
    <mergeCell ref="A58:B58"/>
    <mergeCell ref="A59:B59"/>
    <mergeCell ref="A60:B60"/>
    <mergeCell ref="A61:B61"/>
    <mergeCell ref="A62:B62"/>
    <mergeCell ref="A75:B75"/>
    <mergeCell ref="A76:B76"/>
    <mergeCell ref="A77:B77"/>
    <mergeCell ref="A78:B78"/>
    <mergeCell ref="A79:B79"/>
    <mergeCell ref="A80:B80"/>
    <mergeCell ref="A69:B69"/>
    <mergeCell ref="A70:B70"/>
    <mergeCell ref="A71:B71"/>
    <mergeCell ref="A72:B72"/>
    <mergeCell ref="A73:B73"/>
    <mergeCell ref="A74:B74"/>
    <mergeCell ref="A87:B87"/>
    <mergeCell ref="A88:B88"/>
    <mergeCell ref="A89:B89"/>
    <mergeCell ref="A90:B90"/>
    <mergeCell ref="A91:B91"/>
    <mergeCell ref="A92:B92"/>
    <mergeCell ref="A81:B81"/>
    <mergeCell ref="A82:B82"/>
    <mergeCell ref="A83:B83"/>
    <mergeCell ref="A84:B84"/>
    <mergeCell ref="A85:B85"/>
    <mergeCell ref="A86:B86"/>
    <mergeCell ref="A99:B99"/>
    <mergeCell ref="A100:B100"/>
    <mergeCell ref="A101:B101"/>
    <mergeCell ref="A102:B102"/>
    <mergeCell ref="A103:B103"/>
    <mergeCell ref="A104:B104"/>
    <mergeCell ref="A93:B93"/>
    <mergeCell ref="A94:B94"/>
    <mergeCell ref="A95:B95"/>
    <mergeCell ref="A96:B96"/>
    <mergeCell ref="A97:B97"/>
    <mergeCell ref="A98:B98"/>
    <mergeCell ref="A111:B111"/>
    <mergeCell ref="A112:B112"/>
    <mergeCell ref="A113:B113"/>
    <mergeCell ref="A114:B114"/>
    <mergeCell ref="A115:B115"/>
    <mergeCell ref="A116:B116"/>
    <mergeCell ref="A105:B105"/>
    <mergeCell ref="A106:B106"/>
    <mergeCell ref="A107:B107"/>
    <mergeCell ref="A108:B108"/>
    <mergeCell ref="A109:B109"/>
    <mergeCell ref="A110:B110"/>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5:B135"/>
    <mergeCell ref="A136:B136"/>
    <mergeCell ref="A137:B137"/>
    <mergeCell ref="A138:B138"/>
    <mergeCell ref="A139:B139"/>
    <mergeCell ref="A140:B140"/>
    <mergeCell ref="A129:B129"/>
    <mergeCell ref="A130:B130"/>
    <mergeCell ref="A131:B131"/>
    <mergeCell ref="A132:B132"/>
    <mergeCell ref="A133:B133"/>
    <mergeCell ref="A134:B134"/>
    <mergeCell ref="A147:B147"/>
    <mergeCell ref="A148:B148"/>
    <mergeCell ref="A149:B149"/>
    <mergeCell ref="A150:B150"/>
    <mergeCell ref="A151:B151"/>
    <mergeCell ref="A152:B152"/>
    <mergeCell ref="A141:B141"/>
    <mergeCell ref="A142:B142"/>
    <mergeCell ref="A143:B143"/>
    <mergeCell ref="A144:B144"/>
    <mergeCell ref="A145:B145"/>
    <mergeCell ref="A146:B146"/>
    <mergeCell ref="A159:B159"/>
    <mergeCell ref="A160:B160"/>
    <mergeCell ref="A161:B161"/>
    <mergeCell ref="A162:B162"/>
    <mergeCell ref="A163:B163"/>
    <mergeCell ref="A164:B164"/>
    <mergeCell ref="A153:B153"/>
    <mergeCell ref="A154:B154"/>
    <mergeCell ref="A155:B155"/>
    <mergeCell ref="A156:B156"/>
    <mergeCell ref="A157:B157"/>
    <mergeCell ref="A158:B158"/>
    <mergeCell ref="A171:B171"/>
    <mergeCell ref="A172:B172"/>
    <mergeCell ref="A173:B173"/>
    <mergeCell ref="A174:B174"/>
    <mergeCell ref="A175:B175"/>
    <mergeCell ref="A176:B176"/>
    <mergeCell ref="A165:B165"/>
    <mergeCell ref="A166:B166"/>
    <mergeCell ref="A167:B167"/>
    <mergeCell ref="A168:B168"/>
    <mergeCell ref="A169:B169"/>
    <mergeCell ref="A170:B170"/>
    <mergeCell ref="A183:B183"/>
    <mergeCell ref="A184:B184"/>
    <mergeCell ref="A185:B185"/>
    <mergeCell ref="A186:B186"/>
    <mergeCell ref="A187:B187"/>
    <mergeCell ref="A188:B188"/>
    <mergeCell ref="A177:B177"/>
    <mergeCell ref="A178:B178"/>
    <mergeCell ref="A179:B179"/>
    <mergeCell ref="A180:B180"/>
    <mergeCell ref="A181:B181"/>
    <mergeCell ref="A182:B182"/>
    <mergeCell ref="A195:B195"/>
    <mergeCell ref="A196:B196"/>
    <mergeCell ref="A197:B197"/>
    <mergeCell ref="A198:B198"/>
    <mergeCell ref="A199:B199"/>
    <mergeCell ref="A200:B200"/>
    <mergeCell ref="A189:B189"/>
    <mergeCell ref="A190:B190"/>
    <mergeCell ref="A191:B191"/>
    <mergeCell ref="A192:B192"/>
    <mergeCell ref="A193:B193"/>
    <mergeCell ref="A194:B194"/>
    <mergeCell ref="A207:B207"/>
    <mergeCell ref="A208:B208"/>
    <mergeCell ref="A209:B209"/>
    <mergeCell ref="A210:B210"/>
    <mergeCell ref="A211:B211"/>
    <mergeCell ref="A212:B212"/>
    <mergeCell ref="A201:B201"/>
    <mergeCell ref="A202:B202"/>
    <mergeCell ref="A203:B203"/>
    <mergeCell ref="A204:B204"/>
    <mergeCell ref="A205:B205"/>
    <mergeCell ref="A206:B206"/>
    <mergeCell ref="A219:B219"/>
    <mergeCell ref="A220:B220"/>
    <mergeCell ref="A221:B221"/>
    <mergeCell ref="A222:B222"/>
    <mergeCell ref="A223:B223"/>
    <mergeCell ref="A224:B224"/>
    <mergeCell ref="A213:B213"/>
    <mergeCell ref="A214:B214"/>
    <mergeCell ref="A215:B215"/>
    <mergeCell ref="A216:B216"/>
    <mergeCell ref="A217:B217"/>
    <mergeCell ref="A218:B218"/>
    <mergeCell ref="A231:B231"/>
    <mergeCell ref="A232:B232"/>
    <mergeCell ref="A233:B233"/>
    <mergeCell ref="A234:B234"/>
    <mergeCell ref="A235:B235"/>
    <mergeCell ref="A236:B236"/>
    <mergeCell ref="A225:B225"/>
    <mergeCell ref="A226:B226"/>
    <mergeCell ref="A227:B227"/>
    <mergeCell ref="A228:B228"/>
    <mergeCell ref="A229:B229"/>
    <mergeCell ref="A230:B230"/>
    <mergeCell ref="A243:B243"/>
    <mergeCell ref="A244:B244"/>
    <mergeCell ref="A245:B245"/>
    <mergeCell ref="A246:B246"/>
    <mergeCell ref="A247:B247"/>
    <mergeCell ref="A248:B248"/>
    <mergeCell ref="A237:B237"/>
    <mergeCell ref="A238:B238"/>
    <mergeCell ref="A239:B239"/>
    <mergeCell ref="A240:B240"/>
    <mergeCell ref="A241:B241"/>
    <mergeCell ref="A242:B242"/>
    <mergeCell ref="A255:B255"/>
    <mergeCell ref="A256:B256"/>
    <mergeCell ref="A257:B257"/>
    <mergeCell ref="A258:B258"/>
    <mergeCell ref="A259:B259"/>
    <mergeCell ref="A260:B260"/>
    <mergeCell ref="A249:B249"/>
    <mergeCell ref="A250:B250"/>
    <mergeCell ref="A251:B251"/>
    <mergeCell ref="A252:B252"/>
    <mergeCell ref="A253:B253"/>
    <mergeCell ref="A254:B254"/>
    <mergeCell ref="A267:B267"/>
    <mergeCell ref="A268:B268"/>
    <mergeCell ref="A269:B269"/>
    <mergeCell ref="A270:B270"/>
    <mergeCell ref="A271:B271"/>
    <mergeCell ref="A272:B272"/>
    <mergeCell ref="A261:B261"/>
    <mergeCell ref="A262:B262"/>
    <mergeCell ref="A263:B263"/>
    <mergeCell ref="A264:B264"/>
    <mergeCell ref="A265:B265"/>
    <mergeCell ref="A266:B266"/>
    <mergeCell ref="A279:B279"/>
    <mergeCell ref="A280:B280"/>
    <mergeCell ref="A281:B281"/>
    <mergeCell ref="A282:B282"/>
    <mergeCell ref="A283:B283"/>
    <mergeCell ref="A284:B284"/>
    <mergeCell ref="A273:B273"/>
    <mergeCell ref="A274:B274"/>
    <mergeCell ref="A275:B275"/>
    <mergeCell ref="A276:B276"/>
    <mergeCell ref="A277:B277"/>
    <mergeCell ref="A278:B278"/>
    <mergeCell ref="A291:B291"/>
    <mergeCell ref="A292:B292"/>
    <mergeCell ref="A293:B293"/>
    <mergeCell ref="A294:B294"/>
    <mergeCell ref="A295:B295"/>
    <mergeCell ref="A296:B296"/>
    <mergeCell ref="A285:B285"/>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C354:C355"/>
    <mergeCell ref="E354:M354"/>
    <mergeCell ref="E355:M355"/>
    <mergeCell ref="F357:K357"/>
    <mergeCell ref="F358:K358"/>
    <mergeCell ref="A345:B345"/>
    <mergeCell ref="A346:B346"/>
    <mergeCell ref="A347:B347"/>
    <mergeCell ref="A348:B348"/>
    <mergeCell ref="A349:B349"/>
    <mergeCell ref="A350:B350"/>
    <mergeCell ref="A363:B363"/>
    <mergeCell ref="C363:D363"/>
    <mergeCell ref="A364:B364"/>
    <mergeCell ref="C364:D364"/>
    <mergeCell ref="A365:B365"/>
    <mergeCell ref="C365:D365"/>
    <mergeCell ref="A360:B360"/>
    <mergeCell ref="C360:D360"/>
    <mergeCell ref="A361:B361"/>
    <mergeCell ref="C361:D361"/>
    <mergeCell ref="A362:B362"/>
    <mergeCell ref="C362:D362"/>
    <mergeCell ref="A369:B369"/>
    <mergeCell ref="C369:D369"/>
    <mergeCell ref="A370:B370"/>
    <mergeCell ref="C370:D370"/>
    <mergeCell ref="A371:B371"/>
    <mergeCell ref="C371:D371"/>
    <mergeCell ref="A366:B366"/>
    <mergeCell ref="C366:D366"/>
    <mergeCell ref="A367:B367"/>
    <mergeCell ref="C367:D367"/>
    <mergeCell ref="A368:B368"/>
    <mergeCell ref="C368:D368"/>
    <mergeCell ref="A375:B375"/>
    <mergeCell ref="C375:D375"/>
    <mergeCell ref="A376:B376"/>
    <mergeCell ref="C376:D376"/>
    <mergeCell ref="A377:B377"/>
    <mergeCell ref="C377:D377"/>
    <mergeCell ref="A372:B372"/>
    <mergeCell ref="C372:D372"/>
    <mergeCell ref="A373:B373"/>
    <mergeCell ref="C373:D373"/>
    <mergeCell ref="A374:B374"/>
    <mergeCell ref="C374:D374"/>
    <mergeCell ref="A381:B381"/>
    <mergeCell ref="C381:D381"/>
    <mergeCell ref="A382:B382"/>
    <mergeCell ref="C382:D382"/>
    <mergeCell ref="A383:B383"/>
    <mergeCell ref="C383:D383"/>
    <mergeCell ref="A378:B378"/>
    <mergeCell ref="C378:D378"/>
    <mergeCell ref="A379:B379"/>
    <mergeCell ref="C379:D379"/>
    <mergeCell ref="A380:B380"/>
    <mergeCell ref="C380:D380"/>
    <mergeCell ref="A387:B387"/>
    <mergeCell ref="C387:D387"/>
    <mergeCell ref="A388:B388"/>
    <mergeCell ref="C388:D388"/>
    <mergeCell ref="A389:B389"/>
    <mergeCell ref="C389:D389"/>
    <mergeCell ref="A384:B384"/>
    <mergeCell ref="C384:D384"/>
    <mergeCell ref="A385:B385"/>
    <mergeCell ref="C385:D385"/>
    <mergeCell ref="A386:B386"/>
    <mergeCell ref="C386:D386"/>
    <mergeCell ref="A393:B393"/>
    <mergeCell ref="C393:D393"/>
    <mergeCell ref="A394:B394"/>
    <mergeCell ref="C394:D394"/>
    <mergeCell ref="A395:B395"/>
    <mergeCell ref="C395:D395"/>
    <mergeCell ref="A390:B390"/>
    <mergeCell ref="C390:D390"/>
    <mergeCell ref="A391:B391"/>
    <mergeCell ref="C391:D391"/>
    <mergeCell ref="A392:B392"/>
    <mergeCell ref="C392:D392"/>
    <mergeCell ref="A399:B399"/>
    <mergeCell ref="C399:D399"/>
    <mergeCell ref="A400:B400"/>
    <mergeCell ref="C400:D400"/>
    <mergeCell ref="A401:B401"/>
    <mergeCell ref="C401:D401"/>
    <mergeCell ref="A396:B396"/>
    <mergeCell ref="C396:D396"/>
    <mergeCell ref="A397:B397"/>
    <mergeCell ref="C397:D397"/>
    <mergeCell ref="A398:B398"/>
    <mergeCell ref="C398:D398"/>
    <mergeCell ref="A405:B405"/>
    <mergeCell ref="C405:D405"/>
    <mergeCell ref="A406:B406"/>
    <mergeCell ref="C406:D406"/>
    <mergeCell ref="A407:B407"/>
    <mergeCell ref="C407:D407"/>
    <mergeCell ref="A402:B402"/>
    <mergeCell ref="C402:D402"/>
    <mergeCell ref="A403:B403"/>
    <mergeCell ref="C403:D403"/>
    <mergeCell ref="A404:B404"/>
    <mergeCell ref="C404:D404"/>
    <mergeCell ref="F414:H414"/>
    <mergeCell ref="A415:E415"/>
    <mergeCell ref="F415:H415"/>
    <mergeCell ref="A416:E416"/>
    <mergeCell ref="F416:H416"/>
    <mergeCell ref="A417:E417"/>
    <mergeCell ref="F417:H417"/>
    <mergeCell ref="A408:B408"/>
    <mergeCell ref="C408:D408"/>
    <mergeCell ref="A409:B409"/>
    <mergeCell ref="C409:D409"/>
    <mergeCell ref="A410:B410"/>
    <mergeCell ref="C410:D410"/>
    <mergeCell ref="F422:H422"/>
    <mergeCell ref="A423:E423"/>
    <mergeCell ref="F423:H423"/>
    <mergeCell ref="A424:E424"/>
    <mergeCell ref="F424:H424"/>
    <mergeCell ref="A425:E425"/>
    <mergeCell ref="F425:H425"/>
    <mergeCell ref="A418:A422"/>
    <mergeCell ref="C418:E418"/>
    <mergeCell ref="F418:H418"/>
    <mergeCell ref="C419:E419"/>
    <mergeCell ref="F419:H419"/>
    <mergeCell ref="C420:E420"/>
    <mergeCell ref="F420:H420"/>
    <mergeCell ref="C421:E421"/>
    <mergeCell ref="F421:H421"/>
    <mergeCell ref="C422:E422"/>
    <mergeCell ref="F434:H434"/>
    <mergeCell ref="F435:H435"/>
    <mergeCell ref="F436:H436"/>
    <mergeCell ref="F437:H437"/>
    <mergeCell ref="C438:D440"/>
    <mergeCell ref="F438:H438"/>
    <mergeCell ref="F439:H439"/>
    <mergeCell ref="F440:H440"/>
    <mergeCell ref="A429:B429"/>
    <mergeCell ref="C429:D429"/>
    <mergeCell ref="F429:H429"/>
    <mergeCell ref="A430:B450"/>
    <mergeCell ref="C430:D432"/>
    <mergeCell ref="F430:H430"/>
    <mergeCell ref="F431:H431"/>
    <mergeCell ref="F432:H432"/>
    <mergeCell ref="C433:D437"/>
    <mergeCell ref="F433:H433"/>
    <mergeCell ref="C446:D447"/>
    <mergeCell ref="F446:H446"/>
    <mergeCell ref="F447:H447"/>
    <mergeCell ref="C448:E448"/>
    <mergeCell ref="F448:H448"/>
    <mergeCell ref="C449:E449"/>
    <mergeCell ref="F449:H449"/>
    <mergeCell ref="C441:D445"/>
    <mergeCell ref="F441:H441"/>
    <mergeCell ref="F442:H442"/>
    <mergeCell ref="F443:H443"/>
    <mergeCell ref="F444:H444"/>
    <mergeCell ref="F445:H445"/>
    <mergeCell ref="F456:H456"/>
    <mergeCell ref="F457:H457"/>
    <mergeCell ref="C450:E450"/>
    <mergeCell ref="F450:H450"/>
    <mergeCell ref="C451:D453"/>
    <mergeCell ref="F451:H451"/>
    <mergeCell ref="F452:H452"/>
    <mergeCell ref="F453:H453"/>
    <mergeCell ref="C454:D458"/>
    <mergeCell ref="F454:H454"/>
    <mergeCell ref="F455:H455"/>
    <mergeCell ref="C467:D468"/>
    <mergeCell ref="F467:H467"/>
    <mergeCell ref="F468:H468"/>
    <mergeCell ref="C469:E469"/>
    <mergeCell ref="F469:H469"/>
    <mergeCell ref="A470:E470"/>
    <mergeCell ref="F470:H470"/>
    <mergeCell ref="C462:D466"/>
    <mergeCell ref="F462:H462"/>
    <mergeCell ref="F463:H463"/>
    <mergeCell ref="F464:H464"/>
    <mergeCell ref="F465:H465"/>
    <mergeCell ref="F466:H466"/>
    <mergeCell ref="A451:B469"/>
    <mergeCell ref="F458:H458"/>
    <mergeCell ref="C459:D461"/>
    <mergeCell ref="F459:H459"/>
    <mergeCell ref="F460:H460"/>
    <mergeCell ref="F461:H461"/>
  </mergeCells>
  <phoneticPr fontId="7"/>
  <conditionalFormatting sqref="O51:O106 G51:G106 I51:I106 L51:L106">
    <cfRule type="expression" dxfId="336" priority="173">
      <formula>INDIRECT(ADDRESS(ROW(),COLUMN()))=TRUNC(INDIRECT(ADDRESS(ROW(),COLUMN())))</formula>
    </cfRule>
  </conditionalFormatting>
  <conditionalFormatting sqref="O27:O50">
    <cfRule type="expression" dxfId="335" priority="169">
      <formula>INDIRECT(ADDRESS(ROW(),COLUMN()))=TRUNC(INDIRECT(ADDRESS(ROW(),COLUMN())))</formula>
    </cfRule>
  </conditionalFormatting>
  <conditionalFormatting sqref="G48:G50">
    <cfRule type="expression" dxfId="334" priority="172">
      <formula>INDIRECT(ADDRESS(ROW(),COLUMN()))=TRUNC(INDIRECT(ADDRESS(ROW(),COLUMN())))</formula>
    </cfRule>
  </conditionalFormatting>
  <conditionalFormatting sqref="I45 I48:I50">
    <cfRule type="expression" dxfId="333" priority="171">
      <formula>INDIRECT(ADDRESS(ROW(),COLUMN()))=TRUNC(INDIRECT(ADDRESS(ROW(),COLUMN())))</formula>
    </cfRule>
  </conditionalFormatting>
  <conditionalFormatting sqref="L29:L50">
    <cfRule type="expression" dxfId="332" priority="170">
      <formula>INDIRECT(ADDRESS(ROW(),COLUMN()))=TRUNC(INDIRECT(ADDRESS(ROW(),COLUMN())))</formula>
    </cfRule>
  </conditionalFormatting>
  <conditionalFormatting sqref="O10">
    <cfRule type="expression" dxfId="331" priority="167">
      <formula>INDIRECT(ADDRESS(ROW(),COLUMN()))=TRUNC(INDIRECT(ADDRESS(ROW(),COLUMN())))</formula>
    </cfRule>
  </conditionalFormatting>
  <conditionalFormatting sqref="L10">
    <cfRule type="expression" dxfId="330" priority="168">
      <formula>INDIRECT(ADDRESS(ROW(),COLUMN()))=TRUNC(INDIRECT(ADDRESS(ROW(),COLUMN())))</formula>
    </cfRule>
  </conditionalFormatting>
  <conditionalFormatting sqref="O11">
    <cfRule type="expression" dxfId="329" priority="165">
      <formula>INDIRECT(ADDRESS(ROW(),COLUMN()))=TRUNC(INDIRECT(ADDRESS(ROW(),COLUMN())))</formula>
    </cfRule>
  </conditionalFormatting>
  <conditionalFormatting sqref="L11">
    <cfRule type="expression" dxfId="328" priority="166">
      <formula>INDIRECT(ADDRESS(ROW(),COLUMN()))=TRUNC(INDIRECT(ADDRESS(ROW(),COLUMN())))</formula>
    </cfRule>
  </conditionalFormatting>
  <conditionalFormatting sqref="O12:O26">
    <cfRule type="expression" dxfId="327" priority="162">
      <formula>INDIRECT(ADDRESS(ROW(),COLUMN()))=TRUNC(INDIRECT(ADDRESS(ROW(),COLUMN())))</formula>
    </cfRule>
  </conditionalFormatting>
  <conditionalFormatting sqref="I21:I25">
    <cfRule type="expression" dxfId="326" priority="164">
      <formula>INDIRECT(ADDRESS(ROW(),COLUMN()))=TRUNC(INDIRECT(ADDRESS(ROW(),COLUMN())))</formula>
    </cfRule>
  </conditionalFormatting>
  <conditionalFormatting sqref="L12:L25">
    <cfRule type="expression" dxfId="325" priority="163">
      <formula>INDIRECT(ADDRESS(ROW(),COLUMN()))=TRUNC(INDIRECT(ADDRESS(ROW(),COLUMN())))</formula>
    </cfRule>
  </conditionalFormatting>
  <conditionalFormatting sqref="G10 G15">
    <cfRule type="expression" dxfId="324" priority="161">
      <formula>INDIRECT(ADDRESS(ROW(),COLUMN()))=TRUNC(INDIRECT(ADDRESS(ROW(),COLUMN())))</formula>
    </cfRule>
  </conditionalFormatting>
  <conditionalFormatting sqref="I10 I15">
    <cfRule type="expression" dxfId="323" priority="160">
      <formula>INDIRECT(ADDRESS(ROW(),COLUMN()))=TRUNC(INDIRECT(ADDRESS(ROW(),COLUMN())))</formula>
    </cfRule>
  </conditionalFormatting>
  <conditionalFormatting sqref="G12">
    <cfRule type="expression" dxfId="322" priority="159">
      <formula>INDIRECT(ADDRESS(ROW(),COLUMN()))=TRUNC(INDIRECT(ADDRESS(ROW(),COLUMN())))</formula>
    </cfRule>
  </conditionalFormatting>
  <conditionalFormatting sqref="I12">
    <cfRule type="expression" dxfId="321" priority="158">
      <formula>INDIRECT(ADDRESS(ROW(),COLUMN()))=TRUNC(INDIRECT(ADDRESS(ROW(),COLUMN())))</formula>
    </cfRule>
  </conditionalFormatting>
  <conditionalFormatting sqref="G14">
    <cfRule type="expression" dxfId="320" priority="157">
      <formula>INDIRECT(ADDRESS(ROW(),COLUMN()))=TRUNC(INDIRECT(ADDRESS(ROW(),COLUMN())))</formula>
    </cfRule>
  </conditionalFormatting>
  <conditionalFormatting sqref="I14">
    <cfRule type="expression" dxfId="319" priority="156">
      <formula>INDIRECT(ADDRESS(ROW(),COLUMN()))=TRUNC(INDIRECT(ADDRESS(ROW(),COLUMN())))</formula>
    </cfRule>
  </conditionalFormatting>
  <conditionalFormatting sqref="G11">
    <cfRule type="expression" dxfId="318" priority="155">
      <formula>INDIRECT(ADDRESS(ROW(),COLUMN()))=TRUNC(INDIRECT(ADDRESS(ROW(),COLUMN())))</formula>
    </cfRule>
  </conditionalFormatting>
  <conditionalFormatting sqref="I11">
    <cfRule type="expression" dxfId="317" priority="154">
      <formula>INDIRECT(ADDRESS(ROW(),COLUMN()))=TRUNC(INDIRECT(ADDRESS(ROW(),COLUMN())))</formula>
    </cfRule>
  </conditionalFormatting>
  <conditionalFormatting sqref="G13">
    <cfRule type="expression" dxfId="316" priority="153">
      <formula>INDIRECT(ADDRESS(ROW(),COLUMN()))=TRUNC(INDIRECT(ADDRESS(ROW(),COLUMN())))</formula>
    </cfRule>
  </conditionalFormatting>
  <conditionalFormatting sqref="I13">
    <cfRule type="expression" dxfId="315" priority="152">
      <formula>INDIRECT(ADDRESS(ROW(),COLUMN()))=TRUNC(INDIRECT(ADDRESS(ROW(),COLUMN())))</formula>
    </cfRule>
  </conditionalFormatting>
  <conditionalFormatting sqref="G16 G19">
    <cfRule type="expression" dxfId="314" priority="151">
      <formula>INDIRECT(ADDRESS(ROW(),COLUMN()))=TRUNC(INDIRECT(ADDRESS(ROW(),COLUMN())))</formula>
    </cfRule>
  </conditionalFormatting>
  <conditionalFormatting sqref="I16 I19">
    <cfRule type="expression" dxfId="313" priority="150">
      <formula>INDIRECT(ADDRESS(ROW(),COLUMN()))=TRUNC(INDIRECT(ADDRESS(ROW(),COLUMN())))</formula>
    </cfRule>
  </conditionalFormatting>
  <conditionalFormatting sqref="G17">
    <cfRule type="expression" dxfId="312" priority="149">
      <formula>INDIRECT(ADDRESS(ROW(),COLUMN()))=TRUNC(INDIRECT(ADDRESS(ROW(),COLUMN())))</formula>
    </cfRule>
  </conditionalFormatting>
  <conditionalFormatting sqref="I17">
    <cfRule type="expression" dxfId="311" priority="148">
      <formula>INDIRECT(ADDRESS(ROW(),COLUMN()))=TRUNC(INDIRECT(ADDRESS(ROW(),COLUMN())))</formula>
    </cfRule>
  </conditionalFormatting>
  <conditionalFormatting sqref="G18">
    <cfRule type="expression" dxfId="310" priority="147">
      <formula>INDIRECT(ADDRESS(ROW(),COLUMN()))=TRUNC(INDIRECT(ADDRESS(ROW(),COLUMN())))</formula>
    </cfRule>
  </conditionalFormatting>
  <conditionalFormatting sqref="I18">
    <cfRule type="expression" dxfId="309" priority="146">
      <formula>INDIRECT(ADDRESS(ROW(),COLUMN()))=TRUNC(INDIRECT(ADDRESS(ROW(),COLUMN())))</formula>
    </cfRule>
  </conditionalFormatting>
  <conditionalFormatting sqref="G20">
    <cfRule type="expression" dxfId="308" priority="145">
      <formula>INDIRECT(ADDRESS(ROW(),COLUMN()))=TRUNC(INDIRECT(ADDRESS(ROW(),COLUMN())))</formula>
    </cfRule>
  </conditionalFormatting>
  <conditionalFormatting sqref="I20">
    <cfRule type="expression" dxfId="307" priority="144">
      <formula>INDIRECT(ADDRESS(ROW(),COLUMN()))=TRUNC(INDIRECT(ADDRESS(ROW(),COLUMN())))</formula>
    </cfRule>
  </conditionalFormatting>
  <conditionalFormatting sqref="G21 G23">
    <cfRule type="expression" dxfId="306" priority="143">
      <formula>INDIRECT(ADDRESS(ROW(),COLUMN()))=TRUNC(INDIRECT(ADDRESS(ROW(),COLUMN())))</formula>
    </cfRule>
  </conditionalFormatting>
  <conditionalFormatting sqref="G22">
    <cfRule type="expression" dxfId="305" priority="142">
      <formula>INDIRECT(ADDRESS(ROW(),COLUMN()))=TRUNC(INDIRECT(ADDRESS(ROW(),COLUMN())))</formula>
    </cfRule>
  </conditionalFormatting>
  <conditionalFormatting sqref="G24:G25">
    <cfRule type="expression" dxfId="304" priority="141">
      <formula>INDIRECT(ADDRESS(ROW(),COLUMN()))=TRUNC(INDIRECT(ADDRESS(ROW(),COLUMN())))</formula>
    </cfRule>
  </conditionalFormatting>
  <conditionalFormatting sqref="G26:G28">
    <cfRule type="expression" dxfId="303" priority="140">
      <formula>INDIRECT(ADDRESS(ROW(),COLUMN()))=TRUNC(INDIRECT(ADDRESS(ROW(),COLUMN())))</formula>
    </cfRule>
  </conditionalFormatting>
  <conditionalFormatting sqref="I26:I28">
    <cfRule type="expression" dxfId="302" priority="139">
      <formula>INDIRECT(ADDRESS(ROW(),COLUMN()))=TRUNC(INDIRECT(ADDRESS(ROW(),COLUMN())))</formula>
    </cfRule>
  </conditionalFormatting>
  <conditionalFormatting sqref="L26:L28">
    <cfRule type="expression" dxfId="301" priority="138">
      <formula>INDIRECT(ADDRESS(ROW(),COLUMN()))=TRUNC(INDIRECT(ADDRESS(ROW(),COLUMN())))</formula>
    </cfRule>
  </conditionalFormatting>
  <conditionalFormatting sqref="G29:G30">
    <cfRule type="expression" dxfId="300" priority="137">
      <formula>INDIRECT(ADDRESS(ROW(),COLUMN()))=TRUNC(INDIRECT(ADDRESS(ROW(),COLUMN())))</formula>
    </cfRule>
  </conditionalFormatting>
  <conditionalFormatting sqref="I29:I30">
    <cfRule type="expression" dxfId="299" priority="136">
      <formula>INDIRECT(ADDRESS(ROW(),COLUMN()))=TRUNC(INDIRECT(ADDRESS(ROW(),COLUMN())))</formula>
    </cfRule>
  </conditionalFormatting>
  <conditionalFormatting sqref="G31:G32 G42 G44">
    <cfRule type="expression" dxfId="298" priority="135">
      <formula>INDIRECT(ADDRESS(ROW(),COLUMN()))=TRUNC(INDIRECT(ADDRESS(ROW(),COLUMN())))</formula>
    </cfRule>
  </conditionalFormatting>
  <conditionalFormatting sqref="I31:I32 I42 I44">
    <cfRule type="expression" dxfId="297" priority="134">
      <formula>INDIRECT(ADDRESS(ROW(),COLUMN()))=TRUNC(INDIRECT(ADDRESS(ROW(),COLUMN())))</formula>
    </cfRule>
  </conditionalFormatting>
  <conditionalFormatting sqref="G40">
    <cfRule type="expression" dxfId="296" priority="133">
      <formula>INDIRECT(ADDRESS(ROW(),COLUMN()))=TRUNC(INDIRECT(ADDRESS(ROW(),COLUMN())))</formula>
    </cfRule>
  </conditionalFormatting>
  <conditionalFormatting sqref="I40">
    <cfRule type="expression" dxfId="295" priority="132">
      <formula>INDIRECT(ADDRESS(ROW(),COLUMN()))=TRUNC(INDIRECT(ADDRESS(ROW(),COLUMN())))</formula>
    </cfRule>
  </conditionalFormatting>
  <conditionalFormatting sqref="G37">
    <cfRule type="expression" dxfId="294" priority="131">
      <formula>INDIRECT(ADDRESS(ROW(),COLUMN()))=TRUNC(INDIRECT(ADDRESS(ROW(),COLUMN())))</formula>
    </cfRule>
  </conditionalFormatting>
  <conditionalFormatting sqref="I37">
    <cfRule type="expression" dxfId="293" priority="130">
      <formula>INDIRECT(ADDRESS(ROW(),COLUMN()))=TRUNC(INDIRECT(ADDRESS(ROW(),COLUMN())))</formula>
    </cfRule>
  </conditionalFormatting>
  <conditionalFormatting sqref="G38">
    <cfRule type="expression" dxfId="292" priority="129">
      <formula>INDIRECT(ADDRESS(ROW(),COLUMN()))=TRUNC(INDIRECT(ADDRESS(ROW(),COLUMN())))</formula>
    </cfRule>
  </conditionalFormatting>
  <conditionalFormatting sqref="I38">
    <cfRule type="expression" dxfId="291" priority="128">
      <formula>INDIRECT(ADDRESS(ROW(),COLUMN()))=TRUNC(INDIRECT(ADDRESS(ROW(),COLUMN())))</formula>
    </cfRule>
  </conditionalFormatting>
  <conditionalFormatting sqref="G41">
    <cfRule type="expression" dxfId="290" priority="127">
      <formula>INDIRECT(ADDRESS(ROW(),COLUMN()))=TRUNC(INDIRECT(ADDRESS(ROW(),COLUMN())))</formula>
    </cfRule>
  </conditionalFormatting>
  <conditionalFormatting sqref="I41">
    <cfRule type="expression" dxfId="289" priority="126">
      <formula>INDIRECT(ADDRESS(ROW(),COLUMN()))=TRUNC(INDIRECT(ADDRESS(ROW(),COLUMN())))</formula>
    </cfRule>
  </conditionalFormatting>
  <conditionalFormatting sqref="G43">
    <cfRule type="expression" dxfId="288" priority="125">
      <formula>INDIRECT(ADDRESS(ROW(),COLUMN()))=TRUNC(INDIRECT(ADDRESS(ROW(),COLUMN())))</formula>
    </cfRule>
  </conditionalFormatting>
  <conditionalFormatting sqref="I43">
    <cfRule type="expression" dxfId="287" priority="124">
      <formula>INDIRECT(ADDRESS(ROW(),COLUMN()))=TRUNC(INDIRECT(ADDRESS(ROW(),COLUMN())))</formula>
    </cfRule>
  </conditionalFormatting>
  <conditionalFormatting sqref="G36">
    <cfRule type="expression" dxfId="286" priority="123">
      <formula>INDIRECT(ADDRESS(ROW(),COLUMN()))=TRUNC(INDIRECT(ADDRESS(ROW(),COLUMN())))</formula>
    </cfRule>
  </conditionalFormatting>
  <conditionalFormatting sqref="I36">
    <cfRule type="expression" dxfId="285" priority="122">
      <formula>INDIRECT(ADDRESS(ROW(),COLUMN()))=TRUNC(INDIRECT(ADDRESS(ROW(),COLUMN())))</formula>
    </cfRule>
  </conditionalFormatting>
  <conditionalFormatting sqref="G39">
    <cfRule type="expression" dxfId="284" priority="121">
      <formula>INDIRECT(ADDRESS(ROW(),COLUMN()))=TRUNC(INDIRECT(ADDRESS(ROW(),COLUMN())))</formula>
    </cfRule>
  </conditionalFormatting>
  <conditionalFormatting sqref="I39">
    <cfRule type="expression" dxfId="283" priority="120">
      <formula>INDIRECT(ADDRESS(ROW(),COLUMN()))=TRUNC(INDIRECT(ADDRESS(ROW(),COLUMN())))</formula>
    </cfRule>
  </conditionalFormatting>
  <conditionalFormatting sqref="G35">
    <cfRule type="expression" dxfId="282" priority="119">
      <formula>INDIRECT(ADDRESS(ROW(),COLUMN()))=TRUNC(INDIRECT(ADDRESS(ROW(),COLUMN())))</formula>
    </cfRule>
  </conditionalFormatting>
  <conditionalFormatting sqref="I35">
    <cfRule type="expression" dxfId="281" priority="118">
      <formula>INDIRECT(ADDRESS(ROW(),COLUMN()))=TRUNC(INDIRECT(ADDRESS(ROW(),COLUMN())))</formula>
    </cfRule>
  </conditionalFormatting>
  <conditionalFormatting sqref="G33">
    <cfRule type="expression" dxfId="280" priority="117">
      <formula>INDIRECT(ADDRESS(ROW(),COLUMN()))=TRUNC(INDIRECT(ADDRESS(ROW(),COLUMN())))</formula>
    </cfRule>
  </conditionalFormatting>
  <conditionalFormatting sqref="I33">
    <cfRule type="expression" dxfId="279" priority="116">
      <formula>INDIRECT(ADDRESS(ROW(),COLUMN()))=TRUNC(INDIRECT(ADDRESS(ROW(),COLUMN())))</formula>
    </cfRule>
  </conditionalFormatting>
  <conditionalFormatting sqref="G34">
    <cfRule type="expression" dxfId="278" priority="115">
      <formula>INDIRECT(ADDRESS(ROW(),COLUMN()))=TRUNC(INDIRECT(ADDRESS(ROW(),COLUMN())))</formula>
    </cfRule>
  </conditionalFormatting>
  <conditionalFormatting sqref="I34">
    <cfRule type="expression" dxfId="277" priority="114">
      <formula>INDIRECT(ADDRESS(ROW(),COLUMN()))=TRUNC(INDIRECT(ADDRESS(ROW(),COLUMN())))</formula>
    </cfRule>
  </conditionalFormatting>
  <conditionalFormatting sqref="G45">
    <cfRule type="expression" dxfId="276" priority="113">
      <formula>INDIRECT(ADDRESS(ROW(),COLUMN()))=TRUNC(INDIRECT(ADDRESS(ROW(),COLUMN())))</formula>
    </cfRule>
  </conditionalFormatting>
  <conditionalFormatting sqref="G46:G47">
    <cfRule type="expression" dxfId="275" priority="112">
      <formula>INDIRECT(ADDRESS(ROW(),COLUMN()))=TRUNC(INDIRECT(ADDRESS(ROW(),COLUMN())))</formula>
    </cfRule>
  </conditionalFormatting>
  <conditionalFormatting sqref="I46:I47">
    <cfRule type="expression" dxfId="274" priority="111">
      <formula>INDIRECT(ADDRESS(ROW(),COLUMN()))=TRUNC(INDIRECT(ADDRESS(ROW(),COLUMN())))</formula>
    </cfRule>
  </conditionalFormatting>
  <conditionalFormatting sqref="I361">
    <cfRule type="expression" dxfId="273" priority="110">
      <formula>INDIRECT(ADDRESS(ROW(),COLUMN()))=TRUNC(INDIRECT(ADDRESS(ROW(),COLUMN())))</formula>
    </cfRule>
  </conditionalFormatting>
  <conditionalFormatting sqref="L361">
    <cfRule type="expression" dxfId="272" priority="109">
      <formula>INDIRECT(ADDRESS(ROW(),COLUMN()))=TRUNC(INDIRECT(ADDRESS(ROW(),COLUMN())))</formula>
    </cfRule>
  </conditionalFormatting>
  <conditionalFormatting sqref="O361">
    <cfRule type="expression" dxfId="271" priority="108">
      <formula>INDIRECT(ADDRESS(ROW(),COLUMN()))=TRUNC(INDIRECT(ADDRESS(ROW(),COLUMN())))</formula>
    </cfRule>
  </conditionalFormatting>
  <conditionalFormatting sqref="G363:G410">
    <cfRule type="expression" dxfId="270" priority="107">
      <formula>INDIRECT(ADDRESS(ROW(),COLUMN()))=TRUNC(INDIRECT(ADDRESS(ROW(),COLUMN())))</formula>
    </cfRule>
  </conditionalFormatting>
  <conditionalFormatting sqref="I362:I410">
    <cfRule type="expression" dxfId="269" priority="106">
      <formula>INDIRECT(ADDRESS(ROW(),COLUMN()))=TRUNC(INDIRECT(ADDRESS(ROW(),COLUMN())))</formula>
    </cfRule>
  </conditionalFormatting>
  <conditionalFormatting sqref="L362:L410">
    <cfRule type="expression" dxfId="268" priority="105">
      <formula>INDIRECT(ADDRESS(ROW(),COLUMN()))=TRUNC(INDIRECT(ADDRESS(ROW(),COLUMN())))</formula>
    </cfRule>
  </conditionalFormatting>
  <conditionalFormatting sqref="O362:O410">
    <cfRule type="expression" dxfId="267" priority="104">
      <formula>INDIRECT(ADDRESS(ROW(),COLUMN()))=TRUNC(INDIRECT(ADDRESS(ROW(),COLUMN())))</formula>
    </cfRule>
  </conditionalFormatting>
  <conditionalFormatting sqref="O107:O162 G107:G162 I107:I162 L107:L162">
    <cfRule type="expression" dxfId="266" priority="103">
      <formula>INDIRECT(ADDRESS(ROW(),COLUMN()))=TRUNC(INDIRECT(ADDRESS(ROW(),COLUMN())))</formula>
    </cfRule>
  </conditionalFormatting>
  <conditionalFormatting sqref="O197:O252 G197:G252 I197:I252 L197:L252">
    <cfRule type="expression" dxfId="265" priority="102">
      <formula>INDIRECT(ADDRESS(ROW(),COLUMN()))=TRUNC(INDIRECT(ADDRESS(ROW(),COLUMN())))</formula>
    </cfRule>
  </conditionalFormatting>
  <conditionalFormatting sqref="O173:O196">
    <cfRule type="expression" dxfId="264" priority="98">
      <formula>INDIRECT(ADDRESS(ROW(),COLUMN()))=TRUNC(INDIRECT(ADDRESS(ROW(),COLUMN())))</formula>
    </cfRule>
  </conditionalFormatting>
  <conditionalFormatting sqref="G194:G196">
    <cfRule type="expression" dxfId="263" priority="101">
      <formula>INDIRECT(ADDRESS(ROW(),COLUMN()))=TRUNC(INDIRECT(ADDRESS(ROW(),COLUMN())))</formula>
    </cfRule>
  </conditionalFormatting>
  <conditionalFormatting sqref="I191 I194:I196">
    <cfRule type="expression" dxfId="262" priority="100">
      <formula>INDIRECT(ADDRESS(ROW(),COLUMN()))=TRUNC(INDIRECT(ADDRESS(ROW(),COLUMN())))</formula>
    </cfRule>
  </conditionalFormatting>
  <conditionalFormatting sqref="L175:L196">
    <cfRule type="expression" dxfId="261" priority="99">
      <formula>INDIRECT(ADDRESS(ROW(),COLUMN()))=TRUNC(INDIRECT(ADDRESS(ROW(),COLUMN())))</formula>
    </cfRule>
  </conditionalFormatting>
  <conditionalFormatting sqref="O163:O172">
    <cfRule type="expression" dxfId="260" priority="95">
      <formula>INDIRECT(ADDRESS(ROW(),COLUMN()))=TRUNC(INDIRECT(ADDRESS(ROW(),COLUMN())))</formula>
    </cfRule>
  </conditionalFormatting>
  <conditionalFormatting sqref="I167:I171">
    <cfRule type="expression" dxfId="259" priority="97">
      <formula>INDIRECT(ADDRESS(ROW(),COLUMN()))=TRUNC(INDIRECT(ADDRESS(ROW(),COLUMN())))</formula>
    </cfRule>
  </conditionalFormatting>
  <conditionalFormatting sqref="L163:L171">
    <cfRule type="expression" dxfId="258" priority="96">
      <formula>INDIRECT(ADDRESS(ROW(),COLUMN()))=TRUNC(INDIRECT(ADDRESS(ROW(),COLUMN())))</formula>
    </cfRule>
  </conditionalFormatting>
  <conditionalFormatting sqref="G165">
    <cfRule type="expression" dxfId="257" priority="94">
      <formula>INDIRECT(ADDRESS(ROW(),COLUMN()))=TRUNC(INDIRECT(ADDRESS(ROW(),COLUMN())))</formula>
    </cfRule>
  </conditionalFormatting>
  <conditionalFormatting sqref="I165">
    <cfRule type="expression" dxfId="256" priority="93">
      <formula>INDIRECT(ADDRESS(ROW(),COLUMN()))=TRUNC(INDIRECT(ADDRESS(ROW(),COLUMN())))</formula>
    </cfRule>
  </conditionalFormatting>
  <conditionalFormatting sqref="G163">
    <cfRule type="expression" dxfId="255" priority="92">
      <formula>INDIRECT(ADDRESS(ROW(),COLUMN()))=TRUNC(INDIRECT(ADDRESS(ROW(),COLUMN())))</formula>
    </cfRule>
  </conditionalFormatting>
  <conditionalFormatting sqref="I163">
    <cfRule type="expression" dxfId="254" priority="91">
      <formula>INDIRECT(ADDRESS(ROW(),COLUMN()))=TRUNC(INDIRECT(ADDRESS(ROW(),COLUMN())))</formula>
    </cfRule>
  </conditionalFormatting>
  <conditionalFormatting sqref="G164">
    <cfRule type="expression" dxfId="253" priority="90">
      <formula>INDIRECT(ADDRESS(ROW(),COLUMN()))=TRUNC(INDIRECT(ADDRESS(ROW(),COLUMN())))</formula>
    </cfRule>
  </conditionalFormatting>
  <conditionalFormatting sqref="I164">
    <cfRule type="expression" dxfId="252" priority="89">
      <formula>INDIRECT(ADDRESS(ROW(),COLUMN()))=TRUNC(INDIRECT(ADDRESS(ROW(),COLUMN())))</formula>
    </cfRule>
  </conditionalFormatting>
  <conditionalFormatting sqref="G166">
    <cfRule type="expression" dxfId="251" priority="88">
      <formula>INDIRECT(ADDRESS(ROW(),COLUMN()))=TRUNC(INDIRECT(ADDRESS(ROW(),COLUMN())))</formula>
    </cfRule>
  </conditionalFormatting>
  <conditionalFormatting sqref="I166">
    <cfRule type="expression" dxfId="250" priority="87">
      <formula>INDIRECT(ADDRESS(ROW(),COLUMN()))=TRUNC(INDIRECT(ADDRESS(ROW(),COLUMN())))</formula>
    </cfRule>
  </conditionalFormatting>
  <conditionalFormatting sqref="G167 G169">
    <cfRule type="expression" dxfId="249" priority="86">
      <formula>INDIRECT(ADDRESS(ROW(),COLUMN()))=TRUNC(INDIRECT(ADDRESS(ROW(),COLUMN())))</formula>
    </cfRule>
  </conditionalFormatting>
  <conditionalFormatting sqref="G168">
    <cfRule type="expression" dxfId="248" priority="85">
      <formula>INDIRECT(ADDRESS(ROW(),COLUMN()))=TRUNC(INDIRECT(ADDRESS(ROW(),COLUMN())))</formula>
    </cfRule>
  </conditionalFormatting>
  <conditionalFormatting sqref="G170:G171">
    <cfRule type="expression" dxfId="247" priority="84">
      <formula>INDIRECT(ADDRESS(ROW(),COLUMN()))=TRUNC(INDIRECT(ADDRESS(ROW(),COLUMN())))</formula>
    </cfRule>
  </conditionalFormatting>
  <conditionalFormatting sqref="G172:G174">
    <cfRule type="expression" dxfId="246" priority="83">
      <formula>INDIRECT(ADDRESS(ROW(),COLUMN()))=TRUNC(INDIRECT(ADDRESS(ROW(),COLUMN())))</formula>
    </cfRule>
  </conditionalFormatting>
  <conditionalFormatting sqref="I172:I174">
    <cfRule type="expression" dxfId="245" priority="82">
      <formula>INDIRECT(ADDRESS(ROW(),COLUMN()))=TRUNC(INDIRECT(ADDRESS(ROW(),COLUMN())))</formula>
    </cfRule>
  </conditionalFormatting>
  <conditionalFormatting sqref="L172:L174">
    <cfRule type="expression" dxfId="244" priority="81">
      <formula>INDIRECT(ADDRESS(ROW(),COLUMN()))=TRUNC(INDIRECT(ADDRESS(ROW(),COLUMN())))</formula>
    </cfRule>
  </conditionalFormatting>
  <conditionalFormatting sqref="G175:G176">
    <cfRule type="expression" dxfId="243" priority="80">
      <formula>INDIRECT(ADDRESS(ROW(),COLUMN()))=TRUNC(INDIRECT(ADDRESS(ROW(),COLUMN())))</formula>
    </cfRule>
  </conditionalFormatting>
  <conditionalFormatting sqref="I175:I176">
    <cfRule type="expression" dxfId="242" priority="79">
      <formula>INDIRECT(ADDRESS(ROW(),COLUMN()))=TRUNC(INDIRECT(ADDRESS(ROW(),COLUMN())))</formula>
    </cfRule>
  </conditionalFormatting>
  <conditionalFormatting sqref="G177:G178 G188 G190">
    <cfRule type="expression" dxfId="241" priority="78">
      <formula>INDIRECT(ADDRESS(ROW(),COLUMN()))=TRUNC(INDIRECT(ADDRESS(ROW(),COLUMN())))</formula>
    </cfRule>
  </conditionalFormatting>
  <conditionalFormatting sqref="I177:I178 I188 I190">
    <cfRule type="expression" dxfId="240" priority="77">
      <formula>INDIRECT(ADDRESS(ROW(),COLUMN()))=TRUNC(INDIRECT(ADDRESS(ROW(),COLUMN())))</formula>
    </cfRule>
  </conditionalFormatting>
  <conditionalFormatting sqref="G186">
    <cfRule type="expression" dxfId="239" priority="76">
      <formula>INDIRECT(ADDRESS(ROW(),COLUMN()))=TRUNC(INDIRECT(ADDRESS(ROW(),COLUMN())))</formula>
    </cfRule>
  </conditionalFormatting>
  <conditionalFormatting sqref="I186">
    <cfRule type="expression" dxfId="238" priority="75">
      <formula>INDIRECT(ADDRESS(ROW(),COLUMN()))=TRUNC(INDIRECT(ADDRESS(ROW(),COLUMN())))</formula>
    </cfRule>
  </conditionalFormatting>
  <conditionalFormatting sqref="G183">
    <cfRule type="expression" dxfId="237" priority="74">
      <formula>INDIRECT(ADDRESS(ROW(),COLUMN()))=TRUNC(INDIRECT(ADDRESS(ROW(),COLUMN())))</formula>
    </cfRule>
  </conditionalFormatting>
  <conditionalFormatting sqref="I183">
    <cfRule type="expression" dxfId="236" priority="73">
      <formula>INDIRECT(ADDRESS(ROW(),COLUMN()))=TRUNC(INDIRECT(ADDRESS(ROW(),COLUMN())))</formula>
    </cfRule>
  </conditionalFormatting>
  <conditionalFormatting sqref="G184">
    <cfRule type="expression" dxfId="235" priority="72">
      <formula>INDIRECT(ADDRESS(ROW(),COLUMN()))=TRUNC(INDIRECT(ADDRESS(ROW(),COLUMN())))</formula>
    </cfRule>
  </conditionalFormatting>
  <conditionalFormatting sqref="I184">
    <cfRule type="expression" dxfId="234" priority="71">
      <formula>INDIRECT(ADDRESS(ROW(),COLUMN()))=TRUNC(INDIRECT(ADDRESS(ROW(),COLUMN())))</formula>
    </cfRule>
  </conditionalFormatting>
  <conditionalFormatting sqref="G187">
    <cfRule type="expression" dxfId="233" priority="70">
      <formula>INDIRECT(ADDRESS(ROW(),COLUMN()))=TRUNC(INDIRECT(ADDRESS(ROW(),COLUMN())))</formula>
    </cfRule>
  </conditionalFormatting>
  <conditionalFormatting sqref="I187">
    <cfRule type="expression" dxfId="232" priority="69">
      <formula>INDIRECT(ADDRESS(ROW(),COLUMN()))=TRUNC(INDIRECT(ADDRESS(ROW(),COLUMN())))</formula>
    </cfRule>
  </conditionalFormatting>
  <conditionalFormatting sqref="G189">
    <cfRule type="expression" dxfId="231" priority="68">
      <formula>INDIRECT(ADDRESS(ROW(),COLUMN()))=TRUNC(INDIRECT(ADDRESS(ROW(),COLUMN())))</formula>
    </cfRule>
  </conditionalFormatting>
  <conditionalFormatting sqref="I189">
    <cfRule type="expression" dxfId="230" priority="67">
      <formula>INDIRECT(ADDRESS(ROW(),COLUMN()))=TRUNC(INDIRECT(ADDRESS(ROW(),COLUMN())))</formula>
    </cfRule>
  </conditionalFormatting>
  <conditionalFormatting sqref="G182">
    <cfRule type="expression" dxfId="229" priority="66">
      <formula>INDIRECT(ADDRESS(ROW(),COLUMN()))=TRUNC(INDIRECT(ADDRESS(ROW(),COLUMN())))</formula>
    </cfRule>
  </conditionalFormatting>
  <conditionalFormatting sqref="I182">
    <cfRule type="expression" dxfId="228" priority="65">
      <formula>INDIRECT(ADDRESS(ROW(),COLUMN()))=TRUNC(INDIRECT(ADDRESS(ROW(),COLUMN())))</formula>
    </cfRule>
  </conditionalFormatting>
  <conditionalFormatting sqref="G185">
    <cfRule type="expression" dxfId="227" priority="64">
      <formula>INDIRECT(ADDRESS(ROW(),COLUMN()))=TRUNC(INDIRECT(ADDRESS(ROW(),COLUMN())))</formula>
    </cfRule>
  </conditionalFormatting>
  <conditionalFormatting sqref="I185">
    <cfRule type="expression" dxfId="226" priority="63">
      <formula>INDIRECT(ADDRESS(ROW(),COLUMN()))=TRUNC(INDIRECT(ADDRESS(ROW(),COLUMN())))</formula>
    </cfRule>
  </conditionalFormatting>
  <conditionalFormatting sqref="G181">
    <cfRule type="expression" dxfId="225" priority="62">
      <formula>INDIRECT(ADDRESS(ROW(),COLUMN()))=TRUNC(INDIRECT(ADDRESS(ROW(),COLUMN())))</formula>
    </cfRule>
  </conditionalFormatting>
  <conditionalFormatting sqref="I181">
    <cfRule type="expression" dxfId="224" priority="61">
      <formula>INDIRECT(ADDRESS(ROW(),COLUMN()))=TRUNC(INDIRECT(ADDRESS(ROW(),COLUMN())))</formula>
    </cfRule>
  </conditionalFormatting>
  <conditionalFormatting sqref="G179">
    <cfRule type="expression" dxfId="223" priority="60">
      <formula>INDIRECT(ADDRESS(ROW(),COLUMN()))=TRUNC(INDIRECT(ADDRESS(ROW(),COLUMN())))</formula>
    </cfRule>
  </conditionalFormatting>
  <conditionalFormatting sqref="I179">
    <cfRule type="expression" dxfId="222" priority="59">
      <formula>INDIRECT(ADDRESS(ROW(),COLUMN()))=TRUNC(INDIRECT(ADDRESS(ROW(),COLUMN())))</formula>
    </cfRule>
  </conditionalFormatting>
  <conditionalFormatting sqref="G180">
    <cfRule type="expression" dxfId="221" priority="58">
      <formula>INDIRECT(ADDRESS(ROW(),COLUMN()))=TRUNC(INDIRECT(ADDRESS(ROW(),COLUMN())))</formula>
    </cfRule>
  </conditionalFormatting>
  <conditionalFormatting sqref="I180">
    <cfRule type="expression" dxfId="220" priority="57">
      <formula>INDIRECT(ADDRESS(ROW(),COLUMN()))=TRUNC(INDIRECT(ADDRESS(ROW(),COLUMN())))</formula>
    </cfRule>
  </conditionalFormatting>
  <conditionalFormatting sqref="G191">
    <cfRule type="expression" dxfId="219" priority="56">
      <formula>INDIRECT(ADDRESS(ROW(),COLUMN()))=TRUNC(INDIRECT(ADDRESS(ROW(),COLUMN())))</formula>
    </cfRule>
  </conditionalFormatting>
  <conditionalFormatting sqref="G192:G193">
    <cfRule type="expression" dxfId="218" priority="55">
      <formula>INDIRECT(ADDRESS(ROW(),COLUMN()))=TRUNC(INDIRECT(ADDRESS(ROW(),COLUMN())))</formula>
    </cfRule>
  </conditionalFormatting>
  <conditionalFormatting sqref="I192:I193">
    <cfRule type="expression" dxfId="217" priority="54">
      <formula>INDIRECT(ADDRESS(ROW(),COLUMN()))=TRUNC(INDIRECT(ADDRESS(ROW(),COLUMN())))</formula>
    </cfRule>
  </conditionalFormatting>
  <conditionalFormatting sqref="O253:O308 G253:G308 I253:I308 L253:L308">
    <cfRule type="expression" dxfId="216" priority="53">
      <formula>INDIRECT(ADDRESS(ROW(),COLUMN()))=TRUNC(INDIRECT(ADDRESS(ROW(),COLUMN())))</formula>
    </cfRule>
  </conditionalFormatting>
  <conditionalFormatting sqref="O344:O351 G344:G351 I344:I351 L344:L351">
    <cfRule type="expression" dxfId="215" priority="52">
      <formula>INDIRECT(ADDRESS(ROW(),COLUMN()))=TRUNC(INDIRECT(ADDRESS(ROW(),COLUMN())))</formula>
    </cfRule>
  </conditionalFormatting>
  <conditionalFormatting sqref="O320:O343">
    <cfRule type="expression" dxfId="214" priority="48">
      <formula>INDIRECT(ADDRESS(ROW(),COLUMN()))=TRUNC(INDIRECT(ADDRESS(ROW(),COLUMN())))</formula>
    </cfRule>
  </conditionalFormatting>
  <conditionalFormatting sqref="G341:G343">
    <cfRule type="expression" dxfId="213" priority="51">
      <formula>INDIRECT(ADDRESS(ROW(),COLUMN()))=TRUNC(INDIRECT(ADDRESS(ROW(),COLUMN())))</formula>
    </cfRule>
  </conditionalFormatting>
  <conditionalFormatting sqref="I338 I341:I343">
    <cfRule type="expression" dxfId="212" priority="50">
      <formula>INDIRECT(ADDRESS(ROW(),COLUMN()))=TRUNC(INDIRECT(ADDRESS(ROW(),COLUMN())))</formula>
    </cfRule>
  </conditionalFormatting>
  <conditionalFormatting sqref="L322:L343">
    <cfRule type="expression" dxfId="211" priority="49">
      <formula>INDIRECT(ADDRESS(ROW(),COLUMN()))=TRUNC(INDIRECT(ADDRESS(ROW(),COLUMN())))</formula>
    </cfRule>
  </conditionalFormatting>
  <conditionalFormatting sqref="O309:O319">
    <cfRule type="expression" dxfId="210" priority="45">
      <formula>INDIRECT(ADDRESS(ROW(),COLUMN()))=TRUNC(INDIRECT(ADDRESS(ROW(),COLUMN())))</formula>
    </cfRule>
  </conditionalFormatting>
  <conditionalFormatting sqref="I314:I318">
    <cfRule type="expression" dxfId="209" priority="47">
      <formula>INDIRECT(ADDRESS(ROW(),COLUMN()))=TRUNC(INDIRECT(ADDRESS(ROW(),COLUMN())))</formula>
    </cfRule>
  </conditionalFormatting>
  <conditionalFormatting sqref="L309:L318">
    <cfRule type="expression" dxfId="208" priority="46">
      <formula>INDIRECT(ADDRESS(ROW(),COLUMN()))=TRUNC(INDIRECT(ADDRESS(ROW(),COLUMN())))</formula>
    </cfRule>
  </conditionalFormatting>
  <conditionalFormatting sqref="G309 G312">
    <cfRule type="expression" dxfId="207" priority="44">
      <formula>INDIRECT(ADDRESS(ROW(),COLUMN()))=TRUNC(INDIRECT(ADDRESS(ROW(),COLUMN())))</formula>
    </cfRule>
  </conditionalFormatting>
  <conditionalFormatting sqref="I309 I312">
    <cfRule type="expression" dxfId="206" priority="43">
      <formula>INDIRECT(ADDRESS(ROW(),COLUMN()))=TRUNC(INDIRECT(ADDRESS(ROW(),COLUMN())))</formula>
    </cfRule>
  </conditionalFormatting>
  <conditionalFormatting sqref="G310">
    <cfRule type="expression" dxfId="205" priority="42">
      <formula>INDIRECT(ADDRESS(ROW(),COLUMN()))=TRUNC(INDIRECT(ADDRESS(ROW(),COLUMN())))</formula>
    </cfRule>
  </conditionalFormatting>
  <conditionalFormatting sqref="I310">
    <cfRule type="expression" dxfId="204" priority="41">
      <formula>INDIRECT(ADDRESS(ROW(),COLUMN()))=TRUNC(INDIRECT(ADDRESS(ROW(),COLUMN())))</formula>
    </cfRule>
  </conditionalFormatting>
  <conditionalFormatting sqref="G311">
    <cfRule type="expression" dxfId="203" priority="40">
      <formula>INDIRECT(ADDRESS(ROW(),COLUMN()))=TRUNC(INDIRECT(ADDRESS(ROW(),COLUMN())))</formula>
    </cfRule>
  </conditionalFormatting>
  <conditionalFormatting sqref="I311">
    <cfRule type="expression" dxfId="202" priority="39">
      <formula>INDIRECT(ADDRESS(ROW(),COLUMN()))=TRUNC(INDIRECT(ADDRESS(ROW(),COLUMN())))</formula>
    </cfRule>
  </conditionalFormatting>
  <conditionalFormatting sqref="G313">
    <cfRule type="expression" dxfId="201" priority="38">
      <formula>INDIRECT(ADDRESS(ROW(),COLUMN()))=TRUNC(INDIRECT(ADDRESS(ROW(),COLUMN())))</formula>
    </cfRule>
  </conditionalFormatting>
  <conditionalFormatting sqref="I313">
    <cfRule type="expression" dxfId="200" priority="37">
      <formula>INDIRECT(ADDRESS(ROW(),COLUMN()))=TRUNC(INDIRECT(ADDRESS(ROW(),COLUMN())))</formula>
    </cfRule>
  </conditionalFormatting>
  <conditionalFormatting sqref="G314 G316">
    <cfRule type="expression" dxfId="199" priority="36">
      <formula>INDIRECT(ADDRESS(ROW(),COLUMN()))=TRUNC(INDIRECT(ADDRESS(ROW(),COLUMN())))</formula>
    </cfRule>
  </conditionalFormatting>
  <conditionalFormatting sqref="G315">
    <cfRule type="expression" dxfId="198" priority="35">
      <formula>INDIRECT(ADDRESS(ROW(),COLUMN()))=TRUNC(INDIRECT(ADDRESS(ROW(),COLUMN())))</formula>
    </cfRule>
  </conditionalFormatting>
  <conditionalFormatting sqref="G317:G318">
    <cfRule type="expression" dxfId="197" priority="34">
      <formula>INDIRECT(ADDRESS(ROW(),COLUMN()))=TRUNC(INDIRECT(ADDRESS(ROW(),COLUMN())))</formula>
    </cfRule>
  </conditionalFormatting>
  <conditionalFormatting sqref="G319:G321">
    <cfRule type="expression" dxfId="196" priority="33">
      <formula>INDIRECT(ADDRESS(ROW(),COLUMN()))=TRUNC(INDIRECT(ADDRESS(ROW(),COLUMN())))</formula>
    </cfRule>
  </conditionalFormatting>
  <conditionalFormatting sqref="I319:I321">
    <cfRule type="expression" dxfId="195" priority="32">
      <formula>INDIRECT(ADDRESS(ROW(),COLUMN()))=TRUNC(INDIRECT(ADDRESS(ROW(),COLUMN())))</formula>
    </cfRule>
  </conditionalFormatting>
  <conditionalFormatting sqref="L319:L321">
    <cfRule type="expression" dxfId="194" priority="31">
      <formula>INDIRECT(ADDRESS(ROW(),COLUMN()))=TRUNC(INDIRECT(ADDRESS(ROW(),COLUMN())))</formula>
    </cfRule>
  </conditionalFormatting>
  <conditionalFormatting sqref="G322:G323">
    <cfRule type="expression" dxfId="193" priority="30">
      <formula>INDIRECT(ADDRESS(ROW(),COLUMN()))=TRUNC(INDIRECT(ADDRESS(ROW(),COLUMN())))</formula>
    </cfRule>
  </conditionalFormatting>
  <conditionalFormatting sqref="I322:I323">
    <cfRule type="expression" dxfId="192" priority="29">
      <formula>INDIRECT(ADDRESS(ROW(),COLUMN()))=TRUNC(INDIRECT(ADDRESS(ROW(),COLUMN())))</formula>
    </cfRule>
  </conditionalFormatting>
  <conditionalFormatting sqref="G324:G325 G335 G337">
    <cfRule type="expression" dxfId="191" priority="28">
      <formula>INDIRECT(ADDRESS(ROW(),COLUMN()))=TRUNC(INDIRECT(ADDRESS(ROW(),COLUMN())))</formula>
    </cfRule>
  </conditionalFormatting>
  <conditionalFormatting sqref="I324:I325 I335 I337">
    <cfRule type="expression" dxfId="190" priority="27">
      <formula>INDIRECT(ADDRESS(ROW(),COLUMN()))=TRUNC(INDIRECT(ADDRESS(ROW(),COLUMN())))</formula>
    </cfRule>
  </conditionalFormatting>
  <conditionalFormatting sqref="G333">
    <cfRule type="expression" dxfId="189" priority="26">
      <formula>INDIRECT(ADDRESS(ROW(),COLUMN()))=TRUNC(INDIRECT(ADDRESS(ROW(),COLUMN())))</formula>
    </cfRule>
  </conditionalFormatting>
  <conditionalFormatting sqref="I333">
    <cfRule type="expression" dxfId="188" priority="25">
      <formula>INDIRECT(ADDRESS(ROW(),COLUMN()))=TRUNC(INDIRECT(ADDRESS(ROW(),COLUMN())))</formula>
    </cfRule>
  </conditionalFormatting>
  <conditionalFormatting sqref="G330">
    <cfRule type="expression" dxfId="187" priority="24">
      <formula>INDIRECT(ADDRESS(ROW(),COLUMN()))=TRUNC(INDIRECT(ADDRESS(ROW(),COLUMN())))</formula>
    </cfRule>
  </conditionalFormatting>
  <conditionalFormatting sqref="I330">
    <cfRule type="expression" dxfId="186" priority="23">
      <formula>INDIRECT(ADDRESS(ROW(),COLUMN()))=TRUNC(INDIRECT(ADDRESS(ROW(),COLUMN())))</formula>
    </cfRule>
  </conditionalFormatting>
  <conditionalFormatting sqref="G331">
    <cfRule type="expression" dxfId="185" priority="22">
      <formula>INDIRECT(ADDRESS(ROW(),COLUMN()))=TRUNC(INDIRECT(ADDRESS(ROW(),COLUMN())))</formula>
    </cfRule>
  </conditionalFormatting>
  <conditionalFormatting sqref="I331">
    <cfRule type="expression" dxfId="184" priority="21">
      <formula>INDIRECT(ADDRESS(ROW(),COLUMN()))=TRUNC(INDIRECT(ADDRESS(ROW(),COLUMN())))</formula>
    </cfRule>
  </conditionalFormatting>
  <conditionalFormatting sqref="G334">
    <cfRule type="expression" dxfId="183" priority="20">
      <formula>INDIRECT(ADDRESS(ROW(),COLUMN()))=TRUNC(INDIRECT(ADDRESS(ROW(),COLUMN())))</formula>
    </cfRule>
  </conditionalFormatting>
  <conditionalFormatting sqref="I334">
    <cfRule type="expression" dxfId="182" priority="19">
      <formula>INDIRECT(ADDRESS(ROW(),COLUMN()))=TRUNC(INDIRECT(ADDRESS(ROW(),COLUMN())))</formula>
    </cfRule>
  </conditionalFormatting>
  <conditionalFormatting sqref="G336">
    <cfRule type="expression" dxfId="181" priority="18">
      <formula>INDIRECT(ADDRESS(ROW(),COLUMN()))=TRUNC(INDIRECT(ADDRESS(ROW(),COLUMN())))</formula>
    </cfRule>
  </conditionalFormatting>
  <conditionalFormatting sqref="I336">
    <cfRule type="expression" dxfId="180" priority="17">
      <formula>INDIRECT(ADDRESS(ROW(),COLUMN()))=TRUNC(INDIRECT(ADDRESS(ROW(),COLUMN())))</formula>
    </cfRule>
  </conditionalFormatting>
  <conditionalFormatting sqref="G329">
    <cfRule type="expression" dxfId="179" priority="16">
      <formula>INDIRECT(ADDRESS(ROW(),COLUMN()))=TRUNC(INDIRECT(ADDRESS(ROW(),COLUMN())))</formula>
    </cfRule>
  </conditionalFormatting>
  <conditionalFormatting sqref="I329">
    <cfRule type="expression" dxfId="178" priority="15">
      <formula>INDIRECT(ADDRESS(ROW(),COLUMN()))=TRUNC(INDIRECT(ADDRESS(ROW(),COLUMN())))</formula>
    </cfRule>
  </conditionalFormatting>
  <conditionalFormatting sqref="G332">
    <cfRule type="expression" dxfId="177" priority="14">
      <formula>INDIRECT(ADDRESS(ROW(),COLUMN()))=TRUNC(INDIRECT(ADDRESS(ROW(),COLUMN())))</formula>
    </cfRule>
  </conditionalFormatting>
  <conditionalFormatting sqref="I332">
    <cfRule type="expression" dxfId="176" priority="13">
      <formula>INDIRECT(ADDRESS(ROW(),COLUMN()))=TRUNC(INDIRECT(ADDRESS(ROW(),COLUMN())))</formula>
    </cfRule>
  </conditionalFormatting>
  <conditionalFormatting sqref="G328">
    <cfRule type="expression" dxfId="175" priority="12">
      <formula>INDIRECT(ADDRESS(ROW(),COLUMN()))=TRUNC(INDIRECT(ADDRESS(ROW(),COLUMN())))</formula>
    </cfRule>
  </conditionalFormatting>
  <conditionalFormatting sqref="I328">
    <cfRule type="expression" dxfId="174" priority="11">
      <formula>INDIRECT(ADDRESS(ROW(),COLUMN()))=TRUNC(INDIRECT(ADDRESS(ROW(),COLUMN())))</formula>
    </cfRule>
  </conditionalFormatting>
  <conditionalFormatting sqref="G326">
    <cfRule type="expression" dxfId="173" priority="10">
      <formula>INDIRECT(ADDRESS(ROW(),COLUMN()))=TRUNC(INDIRECT(ADDRESS(ROW(),COLUMN())))</formula>
    </cfRule>
  </conditionalFormatting>
  <conditionalFormatting sqref="I326">
    <cfRule type="expression" dxfId="172" priority="9">
      <formula>INDIRECT(ADDRESS(ROW(),COLUMN()))=TRUNC(INDIRECT(ADDRESS(ROW(),COLUMN())))</formula>
    </cfRule>
  </conditionalFormatting>
  <conditionalFormatting sqref="G327">
    <cfRule type="expression" dxfId="171" priority="8">
      <formula>INDIRECT(ADDRESS(ROW(),COLUMN()))=TRUNC(INDIRECT(ADDRESS(ROW(),COLUMN())))</formula>
    </cfRule>
  </conditionalFormatting>
  <conditionalFormatting sqref="I327">
    <cfRule type="expression" dxfId="170" priority="7">
      <formula>INDIRECT(ADDRESS(ROW(),COLUMN()))=TRUNC(INDIRECT(ADDRESS(ROW(),COLUMN())))</formula>
    </cfRule>
  </conditionalFormatting>
  <conditionalFormatting sqref="G338">
    <cfRule type="expression" dxfId="169" priority="6">
      <formula>INDIRECT(ADDRESS(ROW(),COLUMN()))=TRUNC(INDIRECT(ADDRESS(ROW(),COLUMN())))</formula>
    </cfRule>
  </conditionalFormatting>
  <conditionalFormatting sqref="G339:G340">
    <cfRule type="expression" dxfId="168" priority="5">
      <formula>INDIRECT(ADDRESS(ROW(),COLUMN()))=TRUNC(INDIRECT(ADDRESS(ROW(),COLUMN())))</formula>
    </cfRule>
  </conditionalFormatting>
  <conditionalFormatting sqref="I339:I340">
    <cfRule type="expression" dxfId="167" priority="4">
      <formula>INDIRECT(ADDRESS(ROW(),COLUMN()))=TRUNC(INDIRECT(ADDRESS(ROW(),COLUMN())))</formula>
    </cfRule>
  </conditionalFormatting>
  <conditionalFormatting sqref="M6:Q7">
    <cfRule type="cellIs" dxfId="166" priority="3" operator="equal">
      <formula>"「費目：その他」で補助対象外に仕分けされていないものがある"</formula>
    </cfRule>
  </conditionalFormatting>
  <conditionalFormatting sqref="G361">
    <cfRule type="expression" dxfId="165" priority="2">
      <formula>INDIRECT(ADDRESS(ROW(),COLUMN()))=TRUNC(INDIRECT(ADDRESS(ROW(),COLUMN())))</formula>
    </cfRule>
  </conditionalFormatting>
  <conditionalFormatting sqref="G362">
    <cfRule type="expression" dxfId="164" priority="1">
      <formula>INDIRECT(ADDRESS(ROW(),COLUMN()))=TRUNC(INDIRECT(ADDRESS(ROW(),COLUMN())))</formula>
    </cfRule>
  </conditionalFormatting>
  <dataValidations count="7">
    <dataValidation type="list" imeMode="hiragana" allowBlank="1" showInputMessage="1" showErrorMessage="1" sqref="D10:D351" xr:uid="{00000000-0002-0000-1600-000000000000}">
      <formula1>INDIRECT(C10)</formula1>
    </dataValidation>
    <dataValidation imeMode="hiragana" allowBlank="1" showInputMessage="1" showErrorMessage="1" sqref="E10:E351 J10:J351 M10:M351 M361:M410 J361:J410 E361:E410" xr:uid="{00000000-0002-0000-1600-000001000000}"/>
    <dataValidation imeMode="disabled" allowBlank="1" showInputMessage="1" showErrorMessage="1" sqref="C7:K7 F358:K358 A10:A351 A361:A410 C3:C4" xr:uid="{00000000-0002-0000-1600-000002000000}"/>
    <dataValidation type="list" allowBlank="1" showInputMessage="1" showErrorMessage="1" sqref="R10:R351" xr:uid="{00000000-0002-0000-1600-000003000000}">
      <formula1>"○"</formula1>
    </dataValidation>
    <dataValidation type="list" imeMode="hiragana" allowBlank="1" showInputMessage="1" showErrorMessage="1" sqref="C361:D410" xr:uid="{00000000-0002-0000-1600-000004000000}">
      <formula1>収入</formula1>
    </dataValidation>
    <dataValidation type="list" imeMode="hiragana" allowBlank="1" showInputMessage="1" showErrorMessage="1" sqref="C10:C351" xr:uid="{00000000-0002-0000-1600-000005000000}">
      <formula1>区分</formula1>
    </dataValidation>
    <dataValidation imeMode="off" allowBlank="1" showInputMessage="1" showErrorMessage="1" sqref="F416:F427 I10:I351 L10:L351 O10:O351 Q10:Q351 G416:H421 I361:I410 L361:L410 O361:O410 Q361:Q410 G423:H427 F430:H470" xr:uid="{00000000-0002-0000-1600-000006000000}"/>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351" max="17" man="1"/>
    <brk id="411" max="16383" man="1"/>
  </rowBreaks>
  <colBreaks count="1" manualBreakCount="1">
    <brk id="17"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5" tint="0.39997558519241921"/>
    <pageSetUpPr fitToPage="1"/>
  </sheetPr>
  <dimension ref="A1:X393"/>
  <sheetViews>
    <sheetView view="pageBreakPreview" zoomScale="85" zoomScaleSheetLayoutView="85" workbookViewId="0">
      <pane ySplit="9" topLeftCell="A10" activePane="bottomLeft" state="frozen"/>
      <selection activeCell="E14" sqref="E14:X15"/>
      <selection pane="bottomLeft" activeCell="J23" sqref="J23"/>
    </sheetView>
  </sheetViews>
  <sheetFormatPr defaultColWidth="9" defaultRowHeight="13.5" x14ac:dyDescent="0.15"/>
  <cols>
    <col min="1" max="2" width="3.875" customWidth="1"/>
    <col min="3" max="3" width="17.75" customWidth="1"/>
    <col min="4" max="4" width="11.75" customWidth="1"/>
    <col min="5" max="5" width="33.5" customWidth="1"/>
    <col min="6" max="6" width="1.125" customWidth="1"/>
    <col min="7" max="7" width="9.5" customWidth="1"/>
    <col min="8" max="8" width="1.375" customWidth="1"/>
    <col min="9" max="9" width="6" customWidth="1"/>
    <col min="10" max="10" width="6.125" customWidth="1"/>
    <col min="11" max="11" width="1.875" customWidth="1"/>
    <col min="12" max="12" width="6" customWidth="1"/>
    <col min="13" max="13" width="6.125" customWidth="1"/>
    <col min="14" max="14" width="2" customWidth="1"/>
    <col min="15" max="15" width="9.5" customWidth="1"/>
    <col min="16" max="16" width="1.75" customWidth="1"/>
    <col min="17" max="17" width="9.625" customWidth="1"/>
    <col min="18" max="18" width="6.875" customWidth="1"/>
    <col min="19" max="19" width="7" customWidth="1"/>
    <col min="20" max="20" width="20.625" customWidth="1"/>
    <col min="21" max="21" width="18.375" customWidth="1"/>
    <col min="22" max="22" width="25.375" customWidth="1"/>
    <col min="23" max="23" width="9" customWidth="1"/>
    <col min="24" max="24" width="9" style="3" hidden="1" customWidth="1"/>
    <col min="25" max="25" width="9" customWidth="1"/>
  </cols>
  <sheetData>
    <row r="1" spans="1:24" ht="25.15" customHeight="1" x14ac:dyDescent="0.15">
      <c r="A1" s="22" t="str">
        <f>IF(収支予算書!$A$1=0,"〇〇",収支予算書!$A$1)</f>
        <v>〇〇</v>
      </c>
      <c r="B1" s="22"/>
    </row>
    <row r="2" spans="1:24" ht="25.5" customHeight="1" x14ac:dyDescent="0.15">
      <c r="A2" s="34"/>
      <c r="B2" s="34"/>
      <c r="C2" s="38"/>
    </row>
    <row r="3" spans="1:24" ht="32.1" customHeight="1" x14ac:dyDescent="0.15">
      <c r="C3" s="363"/>
      <c r="D3" s="54" t="s">
        <v>228</v>
      </c>
      <c r="E3" s="364"/>
      <c r="F3" s="365"/>
      <c r="G3" s="365"/>
      <c r="H3" s="365"/>
      <c r="I3" s="365"/>
      <c r="J3" s="365"/>
      <c r="K3" s="365"/>
      <c r="L3" s="365"/>
      <c r="M3" s="366"/>
      <c r="Q3" s="13"/>
      <c r="X3" s="3">
        <v>18</v>
      </c>
    </row>
    <row r="4" spans="1:24" ht="32.1" customHeight="1" x14ac:dyDescent="0.15">
      <c r="C4" s="363"/>
      <c r="D4" s="55" t="s">
        <v>172</v>
      </c>
      <c r="E4" s="367"/>
      <c r="F4" s="368"/>
      <c r="G4" s="368"/>
      <c r="H4" s="368"/>
      <c r="I4" s="368"/>
      <c r="J4" s="368"/>
      <c r="K4" s="368"/>
      <c r="L4" s="368"/>
      <c r="M4" s="369"/>
      <c r="Q4" s="13"/>
      <c r="X4" s="3">
        <v>224</v>
      </c>
    </row>
    <row r="5" spans="1:24" ht="22.5" customHeight="1" x14ac:dyDescent="0.15">
      <c r="A5" s="4"/>
      <c r="B5" s="4"/>
      <c r="C5" s="6"/>
      <c r="D5" s="10"/>
      <c r="E5" s="13"/>
      <c r="F5" s="13"/>
      <c r="G5" s="13"/>
      <c r="H5" s="13"/>
      <c r="I5" s="13"/>
      <c r="J5" s="13"/>
      <c r="K5" s="13"/>
      <c r="L5" s="13"/>
      <c r="M5" s="13"/>
      <c r="N5" s="13"/>
      <c r="O5" s="13"/>
      <c r="P5" s="13"/>
      <c r="Q5" s="13"/>
    </row>
    <row r="6" spans="1:24" ht="21.75" customHeight="1" x14ac:dyDescent="0.15">
      <c r="A6" s="4"/>
      <c r="B6" s="4"/>
      <c r="C6" s="338" t="s">
        <v>43</v>
      </c>
      <c r="D6" s="339"/>
      <c r="E6" s="59" t="s">
        <v>46</v>
      </c>
      <c r="F6" s="340" t="s">
        <v>54</v>
      </c>
      <c r="G6" s="341"/>
      <c r="H6" s="341"/>
      <c r="I6" s="341"/>
      <c r="J6" s="341"/>
      <c r="K6" s="342"/>
      <c r="L6" s="1"/>
      <c r="M6" s="360" t="str">
        <f>IF($F$370&lt;&gt;0,"「費目：その他」で補助対象外に仕分けされていないものがある","")</f>
        <v/>
      </c>
      <c r="N6" s="360"/>
      <c r="O6" s="360"/>
      <c r="P6" s="360"/>
      <c r="Q6" s="360"/>
    </row>
    <row r="7" spans="1:24" ht="21.75" customHeight="1" x14ac:dyDescent="0.15">
      <c r="A7" s="4"/>
      <c r="B7" s="4"/>
      <c r="C7" s="343">
        <f>SUMIFS($Q$10:$Q$351,$R$10:$R$351,"")</f>
        <v>0</v>
      </c>
      <c r="D7" s="344"/>
      <c r="E7" s="60">
        <f>SUMIFS($Q$10:$Q$351,$R$10:$R$351,"○")</f>
        <v>0</v>
      </c>
      <c r="F7" s="345">
        <f>SUM(C7,E7)</f>
        <v>0</v>
      </c>
      <c r="G7" s="346"/>
      <c r="H7" s="346"/>
      <c r="I7" s="346"/>
      <c r="J7" s="346"/>
      <c r="K7" s="347"/>
      <c r="L7" s="1"/>
      <c r="M7" s="360"/>
      <c r="N7" s="360"/>
      <c r="O7" s="360"/>
      <c r="P7" s="360"/>
      <c r="Q7" s="360"/>
    </row>
    <row r="8" spans="1:24" ht="20.25" customHeight="1" x14ac:dyDescent="0.15">
      <c r="A8" s="5" t="s">
        <v>7</v>
      </c>
      <c r="B8" s="5"/>
      <c r="C8" s="1"/>
      <c r="D8" s="11"/>
      <c r="E8" s="7"/>
      <c r="F8" s="7"/>
      <c r="G8" s="7"/>
      <c r="H8" s="7"/>
      <c r="I8" s="7"/>
      <c r="J8" s="7"/>
      <c r="K8" s="7"/>
      <c r="L8" s="7"/>
      <c r="M8" s="7"/>
      <c r="N8" s="7"/>
      <c r="O8" s="7"/>
      <c r="P8" s="7"/>
      <c r="R8" s="16" t="s">
        <v>16</v>
      </c>
    </row>
    <row r="9" spans="1:24" ht="36" customHeight="1" x14ac:dyDescent="0.15">
      <c r="A9" s="411" t="s">
        <v>226</v>
      </c>
      <c r="B9" s="412"/>
      <c r="C9" s="49" t="s">
        <v>12</v>
      </c>
      <c r="D9" s="49" t="s">
        <v>25</v>
      </c>
      <c r="E9" s="50" t="s">
        <v>47</v>
      </c>
      <c r="F9" s="61"/>
      <c r="G9" s="51" t="s">
        <v>41</v>
      </c>
      <c r="H9" s="52" t="s">
        <v>48</v>
      </c>
      <c r="I9" s="51" t="s">
        <v>40</v>
      </c>
      <c r="J9" s="53" t="s">
        <v>42</v>
      </c>
      <c r="K9" s="52" t="s">
        <v>48</v>
      </c>
      <c r="L9" s="51" t="s">
        <v>50</v>
      </c>
      <c r="M9" s="53" t="s">
        <v>42</v>
      </c>
      <c r="N9" s="52" t="s">
        <v>51</v>
      </c>
      <c r="O9" s="51" t="s">
        <v>52</v>
      </c>
      <c r="P9" s="52" t="s">
        <v>53</v>
      </c>
      <c r="Q9" s="119" t="s">
        <v>13</v>
      </c>
      <c r="R9" s="165" t="s">
        <v>45</v>
      </c>
    </row>
    <row r="10" spans="1:24" ht="18" customHeight="1" x14ac:dyDescent="0.15">
      <c r="A10" s="413">
        <v>1</v>
      </c>
      <c r="B10" s="414"/>
      <c r="C10" s="46"/>
      <c r="D10" s="47"/>
      <c r="E10" s="166"/>
      <c r="F10" s="145"/>
      <c r="G10" s="140"/>
      <c r="H10" s="145"/>
      <c r="I10" s="140"/>
      <c r="J10" s="48"/>
      <c r="K10" s="148"/>
      <c r="L10" s="143"/>
      <c r="M10" s="48"/>
      <c r="N10" s="148"/>
      <c r="O10" s="42"/>
      <c r="P10" s="149"/>
      <c r="Q10" s="120">
        <f t="shared" ref="Q10:Q106" si="0">IF(G10="",0,INT(SUM(PRODUCT(G10,I10,L10),O10)))</f>
        <v>0</v>
      </c>
      <c r="R10" s="122"/>
    </row>
    <row r="11" spans="1:24" ht="18" customHeight="1" x14ac:dyDescent="0.15">
      <c r="A11" s="415">
        <v>2</v>
      </c>
      <c r="B11" s="416"/>
      <c r="C11" s="46"/>
      <c r="D11" s="12"/>
      <c r="E11" s="167"/>
      <c r="F11" s="146"/>
      <c r="G11" s="141"/>
      <c r="H11" s="146"/>
      <c r="I11" s="141"/>
      <c r="J11" s="19"/>
      <c r="K11" s="147"/>
      <c r="L11" s="142"/>
      <c r="M11" s="19"/>
      <c r="N11" s="147"/>
      <c r="O11" s="40"/>
      <c r="P11" s="150"/>
      <c r="Q11" s="121">
        <f t="shared" si="0"/>
        <v>0</v>
      </c>
      <c r="R11" s="123"/>
    </row>
    <row r="12" spans="1:24" ht="18" customHeight="1" x14ac:dyDescent="0.15">
      <c r="A12" s="415">
        <v>3</v>
      </c>
      <c r="B12" s="416"/>
      <c r="C12" s="46"/>
      <c r="D12" s="12"/>
      <c r="E12" s="167"/>
      <c r="F12" s="146"/>
      <c r="G12" s="141"/>
      <c r="H12" s="146"/>
      <c r="I12" s="141"/>
      <c r="J12" s="19"/>
      <c r="K12" s="147"/>
      <c r="L12" s="142"/>
      <c r="M12" s="19"/>
      <c r="N12" s="147"/>
      <c r="O12" s="40"/>
      <c r="P12" s="150"/>
      <c r="Q12" s="121">
        <f t="shared" si="0"/>
        <v>0</v>
      </c>
      <c r="R12" s="123"/>
    </row>
    <row r="13" spans="1:24" ht="18" customHeight="1" x14ac:dyDescent="0.15">
      <c r="A13" s="415">
        <v>4</v>
      </c>
      <c r="B13" s="416"/>
      <c r="C13" s="46"/>
      <c r="D13" s="12"/>
      <c r="E13" s="167"/>
      <c r="F13" s="146"/>
      <c r="G13" s="141"/>
      <c r="H13" s="146"/>
      <c r="I13" s="141"/>
      <c r="J13" s="19"/>
      <c r="K13" s="147"/>
      <c r="L13" s="142"/>
      <c r="M13" s="19"/>
      <c r="N13" s="147"/>
      <c r="O13" s="40"/>
      <c r="P13" s="150"/>
      <c r="Q13" s="121">
        <f t="shared" si="0"/>
        <v>0</v>
      </c>
      <c r="R13" s="123"/>
    </row>
    <row r="14" spans="1:24" ht="18" customHeight="1" x14ac:dyDescent="0.15">
      <c r="A14" s="415">
        <v>5</v>
      </c>
      <c r="B14" s="416"/>
      <c r="C14" s="46"/>
      <c r="D14" s="12"/>
      <c r="E14" s="167"/>
      <c r="F14" s="146"/>
      <c r="G14" s="141"/>
      <c r="H14" s="146"/>
      <c r="I14" s="141"/>
      <c r="J14" s="19"/>
      <c r="K14" s="147"/>
      <c r="L14" s="142"/>
      <c r="M14" s="19"/>
      <c r="N14" s="147"/>
      <c r="O14" s="40"/>
      <c r="P14" s="150"/>
      <c r="Q14" s="121">
        <f t="shared" si="0"/>
        <v>0</v>
      </c>
      <c r="R14" s="123"/>
    </row>
    <row r="15" spans="1:24" ht="18" customHeight="1" x14ac:dyDescent="0.15">
      <c r="A15" s="415">
        <v>6</v>
      </c>
      <c r="B15" s="416"/>
      <c r="C15" s="46"/>
      <c r="D15" s="12"/>
      <c r="E15" s="167"/>
      <c r="F15" s="146"/>
      <c r="G15" s="141"/>
      <c r="H15" s="146"/>
      <c r="I15" s="141"/>
      <c r="J15" s="19"/>
      <c r="K15" s="147"/>
      <c r="L15" s="142"/>
      <c r="M15" s="19"/>
      <c r="N15" s="147"/>
      <c r="O15" s="40"/>
      <c r="P15" s="150"/>
      <c r="Q15" s="121">
        <f t="shared" si="0"/>
        <v>0</v>
      </c>
      <c r="R15" s="123"/>
    </row>
    <row r="16" spans="1:24" ht="18" customHeight="1" x14ac:dyDescent="0.15">
      <c r="A16" s="415">
        <v>7</v>
      </c>
      <c r="B16" s="416"/>
      <c r="C16" s="46"/>
      <c r="D16" s="12"/>
      <c r="E16" s="167"/>
      <c r="F16" s="146"/>
      <c r="G16" s="141"/>
      <c r="H16" s="146"/>
      <c r="I16" s="141"/>
      <c r="J16" s="19"/>
      <c r="K16" s="147"/>
      <c r="L16" s="142"/>
      <c r="M16" s="19"/>
      <c r="N16" s="147"/>
      <c r="O16" s="40"/>
      <c r="P16" s="150"/>
      <c r="Q16" s="121">
        <f t="shared" si="0"/>
        <v>0</v>
      </c>
      <c r="R16" s="123"/>
    </row>
    <row r="17" spans="1:18" ht="18" customHeight="1" x14ac:dyDescent="0.15">
      <c r="A17" s="415">
        <v>8</v>
      </c>
      <c r="B17" s="416"/>
      <c r="C17" s="46"/>
      <c r="D17" s="12"/>
      <c r="E17" s="167"/>
      <c r="F17" s="146"/>
      <c r="G17" s="141"/>
      <c r="H17" s="146"/>
      <c r="I17" s="141"/>
      <c r="J17" s="19"/>
      <c r="K17" s="147"/>
      <c r="L17" s="142"/>
      <c r="M17" s="19"/>
      <c r="N17" s="147"/>
      <c r="O17" s="40"/>
      <c r="P17" s="150"/>
      <c r="Q17" s="121">
        <f t="shared" si="0"/>
        <v>0</v>
      </c>
      <c r="R17" s="123"/>
    </row>
    <row r="18" spans="1:18" ht="18" customHeight="1" x14ac:dyDescent="0.15">
      <c r="A18" s="415">
        <v>9</v>
      </c>
      <c r="B18" s="416"/>
      <c r="C18" s="46"/>
      <c r="D18" s="12"/>
      <c r="E18" s="167"/>
      <c r="F18" s="146"/>
      <c r="G18" s="141"/>
      <c r="H18" s="146"/>
      <c r="I18" s="141"/>
      <c r="J18" s="19"/>
      <c r="K18" s="147"/>
      <c r="L18" s="142"/>
      <c r="M18" s="19"/>
      <c r="N18" s="147"/>
      <c r="O18" s="40"/>
      <c r="P18" s="150"/>
      <c r="Q18" s="121">
        <f t="shared" si="0"/>
        <v>0</v>
      </c>
      <c r="R18" s="123"/>
    </row>
    <row r="19" spans="1:18" ht="18" customHeight="1" x14ac:dyDescent="0.15">
      <c r="A19" s="415">
        <v>10</v>
      </c>
      <c r="B19" s="416"/>
      <c r="C19" s="46"/>
      <c r="D19" s="12"/>
      <c r="E19" s="167"/>
      <c r="F19" s="146"/>
      <c r="G19" s="141"/>
      <c r="H19" s="146"/>
      <c r="I19" s="141"/>
      <c r="J19" s="19"/>
      <c r="K19" s="147"/>
      <c r="L19" s="142"/>
      <c r="M19" s="19"/>
      <c r="N19" s="147"/>
      <c r="O19" s="40"/>
      <c r="P19" s="150"/>
      <c r="Q19" s="121">
        <f t="shared" si="0"/>
        <v>0</v>
      </c>
      <c r="R19" s="123"/>
    </row>
    <row r="20" spans="1:18" ht="18" customHeight="1" x14ac:dyDescent="0.15">
      <c r="A20" s="415">
        <v>11</v>
      </c>
      <c r="B20" s="416"/>
      <c r="C20" s="46"/>
      <c r="D20" s="12"/>
      <c r="E20" s="167"/>
      <c r="F20" s="146"/>
      <c r="G20" s="141"/>
      <c r="H20" s="146"/>
      <c r="I20" s="141"/>
      <c r="J20" s="19"/>
      <c r="K20" s="147"/>
      <c r="L20" s="142"/>
      <c r="M20" s="19"/>
      <c r="N20" s="147"/>
      <c r="O20" s="40"/>
      <c r="P20" s="150"/>
      <c r="Q20" s="121">
        <f t="shared" si="0"/>
        <v>0</v>
      </c>
      <c r="R20" s="123"/>
    </row>
    <row r="21" spans="1:18" ht="18" customHeight="1" x14ac:dyDescent="0.15">
      <c r="A21" s="415">
        <v>12</v>
      </c>
      <c r="B21" s="416"/>
      <c r="C21" s="46"/>
      <c r="D21" s="12"/>
      <c r="E21" s="167"/>
      <c r="F21" s="146"/>
      <c r="G21" s="141"/>
      <c r="H21" s="147"/>
      <c r="I21" s="142"/>
      <c r="J21" s="19"/>
      <c r="K21" s="147"/>
      <c r="L21" s="142"/>
      <c r="M21" s="19"/>
      <c r="N21" s="147"/>
      <c r="O21" s="40"/>
      <c r="P21" s="150"/>
      <c r="Q21" s="121">
        <f t="shared" si="0"/>
        <v>0</v>
      </c>
      <c r="R21" s="123"/>
    </row>
    <row r="22" spans="1:18" ht="18" customHeight="1" x14ac:dyDescent="0.15">
      <c r="A22" s="415">
        <v>13</v>
      </c>
      <c r="B22" s="416"/>
      <c r="C22" s="46"/>
      <c r="D22" s="12"/>
      <c r="E22" s="167"/>
      <c r="F22" s="146"/>
      <c r="G22" s="141"/>
      <c r="H22" s="147"/>
      <c r="I22" s="142"/>
      <c r="J22" s="19"/>
      <c r="K22" s="147"/>
      <c r="L22" s="142"/>
      <c r="M22" s="19"/>
      <c r="N22" s="147"/>
      <c r="O22" s="40"/>
      <c r="P22" s="150"/>
      <c r="Q22" s="121">
        <f t="shared" si="0"/>
        <v>0</v>
      </c>
      <c r="R22" s="123"/>
    </row>
    <row r="23" spans="1:18" ht="18" customHeight="1" x14ac:dyDescent="0.15">
      <c r="A23" s="415">
        <v>14</v>
      </c>
      <c r="B23" s="416"/>
      <c r="C23" s="46"/>
      <c r="D23" s="12"/>
      <c r="E23" s="167"/>
      <c r="F23" s="146"/>
      <c r="G23" s="141"/>
      <c r="H23" s="147"/>
      <c r="I23" s="142"/>
      <c r="J23" s="19"/>
      <c r="K23" s="147"/>
      <c r="L23" s="142"/>
      <c r="M23" s="19"/>
      <c r="N23" s="147"/>
      <c r="O23" s="40"/>
      <c r="P23" s="150"/>
      <c r="Q23" s="121">
        <f t="shared" si="0"/>
        <v>0</v>
      </c>
      <c r="R23" s="123"/>
    </row>
    <row r="24" spans="1:18" ht="18" customHeight="1" x14ac:dyDescent="0.15">
      <c r="A24" s="415">
        <v>15</v>
      </c>
      <c r="B24" s="416"/>
      <c r="C24" s="46"/>
      <c r="D24" s="12"/>
      <c r="E24" s="167"/>
      <c r="F24" s="146"/>
      <c r="G24" s="141"/>
      <c r="H24" s="147"/>
      <c r="I24" s="142"/>
      <c r="J24" s="19"/>
      <c r="K24" s="147"/>
      <c r="L24" s="142"/>
      <c r="M24" s="19"/>
      <c r="N24" s="147"/>
      <c r="O24" s="40"/>
      <c r="P24" s="150"/>
      <c r="Q24" s="121">
        <f t="shared" si="0"/>
        <v>0</v>
      </c>
      <c r="R24" s="123"/>
    </row>
    <row r="25" spans="1:18" ht="18" customHeight="1" x14ac:dyDescent="0.15">
      <c r="A25" s="415">
        <v>16</v>
      </c>
      <c r="B25" s="416"/>
      <c r="C25" s="46"/>
      <c r="D25" s="12"/>
      <c r="E25" s="167"/>
      <c r="F25" s="146"/>
      <c r="G25" s="141"/>
      <c r="H25" s="147"/>
      <c r="I25" s="142"/>
      <c r="J25" s="19"/>
      <c r="K25" s="147"/>
      <c r="L25" s="142"/>
      <c r="M25" s="19"/>
      <c r="N25" s="147"/>
      <c r="O25" s="40"/>
      <c r="P25" s="150"/>
      <c r="Q25" s="121">
        <f t="shared" si="0"/>
        <v>0</v>
      </c>
      <c r="R25" s="123"/>
    </row>
    <row r="26" spans="1:18" ht="18" customHeight="1" x14ac:dyDescent="0.15">
      <c r="A26" s="415">
        <v>17</v>
      </c>
      <c r="B26" s="416"/>
      <c r="C26" s="46"/>
      <c r="D26" s="12"/>
      <c r="E26" s="167"/>
      <c r="F26" s="146"/>
      <c r="G26" s="141"/>
      <c r="H26" s="146"/>
      <c r="I26" s="141"/>
      <c r="J26" s="19"/>
      <c r="K26" s="146"/>
      <c r="L26" s="142"/>
      <c r="M26" s="35"/>
      <c r="N26" s="147"/>
      <c r="O26" s="40"/>
      <c r="P26" s="150"/>
      <c r="Q26" s="121">
        <f t="shared" si="0"/>
        <v>0</v>
      </c>
      <c r="R26" s="123"/>
    </row>
    <row r="27" spans="1:18" ht="18" customHeight="1" x14ac:dyDescent="0.15">
      <c r="A27" s="415">
        <v>18</v>
      </c>
      <c r="B27" s="416"/>
      <c r="C27" s="46"/>
      <c r="D27" s="12"/>
      <c r="E27" s="167"/>
      <c r="F27" s="146"/>
      <c r="G27" s="141"/>
      <c r="H27" s="146"/>
      <c r="I27" s="141"/>
      <c r="J27" s="19"/>
      <c r="K27" s="146"/>
      <c r="L27" s="142"/>
      <c r="M27" s="35"/>
      <c r="N27" s="147"/>
      <c r="O27" s="40"/>
      <c r="P27" s="150"/>
      <c r="Q27" s="121">
        <f t="shared" si="0"/>
        <v>0</v>
      </c>
      <c r="R27" s="123"/>
    </row>
    <row r="28" spans="1:18" ht="18" customHeight="1" x14ac:dyDescent="0.15">
      <c r="A28" s="415">
        <v>19</v>
      </c>
      <c r="B28" s="416"/>
      <c r="C28" s="46"/>
      <c r="D28" s="12"/>
      <c r="E28" s="167"/>
      <c r="F28" s="146"/>
      <c r="G28" s="141"/>
      <c r="H28" s="146"/>
      <c r="I28" s="141"/>
      <c r="J28" s="19"/>
      <c r="K28" s="146"/>
      <c r="L28" s="142"/>
      <c r="M28" s="35"/>
      <c r="N28" s="147"/>
      <c r="O28" s="40"/>
      <c r="P28" s="150"/>
      <c r="Q28" s="121">
        <f t="shared" si="0"/>
        <v>0</v>
      </c>
      <c r="R28" s="123"/>
    </row>
    <row r="29" spans="1:18" ht="18" customHeight="1" x14ac:dyDescent="0.15">
      <c r="A29" s="415">
        <v>20</v>
      </c>
      <c r="B29" s="416"/>
      <c r="C29" s="46"/>
      <c r="D29" s="12"/>
      <c r="E29" s="167"/>
      <c r="F29" s="146"/>
      <c r="G29" s="141"/>
      <c r="H29" s="146"/>
      <c r="I29" s="141"/>
      <c r="J29" s="19"/>
      <c r="K29" s="147"/>
      <c r="L29" s="142"/>
      <c r="M29" s="19"/>
      <c r="N29" s="147"/>
      <c r="O29" s="40"/>
      <c r="P29" s="150"/>
      <c r="Q29" s="121">
        <f t="shared" si="0"/>
        <v>0</v>
      </c>
      <c r="R29" s="123"/>
    </row>
    <row r="30" spans="1:18" ht="18" customHeight="1" x14ac:dyDescent="0.15">
      <c r="A30" s="415">
        <v>21</v>
      </c>
      <c r="B30" s="416"/>
      <c r="C30" s="46"/>
      <c r="D30" s="12"/>
      <c r="E30" s="167"/>
      <c r="F30" s="146"/>
      <c r="G30" s="141"/>
      <c r="H30" s="146"/>
      <c r="I30" s="141"/>
      <c r="J30" s="19"/>
      <c r="K30" s="147"/>
      <c r="L30" s="142"/>
      <c r="M30" s="19"/>
      <c r="N30" s="147"/>
      <c r="O30" s="40"/>
      <c r="P30" s="150"/>
      <c r="Q30" s="121">
        <f t="shared" si="0"/>
        <v>0</v>
      </c>
      <c r="R30" s="123"/>
    </row>
    <row r="31" spans="1:18" ht="18" customHeight="1" x14ac:dyDescent="0.15">
      <c r="A31" s="415">
        <v>22</v>
      </c>
      <c r="B31" s="416"/>
      <c r="C31" s="46"/>
      <c r="D31" s="12"/>
      <c r="E31" s="167"/>
      <c r="F31" s="146"/>
      <c r="G31" s="141"/>
      <c r="H31" s="146"/>
      <c r="I31" s="141"/>
      <c r="J31" s="19"/>
      <c r="K31" s="147"/>
      <c r="L31" s="142"/>
      <c r="M31" s="19"/>
      <c r="N31" s="147"/>
      <c r="O31" s="40"/>
      <c r="P31" s="150"/>
      <c r="Q31" s="121">
        <f t="shared" si="0"/>
        <v>0</v>
      </c>
      <c r="R31" s="123"/>
    </row>
    <row r="32" spans="1:18" ht="18" customHeight="1" x14ac:dyDescent="0.15">
      <c r="A32" s="415">
        <v>23</v>
      </c>
      <c r="B32" s="416"/>
      <c r="C32" s="46"/>
      <c r="D32" s="12"/>
      <c r="E32" s="167"/>
      <c r="F32" s="146"/>
      <c r="G32" s="141"/>
      <c r="H32" s="146"/>
      <c r="I32" s="141"/>
      <c r="J32" s="19"/>
      <c r="K32" s="147"/>
      <c r="L32" s="142"/>
      <c r="M32" s="19"/>
      <c r="N32" s="147"/>
      <c r="O32" s="40"/>
      <c r="P32" s="150"/>
      <c r="Q32" s="121">
        <f t="shared" si="0"/>
        <v>0</v>
      </c>
      <c r="R32" s="123"/>
    </row>
    <row r="33" spans="1:18" ht="18" customHeight="1" x14ac:dyDescent="0.15">
      <c r="A33" s="415">
        <v>24</v>
      </c>
      <c r="B33" s="416"/>
      <c r="C33" s="46"/>
      <c r="D33" s="12"/>
      <c r="E33" s="167"/>
      <c r="F33" s="146"/>
      <c r="G33" s="141"/>
      <c r="H33" s="146"/>
      <c r="I33" s="141"/>
      <c r="J33" s="19"/>
      <c r="K33" s="147"/>
      <c r="L33" s="142"/>
      <c r="M33" s="19"/>
      <c r="N33" s="147"/>
      <c r="O33" s="40"/>
      <c r="P33" s="150"/>
      <c r="Q33" s="121">
        <f t="shared" si="0"/>
        <v>0</v>
      </c>
      <c r="R33" s="123"/>
    </row>
    <row r="34" spans="1:18" ht="18" customHeight="1" x14ac:dyDescent="0.15">
      <c r="A34" s="415">
        <v>25</v>
      </c>
      <c r="B34" s="416"/>
      <c r="C34" s="46"/>
      <c r="D34" s="12"/>
      <c r="E34" s="167"/>
      <c r="F34" s="146"/>
      <c r="G34" s="141"/>
      <c r="H34" s="146"/>
      <c r="I34" s="141"/>
      <c r="J34" s="19"/>
      <c r="K34" s="147"/>
      <c r="L34" s="142"/>
      <c r="M34" s="19"/>
      <c r="N34" s="147"/>
      <c r="O34" s="40"/>
      <c r="P34" s="150"/>
      <c r="Q34" s="121">
        <f t="shared" si="0"/>
        <v>0</v>
      </c>
      <c r="R34" s="123"/>
    </row>
    <row r="35" spans="1:18" ht="18" customHeight="1" x14ac:dyDescent="0.15">
      <c r="A35" s="415">
        <v>26</v>
      </c>
      <c r="B35" s="416"/>
      <c r="C35" s="46"/>
      <c r="D35" s="12"/>
      <c r="E35" s="167"/>
      <c r="F35" s="146"/>
      <c r="G35" s="141"/>
      <c r="H35" s="146"/>
      <c r="I35" s="141"/>
      <c r="J35" s="19"/>
      <c r="K35" s="147"/>
      <c r="L35" s="142"/>
      <c r="M35" s="19"/>
      <c r="N35" s="147"/>
      <c r="O35" s="40"/>
      <c r="P35" s="150"/>
      <c r="Q35" s="121">
        <f t="shared" si="0"/>
        <v>0</v>
      </c>
      <c r="R35" s="123"/>
    </row>
    <row r="36" spans="1:18" ht="18" customHeight="1" x14ac:dyDescent="0.15">
      <c r="A36" s="415">
        <v>27</v>
      </c>
      <c r="B36" s="416"/>
      <c r="C36" s="46"/>
      <c r="D36" s="12"/>
      <c r="E36" s="167"/>
      <c r="F36" s="146"/>
      <c r="G36" s="141"/>
      <c r="H36" s="146"/>
      <c r="I36" s="141"/>
      <c r="J36" s="19"/>
      <c r="K36" s="147"/>
      <c r="L36" s="142"/>
      <c r="M36" s="19"/>
      <c r="N36" s="147"/>
      <c r="O36" s="40"/>
      <c r="P36" s="150"/>
      <c r="Q36" s="121">
        <f t="shared" si="0"/>
        <v>0</v>
      </c>
      <c r="R36" s="123"/>
    </row>
    <row r="37" spans="1:18" ht="18" customHeight="1" x14ac:dyDescent="0.15">
      <c r="A37" s="415">
        <v>28</v>
      </c>
      <c r="B37" s="416"/>
      <c r="C37" s="46"/>
      <c r="D37" s="12"/>
      <c r="E37" s="167"/>
      <c r="F37" s="146"/>
      <c r="G37" s="141"/>
      <c r="H37" s="146"/>
      <c r="I37" s="141"/>
      <c r="J37" s="19"/>
      <c r="K37" s="147"/>
      <c r="L37" s="142"/>
      <c r="M37" s="19"/>
      <c r="N37" s="147"/>
      <c r="O37" s="40"/>
      <c r="P37" s="150"/>
      <c r="Q37" s="121">
        <f t="shared" si="0"/>
        <v>0</v>
      </c>
      <c r="R37" s="123"/>
    </row>
    <row r="38" spans="1:18" ht="18" customHeight="1" x14ac:dyDescent="0.15">
      <c r="A38" s="415">
        <v>29</v>
      </c>
      <c r="B38" s="416"/>
      <c r="C38" s="46"/>
      <c r="D38" s="12"/>
      <c r="E38" s="167"/>
      <c r="F38" s="146"/>
      <c r="G38" s="141"/>
      <c r="H38" s="146"/>
      <c r="I38" s="141"/>
      <c r="J38" s="19"/>
      <c r="K38" s="147"/>
      <c r="L38" s="142"/>
      <c r="M38" s="19"/>
      <c r="N38" s="147"/>
      <c r="O38" s="40"/>
      <c r="P38" s="150"/>
      <c r="Q38" s="121">
        <f t="shared" si="0"/>
        <v>0</v>
      </c>
      <c r="R38" s="123"/>
    </row>
    <row r="39" spans="1:18" ht="18" customHeight="1" x14ac:dyDescent="0.15">
      <c r="A39" s="415">
        <v>30</v>
      </c>
      <c r="B39" s="416"/>
      <c r="C39" s="46"/>
      <c r="D39" s="12"/>
      <c r="E39" s="167"/>
      <c r="F39" s="146"/>
      <c r="G39" s="141"/>
      <c r="H39" s="146"/>
      <c r="I39" s="141"/>
      <c r="J39" s="19"/>
      <c r="K39" s="147"/>
      <c r="L39" s="142"/>
      <c r="M39" s="19"/>
      <c r="N39" s="147"/>
      <c r="O39" s="40"/>
      <c r="P39" s="150"/>
      <c r="Q39" s="121">
        <f t="shared" si="0"/>
        <v>0</v>
      </c>
      <c r="R39" s="123"/>
    </row>
    <row r="40" spans="1:18" ht="18" customHeight="1" x14ac:dyDescent="0.15">
      <c r="A40" s="415">
        <v>31</v>
      </c>
      <c r="B40" s="416"/>
      <c r="C40" s="46"/>
      <c r="D40" s="12"/>
      <c r="E40" s="167"/>
      <c r="F40" s="146"/>
      <c r="G40" s="141"/>
      <c r="H40" s="146"/>
      <c r="I40" s="141"/>
      <c r="J40" s="19"/>
      <c r="K40" s="147"/>
      <c r="L40" s="142"/>
      <c r="M40" s="19"/>
      <c r="N40" s="147"/>
      <c r="O40" s="40"/>
      <c r="P40" s="150"/>
      <c r="Q40" s="121">
        <f t="shared" si="0"/>
        <v>0</v>
      </c>
      <c r="R40" s="123"/>
    </row>
    <row r="41" spans="1:18" ht="18" customHeight="1" x14ac:dyDescent="0.15">
      <c r="A41" s="415">
        <v>32</v>
      </c>
      <c r="B41" s="416"/>
      <c r="C41" s="46"/>
      <c r="D41" s="12"/>
      <c r="E41" s="167"/>
      <c r="F41" s="146"/>
      <c r="G41" s="141"/>
      <c r="H41" s="146"/>
      <c r="I41" s="141"/>
      <c r="J41" s="19"/>
      <c r="K41" s="147"/>
      <c r="L41" s="142"/>
      <c r="M41" s="19"/>
      <c r="N41" s="147"/>
      <c r="O41" s="40"/>
      <c r="P41" s="150"/>
      <c r="Q41" s="121">
        <f t="shared" si="0"/>
        <v>0</v>
      </c>
      <c r="R41" s="123"/>
    </row>
    <row r="42" spans="1:18" ht="18" customHeight="1" x14ac:dyDescent="0.15">
      <c r="A42" s="415">
        <v>33</v>
      </c>
      <c r="B42" s="416"/>
      <c r="C42" s="46"/>
      <c r="D42" s="12"/>
      <c r="E42" s="167"/>
      <c r="F42" s="146"/>
      <c r="G42" s="141"/>
      <c r="H42" s="146"/>
      <c r="I42" s="141"/>
      <c r="J42" s="19"/>
      <c r="K42" s="147"/>
      <c r="L42" s="142"/>
      <c r="M42" s="19"/>
      <c r="N42" s="147"/>
      <c r="O42" s="40"/>
      <c r="P42" s="150"/>
      <c r="Q42" s="121">
        <f t="shared" si="0"/>
        <v>0</v>
      </c>
      <c r="R42" s="123"/>
    </row>
    <row r="43" spans="1:18" ht="18" customHeight="1" x14ac:dyDescent="0.15">
      <c r="A43" s="415">
        <v>34</v>
      </c>
      <c r="B43" s="416"/>
      <c r="C43" s="46"/>
      <c r="D43" s="12"/>
      <c r="E43" s="167"/>
      <c r="F43" s="146"/>
      <c r="G43" s="141"/>
      <c r="H43" s="146"/>
      <c r="I43" s="141"/>
      <c r="J43" s="19"/>
      <c r="K43" s="147"/>
      <c r="L43" s="142"/>
      <c r="M43" s="19"/>
      <c r="N43" s="147"/>
      <c r="O43" s="40"/>
      <c r="P43" s="150"/>
      <c r="Q43" s="121">
        <f t="shared" si="0"/>
        <v>0</v>
      </c>
      <c r="R43" s="123"/>
    </row>
    <row r="44" spans="1:18" ht="18" customHeight="1" x14ac:dyDescent="0.15">
      <c r="A44" s="415">
        <v>35</v>
      </c>
      <c r="B44" s="416"/>
      <c r="C44" s="46"/>
      <c r="D44" s="12"/>
      <c r="E44" s="167"/>
      <c r="F44" s="146"/>
      <c r="G44" s="141"/>
      <c r="H44" s="146"/>
      <c r="I44" s="141"/>
      <c r="J44" s="19"/>
      <c r="K44" s="147"/>
      <c r="L44" s="142"/>
      <c r="M44" s="19"/>
      <c r="N44" s="147"/>
      <c r="O44" s="40"/>
      <c r="P44" s="150"/>
      <c r="Q44" s="121">
        <f t="shared" si="0"/>
        <v>0</v>
      </c>
      <c r="R44" s="123"/>
    </row>
    <row r="45" spans="1:18" ht="18" customHeight="1" x14ac:dyDescent="0.15">
      <c r="A45" s="415">
        <v>36</v>
      </c>
      <c r="B45" s="416"/>
      <c r="C45" s="46"/>
      <c r="D45" s="12"/>
      <c r="E45" s="167"/>
      <c r="F45" s="146"/>
      <c r="G45" s="141"/>
      <c r="H45" s="147"/>
      <c r="I45" s="142"/>
      <c r="J45" s="19"/>
      <c r="K45" s="147"/>
      <c r="L45" s="142"/>
      <c r="M45" s="19"/>
      <c r="N45" s="147"/>
      <c r="O45" s="40"/>
      <c r="P45" s="150"/>
      <c r="Q45" s="121">
        <f t="shared" si="0"/>
        <v>0</v>
      </c>
      <c r="R45" s="123"/>
    </row>
    <row r="46" spans="1:18" ht="18" customHeight="1" x14ac:dyDescent="0.15">
      <c r="A46" s="415">
        <v>37</v>
      </c>
      <c r="B46" s="416"/>
      <c r="C46" s="46"/>
      <c r="D46" s="12"/>
      <c r="E46" s="167"/>
      <c r="F46" s="146"/>
      <c r="G46" s="141"/>
      <c r="H46" s="146"/>
      <c r="I46" s="141"/>
      <c r="J46" s="19"/>
      <c r="K46" s="147"/>
      <c r="L46" s="142"/>
      <c r="M46" s="19"/>
      <c r="N46" s="147"/>
      <c r="O46" s="40"/>
      <c r="P46" s="150"/>
      <c r="Q46" s="121">
        <f t="shared" si="0"/>
        <v>0</v>
      </c>
      <c r="R46" s="123"/>
    </row>
    <row r="47" spans="1:18" ht="18" customHeight="1" x14ac:dyDescent="0.15">
      <c r="A47" s="415">
        <v>38</v>
      </c>
      <c r="B47" s="416"/>
      <c r="C47" s="46"/>
      <c r="D47" s="12"/>
      <c r="E47" s="167"/>
      <c r="F47" s="146"/>
      <c r="G47" s="141"/>
      <c r="H47" s="146"/>
      <c r="I47" s="141"/>
      <c r="J47" s="19"/>
      <c r="K47" s="147"/>
      <c r="L47" s="142"/>
      <c r="M47" s="19"/>
      <c r="N47" s="147"/>
      <c r="O47" s="40"/>
      <c r="P47" s="150"/>
      <c r="Q47" s="121">
        <f t="shared" si="0"/>
        <v>0</v>
      </c>
      <c r="R47" s="123"/>
    </row>
    <row r="48" spans="1:18" ht="18" customHeight="1" x14ac:dyDescent="0.15">
      <c r="A48" s="415">
        <v>39</v>
      </c>
      <c r="B48" s="416"/>
      <c r="C48" s="46"/>
      <c r="D48" s="12"/>
      <c r="E48" s="167"/>
      <c r="F48" s="146"/>
      <c r="G48" s="142"/>
      <c r="H48" s="147"/>
      <c r="I48" s="142"/>
      <c r="J48" s="19"/>
      <c r="K48" s="147"/>
      <c r="L48" s="142"/>
      <c r="M48" s="19"/>
      <c r="N48" s="147"/>
      <c r="O48" s="40"/>
      <c r="P48" s="150"/>
      <c r="Q48" s="121">
        <f t="shared" si="0"/>
        <v>0</v>
      </c>
      <c r="R48" s="123"/>
    </row>
    <row r="49" spans="1:18" ht="18" customHeight="1" x14ac:dyDescent="0.15">
      <c r="A49" s="415">
        <v>40</v>
      </c>
      <c r="B49" s="416"/>
      <c r="C49" s="46"/>
      <c r="D49" s="12"/>
      <c r="E49" s="167"/>
      <c r="F49" s="146"/>
      <c r="G49" s="142"/>
      <c r="H49" s="147"/>
      <c r="I49" s="142"/>
      <c r="J49" s="19"/>
      <c r="K49" s="147"/>
      <c r="L49" s="142"/>
      <c r="M49" s="19"/>
      <c r="N49" s="147"/>
      <c r="O49" s="40"/>
      <c r="P49" s="150"/>
      <c r="Q49" s="121">
        <f t="shared" si="0"/>
        <v>0</v>
      </c>
      <c r="R49" s="123"/>
    </row>
    <row r="50" spans="1:18" ht="18" customHeight="1" x14ac:dyDescent="0.15">
      <c r="A50" s="415">
        <v>41</v>
      </c>
      <c r="B50" s="416"/>
      <c r="C50" s="46"/>
      <c r="D50" s="12"/>
      <c r="E50" s="167"/>
      <c r="F50" s="146"/>
      <c r="G50" s="142"/>
      <c r="H50" s="147"/>
      <c r="I50" s="142"/>
      <c r="J50" s="19"/>
      <c r="K50" s="147"/>
      <c r="L50" s="142"/>
      <c r="M50" s="19"/>
      <c r="N50" s="147"/>
      <c r="O50" s="40"/>
      <c r="P50" s="150"/>
      <c r="Q50" s="121">
        <f t="shared" si="0"/>
        <v>0</v>
      </c>
      <c r="R50" s="123"/>
    </row>
    <row r="51" spans="1:18" ht="18" customHeight="1" x14ac:dyDescent="0.15">
      <c r="A51" s="415">
        <v>42</v>
      </c>
      <c r="B51" s="416"/>
      <c r="C51" s="46"/>
      <c r="D51" s="8"/>
      <c r="E51" s="167"/>
      <c r="F51" s="146"/>
      <c r="G51" s="142"/>
      <c r="H51" s="147"/>
      <c r="I51" s="142"/>
      <c r="J51" s="19"/>
      <c r="K51" s="147"/>
      <c r="L51" s="142"/>
      <c r="M51" s="19"/>
      <c r="N51" s="147"/>
      <c r="O51" s="40"/>
      <c r="P51" s="150"/>
      <c r="Q51" s="121">
        <f t="shared" si="0"/>
        <v>0</v>
      </c>
      <c r="R51" s="123"/>
    </row>
    <row r="52" spans="1:18" ht="18" customHeight="1" x14ac:dyDescent="0.15">
      <c r="A52" s="415">
        <v>43</v>
      </c>
      <c r="B52" s="416"/>
      <c r="C52" s="46"/>
      <c r="D52" s="8"/>
      <c r="E52" s="167"/>
      <c r="F52" s="146"/>
      <c r="G52" s="142"/>
      <c r="H52" s="147"/>
      <c r="I52" s="142"/>
      <c r="J52" s="19"/>
      <c r="K52" s="147"/>
      <c r="L52" s="142"/>
      <c r="M52" s="19"/>
      <c r="N52" s="147"/>
      <c r="O52" s="40"/>
      <c r="P52" s="150"/>
      <c r="Q52" s="121">
        <f t="shared" si="0"/>
        <v>0</v>
      </c>
      <c r="R52" s="123"/>
    </row>
    <row r="53" spans="1:18" ht="18" customHeight="1" x14ac:dyDescent="0.15">
      <c r="A53" s="415">
        <v>44</v>
      </c>
      <c r="B53" s="416"/>
      <c r="C53" s="46"/>
      <c r="D53" s="8"/>
      <c r="E53" s="167"/>
      <c r="F53" s="146"/>
      <c r="G53" s="142"/>
      <c r="H53" s="147"/>
      <c r="I53" s="142"/>
      <c r="J53" s="19"/>
      <c r="K53" s="147"/>
      <c r="L53" s="142"/>
      <c r="M53" s="19"/>
      <c r="N53" s="147"/>
      <c r="O53" s="40"/>
      <c r="P53" s="150"/>
      <c r="Q53" s="121">
        <f t="shared" si="0"/>
        <v>0</v>
      </c>
      <c r="R53" s="123"/>
    </row>
    <row r="54" spans="1:18" ht="18" customHeight="1" x14ac:dyDescent="0.15">
      <c r="A54" s="415">
        <v>45</v>
      </c>
      <c r="B54" s="416"/>
      <c r="C54" s="46"/>
      <c r="D54" s="8"/>
      <c r="E54" s="167"/>
      <c r="F54" s="146"/>
      <c r="G54" s="142"/>
      <c r="H54" s="147"/>
      <c r="I54" s="142"/>
      <c r="J54" s="19"/>
      <c r="K54" s="147"/>
      <c r="L54" s="142"/>
      <c r="M54" s="19"/>
      <c r="N54" s="147"/>
      <c r="O54" s="40"/>
      <c r="P54" s="150"/>
      <c r="Q54" s="121">
        <f t="shared" si="0"/>
        <v>0</v>
      </c>
      <c r="R54" s="123"/>
    </row>
    <row r="55" spans="1:18" ht="18" customHeight="1" x14ac:dyDescent="0.15">
      <c r="A55" s="415">
        <v>46</v>
      </c>
      <c r="B55" s="416"/>
      <c r="C55" s="46"/>
      <c r="D55" s="8"/>
      <c r="E55" s="167"/>
      <c r="F55" s="146"/>
      <c r="G55" s="142"/>
      <c r="H55" s="147"/>
      <c r="I55" s="142"/>
      <c r="J55" s="19"/>
      <c r="K55" s="147"/>
      <c r="L55" s="142"/>
      <c r="M55" s="19"/>
      <c r="N55" s="147"/>
      <c r="O55" s="40"/>
      <c r="P55" s="150"/>
      <c r="Q55" s="121">
        <f t="shared" si="0"/>
        <v>0</v>
      </c>
      <c r="R55" s="123"/>
    </row>
    <row r="56" spans="1:18" ht="18" customHeight="1" x14ac:dyDescent="0.15">
      <c r="A56" s="415">
        <v>47</v>
      </c>
      <c r="B56" s="416"/>
      <c r="C56" s="46"/>
      <c r="D56" s="8"/>
      <c r="E56" s="167"/>
      <c r="F56" s="146"/>
      <c r="G56" s="142"/>
      <c r="H56" s="147"/>
      <c r="I56" s="142"/>
      <c r="J56" s="19"/>
      <c r="K56" s="147"/>
      <c r="L56" s="142"/>
      <c r="M56" s="19"/>
      <c r="N56" s="147"/>
      <c r="O56" s="40"/>
      <c r="P56" s="150"/>
      <c r="Q56" s="121">
        <f t="shared" si="0"/>
        <v>0</v>
      </c>
      <c r="R56" s="123"/>
    </row>
    <row r="57" spans="1:18" ht="18" customHeight="1" x14ac:dyDescent="0.15">
      <c r="A57" s="415">
        <v>48</v>
      </c>
      <c r="B57" s="416"/>
      <c r="C57" s="46"/>
      <c r="D57" s="8"/>
      <c r="E57" s="167"/>
      <c r="F57" s="146"/>
      <c r="G57" s="142"/>
      <c r="H57" s="147"/>
      <c r="I57" s="142"/>
      <c r="J57" s="19"/>
      <c r="K57" s="147"/>
      <c r="L57" s="142"/>
      <c r="M57" s="19"/>
      <c r="N57" s="147"/>
      <c r="O57" s="40"/>
      <c r="P57" s="150"/>
      <c r="Q57" s="121">
        <f t="shared" si="0"/>
        <v>0</v>
      </c>
      <c r="R57" s="123"/>
    </row>
    <row r="58" spans="1:18" ht="18" customHeight="1" x14ac:dyDescent="0.15">
      <c r="A58" s="415">
        <v>49</v>
      </c>
      <c r="B58" s="416"/>
      <c r="C58" s="46"/>
      <c r="D58" s="8"/>
      <c r="E58" s="167"/>
      <c r="F58" s="146"/>
      <c r="G58" s="142"/>
      <c r="H58" s="147"/>
      <c r="I58" s="142"/>
      <c r="J58" s="19"/>
      <c r="K58" s="147"/>
      <c r="L58" s="142"/>
      <c r="M58" s="19"/>
      <c r="N58" s="147"/>
      <c r="O58" s="40"/>
      <c r="P58" s="150"/>
      <c r="Q58" s="121">
        <f t="shared" si="0"/>
        <v>0</v>
      </c>
      <c r="R58" s="123"/>
    </row>
    <row r="59" spans="1:18" ht="18" customHeight="1" x14ac:dyDescent="0.15">
      <c r="A59" s="415">
        <v>50</v>
      </c>
      <c r="B59" s="416"/>
      <c r="C59" s="46"/>
      <c r="D59" s="8"/>
      <c r="E59" s="167"/>
      <c r="F59" s="146"/>
      <c r="G59" s="142"/>
      <c r="H59" s="147"/>
      <c r="I59" s="142"/>
      <c r="J59" s="19"/>
      <c r="K59" s="147"/>
      <c r="L59" s="142"/>
      <c r="M59" s="19"/>
      <c r="N59" s="147"/>
      <c r="O59" s="40"/>
      <c r="P59" s="150"/>
      <c r="Q59" s="121">
        <f t="shared" si="0"/>
        <v>0</v>
      </c>
      <c r="R59" s="123"/>
    </row>
    <row r="60" spans="1:18" ht="18" customHeight="1" x14ac:dyDescent="0.15">
      <c r="A60" s="415">
        <v>51</v>
      </c>
      <c r="B60" s="416"/>
      <c r="C60" s="46"/>
      <c r="D60" s="8"/>
      <c r="E60" s="167"/>
      <c r="F60" s="146"/>
      <c r="G60" s="142"/>
      <c r="H60" s="147"/>
      <c r="I60" s="142"/>
      <c r="J60" s="19"/>
      <c r="K60" s="147"/>
      <c r="L60" s="142"/>
      <c r="M60" s="19"/>
      <c r="N60" s="147"/>
      <c r="O60" s="40"/>
      <c r="P60" s="150"/>
      <c r="Q60" s="121">
        <f t="shared" si="0"/>
        <v>0</v>
      </c>
      <c r="R60" s="123"/>
    </row>
    <row r="61" spans="1:18" ht="18" customHeight="1" x14ac:dyDescent="0.15">
      <c r="A61" s="415">
        <v>52</v>
      </c>
      <c r="B61" s="416"/>
      <c r="C61" s="46"/>
      <c r="D61" s="8"/>
      <c r="E61" s="167"/>
      <c r="F61" s="146"/>
      <c r="G61" s="142"/>
      <c r="H61" s="147"/>
      <c r="I61" s="142"/>
      <c r="J61" s="19"/>
      <c r="K61" s="147"/>
      <c r="L61" s="142"/>
      <c r="M61" s="19"/>
      <c r="N61" s="147"/>
      <c r="O61" s="40"/>
      <c r="P61" s="150"/>
      <c r="Q61" s="121">
        <f t="shared" si="0"/>
        <v>0</v>
      </c>
      <c r="R61" s="123"/>
    </row>
    <row r="62" spans="1:18" ht="18" customHeight="1" x14ac:dyDescent="0.15">
      <c r="A62" s="415">
        <v>53</v>
      </c>
      <c r="B62" s="416"/>
      <c r="C62" s="46"/>
      <c r="D62" s="8"/>
      <c r="E62" s="167"/>
      <c r="F62" s="146"/>
      <c r="G62" s="142"/>
      <c r="H62" s="147"/>
      <c r="I62" s="142"/>
      <c r="J62" s="19"/>
      <c r="K62" s="147"/>
      <c r="L62" s="142"/>
      <c r="M62" s="19"/>
      <c r="N62" s="147"/>
      <c r="O62" s="40"/>
      <c r="P62" s="150"/>
      <c r="Q62" s="121">
        <f t="shared" si="0"/>
        <v>0</v>
      </c>
      <c r="R62" s="123"/>
    </row>
    <row r="63" spans="1:18" ht="18" customHeight="1" x14ac:dyDescent="0.15">
      <c r="A63" s="415">
        <v>54</v>
      </c>
      <c r="B63" s="416"/>
      <c r="C63" s="46"/>
      <c r="D63" s="8"/>
      <c r="E63" s="167"/>
      <c r="F63" s="146"/>
      <c r="G63" s="142"/>
      <c r="H63" s="147"/>
      <c r="I63" s="142"/>
      <c r="J63" s="19"/>
      <c r="K63" s="147"/>
      <c r="L63" s="142"/>
      <c r="M63" s="19"/>
      <c r="N63" s="147"/>
      <c r="O63" s="40"/>
      <c r="P63" s="150"/>
      <c r="Q63" s="121">
        <f t="shared" si="0"/>
        <v>0</v>
      </c>
      <c r="R63" s="123"/>
    </row>
    <row r="64" spans="1:18" ht="18" customHeight="1" x14ac:dyDescent="0.15">
      <c r="A64" s="415">
        <v>55</v>
      </c>
      <c r="B64" s="416"/>
      <c r="C64" s="46"/>
      <c r="D64" s="8"/>
      <c r="E64" s="167"/>
      <c r="F64" s="146"/>
      <c r="G64" s="142"/>
      <c r="H64" s="147"/>
      <c r="I64" s="142"/>
      <c r="J64" s="19"/>
      <c r="K64" s="147"/>
      <c r="L64" s="142"/>
      <c r="M64" s="19"/>
      <c r="N64" s="147"/>
      <c r="O64" s="40"/>
      <c r="P64" s="150"/>
      <c r="Q64" s="121">
        <f t="shared" si="0"/>
        <v>0</v>
      </c>
      <c r="R64" s="123"/>
    </row>
    <row r="65" spans="1:18" ht="18" customHeight="1" x14ac:dyDescent="0.15">
      <c r="A65" s="415">
        <v>56</v>
      </c>
      <c r="B65" s="416"/>
      <c r="C65" s="46"/>
      <c r="D65" s="8"/>
      <c r="E65" s="167"/>
      <c r="F65" s="146"/>
      <c r="G65" s="142"/>
      <c r="H65" s="147"/>
      <c r="I65" s="142"/>
      <c r="J65" s="19"/>
      <c r="K65" s="147"/>
      <c r="L65" s="142"/>
      <c r="M65" s="19"/>
      <c r="N65" s="147"/>
      <c r="O65" s="40"/>
      <c r="P65" s="150"/>
      <c r="Q65" s="121">
        <f t="shared" si="0"/>
        <v>0</v>
      </c>
      <c r="R65" s="123"/>
    </row>
    <row r="66" spans="1:18" ht="18" customHeight="1" x14ac:dyDescent="0.15">
      <c r="A66" s="415">
        <v>57</v>
      </c>
      <c r="B66" s="416"/>
      <c r="C66" s="8"/>
      <c r="D66" s="8"/>
      <c r="E66" s="167"/>
      <c r="F66" s="146"/>
      <c r="G66" s="142"/>
      <c r="H66" s="147"/>
      <c r="I66" s="142"/>
      <c r="J66" s="19"/>
      <c r="K66" s="147"/>
      <c r="L66" s="142"/>
      <c r="M66" s="19"/>
      <c r="N66" s="147"/>
      <c r="O66" s="40"/>
      <c r="P66" s="150"/>
      <c r="Q66" s="121">
        <f t="shared" si="0"/>
        <v>0</v>
      </c>
      <c r="R66" s="123"/>
    </row>
    <row r="67" spans="1:18" ht="18" hidden="1" customHeight="1" x14ac:dyDescent="0.15">
      <c r="A67" s="415">
        <v>58</v>
      </c>
      <c r="B67" s="416"/>
      <c r="C67" s="8"/>
      <c r="D67" s="8"/>
      <c r="E67" s="167"/>
      <c r="F67" s="146"/>
      <c r="G67" s="142"/>
      <c r="H67" s="147"/>
      <c r="I67" s="142"/>
      <c r="J67" s="19"/>
      <c r="K67" s="147"/>
      <c r="L67" s="142"/>
      <c r="M67" s="19"/>
      <c r="N67" s="147"/>
      <c r="O67" s="40"/>
      <c r="P67" s="150"/>
      <c r="Q67" s="121">
        <f t="shared" si="0"/>
        <v>0</v>
      </c>
      <c r="R67" s="123"/>
    </row>
    <row r="68" spans="1:18" ht="18" hidden="1" customHeight="1" x14ac:dyDescent="0.15">
      <c r="A68" s="415">
        <v>59</v>
      </c>
      <c r="B68" s="416"/>
      <c r="C68" s="8"/>
      <c r="D68" s="8"/>
      <c r="E68" s="167"/>
      <c r="F68" s="146"/>
      <c r="G68" s="142"/>
      <c r="H68" s="147"/>
      <c r="I68" s="142"/>
      <c r="J68" s="19"/>
      <c r="K68" s="147"/>
      <c r="L68" s="142"/>
      <c r="M68" s="19"/>
      <c r="N68" s="147"/>
      <c r="O68" s="40"/>
      <c r="P68" s="150"/>
      <c r="Q68" s="121">
        <f t="shared" si="0"/>
        <v>0</v>
      </c>
      <c r="R68" s="123"/>
    </row>
    <row r="69" spans="1:18" ht="18" hidden="1" customHeight="1" x14ac:dyDescent="0.15">
      <c r="A69" s="415">
        <v>60</v>
      </c>
      <c r="B69" s="416"/>
      <c r="C69" s="8"/>
      <c r="D69" s="8"/>
      <c r="E69" s="167"/>
      <c r="F69" s="146"/>
      <c r="G69" s="142"/>
      <c r="H69" s="147"/>
      <c r="I69" s="142"/>
      <c r="J69" s="19"/>
      <c r="K69" s="147"/>
      <c r="L69" s="142"/>
      <c r="M69" s="19"/>
      <c r="N69" s="147"/>
      <c r="O69" s="40"/>
      <c r="P69" s="150"/>
      <c r="Q69" s="121">
        <f t="shared" si="0"/>
        <v>0</v>
      </c>
      <c r="R69" s="123"/>
    </row>
    <row r="70" spans="1:18" ht="18" hidden="1" customHeight="1" x14ac:dyDescent="0.15">
      <c r="A70" s="415">
        <v>61</v>
      </c>
      <c r="B70" s="416"/>
      <c r="C70" s="8"/>
      <c r="D70" s="8"/>
      <c r="E70" s="167"/>
      <c r="F70" s="146"/>
      <c r="G70" s="142"/>
      <c r="H70" s="147"/>
      <c r="I70" s="142"/>
      <c r="J70" s="19"/>
      <c r="K70" s="147"/>
      <c r="L70" s="142"/>
      <c r="M70" s="19"/>
      <c r="N70" s="147"/>
      <c r="O70" s="40"/>
      <c r="P70" s="150"/>
      <c r="Q70" s="121">
        <f t="shared" si="0"/>
        <v>0</v>
      </c>
      <c r="R70" s="123"/>
    </row>
    <row r="71" spans="1:18" ht="18" hidden="1" customHeight="1" x14ac:dyDescent="0.15">
      <c r="A71" s="415">
        <v>62</v>
      </c>
      <c r="B71" s="416"/>
      <c r="C71" s="8"/>
      <c r="D71" s="8"/>
      <c r="E71" s="167"/>
      <c r="F71" s="146"/>
      <c r="G71" s="142"/>
      <c r="H71" s="147"/>
      <c r="I71" s="142"/>
      <c r="J71" s="19"/>
      <c r="K71" s="147"/>
      <c r="L71" s="142"/>
      <c r="M71" s="19"/>
      <c r="N71" s="147"/>
      <c r="O71" s="40"/>
      <c r="P71" s="150"/>
      <c r="Q71" s="121">
        <f t="shared" si="0"/>
        <v>0</v>
      </c>
      <c r="R71" s="123"/>
    </row>
    <row r="72" spans="1:18" ht="18" hidden="1" customHeight="1" x14ac:dyDescent="0.15">
      <c r="A72" s="415">
        <v>63</v>
      </c>
      <c r="B72" s="416"/>
      <c r="C72" s="8"/>
      <c r="D72" s="8"/>
      <c r="E72" s="167"/>
      <c r="F72" s="146"/>
      <c r="G72" s="142"/>
      <c r="H72" s="147"/>
      <c r="I72" s="142"/>
      <c r="J72" s="19"/>
      <c r="K72" s="147"/>
      <c r="L72" s="142"/>
      <c r="M72" s="19"/>
      <c r="N72" s="147"/>
      <c r="O72" s="40"/>
      <c r="P72" s="150"/>
      <c r="Q72" s="121">
        <f t="shared" si="0"/>
        <v>0</v>
      </c>
      <c r="R72" s="123"/>
    </row>
    <row r="73" spans="1:18" ht="18" hidden="1" customHeight="1" x14ac:dyDescent="0.15">
      <c r="A73" s="415">
        <v>64</v>
      </c>
      <c r="B73" s="416"/>
      <c r="C73" s="8"/>
      <c r="D73" s="8"/>
      <c r="E73" s="167"/>
      <c r="F73" s="146"/>
      <c r="G73" s="142"/>
      <c r="H73" s="147"/>
      <c r="I73" s="142"/>
      <c r="J73" s="19"/>
      <c r="K73" s="147"/>
      <c r="L73" s="142"/>
      <c r="M73" s="19"/>
      <c r="N73" s="147"/>
      <c r="O73" s="40"/>
      <c r="P73" s="150"/>
      <c r="Q73" s="121">
        <f t="shared" si="0"/>
        <v>0</v>
      </c>
      <c r="R73" s="123"/>
    </row>
    <row r="74" spans="1:18" ht="18" hidden="1" customHeight="1" x14ac:dyDescent="0.15">
      <c r="A74" s="415">
        <v>65</v>
      </c>
      <c r="B74" s="416"/>
      <c r="C74" s="8"/>
      <c r="D74" s="8"/>
      <c r="E74" s="167"/>
      <c r="F74" s="146"/>
      <c r="G74" s="142"/>
      <c r="H74" s="147"/>
      <c r="I74" s="142"/>
      <c r="J74" s="19"/>
      <c r="K74" s="147"/>
      <c r="L74" s="142"/>
      <c r="M74" s="19"/>
      <c r="N74" s="147"/>
      <c r="O74" s="40"/>
      <c r="P74" s="150"/>
      <c r="Q74" s="121">
        <f t="shared" si="0"/>
        <v>0</v>
      </c>
      <c r="R74" s="123"/>
    </row>
    <row r="75" spans="1:18" ht="18" hidden="1" customHeight="1" x14ac:dyDescent="0.15">
      <c r="A75" s="415">
        <v>66</v>
      </c>
      <c r="B75" s="416"/>
      <c r="C75" s="8"/>
      <c r="D75" s="8"/>
      <c r="E75" s="167"/>
      <c r="F75" s="146"/>
      <c r="G75" s="142"/>
      <c r="H75" s="147"/>
      <c r="I75" s="142"/>
      <c r="J75" s="19"/>
      <c r="K75" s="147"/>
      <c r="L75" s="142"/>
      <c r="M75" s="19"/>
      <c r="N75" s="147"/>
      <c r="O75" s="40"/>
      <c r="P75" s="150"/>
      <c r="Q75" s="121">
        <f t="shared" si="0"/>
        <v>0</v>
      </c>
      <c r="R75" s="123"/>
    </row>
    <row r="76" spans="1:18" ht="18" hidden="1" customHeight="1" x14ac:dyDescent="0.15">
      <c r="A76" s="415">
        <v>67</v>
      </c>
      <c r="B76" s="416"/>
      <c r="C76" s="8"/>
      <c r="D76" s="8"/>
      <c r="E76" s="167"/>
      <c r="F76" s="146"/>
      <c r="G76" s="142"/>
      <c r="H76" s="147"/>
      <c r="I76" s="142"/>
      <c r="J76" s="19"/>
      <c r="K76" s="147"/>
      <c r="L76" s="142"/>
      <c r="M76" s="19"/>
      <c r="N76" s="147"/>
      <c r="O76" s="40"/>
      <c r="P76" s="150"/>
      <c r="Q76" s="121">
        <f t="shared" si="0"/>
        <v>0</v>
      </c>
      <c r="R76" s="123"/>
    </row>
    <row r="77" spans="1:18" ht="18" hidden="1" customHeight="1" x14ac:dyDescent="0.15">
      <c r="A77" s="415">
        <v>68</v>
      </c>
      <c r="B77" s="416"/>
      <c r="C77" s="8"/>
      <c r="D77" s="8"/>
      <c r="E77" s="167"/>
      <c r="F77" s="146"/>
      <c r="G77" s="142"/>
      <c r="H77" s="147"/>
      <c r="I77" s="142"/>
      <c r="J77" s="19"/>
      <c r="K77" s="147"/>
      <c r="L77" s="142"/>
      <c r="M77" s="19"/>
      <c r="N77" s="147"/>
      <c r="O77" s="40"/>
      <c r="P77" s="150"/>
      <c r="Q77" s="121">
        <f t="shared" si="0"/>
        <v>0</v>
      </c>
      <c r="R77" s="123"/>
    </row>
    <row r="78" spans="1:18" ht="18" hidden="1" customHeight="1" x14ac:dyDescent="0.15">
      <c r="A78" s="415">
        <v>69</v>
      </c>
      <c r="B78" s="416"/>
      <c r="C78" s="8"/>
      <c r="D78" s="8"/>
      <c r="E78" s="167"/>
      <c r="F78" s="146"/>
      <c r="G78" s="142"/>
      <c r="H78" s="147"/>
      <c r="I78" s="142"/>
      <c r="J78" s="19"/>
      <c r="K78" s="147"/>
      <c r="L78" s="142"/>
      <c r="M78" s="19"/>
      <c r="N78" s="147"/>
      <c r="O78" s="40"/>
      <c r="P78" s="150"/>
      <c r="Q78" s="121">
        <f t="shared" si="0"/>
        <v>0</v>
      </c>
      <c r="R78" s="123"/>
    </row>
    <row r="79" spans="1:18" ht="18" hidden="1" customHeight="1" x14ac:dyDescent="0.15">
      <c r="A79" s="415">
        <v>70</v>
      </c>
      <c r="B79" s="416"/>
      <c r="C79" s="8"/>
      <c r="D79" s="8"/>
      <c r="E79" s="167"/>
      <c r="F79" s="146"/>
      <c r="G79" s="142"/>
      <c r="H79" s="147"/>
      <c r="I79" s="142"/>
      <c r="J79" s="19"/>
      <c r="K79" s="147"/>
      <c r="L79" s="142"/>
      <c r="M79" s="19"/>
      <c r="N79" s="147"/>
      <c r="O79" s="40"/>
      <c r="P79" s="150"/>
      <c r="Q79" s="121">
        <f t="shared" si="0"/>
        <v>0</v>
      </c>
      <c r="R79" s="123"/>
    </row>
    <row r="80" spans="1:18" ht="18" hidden="1" customHeight="1" x14ac:dyDescent="0.15">
      <c r="A80" s="415">
        <v>71</v>
      </c>
      <c r="B80" s="416"/>
      <c r="C80" s="8"/>
      <c r="D80" s="8"/>
      <c r="E80" s="167"/>
      <c r="F80" s="146"/>
      <c r="G80" s="142"/>
      <c r="H80" s="147"/>
      <c r="I80" s="142"/>
      <c r="J80" s="19"/>
      <c r="K80" s="147"/>
      <c r="L80" s="142"/>
      <c r="M80" s="19"/>
      <c r="N80" s="147"/>
      <c r="O80" s="40"/>
      <c r="P80" s="150"/>
      <c r="Q80" s="121">
        <f t="shared" si="0"/>
        <v>0</v>
      </c>
      <c r="R80" s="123"/>
    </row>
    <row r="81" spans="1:18" ht="18" hidden="1" customHeight="1" x14ac:dyDescent="0.15">
      <c r="A81" s="415">
        <v>72</v>
      </c>
      <c r="B81" s="416"/>
      <c r="C81" s="8"/>
      <c r="D81" s="8"/>
      <c r="E81" s="167"/>
      <c r="F81" s="146"/>
      <c r="G81" s="142"/>
      <c r="H81" s="147"/>
      <c r="I81" s="142"/>
      <c r="J81" s="19"/>
      <c r="K81" s="147"/>
      <c r="L81" s="142"/>
      <c r="M81" s="19"/>
      <c r="N81" s="147"/>
      <c r="O81" s="40"/>
      <c r="P81" s="150"/>
      <c r="Q81" s="121">
        <f t="shared" si="0"/>
        <v>0</v>
      </c>
      <c r="R81" s="123"/>
    </row>
    <row r="82" spans="1:18" ht="18" hidden="1" customHeight="1" x14ac:dyDescent="0.15">
      <c r="A82" s="415">
        <v>73</v>
      </c>
      <c r="B82" s="416"/>
      <c r="C82" s="8"/>
      <c r="D82" s="8"/>
      <c r="E82" s="167"/>
      <c r="F82" s="146"/>
      <c r="G82" s="142"/>
      <c r="H82" s="147"/>
      <c r="I82" s="142"/>
      <c r="J82" s="19"/>
      <c r="K82" s="147"/>
      <c r="L82" s="142"/>
      <c r="M82" s="19"/>
      <c r="N82" s="147"/>
      <c r="O82" s="40"/>
      <c r="P82" s="150"/>
      <c r="Q82" s="121">
        <f t="shared" si="0"/>
        <v>0</v>
      </c>
      <c r="R82" s="123"/>
    </row>
    <row r="83" spans="1:18" ht="18" hidden="1" customHeight="1" x14ac:dyDescent="0.15">
      <c r="A83" s="415">
        <v>74</v>
      </c>
      <c r="B83" s="416"/>
      <c r="C83" s="8"/>
      <c r="D83" s="8"/>
      <c r="E83" s="167"/>
      <c r="F83" s="146"/>
      <c r="G83" s="142"/>
      <c r="H83" s="147"/>
      <c r="I83" s="142"/>
      <c r="J83" s="19"/>
      <c r="K83" s="147"/>
      <c r="L83" s="142"/>
      <c r="M83" s="19"/>
      <c r="N83" s="147"/>
      <c r="O83" s="40"/>
      <c r="P83" s="150"/>
      <c r="Q83" s="121">
        <f t="shared" si="0"/>
        <v>0</v>
      </c>
      <c r="R83" s="123"/>
    </row>
    <row r="84" spans="1:18" ht="18" hidden="1" customHeight="1" x14ac:dyDescent="0.15">
      <c r="A84" s="415">
        <v>75</v>
      </c>
      <c r="B84" s="416"/>
      <c r="C84" s="8"/>
      <c r="D84" s="8"/>
      <c r="E84" s="167"/>
      <c r="F84" s="146"/>
      <c r="G84" s="142"/>
      <c r="H84" s="147"/>
      <c r="I84" s="142"/>
      <c r="J84" s="19"/>
      <c r="K84" s="147"/>
      <c r="L84" s="142"/>
      <c r="M84" s="19"/>
      <c r="N84" s="147"/>
      <c r="O84" s="40"/>
      <c r="P84" s="150"/>
      <c r="Q84" s="121">
        <f t="shared" si="0"/>
        <v>0</v>
      </c>
      <c r="R84" s="123"/>
    </row>
    <row r="85" spans="1:18" ht="18" hidden="1" customHeight="1" x14ac:dyDescent="0.15">
      <c r="A85" s="415">
        <v>76</v>
      </c>
      <c r="B85" s="416"/>
      <c r="C85" s="8"/>
      <c r="D85" s="8"/>
      <c r="E85" s="167"/>
      <c r="F85" s="146"/>
      <c r="G85" s="142"/>
      <c r="H85" s="147"/>
      <c r="I85" s="142"/>
      <c r="J85" s="19"/>
      <c r="K85" s="147"/>
      <c r="L85" s="142"/>
      <c r="M85" s="19"/>
      <c r="N85" s="147"/>
      <c r="O85" s="40"/>
      <c r="P85" s="150"/>
      <c r="Q85" s="121">
        <f t="shared" si="0"/>
        <v>0</v>
      </c>
      <c r="R85" s="123"/>
    </row>
    <row r="86" spans="1:18" ht="18" hidden="1" customHeight="1" x14ac:dyDescent="0.15">
      <c r="A86" s="415">
        <v>77</v>
      </c>
      <c r="B86" s="416"/>
      <c r="C86" s="8"/>
      <c r="D86" s="8"/>
      <c r="E86" s="167"/>
      <c r="F86" s="146"/>
      <c r="G86" s="142"/>
      <c r="H86" s="147"/>
      <c r="I86" s="142"/>
      <c r="J86" s="19"/>
      <c r="K86" s="147"/>
      <c r="L86" s="142"/>
      <c r="M86" s="19"/>
      <c r="N86" s="147"/>
      <c r="O86" s="40"/>
      <c r="P86" s="150"/>
      <c r="Q86" s="121">
        <f t="shared" si="0"/>
        <v>0</v>
      </c>
      <c r="R86" s="123"/>
    </row>
    <row r="87" spans="1:18" ht="18" hidden="1" customHeight="1" x14ac:dyDescent="0.15">
      <c r="A87" s="415">
        <v>78</v>
      </c>
      <c r="B87" s="416"/>
      <c r="C87" s="8"/>
      <c r="D87" s="8"/>
      <c r="E87" s="167"/>
      <c r="F87" s="146"/>
      <c r="G87" s="142"/>
      <c r="H87" s="147"/>
      <c r="I87" s="142"/>
      <c r="J87" s="19"/>
      <c r="K87" s="147"/>
      <c r="L87" s="142"/>
      <c r="M87" s="19"/>
      <c r="N87" s="147"/>
      <c r="O87" s="40"/>
      <c r="P87" s="150"/>
      <c r="Q87" s="121">
        <f t="shared" si="0"/>
        <v>0</v>
      </c>
      <c r="R87" s="123"/>
    </row>
    <row r="88" spans="1:18" ht="18" hidden="1" customHeight="1" x14ac:dyDescent="0.15">
      <c r="A88" s="415">
        <v>79</v>
      </c>
      <c r="B88" s="416"/>
      <c r="C88" s="8"/>
      <c r="D88" s="8"/>
      <c r="E88" s="167"/>
      <c r="F88" s="146"/>
      <c r="G88" s="142"/>
      <c r="H88" s="147"/>
      <c r="I88" s="142"/>
      <c r="J88" s="19"/>
      <c r="K88" s="147"/>
      <c r="L88" s="142"/>
      <c r="M88" s="19"/>
      <c r="N88" s="147"/>
      <c r="O88" s="40"/>
      <c r="P88" s="150"/>
      <c r="Q88" s="121">
        <f t="shared" si="0"/>
        <v>0</v>
      </c>
      <c r="R88" s="123"/>
    </row>
    <row r="89" spans="1:18" ht="18" hidden="1" customHeight="1" x14ac:dyDescent="0.15">
      <c r="A89" s="415">
        <v>80</v>
      </c>
      <c r="B89" s="416"/>
      <c r="C89" s="8"/>
      <c r="D89" s="8"/>
      <c r="E89" s="167"/>
      <c r="F89" s="146"/>
      <c r="G89" s="142"/>
      <c r="H89" s="147"/>
      <c r="I89" s="142"/>
      <c r="J89" s="19"/>
      <c r="K89" s="147"/>
      <c r="L89" s="142"/>
      <c r="M89" s="19"/>
      <c r="N89" s="147"/>
      <c r="O89" s="40"/>
      <c r="P89" s="150"/>
      <c r="Q89" s="121">
        <f t="shared" si="0"/>
        <v>0</v>
      </c>
      <c r="R89" s="123"/>
    </row>
    <row r="90" spans="1:18" ht="18" hidden="1" customHeight="1" x14ac:dyDescent="0.15">
      <c r="A90" s="415">
        <v>81</v>
      </c>
      <c r="B90" s="416"/>
      <c r="C90" s="8"/>
      <c r="D90" s="8"/>
      <c r="E90" s="167"/>
      <c r="F90" s="146"/>
      <c r="G90" s="142"/>
      <c r="H90" s="147"/>
      <c r="I90" s="142"/>
      <c r="J90" s="19"/>
      <c r="K90" s="147"/>
      <c r="L90" s="142"/>
      <c r="M90" s="19"/>
      <c r="N90" s="147"/>
      <c r="O90" s="40"/>
      <c r="P90" s="150"/>
      <c r="Q90" s="121">
        <f t="shared" si="0"/>
        <v>0</v>
      </c>
      <c r="R90" s="123"/>
    </row>
    <row r="91" spans="1:18" ht="18" hidden="1" customHeight="1" x14ac:dyDescent="0.15">
      <c r="A91" s="415">
        <v>82</v>
      </c>
      <c r="B91" s="416"/>
      <c r="C91" s="8"/>
      <c r="D91" s="8"/>
      <c r="E91" s="167"/>
      <c r="F91" s="146"/>
      <c r="G91" s="142"/>
      <c r="H91" s="147"/>
      <c r="I91" s="142"/>
      <c r="J91" s="19"/>
      <c r="K91" s="147"/>
      <c r="L91" s="142"/>
      <c r="M91" s="19"/>
      <c r="N91" s="147"/>
      <c r="O91" s="40"/>
      <c r="P91" s="150"/>
      <c r="Q91" s="121">
        <f t="shared" si="0"/>
        <v>0</v>
      </c>
      <c r="R91" s="123"/>
    </row>
    <row r="92" spans="1:18" ht="18" hidden="1" customHeight="1" x14ac:dyDescent="0.15">
      <c r="A92" s="415">
        <v>83</v>
      </c>
      <c r="B92" s="416"/>
      <c r="C92" s="8"/>
      <c r="D92" s="8"/>
      <c r="E92" s="167"/>
      <c r="F92" s="146"/>
      <c r="G92" s="142"/>
      <c r="H92" s="147"/>
      <c r="I92" s="142"/>
      <c r="J92" s="19"/>
      <c r="K92" s="147"/>
      <c r="L92" s="142"/>
      <c r="M92" s="19"/>
      <c r="N92" s="147"/>
      <c r="O92" s="40"/>
      <c r="P92" s="150"/>
      <c r="Q92" s="121">
        <f t="shared" si="0"/>
        <v>0</v>
      </c>
      <c r="R92" s="123"/>
    </row>
    <row r="93" spans="1:18" ht="18" hidden="1" customHeight="1" x14ac:dyDescent="0.15">
      <c r="A93" s="415">
        <v>84</v>
      </c>
      <c r="B93" s="416"/>
      <c r="C93" s="8"/>
      <c r="D93" s="8"/>
      <c r="E93" s="167"/>
      <c r="F93" s="146"/>
      <c r="G93" s="142"/>
      <c r="H93" s="147"/>
      <c r="I93" s="142"/>
      <c r="J93" s="19"/>
      <c r="K93" s="147"/>
      <c r="L93" s="142"/>
      <c r="M93" s="19"/>
      <c r="N93" s="147"/>
      <c r="O93" s="40"/>
      <c r="P93" s="150"/>
      <c r="Q93" s="121">
        <f t="shared" si="0"/>
        <v>0</v>
      </c>
      <c r="R93" s="123"/>
    </row>
    <row r="94" spans="1:18" ht="18" hidden="1" customHeight="1" x14ac:dyDescent="0.15">
      <c r="A94" s="415">
        <v>85</v>
      </c>
      <c r="B94" s="416"/>
      <c r="C94" s="8"/>
      <c r="D94" s="8"/>
      <c r="E94" s="167"/>
      <c r="F94" s="146"/>
      <c r="G94" s="142"/>
      <c r="H94" s="147"/>
      <c r="I94" s="142"/>
      <c r="J94" s="19"/>
      <c r="K94" s="147"/>
      <c r="L94" s="142"/>
      <c r="M94" s="19"/>
      <c r="N94" s="147"/>
      <c r="O94" s="40"/>
      <c r="P94" s="150"/>
      <c r="Q94" s="121">
        <f t="shared" si="0"/>
        <v>0</v>
      </c>
      <c r="R94" s="123"/>
    </row>
    <row r="95" spans="1:18" ht="18" hidden="1" customHeight="1" x14ac:dyDescent="0.15">
      <c r="A95" s="415">
        <v>86</v>
      </c>
      <c r="B95" s="416"/>
      <c r="C95" s="8"/>
      <c r="D95" s="8"/>
      <c r="E95" s="167"/>
      <c r="F95" s="146"/>
      <c r="G95" s="142"/>
      <c r="H95" s="147"/>
      <c r="I95" s="142"/>
      <c r="J95" s="19"/>
      <c r="K95" s="147"/>
      <c r="L95" s="142"/>
      <c r="M95" s="19"/>
      <c r="N95" s="147"/>
      <c r="O95" s="40"/>
      <c r="P95" s="150"/>
      <c r="Q95" s="121">
        <f t="shared" si="0"/>
        <v>0</v>
      </c>
      <c r="R95" s="123"/>
    </row>
    <row r="96" spans="1:18" ht="18" hidden="1" customHeight="1" x14ac:dyDescent="0.15">
      <c r="A96" s="415">
        <v>87</v>
      </c>
      <c r="B96" s="416"/>
      <c r="C96" s="8"/>
      <c r="D96" s="8"/>
      <c r="E96" s="167"/>
      <c r="F96" s="146"/>
      <c r="G96" s="142"/>
      <c r="H96" s="147"/>
      <c r="I96" s="142"/>
      <c r="J96" s="19"/>
      <c r="K96" s="147"/>
      <c r="L96" s="142"/>
      <c r="M96" s="19"/>
      <c r="N96" s="147"/>
      <c r="O96" s="40"/>
      <c r="P96" s="150"/>
      <c r="Q96" s="121">
        <f t="shared" si="0"/>
        <v>0</v>
      </c>
      <c r="R96" s="123"/>
    </row>
    <row r="97" spans="1:18" ht="18" hidden="1" customHeight="1" x14ac:dyDescent="0.15">
      <c r="A97" s="415">
        <v>88</v>
      </c>
      <c r="B97" s="416"/>
      <c r="C97" s="8"/>
      <c r="D97" s="8"/>
      <c r="E97" s="167"/>
      <c r="F97" s="146"/>
      <c r="G97" s="142"/>
      <c r="H97" s="147"/>
      <c r="I97" s="142"/>
      <c r="J97" s="19"/>
      <c r="K97" s="147"/>
      <c r="L97" s="142"/>
      <c r="M97" s="19"/>
      <c r="N97" s="147"/>
      <c r="O97" s="40"/>
      <c r="P97" s="150"/>
      <c r="Q97" s="121">
        <f t="shared" si="0"/>
        <v>0</v>
      </c>
      <c r="R97" s="123"/>
    </row>
    <row r="98" spans="1:18" ht="18" hidden="1" customHeight="1" x14ac:dyDescent="0.15">
      <c r="A98" s="415">
        <v>89</v>
      </c>
      <c r="B98" s="416"/>
      <c r="C98" s="8"/>
      <c r="D98" s="8"/>
      <c r="E98" s="167"/>
      <c r="F98" s="146"/>
      <c r="G98" s="142"/>
      <c r="H98" s="147"/>
      <c r="I98" s="142"/>
      <c r="J98" s="19"/>
      <c r="K98" s="147"/>
      <c r="L98" s="142"/>
      <c r="M98" s="19"/>
      <c r="N98" s="147"/>
      <c r="O98" s="40"/>
      <c r="P98" s="150"/>
      <c r="Q98" s="121">
        <f t="shared" si="0"/>
        <v>0</v>
      </c>
      <c r="R98" s="123"/>
    </row>
    <row r="99" spans="1:18" ht="18" hidden="1" customHeight="1" x14ac:dyDescent="0.15">
      <c r="A99" s="415">
        <v>90</v>
      </c>
      <c r="B99" s="416"/>
      <c r="C99" s="8"/>
      <c r="D99" s="8"/>
      <c r="E99" s="167"/>
      <c r="F99" s="146"/>
      <c r="G99" s="142"/>
      <c r="H99" s="147"/>
      <c r="I99" s="142"/>
      <c r="J99" s="19"/>
      <c r="K99" s="147"/>
      <c r="L99" s="142"/>
      <c r="M99" s="19"/>
      <c r="N99" s="147"/>
      <c r="O99" s="40"/>
      <c r="P99" s="150"/>
      <c r="Q99" s="121">
        <f t="shared" si="0"/>
        <v>0</v>
      </c>
      <c r="R99" s="123"/>
    </row>
    <row r="100" spans="1:18" ht="18" hidden="1" customHeight="1" x14ac:dyDescent="0.15">
      <c r="A100" s="415">
        <v>91</v>
      </c>
      <c r="B100" s="416"/>
      <c r="C100" s="8"/>
      <c r="D100" s="8"/>
      <c r="E100" s="167"/>
      <c r="F100" s="146"/>
      <c r="G100" s="142"/>
      <c r="H100" s="147"/>
      <c r="I100" s="142"/>
      <c r="J100" s="19"/>
      <c r="K100" s="147"/>
      <c r="L100" s="142"/>
      <c r="M100" s="19"/>
      <c r="N100" s="147"/>
      <c r="O100" s="40"/>
      <c r="P100" s="150"/>
      <c r="Q100" s="121">
        <f t="shared" si="0"/>
        <v>0</v>
      </c>
      <c r="R100" s="123"/>
    </row>
    <row r="101" spans="1:18" ht="18" hidden="1" customHeight="1" x14ac:dyDescent="0.15">
      <c r="A101" s="415">
        <v>92</v>
      </c>
      <c r="B101" s="416"/>
      <c r="C101" s="8"/>
      <c r="D101" s="8"/>
      <c r="E101" s="167"/>
      <c r="F101" s="146"/>
      <c r="G101" s="142"/>
      <c r="H101" s="147"/>
      <c r="I101" s="142"/>
      <c r="J101" s="19"/>
      <c r="K101" s="147"/>
      <c r="L101" s="142"/>
      <c r="M101" s="19"/>
      <c r="N101" s="147"/>
      <c r="O101" s="40"/>
      <c r="P101" s="150"/>
      <c r="Q101" s="121">
        <f t="shared" si="0"/>
        <v>0</v>
      </c>
      <c r="R101" s="123"/>
    </row>
    <row r="102" spans="1:18" ht="18" hidden="1" customHeight="1" x14ac:dyDescent="0.15">
      <c r="A102" s="415">
        <v>93</v>
      </c>
      <c r="B102" s="416"/>
      <c r="C102" s="8"/>
      <c r="D102" s="8"/>
      <c r="E102" s="167"/>
      <c r="F102" s="146"/>
      <c r="G102" s="142"/>
      <c r="H102" s="147"/>
      <c r="I102" s="142"/>
      <c r="J102" s="19"/>
      <c r="K102" s="147"/>
      <c r="L102" s="142"/>
      <c r="M102" s="19"/>
      <c r="N102" s="147"/>
      <c r="O102" s="40"/>
      <c r="P102" s="150"/>
      <c r="Q102" s="121">
        <f t="shared" si="0"/>
        <v>0</v>
      </c>
      <c r="R102" s="123"/>
    </row>
    <row r="103" spans="1:18" ht="18" hidden="1" customHeight="1" x14ac:dyDescent="0.15">
      <c r="A103" s="415">
        <v>94</v>
      </c>
      <c r="B103" s="416"/>
      <c r="C103" s="8"/>
      <c r="D103" s="8"/>
      <c r="E103" s="167"/>
      <c r="F103" s="146"/>
      <c r="G103" s="142"/>
      <c r="H103" s="147"/>
      <c r="I103" s="142"/>
      <c r="J103" s="19"/>
      <c r="K103" s="147"/>
      <c r="L103" s="142"/>
      <c r="M103" s="19"/>
      <c r="N103" s="147"/>
      <c r="O103" s="40"/>
      <c r="P103" s="150"/>
      <c r="Q103" s="121">
        <f t="shared" si="0"/>
        <v>0</v>
      </c>
      <c r="R103" s="123"/>
    </row>
    <row r="104" spans="1:18" ht="18" hidden="1" customHeight="1" x14ac:dyDescent="0.15">
      <c r="A104" s="415">
        <v>95</v>
      </c>
      <c r="B104" s="416"/>
      <c r="C104" s="8"/>
      <c r="D104" s="8"/>
      <c r="E104" s="167"/>
      <c r="F104" s="146"/>
      <c r="G104" s="142"/>
      <c r="H104" s="147"/>
      <c r="I104" s="142"/>
      <c r="J104" s="19"/>
      <c r="K104" s="147"/>
      <c r="L104" s="142"/>
      <c r="M104" s="19"/>
      <c r="N104" s="147"/>
      <c r="O104" s="40"/>
      <c r="P104" s="150"/>
      <c r="Q104" s="121">
        <f t="shared" si="0"/>
        <v>0</v>
      </c>
      <c r="R104" s="123"/>
    </row>
    <row r="105" spans="1:18" ht="18" hidden="1" customHeight="1" x14ac:dyDescent="0.15">
      <c r="A105" s="415">
        <v>96</v>
      </c>
      <c r="B105" s="416"/>
      <c r="C105" s="8"/>
      <c r="D105" s="8"/>
      <c r="E105" s="167"/>
      <c r="F105" s="146"/>
      <c r="G105" s="142"/>
      <c r="H105" s="147"/>
      <c r="I105" s="142"/>
      <c r="J105" s="19"/>
      <c r="K105" s="147"/>
      <c r="L105" s="142"/>
      <c r="M105" s="19"/>
      <c r="N105" s="147"/>
      <c r="O105" s="40"/>
      <c r="P105" s="150"/>
      <c r="Q105" s="121">
        <f t="shared" si="0"/>
        <v>0</v>
      </c>
      <c r="R105" s="123"/>
    </row>
    <row r="106" spans="1:18" ht="18" hidden="1" customHeight="1" x14ac:dyDescent="0.15">
      <c r="A106" s="415">
        <v>97</v>
      </c>
      <c r="B106" s="416"/>
      <c r="C106" s="8"/>
      <c r="D106" s="8"/>
      <c r="E106" s="167"/>
      <c r="F106" s="146"/>
      <c r="G106" s="142"/>
      <c r="H106" s="147"/>
      <c r="I106" s="142"/>
      <c r="J106" s="19"/>
      <c r="K106" s="147"/>
      <c r="L106" s="142"/>
      <c r="M106" s="19"/>
      <c r="N106" s="147"/>
      <c r="O106" s="40"/>
      <c r="P106" s="150"/>
      <c r="Q106" s="121">
        <f t="shared" si="0"/>
        <v>0</v>
      </c>
      <c r="R106" s="123"/>
    </row>
    <row r="107" spans="1:18" ht="18" hidden="1" customHeight="1" x14ac:dyDescent="0.15">
      <c r="A107" s="415">
        <v>98</v>
      </c>
      <c r="B107" s="416"/>
      <c r="C107" s="8"/>
      <c r="D107" s="8"/>
      <c r="E107" s="167"/>
      <c r="F107" s="146"/>
      <c r="G107" s="142"/>
      <c r="H107" s="147"/>
      <c r="I107" s="142"/>
      <c r="J107" s="19"/>
      <c r="K107" s="147"/>
      <c r="L107" s="142"/>
      <c r="M107" s="19"/>
      <c r="N107" s="147"/>
      <c r="O107" s="40"/>
      <c r="P107" s="150"/>
      <c r="Q107" s="121">
        <f t="shared" ref="Q107:Q170" si="1">IF(G107="",0,INT(SUM(PRODUCT(G107,I107,L107),O107)))</f>
        <v>0</v>
      </c>
      <c r="R107" s="123"/>
    </row>
    <row r="108" spans="1:18" ht="18" hidden="1" customHeight="1" x14ac:dyDescent="0.15">
      <c r="A108" s="415">
        <v>99</v>
      </c>
      <c r="B108" s="416"/>
      <c r="C108" s="8"/>
      <c r="D108" s="8"/>
      <c r="E108" s="167"/>
      <c r="F108" s="146"/>
      <c r="G108" s="142"/>
      <c r="H108" s="147"/>
      <c r="I108" s="142"/>
      <c r="J108" s="19"/>
      <c r="K108" s="147"/>
      <c r="L108" s="142"/>
      <c r="M108" s="19"/>
      <c r="N108" s="147"/>
      <c r="O108" s="40"/>
      <c r="P108" s="150"/>
      <c r="Q108" s="121">
        <f t="shared" si="1"/>
        <v>0</v>
      </c>
      <c r="R108" s="123"/>
    </row>
    <row r="109" spans="1:18" ht="18" hidden="1" customHeight="1" x14ac:dyDescent="0.15">
      <c r="A109" s="415">
        <v>100</v>
      </c>
      <c r="B109" s="416"/>
      <c r="C109" s="8"/>
      <c r="D109" s="8"/>
      <c r="E109" s="167"/>
      <c r="F109" s="146"/>
      <c r="G109" s="142"/>
      <c r="H109" s="147"/>
      <c r="I109" s="142"/>
      <c r="J109" s="19"/>
      <c r="K109" s="147"/>
      <c r="L109" s="142"/>
      <c r="M109" s="19"/>
      <c r="N109" s="147"/>
      <c r="O109" s="40"/>
      <c r="P109" s="150"/>
      <c r="Q109" s="121">
        <f t="shared" si="1"/>
        <v>0</v>
      </c>
      <c r="R109" s="123"/>
    </row>
    <row r="110" spans="1:18" ht="18" hidden="1" customHeight="1" x14ac:dyDescent="0.15">
      <c r="A110" s="415">
        <v>101</v>
      </c>
      <c r="B110" s="416"/>
      <c r="C110" s="8"/>
      <c r="D110" s="8"/>
      <c r="E110" s="167"/>
      <c r="F110" s="146"/>
      <c r="G110" s="142"/>
      <c r="H110" s="147"/>
      <c r="I110" s="142"/>
      <c r="J110" s="19"/>
      <c r="K110" s="147"/>
      <c r="L110" s="142"/>
      <c r="M110" s="19"/>
      <c r="N110" s="147"/>
      <c r="O110" s="40"/>
      <c r="P110" s="150"/>
      <c r="Q110" s="121">
        <f t="shared" si="1"/>
        <v>0</v>
      </c>
      <c r="R110" s="123"/>
    </row>
    <row r="111" spans="1:18" ht="18" hidden="1" customHeight="1" x14ac:dyDescent="0.15">
      <c r="A111" s="415">
        <v>102</v>
      </c>
      <c r="B111" s="416"/>
      <c r="C111" s="8"/>
      <c r="D111" s="8"/>
      <c r="E111" s="167"/>
      <c r="F111" s="146"/>
      <c r="G111" s="142"/>
      <c r="H111" s="147"/>
      <c r="I111" s="142"/>
      <c r="J111" s="19"/>
      <c r="K111" s="147"/>
      <c r="L111" s="142"/>
      <c r="M111" s="19"/>
      <c r="N111" s="147"/>
      <c r="O111" s="40"/>
      <c r="P111" s="150"/>
      <c r="Q111" s="121">
        <f t="shared" si="1"/>
        <v>0</v>
      </c>
      <c r="R111" s="123"/>
    </row>
    <row r="112" spans="1:18" ht="18" hidden="1" customHeight="1" x14ac:dyDescent="0.15">
      <c r="A112" s="415">
        <v>103</v>
      </c>
      <c r="B112" s="416"/>
      <c r="C112" s="8"/>
      <c r="D112" s="8"/>
      <c r="E112" s="167"/>
      <c r="F112" s="146"/>
      <c r="G112" s="142"/>
      <c r="H112" s="147"/>
      <c r="I112" s="142"/>
      <c r="J112" s="19"/>
      <c r="K112" s="147"/>
      <c r="L112" s="142"/>
      <c r="M112" s="19"/>
      <c r="N112" s="147"/>
      <c r="O112" s="40"/>
      <c r="P112" s="150"/>
      <c r="Q112" s="121">
        <f t="shared" si="1"/>
        <v>0</v>
      </c>
      <c r="R112" s="123"/>
    </row>
    <row r="113" spans="1:18" ht="18" hidden="1" customHeight="1" x14ac:dyDescent="0.15">
      <c r="A113" s="415">
        <v>104</v>
      </c>
      <c r="B113" s="416"/>
      <c r="C113" s="8"/>
      <c r="D113" s="8"/>
      <c r="E113" s="167"/>
      <c r="F113" s="146"/>
      <c r="G113" s="142"/>
      <c r="H113" s="147"/>
      <c r="I113" s="142"/>
      <c r="J113" s="19"/>
      <c r="K113" s="147"/>
      <c r="L113" s="142"/>
      <c r="M113" s="19"/>
      <c r="N113" s="147"/>
      <c r="O113" s="40"/>
      <c r="P113" s="150"/>
      <c r="Q113" s="121">
        <f t="shared" si="1"/>
        <v>0</v>
      </c>
      <c r="R113" s="123"/>
    </row>
    <row r="114" spans="1:18" ht="18" hidden="1" customHeight="1" x14ac:dyDescent="0.15">
      <c r="A114" s="415">
        <v>105</v>
      </c>
      <c r="B114" s="416"/>
      <c r="C114" s="8"/>
      <c r="D114" s="8"/>
      <c r="E114" s="167"/>
      <c r="F114" s="146"/>
      <c r="G114" s="142"/>
      <c r="H114" s="147"/>
      <c r="I114" s="142"/>
      <c r="J114" s="19"/>
      <c r="K114" s="147"/>
      <c r="L114" s="142"/>
      <c r="M114" s="19"/>
      <c r="N114" s="147"/>
      <c r="O114" s="40"/>
      <c r="P114" s="150"/>
      <c r="Q114" s="121">
        <f t="shared" si="1"/>
        <v>0</v>
      </c>
      <c r="R114" s="123"/>
    </row>
    <row r="115" spans="1:18" ht="18" hidden="1" customHeight="1" x14ac:dyDescent="0.15">
      <c r="A115" s="415">
        <v>106</v>
      </c>
      <c r="B115" s="416"/>
      <c r="C115" s="8"/>
      <c r="D115" s="8"/>
      <c r="E115" s="167"/>
      <c r="F115" s="146"/>
      <c r="G115" s="142"/>
      <c r="H115" s="147"/>
      <c r="I115" s="142"/>
      <c r="J115" s="19"/>
      <c r="K115" s="147"/>
      <c r="L115" s="142"/>
      <c r="M115" s="19"/>
      <c r="N115" s="147"/>
      <c r="O115" s="40"/>
      <c r="P115" s="150"/>
      <c r="Q115" s="121">
        <f t="shared" si="1"/>
        <v>0</v>
      </c>
      <c r="R115" s="123"/>
    </row>
    <row r="116" spans="1:18" ht="18" hidden="1" customHeight="1" x14ac:dyDescent="0.15">
      <c r="A116" s="415">
        <v>107</v>
      </c>
      <c r="B116" s="416"/>
      <c r="C116" s="8"/>
      <c r="D116" s="8"/>
      <c r="E116" s="167"/>
      <c r="F116" s="146"/>
      <c r="G116" s="142"/>
      <c r="H116" s="147"/>
      <c r="I116" s="142"/>
      <c r="J116" s="19"/>
      <c r="K116" s="147"/>
      <c r="L116" s="142"/>
      <c r="M116" s="19"/>
      <c r="N116" s="147"/>
      <c r="O116" s="40"/>
      <c r="P116" s="150"/>
      <c r="Q116" s="121">
        <f t="shared" si="1"/>
        <v>0</v>
      </c>
      <c r="R116" s="123"/>
    </row>
    <row r="117" spans="1:18" ht="18" hidden="1" customHeight="1" x14ac:dyDescent="0.15">
      <c r="A117" s="415">
        <v>108</v>
      </c>
      <c r="B117" s="416"/>
      <c r="C117" s="8"/>
      <c r="D117" s="8"/>
      <c r="E117" s="167"/>
      <c r="F117" s="146"/>
      <c r="G117" s="142"/>
      <c r="H117" s="147"/>
      <c r="I117" s="142"/>
      <c r="J117" s="19"/>
      <c r="K117" s="147"/>
      <c r="L117" s="142"/>
      <c r="M117" s="19"/>
      <c r="N117" s="147"/>
      <c r="O117" s="40"/>
      <c r="P117" s="150"/>
      <c r="Q117" s="121">
        <f t="shared" si="1"/>
        <v>0</v>
      </c>
      <c r="R117" s="123"/>
    </row>
    <row r="118" spans="1:18" ht="18" hidden="1" customHeight="1" x14ac:dyDescent="0.15">
      <c r="A118" s="415">
        <v>109</v>
      </c>
      <c r="B118" s="416"/>
      <c r="C118" s="8"/>
      <c r="D118" s="8"/>
      <c r="E118" s="167"/>
      <c r="F118" s="146"/>
      <c r="G118" s="142"/>
      <c r="H118" s="147"/>
      <c r="I118" s="142"/>
      <c r="J118" s="19"/>
      <c r="K118" s="147"/>
      <c r="L118" s="142"/>
      <c r="M118" s="19"/>
      <c r="N118" s="147"/>
      <c r="O118" s="40"/>
      <c r="P118" s="150"/>
      <c r="Q118" s="121">
        <f t="shared" si="1"/>
        <v>0</v>
      </c>
      <c r="R118" s="123"/>
    </row>
    <row r="119" spans="1:18" ht="18" hidden="1" customHeight="1" x14ac:dyDescent="0.15">
      <c r="A119" s="415">
        <v>110</v>
      </c>
      <c r="B119" s="416"/>
      <c r="C119" s="8"/>
      <c r="D119" s="8"/>
      <c r="E119" s="167"/>
      <c r="F119" s="146"/>
      <c r="G119" s="142"/>
      <c r="H119" s="147"/>
      <c r="I119" s="142"/>
      <c r="J119" s="19"/>
      <c r="K119" s="147"/>
      <c r="L119" s="142"/>
      <c r="M119" s="19"/>
      <c r="N119" s="147"/>
      <c r="O119" s="40"/>
      <c r="P119" s="150"/>
      <c r="Q119" s="121">
        <f t="shared" si="1"/>
        <v>0</v>
      </c>
      <c r="R119" s="123"/>
    </row>
    <row r="120" spans="1:18" ht="18" hidden="1" customHeight="1" x14ac:dyDescent="0.15">
      <c r="A120" s="415">
        <v>111</v>
      </c>
      <c r="B120" s="416"/>
      <c r="C120" s="8"/>
      <c r="D120" s="8"/>
      <c r="E120" s="167"/>
      <c r="F120" s="146"/>
      <c r="G120" s="142"/>
      <c r="H120" s="147"/>
      <c r="I120" s="142"/>
      <c r="J120" s="19"/>
      <c r="K120" s="147"/>
      <c r="L120" s="142"/>
      <c r="M120" s="19"/>
      <c r="N120" s="147"/>
      <c r="O120" s="40"/>
      <c r="P120" s="150"/>
      <c r="Q120" s="121">
        <f t="shared" si="1"/>
        <v>0</v>
      </c>
      <c r="R120" s="123"/>
    </row>
    <row r="121" spans="1:18" ht="18" hidden="1" customHeight="1" x14ac:dyDescent="0.15">
      <c r="A121" s="415">
        <v>112</v>
      </c>
      <c r="B121" s="416"/>
      <c r="C121" s="8"/>
      <c r="D121" s="8"/>
      <c r="E121" s="167"/>
      <c r="F121" s="146"/>
      <c r="G121" s="142"/>
      <c r="H121" s="147"/>
      <c r="I121" s="142"/>
      <c r="J121" s="19"/>
      <c r="K121" s="147"/>
      <c r="L121" s="142"/>
      <c r="M121" s="19"/>
      <c r="N121" s="147"/>
      <c r="O121" s="40"/>
      <c r="P121" s="150"/>
      <c r="Q121" s="121">
        <f t="shared" si="1"/>
        <v>0</v>
      </c>
      <c r="R121" s="123"/>
    </row>
    <row r="122" spans="1:18" ht="18" hidden="1" customHeight="1" x14ac:dyDescent="0.15">
      <c r="A122" s="415">
        <v>113</v>
      </c>
      <c r="B122" s="416"/>
      <c r="C122" s="8"/>
      <c r="D122" s="8"/>
      <c r="E122" s="167"/>
      <c r="F122" s="146"/>
      <c r="G122" s="142"/>
      <c r="H122" s="147"/>
      <c r="I122" s="142"/>
      <c r="J122" s="19"/>
      <c r="K122" s="147"/>
      <c r="L122" s="142"/>
      <c r="M122" s="19"/>
      <c r="N122" s="147"/>
      <c r="O122" s="40"/>
      <c r="P122" s="150"/>
      <c r="Q122" s="121">
        <f t="shared" si="1"/>
        <v>0</v>
      </c>
      <c r="R122" s="123"/>
    </row>
    <row r="123" spans="1:18" ht="18" hidden="1" customHeight="1" x14ac:dyDescent="0.15">
      <c r="A123" s="415">
        <v>114</v>
      </c>
      <c r="B123" s="416"/>
      <c r="C123" s="8"/>
      <c r="D123" s="8"/>
      <c r="E123" s="167"/>
      <c r="F123" s="146"/>
      <c r="G123" s="142"/>
      <c r="H123" s="147"/>
      <c r="I123" s="142"/>
      <c r="J123" s="19"/>
      <c r="K123" s="147"/>
      <c r="L123" s="142"/>
      <c r="M123" s="19"/>
      <c r="N123" s="147"/>
      <c r="O123" s="40"/>
      <c r="P123" s="150"/>
      <c r="Q123" s="121">
        <f t="shared" si="1"/>
        <v>0</v>
      </c>
      <c r="R123" s="123"/>
    </row>
    <row r="124" spans="1:18" ht="18" hidden="1" customHeight="1" x14ac:dyDescent="0.15">
      <c r="A124" s="415">
        <v>115</v>
      </c>
      <c r="B124" s="416"/>
      <c r="C124" s="8"/>
      <c r="D124" s="8"/>
      <c r="E124" s="167"/>
      <c r="F124" s="146"/>
      <c r="G124" s="142"/>
      <c r="H124" s="147"/>
      <c r="I124" s="142"/>
      <c r="J124" s="19"/>
      <c r="K124" s="147"/>
      <c r="L124" s="142"/>
      <c r="M124" s="19"/>
      <c r="N124" s="147"/>
      <c r="O124" s="40"/>
      <c r="P124" s="150"/>
      <c r="Q124" s="121">
        <f t="shared" si="1"/>
        <v>0</v>
      </c>
      <c r="R124" s="123"/>
    </row>
    <row r="125" spans="1:18" ht="18" hidden="1" customHeight="1" x14ac:dyDescent="0.15">
      <c r="A125" s="415">
        <v>116</v>
      </c>
      <c r="B125" s="416"/>
      <c r="C125" s="8"/>
      <c r="D125" s="8"/>
      <c r="E125" s="167"/>
      <c r="F125" s="146"/>
      <c r="G125" s="142"/>
      <c r="H125" s="147"/>
      <c r="I125" s="142"/>
      <c r="J125" s="19"/>
      <c r="K125" s="147"/>
      <c r="L125" s="142"/>
      <c r="M125" s="19"/>
      <c r="N125" s="147"/>
      <c r="O125" s="40"/>
      <c r="P125" s="150"/>
      <c r="Q125" s="121">
        <f t="shared" si="1"/>
        <v>0</v>
      </c>
      <c r="R125" s="123"/>
    </row>
    <row r="126" spans="1:18" ht="18" hidden="1" customHeight="1" x14ac:dyDescent="0.15">
      <c r="A126" s="415">
        <v>117</v>
      </c>
      <c r="B126" s="416"/>
      <c r="C126" s="8"/>
      <c r="D126" s="8"/>
      <c r="E126" s="167"/>
      <c r="F126" s="146"/>
      <c r="G126" s="142"/>
      <c r="H126" s="147"/>
      <c r="I126" s="142"/>
      <c r="J126" s="19"/>
      <c r="K126" s="147"/>
      <c r="L126" s="142"/>
      <c r="M126" s="19"/>
      <c r="N126" s="147"/>
      <c r="O126" s="40"/>
      <c r="P126" s="150"/>
      <c r="Q126" s="121">
        <f t="shared" si="1"/>
        <v>0</v>
      </c>
      <c r="R126" s="123"/>
    </row>
    <row r="127" spans="1:18" ht="18" hidden="1" customHeight="1" x14ac:dyDescent="0.15">
      <c r="A127" s="415">
        <v>118</v>
      </c>
      <c r="B127" s="416"/>
      <c r="C127" s="8"/>
      <c r="D127" s="8"/>
      <c r="E127" s="167"/>
      <c r="F127" s="146"/>
      <c r="G127" s="142"/>
      <c r="H127" s="147"/>
      <c r="I127" s="142"/>
      <c r="J127" s="19"/>
      <c r="K127" s="147"/>
      <c r="L127" s="142"/>
      <c r="M127" s="19"/>
      <c r="N127" s="147"/>
      <c r="O127" s="40"/>
      <c r="P127" s="150"/>
      <c r="Q127" s="121">
        <f t="shared" si="1"/>
        <v>0</v>
      </c>
      <c r="R127" s="123"/>
    </row>
    <row r="128" spans="1:18" ht="18" hidden="1" customHeight="1" x14ac:dyDescent="0.15">
      <c r="A128" s="415">
        <v>119</v>
      </c>
      <c r="B128" s="416"/>
      <c r="C128" s="8"/>
      <c r="D128" s="8"/>
      <c r="E128" s="167"/>
      <c r="F128" s="146"/>
      <c r="G128" s="142"/>
      <c r="H128" s="147"/>
      <c r="I128" s="142"/>
      <c r="J128" s="19"/>
      <c r="K128" s="147"/>
      <c r="L128" s="142"/>
      <c r="M128" s="19"/>
      <c r="N128" s="147"/>
      <c r="O128" s="40"/>
      <c r="P128" s="150"/>
      <c r="Q128" s="121">
        <f t="shared" si="1"/>
        <v>0</v>
      </c>
      <c r="R128" s="123"/>
    </row>
    <row r="129" spans="1:18" ht="18" hidden="1" customHeight="1" x14ac:dyDescent="0.15">
      <c r="A129" s="415">
        <v>120</v>
      </c>
      <c r="B129" s="416"/>
      <c r="C129" s="8"/>
      <c r="D129" s="8"/>
      <c r="E129" s="167"/>
      <c r="F129" s="146"/>
      <c r="G129" s="142"/>
      <c r="H129" s="147"/>
      <c r="I129" s="142"/>
      <c r="J129" s="19"/>
      <c r="K129" s="147"/>
      <c r="L129" s="142"/>
      <c r="M129" s="19"/>
      <c r="N129" s="147"/>
      <c r="O129" s="40"/>
      <c r="P129" s="150"/>
      <c r="Q129" s="121">
        <f t="shared" si="1"/>
        <v>0</v>
      </c>
      <c r="R129" s="123"/>
    </row>
    <row r="130" spans="1:18" ht="18" hidden="1" customHeight="1" x14ac:dyDescent="0.15">
      <c r="A130" s="415">
        <v>121</v>
      </c>
      <c r="B130" s="416"/>
      <c r="C130" s="8"/>
      <c r="D130" s="8"/>
      <c r="E130" s="167"/>
      <c r="F130" s="146"/>
      <c r="G130" s="142"/>
      <c r="H130" s="147"/>
      <c r="I130" s="142"/>
      <c r="J130" s="19"/>
      <c r="K130" s="147"/>
      <c r="L130" s="142"/>
      <c r="M130" s="19"/>
      <c r="N130" s="147"/>
      <c r="O130" s="40"/>
      <c r="P130" s="150"/>
      <c r="Q130" s="121">
        <f t="shared" si="1"/>
        <v>0</v>
      </c>
      <c r="R130" s="123"/>
    </row>
    <row r="131" spans="1:18" ht="18" hidden="1" customHeight="1" x14ac:dyDescent="0.15">
      <c r="A131" s="415">
        <v>122</v>
      </c>
      <c r="B131" s="416"/>
      <c r="C131" s="8"/>
      <c r="D131" s="8"/>
      <c r="E131" s="167"/>
      <c r="F131" s="146"/>
      <c r="G131" s="142"/>
      <c r="H131" s="147"/>
      <c r="I131" s="142"/>
      <c r="J131" s="19"/>
      <c r="K131" s="147"/>
      <c r="L131" s="142"/>
      <c r="M131" s="19"/>
      <c r="N131" s="147"/>
      <c r="O131" s="40"/>
      <c r="P131" s="150"/>
      <c r="Q131" s="121">
        <f t="shared" si="1"/>
        <v>0</v>
      </c>
      <c r="R131" s="123"/>
    </row>
    <row r="132" spans="1:18" ht="18" hidden="1" customHeight="1" x14ac:dyDescent="0.15">
      <c r="A132" s="415">
        <v>123</v>
      </c>
      <c r="B132" s="416"/>
      <c r="C132" s="8"/>
      <c r="D132" s="8"/>
      <c r="E132" s="167"/>
      <c r="F132" s="146"/>
      <c r="G132" s="142"/>
      <c r="H132" s="147"/>
      <c r="I132" s="142"/>
      <c r="J132" s="19"/>
      <c r="K132" s="147"/>
      <c r="L132" s="142"/>
      <c r="M132" s="19"/>
      <c r="N132" s="147"/>
      <c r="O132" s="40"/>
      <c r="P132" s="150"/>
      <c r="Q132" s="121">
        <f t="shared" si="1"/>
        <v>0</v>
      </c>
      <c r="R132" s="123"/>
    </row>
    <row r="133" spans="1:18" ht="18" hidden="1" customHeight="1" x14ac:dyDescent="0.15">
      <c r="A133" s="415">
        <v>124</v>
      </c>
      <c r="B133" s="416"/>
      <c r="C133" s="8"/>
      <c r="D133" s="8"/>
      <c r="E133" s="167"/>
      <c r="F133" s="146"/>
      <c r="G133" s="142"/>
      <c r="H133" s="147"/>
      <c r="I133" s="142"/>
      <c r="J133" s="19"/>
      <c r="K133" s="147"/>
      <c r="L133" s="142"/>
      <c r="M133" s="19"/>
      <c r="N133" s="147"/>
      <c r="O133" s="40"/>
      <c r="P133" s="150"/>
      <c r="Q133" s="121">
        <f t="shared" si="1"/>
        <v>0</v>
      </c>
      <c r="R133" s="123"/>
    </row>
    <row r="134" spans="1:18" ht="18" hidden="1" customHeight="1" x14ac:dyDescent="0.15">
      <c r="A134" s="415">
        <v>125</v>
      </c>
      <c r="B134" s="416"/>
      <c r="C134" s="8"/>
      <c r="D134" s="8"/>
      <c r="E134" s="167"/>
      <c r="F134" s="146"/>
      <c r="G134" s="142"/>
      <c r="H134" s="147"/>
      <c r="I134" s="142"/>
      <c r="J134" s="19"/>
      <c r="K134" s="147"/>
      <c r="L134" s="142"/>
      <c r="M134" s="19"/>
      <c r="N134" s="147"/>
      <c r="O134" s="40"/>
      <c r="P134" s="150"/>
      <c r="Q134" s="121">
        <f t="shared" si="1"/>
        <v>0</v>
      </c>
      <c r="R134" s="123"/>
    </row>
    <row r="135" spans="1:18" ht="18" hidden="1" customHeight="1" x14ac:dyDescent="0.15">
      <c r="A135" s="415">
        <v>126</v>
      </c>
      <c r="B135" s="416"/>
      <c r="C135" s="8"/>
      <c r="D135" s="8"/>
      <c r="E135" s="167"/>
      <c r="F135" s="146"/>
      <c r="G135" s="142"/>
      <c r="H135" s="147"/>
      <c r="I135" s="142"/>
      <c r="J135" s="19"/>
      <c r="K135" s="147"/>
      <c r="L135" s="142"/>
      <c r="M135" s="19"/>
      <c r="N135" s="147"/>
      <c r="O135" s="40"/>
      <c r="P135" s="150"/>
      <c r="Q135" s="121">
        <f t="shared" si="1"/>
        <v>0</v>
      </c>
      <c r="R135" s="123"/>
    </row>
    <row r="136" spans="1:18" ht="18" hidden="1" customHeight="1" x14ac:dyDescent="0.15">
      <c r="A136" s="415">
        <v>127</v>
      </c>
      <c r="B136" s="416"/>
      <c r="C136" s="8"/>
      <c r="D136" s="8"/>
      <c r="E136" s="167"/>
      <c r="F136" s="146"/>
      <c r="G136" s="142"/>
      <c r="H136" s="147"/>
      <c r="I136" s="142"/>
      <c r="J136" s="19"/>
      <c r="K136" s="147"/>
      <c r="L136" s="142"/>
      <c r="M136" s="19"/>
      <c r="N136" s="147"/>
      <c r="O136" s="40"/>
      <c r="P136" s="150"/>
      <c r="Q136" s="121">
        <f t="shared" si="1"/>
        <v>0</v>
      </c>
      <c r="R136" s="123"/>
    </row>
    <row r="137" spans="1:18" ht="18" hidden="1" customHeight="1" x14ac:dyDescent="0.15">
      <c r="A137" s="415">
        <v>128</v>
      </c>
      <c r="B137" s="416"/>
      <c r="C137" s="8"/>
      <c r="D137" s="8"/>
      <c r="E137" s="167"/>
      <c r="F137" s="146"/>
      <c r="G137" s="142"/>
      <c r="H137" s="147"/>
      <c r="I137" s="142"/>
      <c r="J137" s="19"/>
      <c r="K137" s="147"/>
      <c r="L137" s="142"/>
      <c r="M137" s="19"/>
      <c r="N137" s="147"/>
      <c r="O137" s="40"/>
      <c r="P137" s="150"/>
      <c r="Q137" s="121">
        <f t="shared" si="1"/>
        <v>0</v>
      </c>
      <c r="R137" s="123"/>
    </row>
    <row r="138" spans="1:18" ht="18" hidden="1" customHeight="1" x14ac:dyDescent="0.15">
      <c r="A138" s="415">
        <v>129</v>
      </c>
      <c r="B138" s="416"/>
      <c r="C138" s="8"/>
      <c r="D138" s="8"/>
      <c r="E138" s="167"/>
      <c r="F138" s="146"/>
      <c r="G138" s="142"/>
      <c r="H138" s="147"/>
      <c r="I138" s="142"/>
      <c r="J138" s="19"/>
      <c r="K138" s="147"/>
      <c r="L138" s="142"/>
      <c r="M138" s="19"/>
      <c r="N138" s="147"/>
      <c r="O138" s="40"/>
      <c r="P138" s="150"/>
      <c r="Q138" s="121">
        <f t="shared" si="1"/>
        <v>0</v>
      </c>
      <c r="R138" s="123"/>
    </row>
    <row r="139" spans="1:18" ht="18" hidden="1" customHeight="1" x14ac:dyDescent="0.15">
      <c r="A139" s="415">
        <v>130</v>
      </c>
      <c r="B139" s="416"/>
      <c r="C139" s="8"/>
      <c r="D139" s="8"/>
      <c r="E139" s="167"/>
      <c r="F139" s="146"/>
      <c r="G139" s="142"/>
      <c r="H139" s="147"/>
      <c r="I139" s="142"/>
      <c r="J139" s="19"/>
      <c r="K139" s="147"/>
      <c r="L139" s="142"/>
      <c r="M139" s="19"/>
      <c r="N139" s="147"/>
      <c r="O139" s="40"/>
      <c r="P139" s="150"/>
      <c r="Q139" s="121">
        <f t="shared" si="1"/>
        <v>0</v>
      </c>
      <c r="R139" s="123"/>
    </row>
    <row r="140" spans="1:18" ht="18" hidden="1" customHeight="1" x14ac:dyDescent="0.15">
      <c r="A140" s="415">
        <v>131</v>
      </c>
      <c r="B140" s="416"/>
      <c r="C140" s="8"/>
      <c r="D140" s="8"/>
      <c r="E140" s="167"/>
      <c r="F140" s="146"/>
      <c r="G140" s="142"/>
      <c r="H140" s="147"/>
      <c r="I140" s="142"/>
      <c r="J140" s="19"/>
      <c r="K140" s="147"/>
      <c r="L140" s="142"/>
      <c r="M140" s="19"/>
      <c r="N140" s="147"/>
      <c r="O140" s="40"/>
      <c r="P140" s="150"/>
      <c r="Q140" s="121">
        <f t="shared" si="1"/>
        <v>0</v>
      </c>
      <c r="R140" s="123"/>
    </row>
    <row r="141" spans="1:18" ht="18" hidden="1" customHeight="1" x14ac:dyDescent="0.15">
      <c r="A141" s="415">
        <v>132</v>
      </c>
      <c r="B141" s="416"/>
      <c r="C141" s="8"/>
      <c r="D141" s="8"/>
      <c r="E141" s="167"/>
      <c r="F141" s="146"/>
      <c r="G141" s="142"/>
      <c r="H141" s="147"/>
      <c r="I141" s="142"/>
      <c r="J141" s="19"/>
      <c r="K141" s="147"/>
      <c r="L141" s="142"/>
      <c r="M141" s="19"/>
      <c r="N141" s="147"/>
      <c r="O141" s="40"/>
      <c r="P141" s="150"/>
      <c r="Q141" s="121">
        <f t="shared" si="1"/>
        <v>0</v>
      </c>
      <c r="R141" s="123"/>
    </row>
    <row r="142" spans="1:18" ht="18" hidden="1" customHeight="1" x14ac:dyDescent="0.15">
      <c r="A142" s="415">
        <v>133</v>
      </c>
      <c r="B142" s="416"/>
      <c r="C142" s="8"/>
      <c r="D142" s="8"/>
      <c r="E142" s="167"/>
      <c r="F142" s="146"/>
      <c r="G142" s="142"/>
      <c r="H142" s="147"/>
      <c r="I142" s="142"/>
      <c r="J142" s="19"/>
      <c r="K142" s="147"/>
      <c r="L142" s="142"/>
      <c r="M142" s="19"/>
      <c r="N142" s="147"/>
      <c r="O142" s="40"/>
      <c r="P142" s="150"/>
      <c r="Q142" s="121">
        <f t="shared" si="1"/>
        <v>0</v>
      </c>
      <c r="R142" s="123"/>
    </row>
    <row r="143" spans="1:18" ht="18" hidden="1" customHeight="1" x14ac:dyDescent="0.15">
      <c r="A143" s="415">
        <v>134</v>
      </c>
      <c r="B143" s="416"/>
      <c r="C143" s="8"/>
      <c r="D143" s="8"/>
      <c r="E143" s="167"/>
      <c r="F143" s="146"/>
      <c r="G143" s="142"/>
      <c r="H143" s="147"/>
      <c r="I143" s="142"/>
      <c r="J143" s="19"/>
      <c r="K143" s="147"/>
      <c r="L143" s="142"/>
      <c r="M143" s="19"/>
      <c r="N143" s="147"/>
      <c r="O143" s="40"/>
      <c r="P143" s="150"/>
      <c r="Q143" s="121">
        <f t="shared" si="1"/>
        <v>0</v>
      </c>
      <c r="R143" s="123"/>
    </row>
    <row r="144" spans="1:18" ht="18" hidden="1" customHeight="1" x14ac:dyDescent="0.15">
      <c r="A144" s="415">
        <v>135</v>
      </c>
      <c r="B144" s="416"/>
      <c r="C144" s="8"/>
      <c r="D144" s="8"/>
      <c r="E144" s="167"/>
      <c r="F144" s="146"/>
      <c r="G144" s="142"/>
      <c r="H144" s="147"/>
      <c r="I144" s="142"/>
      <c r="J144" s="19"/>
      <c r="K144" s="147"/>
      <c r="L144" s="142"/>
      <c r="M144" s="19"/>
      <c r="N144" s="147"/>
      <c r="O144" s="40"/>
      <c r="P144" s="150"/>
      <c r="Q144" s="121">
        <f t="shared" si="1"/>
        <v>0</v>
      </c>
      <c r="R144" s="123"/>
    </row>
    <row r="145" spans="1:18" ht="18" hidden="1" customHeight="1" x14ac:dyDescent="0.15">
      <c r="A145" s="415">
        <v>136</v>
      </c>
      <c r="B145" s="416"/>
      <c r="C145" s="8"/>
      <c r="D145" s="8"/>
      <c r="E145" s="167"/>
      <c r="F145" s="146"/>
      <c r="G145" s="142"/>
      <c r="H145" s="147"/>
      <c r="I145" s="142"/>
      <c r="J145" s="19"/>
      <c r="K145" s="147"/>
      <c r="L145" s="142"/>
      <c r="M145" s="19"/>
      <c r="N145" s="147"/>
      <c r="O145" s="40"/>
      <c r="P145" s="150"/>
      <c r="Q145" s="121">
        <f t="shared" si="1"/>
        <v>0</v>
      </c>
      <c r="R145" s="123"/>
    </row>
    <row r="146" spans="1:18" ht="18" hidden="1" customHeight="1" x14ac:dyDescent="0.15">
      <c r="A146" s="415">
        <v>137</v>
      </c>
      <c r="B146" s="416"/>
      <c r="C146" s="8"/>
      <c r="D146" s="8"/>
      <c r="E146" s="167"/>
      <c r="F146" s="146"/>
      <c r="G146" s="142"/>
      <c r="H146" s="147"/>
      <c r="I146" s="142"/>
      <c r="J146" s="19"/>
      <c r="K146" s="147"/>
      <c r="L146" s="142"/>
      <c r="M146" s="19"/>
      <c r="N146" s="147"/>
      <c r="O146" s="40"/>
      <c r="P146" s="150"/>
      <c r="Q146" s="121">
        <f t="shared" si="1"/>
        <v>0</v>
      </c>
      <c r="R146" s="123"/>
    </row>
    <row r="147" spans="1:18" ht="18" hidden="1" customHeight="1" x14ac:dyDescent="0.15">
      <c r="A147" s="415">
        <v>138</v>
      </c>
      <c r="B147" s="416"/>
      <c r="C147" s="8"/>
      <c r="D147" s="8"/>
      <c r="E147" s="167"/>
      <c r="F147" s="146"/>
      <c r="G147" s="142"/>
      <c r="H147" s="147"/>
      <c r="I147" s="142"/>
      <c r="J147" s="19"/>
      <c r="K147" s="147"/>
      <c r="L147" s="142"/>
      <c r="M147" s="19"/>
      <c r="N147" s="147"/>
      <c r="O147" s="40"/>
      <c r="P147" s="150"/>
      <c r="Q147" s="121">
        <f t="shared" si="1"/>
        <v>0</v>
      </c>
      <c r="R147" s="123"/>
    </row>
    <row r="148" spans="1:18" ht="18" hidden="1" customHeight="1" x14ac:dyDescent="0.15">
      <c r="A148" s="415">
        <v>139</v>
      </c>
      <c r="B148" s="416"/>
      <c r="C148" s="8"/>
      <c r="D148" s="8"/>
      <c r="E148" s="167"/>
      <c r="F148" s="146"/>
      <c r="G148" s="142"/>
      <c r="H148" s="147"/>
      <c r="I148" s="142"/>
      <c r="J148" s="19"/>
      <c r="K148" s="147"/>
      <c r="L148" s="142"/>
      <c r="M148" s="19"/>
      <c r="N148" s="147"/>
      <c r="O148" s="40"/>
      <c r="P148" s="150"/>
      <c r="Q148" s="121">
        <f t="shared" si="1"/>
        <v>0</v>
      </c>
      <c r="R148" s="123"/>
    </row>
    <row r="149" spans="1:18" ht="18" hidden="1" customHeight="1" x14ac:dyDescent="0.15">
      <c r="A149" s="415">
        <v>140</v>
      </c>
      <c r="B149" s="416"/>
      <c r="C149" s="8"/>
      <c r="D149" s="8"/>
      <c r="E149" s="167"/>
      <c r="F149" s="146"/>
      <c r="G149" s="142"/>
      <c r="H149" s="147"/>
      <c r="I149" s="142"/>
      <c r="J149" s="19"/>
      <c r="K149" s="147"/>
      <c r="L149" s="142"/>
      <c r="M149" s="19"/>
      <c r="N149" s="147"/>
      <c r="O149" s="40"/>
      <c r="P149" s="150"/>
      <c r="Q149" s="121">
        <f t="shared" si="1"/>
        <v>0</v>
      </c>
      <c r="R149" s="123"/>
    </row>
    <row r="150" spans="1:18" ht="18" hidden="1" customHeight="1" x14ac:dyDescent="0.15">
      <c r="A150" s="415">
        <v>141</v>
      </c>
      <c r="B150" s="416"/>
      <c r="C150" s="8"/>
      <c r="D150" s="8"/>
      <c r="E150" s="167"/>
      <c r="F150" s="146"/>
      <c r="G150" s="142"/>
      <c r="H150" s="147"/>
      <c r="I150" s="142"/>
      <c r="J150" s="19"/>
      <c r="K150" s="147"/>
      <c r="L150" s="142"/>
      <c r="M150" s="19"/>
      <c r="N150" s="147"/>
      <c r="O150" s="40"/>
      <c r="P150" s="150"/>
      <c r="Q150" s="121">
        <f t="shared" si="1"/>
        <v>0</v>
      </c>
      <c r="R150" s="123"/>
    </row>
    <row r="151" spans="1:18" ht="18" hidden="1" customHeight="1" x14ac:dyDescent="0.15">
      <c r="A151" s="415">
        <v>142</v>
      </c>
      <c r="B151" s="416"/>
      <c r="C151" s="8"/>
      <c r="D151" s="8"/>
      <c r="E151" s="167"/>
      <c r="F151" s="146"/>
      <c r="G151" s="142"/>
      <c r="H151" s="147"/>
      <c r="I151" s="142"/>
      <c r="J151" s="19"/>
      <c r="K151" s="147"/>
      <c r="L151" s="142"/>
      <c r="M151" s="19"/>
      <c r="N151" s="147"/>
      <c r="O151" s="40"/>
      <c r="P151" s="150"/>
      <c r="Q151" s="121">
        <f t="shared" si="1"/>
        <v>0</v>
      </c>
      <c r="R151" s="123"/>
    </row>
    <row r="152" spans="1:18" ht="18" hidden="1" customHeight="1" x14ac:dyDescent="0.15">
      <c r="A152" s="415">
        <v>143</v>
      </c>
      <c r="B152" s="416"/>
      <c r="C152" s="8"/>
      <c r="D152" s="8"/>
      <c r="E152" s="167"/>
      <c r="F152" s="146"/>
      <c r="G152" s="142"/>
      <c r="H152" s="147"/>
      <c r="I152" s="142"/>
      <c r="J152" s="19"/>
      <c r="K152" s="147"/>
      <c r="L152" s="142"/>
      <c r="M152" s="19"/>
      <c r="N152" s="147"/>
      <c r="O152" s="40"/>
      <c r="P152" s="150"/>
      <c r="Q152" s="121">
        <f t="shared" si="1"/>
        <v>0</v>
      </c>
      <c r="R152" s="123"/>
    </row>
    <row r="153" spans="1:18" ht="18" hidden="1" customHeight="1" x14ac:dyDescent="0.15">
      <c r="A153" s="415">
        <v>144</v>
      </c>
      <c r="B153" s="416"/>
      <c r="C153" s="8"/>
      <c r="D153" s="8"/>
      <c r="E153" s="167"/>
      <c r="F153" s="146"/>
      <c r="G153" s="142"/>
      <c r="H153" s="147"/>
      <c r="I153" s="142"/>
      <c r="J153" s="19"/>
      <c r="K153" s="147"/>
      <c r="L153" s="142"/>
      <c r="M153" s="19"/>
      <c r="N153" s="147"/>
      <c r="O153" s="40"/>
      <c r="P153" s="150"/>
      <c r="Q153" s="121">
        <f t="shared" si="1"/>
        <v>0</v>
      </c>
      <c r="R153" s="123"/>
    </row>
    <row r="154" spans="1:18" ht="18" hidden="1" customHeight="1" x14ac:dyDescent="0.15">
      <c r="A154" s="415">
        <v>145</v>
      </c>
      <c r="B154" s="416"/>
      <c r="C154" s="8"/>
      <c r="D154" s="8"/>
      <c r="E154" s="167"/>
      <c r="F154" s="146"/>
      <c r="G154" s="142"/>
      <c r="H154" s="147"/>
      <c r="I154" s="142"/>
      <c r="J154" s="19"/>
      <c r="K154" s="147"/>
      <c r="L154" s="142"/>
      <c r="M154" s="19"/>
      <c r="N154" s="147"/>
      <c r="O154" s="40"/>
      <c r="P154" s="150"/>
      <c r="Q154" s="121">
        <f t="shared" si="1"/>
        <v>0</v>
      </c>
      <c r="R154" s="123"/>
    </row>
    <row r="155" spans="1:18" ht="18" hidden="1" customHeight="1" x14ac:dyDescent="0.15">
      <c r="A155" s="415">
        <v>146</v>
      </c>
      <c r="B155" s="416"/>
      <c r="C155" s="8"/>
      <c r="D155" s="8"/>
      <c r="E155" s="167"/>
      <c r="F155" s="146"/>
      <c r="G155" s="142"/>
      <c r="H155" s="147"/>
      <c r="I155" s="142"/>
      <c r="J155" s="19"/>
      <c r="K155" s="147"/>
      <c r="L155" s="142"/>
      <c r="M155" s="19"/>
      <c r="N155" s="147"/>
      <c r="O155" s="40"/>
      <c r="P155" s="150"/>
      <c r="Q155" s="121">
        <f t="shared" si="1"/>
        <v>0</v>
      </c>
      <c r="R155" s="123"/>
    </row>
    <row r="156" spans="1:18" ht="18" hidden="1" customHeight="1" x14ac:dyDescent="0.15">
      <c r="A156" s="415">
        <v>147</v>
      </c>
      <c r="B156" s="416"/>
      <c r="C156" s="8"/>
      <c r="D156" s="8"/>
      <c r="E156" s="167"/>
      <c r="F156" s="146"/>
      <c r="G156" s="142"/>
      <c r="H156" s="147"/>
      <c r="I156" s="142"/>
      <c r="J156" s="19"/>
      <c r="K156" s="147"/>
      <c r="L156" s="142"/>
      <c r="M156" s="19"/>
      <c r="N156" s="147"/>
      <c r="O156" s="40"/>
      <c r="P156" s="150"/>
      <c r="Q156" s="121">
        <f t="shared" si="1"/>
        <v>0</v>
      </c>
      <c r="R156" s="123"/>
    </row>
    <row r="157" spans="1:18" ht="18" hidden="1" customHeight="1" x14ac:dyDescent="0.15">
      <c r="A157" s="415">
        <v>148</v>
      </c>
      <c r="B157" s="416"/>
      <c r="C157" s="8"/>
      <c r="D157" s="8"/>
      <c r="E157" s="167"/>
      <c r="F157" s="146"/>
      <c r="G157" s="142"/>
      <c r="H157" s="147"/>
      <c r="I157" s="142"/>
      <c r="J157" s="19"/>
      <c r="K157" s="147"/>
      <c r="L157" s="142"/>
      <c r="M157" s="19"/>
      <c r="N157" s="147"/>
      <c r="O157" s="40"/>
      <c r="P157" s="150"/>
      <c r="Q157" s="121">
        <f t="shared" si="1"/>
        <v>0</v>
      </c>
      <c r="R157" s="123"/>
    </row>
    <row r="158" spans="1:18" ht="18" hidden="1" customHeight="1" x14ac:dyDescent="0.15">
      <c r="A158" s="415">
        <v>149</v>
      </c>
      <c r="B158" s="416"/>
      <c r="C158" s="8"/>
      <c r="D158" s="8"/>
      <c r="E158" s="167"/>
      <c r="F158" s="146"/>
      <c r="G158" s="142"/>
      <c r="H158" s="147"/>
      <c r="I158" s="142"/>
      <c r="J158" s="19"/>
      <c r="K158" s="147"/>
      <c r="L158" s="142"/>
      <c r="M158" s="19"/>
      <c r="N158" s="147"/>
      <c r="O158" s="40"/>
      <c r="P158" s="150"/>
      <c r="Q158" s="121">
        <f t="shared" si="1"/>
        <v>0</v>
      </c>
      <c r="R158" s="123"/>
    </row>
    <row r="159" spans="1:18" ht="18" hidden="1" customHeight="1" x14ac:dyDescent="0.15">
      <c r="A159" s="415">
        <v>150</v>
      </c>
      <c r="B159" s="416"/>
      <c r="C159" s="8"/>
      <c r="D159" s="8"/>
      <c r="E159" s="167"/>
      <c r="F159" s="146"/>
      <c r="G159" s="142"/>
      <c r="H159" s="147"/>
      <c r="I159" s="142"/>
      <c r="J159" s="19"/>
      <c r="K159" s="147"/>
      <c r="L159" s="142"/>
      <c r="M159" s="19"/>
      <c r="N159" s="147"/>
      <c r="O159" s="40"/>
      <c r="P159" s="150"/>
      <c r="Q159" s="121">
        <f t="shared" si="1"/>
        <v>0</v>
      </c>
      <c r="R159" s="123"/>
    </row>
    <row r="160" spans="1:18" ht="18" hidden="1" customHeight="1" x14ac:dyDescent="0.15">
      <c r="A160" s="415">
        <v>151</v>
      </c>
      <c r="B160" s="416"/>
      <c r="C160" s="8"/>
      <c r="D160" s="8"/>
      <c r="E160" s="167"/>
      <c r="F160" s="146"/>
      <c r="G160" s="142"/>
      <c r="H160" s="147"/>
      <c r="I160" s="142"/>
      <c r="J160" s="19"/>
      <c r="K160" s="147"/>
      <c r="L160" s="142"/>
      <c r="M160" s="19"/>
      <c r="N160" s="147"/>
      <c r="O160" s="40"/>
      <c r="P160" s="150"/>
      <c r="Q160" s="121">
        <f t="shared" si="1"/>
        <v>0</v>
      </c>
      <c r="R160" s="123"/>
    </row>
    <row r="161" spans="1:18" ht="18" hidden="1" customHeight="1" x14ac:dyDescent="0.15">
      <c r="A161" s="415">
        <v>152</v>
      </c>
      <c r="B161" s="416"/>
      <c r="C161" s="8"/>
      <c r="D161" s="8"/>
      <c r="E161" s="167"/>
      <c r="F161" s="146"/>
      <c r="G161" s="142"/>
      <c r="H161" s="147"/>
      <c r="I161" s="142"/>
      <c r="J161" s="19"/>
      <c r="K161" s="147"/>
      <c r="L161" s="142"/>
      <c r="M161" s="19"/>
      <c r="N161" s="147"/>
      <c r="O161" s="40"/>
      <c r="P161" s="150"/>
      <c r="Q161" s="121">
        <f t="shared" si="1"/>
        <v>0</v>
      </c>
      <c r="R161" s="123"/>
    </row>
    <row r="162" spans="1:18" ht="18" hidden="1" customHeight="1" x14ac:dyDescent="0.15">
      <c r="A162" s="415">
        <v>153</v>
      </c>
      <c r="B162" s="416"/>
      <c r="C162" s="8"/>
      <c r="D162" s="8"/>
      <c r="E162" s="167"/>
      <c r="F162" s="146"/>
      <c r="G162" s="142"/>
      <c r="H162" s="147"/>
      <c r="I162" s="142"/>
      <c r="J162" s="19"/>
      <c r="K162" s="147"/>
      <c r="L162" s="142"/>
      <c r="M162" s="19"/>
      <c r="N162" s="147"/>
      <c r="O162" s="40"/>
      <c r="P162" s="150"/>
      <c r="Q162" s="121">
        <f t="shared" si="1"/>
        <v>0</v>
      </c>
      <c r="R162" s="123"/>
    </row>
    <row r="163" spans="1:18" ht="18" hidden="1" customHeight="1" x14ac:dyDescent="0.15">
      <c r="A163" s="415">
        <v>154</v>
      </c>
      <c r="B163" s="416"/>
      <c r="C163" s="8"/>
      <c r="D163" s="12"/>
      <c r="E163" s="167"/>
      <c r="F163" s="146"/>
      <c r="G163" s="141"/>
      <c r="H163" s="146"/>
      <c r="I163" s="141"/>
      <c r="J163" s="19"/>
      <c r="K163" s="147"/>
      <c r="L163" s="142"/>
      <c r="M163" s="19"/>
      <c r="N163" s="147"/>
      <c r="O163" s="40"/>
      <c r="P163" s="150"/>
      <c r="Q163" s="121">
        <f t="shared" si="1"/>
        <v>0</v>
      </c>
      <c r="R163" s="123"/>
    </row>
    <row r="164" spans="1:18" ht="18" hidden="1" customHeight="1" x14ac:dyDescent="0.15">
      <c r="A164" s="415">
        <v>155</v>
      </c>
      <c r="B164" s="416"/>
      <c r="C164" s="8"/>
      <c r="D164" s="12"/>
      <c r="E164" s="167"/>
      <c r="F164" s="146"/>
      <c r="G164" s="141"/>
      <c r="H164" s="146"/>
      <c r="I164" s="141"/>
      <c r="J164" s="19"/>
      <c r="K164" s="147"/>
      <c r="L164" s="142"/>
      <c r="M164" s="19"/>
      <c r="N164" s="147"/>
      <c r="O164" s="40"/>
      <c r="P164" s="150"/>
      <c r="Q164" s="121">
        <f t="shared" si="1"/>
        <v>0</v>
      </c>
      <c r="R164" s="123"/>
    </row>
    <row r="165" spans="1:18" ht="18" hidden="1" customHeight="1" x14ac:dyDescent="0.15">
      <c r="A165" s="415">
        <v>156</v>
      </c>
      <c r="B165" s="416"/>
      <c r="C165" s="8"/>
      <c r="D165" s="12"/>
      <c r="E165" s="167"/>
      <c r="F165" s="146"/>
      <c r="G165" s="141"/>
      <c r="H165" s="146"/>
      <c r="I165" s="141"/>
      <c r="J165" s="19"/>
      <c r="K165" s="147"/>
      <c r="L165" s="142"/>
      <c r="M165" s="19"/>
      <c r="N165" s="147"/>
      <c r="O165" s="40"/>
      <c r="P165" s="150"/>
      <c r="Q165" s="121">
        <f t="shared" si="1"/>
        <v>0</v>
      </c>
      <c r="R165" s="123"/>
    </row>
    <row r="166" spans="1:18" ht="18" hidden="1" customHeight="1" x14ac:dyDescent="0.15">
      <c r="A166" s="415">
        <v>157</v>
      </c>
      <c r="B166" s="416"/>
      <c r="C166" s="8"/>
      <c r="D166" s="12"/>
      <c r="E166" s="167"/>
      <c r="F166" s="146"/>
      <c r="G166" s="141"/>
      <c r="H166" s="146"/>
      <c r="I166" s="141"/>
      <c r="J166" s="19"/>
      <c r="K166" s="147"/>
      <c r="L166" s="142"/>
      <c r="M166" s="19"/>
      <c r="N166" s="147"/>
      <c r="O166" s="40"/>
      <c r="P166" s="150"/>
      <c r="Q166" s="121">
        <f t="shared" si="1"/>
        <v>0</v>
      </c>
      <c r="R166" s="123"/>
    </row>
    <row r="167" spans="1:18" ht="18" hidden="1" customHeight="1" x14ac:dyDescent="0.15">
      <c r="A167" s="415">
        <v>158</v>
      </c>
      <c r="B167" s="416"/>
      <c r="C167" s="8"/>
      <c r="D167" s="12"/>
      <c r="E167" s="167"/>
      <c r="F167" s="146"/>
      <c r="G167" s="141"/>
      <c r="H167" s="147"/>
      <c r="I167" s="142"/>
      <c r="J167" s="19"/>
      <c r="K167" s="147"/>
      <c r="L167" s="142"/>
      <c r="M167" s="19"/>
      <c r="N167" s="147"/>
      <c r="O167" s="40"/>
      <c r="P167" s="150"/>
      <c r="Q167" s="121">
        <f t="shared" si="1"/>
        <v>0</v>
      </c>
      <c r="R167" s="123"/>
    </row>
    <row r="168" spans="1:18" ht="18" hidden="1" customHeight="1" x14ac:dyDescent="0.15">
      <c r="A168" s="415">
        <v>159</v>
      </c>
      <c r="B168" s="416"/>
      <c r="C168" s="8"/>
      <c r="D168" s="12"/>
      <c r="E168" s="167"/>
      <c r="F168" s="146"/>
      <c r="G168" s="141"/>
      <c r="H168" s="147"/>
      <c r="I168" s="142"/>
      <c r="J168" s="19"/>
      <c r="K168" s="147"/>
      <c r="L168" s="142"/>
      <c r="M168" s="19"/>
      <c r="N168" s="147"/>
      <c r="O168" s="40"/>
      <c r="P168" s="150"/>
      <c r="Q168" s="121">
        <f t="shared" si="1"/>
        <v>0</v>
      </c>
      <c r="R168" s="123"/>
    </row>
    <row r="169" spans="1:18" ht="18" hidden="1" customHeight="1" x14ac:dyDescent="0.15">
      <c r="A169" s="415">
        <v>160</v>
      </c>
      <c r="B169" s="416"/>
      <c r="C169" s="8"/>
      <c r="D169" s="12"/>
      <c r="E169" s="167"/>
      <c r="F169" s="146"/>
      <c r="G169" s="141"/>
      <c r="H169" s="147"/>
      <c r="I169" s="142"/>
      <c r="J169" s="19"/>
      <c r="K169" s="147"/>
      <c r="L169" s="142"/>
      <c r="M169" s="19"/>
      <c r="N169" s="147"/>
      <c r="O169" s="40"/>
      <c r="P169" s="150"/>
      <c r="Q169" s="121">
        <f t="shared" si="1"/>
        <v>0</v>
      </c>
      <c r="R169" s="123"/>
    </row>
    <row r="170" spans="1:18" ht="18" hidden="1" customHeight="1" x14ac:dyDescent="0.15">
      <c r="A170" s="415">
        <v>161</v>
      </c>
      <c r="B170" s="416"/>
      <c r="C170" s="8"/>
      <c r="D170" s="12"/>
      <c r="E170" s="167"/>
      <c r="F170" s="146"/>
      <c r="G170" s="141"/>
      <c r="H170" s="147"/>
      <c r="I170" s="142"/>
      <c r="J170" s="19"/>
      <c r="K170" s="147"/>
      <c r="L170" s="142"/>
      <c r="M170" s="19"/>
      <c r="N170" s="147"/>
      <c r="O170" s="40"/>
      <c r="P170" s="150"/>
      <c r="Q170" s="121">
        <f t="shared" si="1"/>
        <v>0</v>
      </c>
      <c r="R170" s="123"/>
    </row>
    <row r="171" spans="1:18" ht="18" hidden="1" customHeight="1" x14ac:dyDescent="0.15">
      <c r="A171" s="415">
        <v>162</v>
      </c>
      <c r="B171" s="416"/>
      <c r="C171" s="8"/>
      <c r="D171" s="12"/>
      <c r="E171" s="167"/>
      <c r="F171" s="146"/>
      <c r="G171" s="141"/>
      <c r="H171" s="147"/>
      <c r="I171" s="142"/>
      <c r="J171" s="19"/>
      <c r="K171" s="147"/>
      <c r="L171" s="142"/>
      <c r="M171" s="19"/>
      <c r="N171" s="147"/>
      <c r="O171" s="40"/>
      <c r="P171" s="150"/>
      <c r="Q171" s="121">
        <f t="shared" ref="Q171:Q308" si="2">IF(G171="",0,INT(SUM(PRODUCT(G171,I171,L171),O171)))</f>
        <v>0</v>
      </c>
      <c r="R171" s="123"/>
    </row>
    <row r="172" spans="1:18" ht="18" hidden="1" customHeight="1" x14ac:dyDescent="0.15">
      <c r="A172" s="415">
        <v>163</v>
      </c>
      <c r="B172" s="416"/>
      <c r="C172" s="8"/>
      <c r="D172" s="12"/>
      <c r="E172" s="167"/>
      <c r="F172" s="146"/>
      <c r="G172" s="141"/>
      <c r="H172" s="146"/>
      <c r="I172" s="141"/>
      <c r="J172" s="19"/>
      <c r="K172" s="146"/>
      <c r="L172" s="142"/>
      <c r="M172" s="35"/>
      <c r="N172" s="147"/>
      <c r="O172" s="40"/>
      <c r="P172" s="150"/>
      <c r="Q172" s="121">
        <f t="shared" si="2"/>
        <v>0</v>
      </c>
      <c r="R172" s="123"/>
    </row>
    <row r="173" spans="1:18" ht="18" hidden="1" customHeight="1" x14ac:dyDescent="0.15">
      <c r="A173" s="415">
        <v>164</v>
      </c>
      <c r="B173" s="416"/>
      <c r="C173" s="8"/>
      <c r="D173" s="12"/>
      <c r="E173" s="167"/>
      <c r="F173" s="146"/>
      <c r="G173" s="141"/>
      <c r="H173" s="146"/>
      <c r="I173" s="141"/>
      <c r="J173" s="19"/>
      <c r="K173" s="146"/>
      <c r="L173" s="142"/>
      <c r="M173" s="35"/>
      <c r="N173" s="147"/>
      <c r="O173" s="40"/>
      <c r="P173" s="150"/>
      <c r="Q173" s="121">
        <f t="shared" si="2"/>
        <v>0</v>
      </c>
      <c r="R173" s="123"/>
    </row>
    <row r="174" spans="1:18" ht="18" hidden="1" customHeight="1" x14ac:dyDescent="0.15">
      <c r="A174" s="415">
        <v>165</v>
      </c>
      <c r="B174" s="416"/>
      <c r="C174" s="8"/>
      <c r="D174" s="12"/>
      <c r="E174" s="167"/>
      <c r="F174" s="146"/>
      <c r="G174" s="141"/>
      <c r="H174" s="146"/>
      <c r="I174" s="141"/>
      <c r="J174" s="19"/>
      <c r="K174" s="146"/>
      <c r="L174" s="142"/>
      <c r="M174" s="35"/>
      <c r="N174" s="147"/>
      <c r="O174" s="40"/>
      <c r="P174" s="150"/>
      <c r="Q174" s="121">
        <f t="shared" si="2"/>
        <v>0</v>
      </c>
      <c r="R174" s="123"/>
    </row>
    <row r="175" spans="1:18" ht="18" hidden="1" customHeight="1" x14ac:dyDescent="0.15">
      <c r="A175" s="415">
        <v>166</v>
      </c>
      <c r="B175" s="416"/>
      <c r="C175" s="8"/>
      <c r="D175" s="12"/>
      <c r="E175" s="167"/>
      <c r="F175" s="146"/>
      <c r="G175" s="141"/>
      <c r="H175" s="146"/>
      <c r="I175" s="141"/>
      <c r="J175" s="19"/>
      <c r="K175" s="147"/>
      <c r="L175" s="142"/>
      <c r="M175" s="19"/>
      <c r="N175" s="147"/>
      <c r="O175" s="40"/>
      <c r="P175" s="150"/>
      <c r="Q175" s="121">
        <f t="shared" si="2"/>
        <v>0</v>
      </c>
      <c r="R175" s="123"/>
    </row>
    <row r="176" spans="1:18" ht="18" hidden="1" customHeight="1" x14ac:dyDescent="0.15">
      <c r="A176" s="415">
        <v>167</v>
      </c>
      <c r="B176" s="416"/>
      <c r="C176" s="8"/>
      <c r="D176" s="12"/>
      <c r="E176" s="167"/>
      <c r="F176" s="146"/>
      <c r="G176" s="141"/>
      <c r="H176" s="146"/>
      <c r="I176" s="141"/>
      <c r="J176" s="19"/>
      <c r="K176" s="147"/>
      <c r="L176" s="142"/>
      <c r="M176" s="19"/>
      <c r="N176" s="147"/>
      <c r="O176" s="40"/>
      <c r="P176" s="150"/>
      <c r="Q176" s="121">
        <f t="shared" si="2"/>
        <v>0</v>
      </c>
      <c r="R176" s="123"/>
    </row>
    <row r="177" spans="1:18" ht="18" hidden="1" customHeight="1" x14ac:dyDescent="0.15">
      <c r="A177" s="415">
        <v>168</v>
      </c>
      <c r="B177" s="416"/>
      <c r="C177" s="8"/>
      <c r="D177" s="12"/>
      <c r="E177" s="167"/>
      <c r="F177" s="146"/>
      <c r="G177" s="141"/>
      <c r="H177" s="146"/>
      <c r="I177" s="141"/>
      <c r="J177" s="19"/>
      <c r="K177" s="147"/>
      <c r="L177" s="142"/>
      <c r="M177" s="19"/>
      <c r="N177" s="147"/>
      <c r="O177" s="40"/>
      <c r="P177" s="150"/>
      <c r="Q177" s="121">
        <f t="shared" si="2"/>
        <v>0</v>
      </c>
      <c r="R177" s="123"/>
    </row>
    <row r="178" spans="1:18" ht="18" hidden="1" customHeight="1" x14ac:dyDescent="0.15">
      <c r="A178" s="415">
        <v>169</v>
      </c>
      <c r="B178" s="416"/>
      <c r="C178" s="8"/>
      <c r="D178" s="12"/>
      <c r="E178" s="167"/>
      <c r="F178" s="146"/>
      <c r="G178" s="141"/>
      <c r="H178" s="146"/>
      <c r="I178" s="141"/>
      <c r="J178" s="19"/>
      <c r="K178" s="147"/>
      <c r="L178" s="142"/>
      <c r="M178" s="19"/>
      <c r="N178" s="147"/>
      <c r="O178" s="40"/>
      <c r="P178" s="150"/>
      <c r="Q178" s="121">
        <f t="shared" si="2"/>
        <v>0</v>
      </c>
      <c r="R178" s="123"/>
    </row>
    <row r="179" spans="1:18" ht="18" hidden="1" customHeight="1" x14ac:dyDescent="0.15">
      <c r="A179" s="415">
        <v>170</v>
      </c>
      <c r="B179" s="416"/>
      <c r="C179" s="8"/>
      <c r="D179" s="12"/>
      <c r="E179" s="167"/>
      <c r="F179" s="146"/>
      <c r="G179" s="141"/>
      <c r="H179" s="146"/>
      <c r="I179" s="141"/>
      <c r="J179" s="19"/>
      <c r="K179" s="147"/>
      <c r="L179" s="142"/>
      <c r="M179" s="19"/>
      <c r="N179" s="147"/>
      <c r="O179" s="40"/>
      <c r="P179" s="150"/>
      <c r="Q179" s="121">
        <f t="shared" si="2"/>
        <v>0</v>
      </c>
      <c r="R179" s="123"/>
    </row>
    <row r="180" spans="1:18" ht="18" hidden="1" customHeight="1" x14ac:dyDescent="0.15">
      <c r="A180" s="415">
        <v>171</v>
      </c>
      <c r="B180" s="416"/>
      <c r="C180" s="8"/>
      <c r="D180" s="12"/>
      <c r="E180" s="167"/>
      <c r="F180" s="146"/>
      <c r="G180" s="141"/>
      <c r="H180" s="146"/>
      <c r="I180" s="141"/>
      <c r="J180" s="19"/>
      <c r="K180" s="147"/>
      <c r="L180" s="142"/>
      <c r="M180" s="19"/>
      <c r="N180" s="147"/>
      <c r="O180" s="40"/>
      <c r="P180" s="150"/>
      <c r="Q180" s="121">
        <f t="shared" si="2"/>
        <v>0</v>
      </c>
      <c r="R180" s="123"/>
    </row>
    <row r="181" spans="1:18" ht="18" hidden="1" customHeight="1" x14ac:dyDescent="0.15">
      <c r="A181" s="415">
        <v>172</v>
      </c>
      <c r="B181" s="416"/>
      <c r="C181" s="8"/>
      <c r="D181" s="12"/>
      <c r="E181" s="167"/>
      <c r="F181" s="146"/>
      <c r="G181" s="141"/>
      <c r="H181" s="146"/>
      <c r="I181" s="141"/>
      <c r="J181" s="19"/>
      <c r="K181" s="147"/>
      <c r="L181" s="142"/>
      <c r="M181" s="19"/>
      <c r="N181" s="147"/>
      <c r="O181" s="40"/>
      <c r="P181" s="150"/>
      <c r="Q181" s="121">
        <f t="shared" si="2"/>
        <v>0</v>
      </c>
      <c r="R181" s="123"/>
    </row>
    <row r="182" spans="1:18" ht="18" hidden="1" customHeight="1" x14ac:dyDescent="0.15">
      <c r="A182" s="415">
        <v>173</v>
      </c>
      <c r="B182" s="416"/>
      <c r="C182" s="8"/>
      <c r="D182" s="12"/>
      <c r="E182" s="167"/>
      <c r="F182" s="146"/>
      <c r="G182" s="141"/>
      <c r="H182" s="146"/>
      <c r="I182" s="141"/>
      <c r="J182" s="19"/>
      <c r="K182" s="147"/>
      <c r="L182" s="142"/>
      <c r="M182" s="19"/>
      <c r="N182" s="147"/>
      <c r="O182" s="40"/>
      <c r="P182" s="150"/>
      <c r="Q182" s="121">
        <f t="shared" si="2"/>
        <v>0</v>
      </c>
      <c r="R182" s="123"/>
    </row>
    <row r="183" spans="1:18" ht="18" hidden="1" customHeight="1" x14ac:dyDescent="0.15">
      <c r="A183" s="415">
        <v>174</v>
      </c>
      <c r="B183" s="416"/>
      <c r="C183" s="8"/>
      <c r="D183" s="12"/>
      <c r="E183" s="167"/>
      <c r="F183" s="146"/>
      <c r="G183" s="141"/>
      <c r="H183" s="146"/>
      <c r="I183" s="141"/>
      <c r="J183" s="19"/>
      <c r="K183" s="147"/>
      <c r="L183" s="142"/>
      <c r="M183" s="19"/>
      <c r="N183" s="147"/>
      <c r="O183" s="40"/>
      <c r="P183" s="150"/>
      <c r="Q183" s="121">
        <f t="shared" si="2"/>
        <v>0</v>
      </c>
      <c r="R183" s="123"/>
    </row>
    <row r="184" spans="1:18" ht="18" hidden="1" customHeight="1" x14ac:dyDescent="0.15">
      <c r="A184" s="415">
        <v>175</v>
      </c>
      <c r="B184" s="416"/>
      <c r="C184" s="8"/>
      <c r="D184" s="12"/>
      <c r="E184" s="167"/>
      <c r="F184" s="146"/>
      <c r="G184" s="141"/>
      <c r="H184" s="146"/>
      <c r="I184" s="141"/>
      <c r="J184" s="19"/>
      <c r="K184" s="147"/>
      <c r="L184" s="142"/>
      <c r="M184" s="19"/>
      <c r="N184" s="147"/>
      <c r="O184" s="40"/>
      <c r="P184" s="150"/>
      <c r="Q184" s="121">
        <f t="shared" si="2"/>
        <v>0</v>
      </c>
      <c r="R184" s="123"/>
    </row>
    <row r="185" spans="1:18" ht="18" hidden="1" customHeight="1" x14ac:dyDescent="0.15">
      <c r="A185" s="415">
        <v>176</v>
      </c>
      <c r="B185" s="416"/>
      <c r="C185" s="8"/>
      <c r="D185" s="12"/>
      <c r="E185" s="167"/>
      <c r="F185" s="146"/>
      <c r="G185" s="141"/>
      <c r="H185" s="146"/>
      <c r="I185" s="141"/>
      <c r="J185" s="19"/>
      <c r="K185" s="147"/>
      <c r="L185" s="142"/>
      <c r="M185" s="19"/>
      <c r="N185" s="147"/>
      <c r="O185" s="40"/>
      <c r="P185" s="150"/>
      <c r="Q185" s="121">
        <f t="shared" si="2"/>
        <v>0</v>
      </c>
      <c r="R185" s="123"/>
    </row>
    <row r="186" spans="1:18" ht="18" hidden="1" customHeight="1" x14ac:dyDescent="0.15">
      <c r="A186" s="415">
        <v>177</v>
      </c>
      <c r="B186" s="416"/>
      <c r="C186" s="8"/>
      <c r="D186" s="12"/>
      <c r="E186" s="167"/>
      <c r="F186" s="146"/>
      <c r="G186" s="141"/>
      <c r="H186" s="146"/>
      <c r="I186" s="141"/>
      <c r="J186" s="19"/>
      <c r="K186" s="147"/>
      <c r="L186" s="142"/>
      <c r="M186" s="19"/>
      <c r="N186" s="147"/>
      <c r="O186" s="40"/>
      <c r="P186" s="150"/>
      <c r="Q186" s="121">
        <f t="shared" si="2"/>
        <v>0</v>
      </c>
      <c r="R186" s="123"/>
    </row>
    <row r="187" spans="1:18" ht="18" hidden="1" customHeight="1" x14ac:dyDescent="0.15">
      <c r="A187" s="415">
        <v>178</v>
      </c>
      <c r="B187" s="416"/>
      <c r="C187" s="8"/>
      <c r="D187" s="12"/>
      <c r="E187" s="167"/>
      <c r="F187" s="146"/>
      <c r="G187" s="141"/>
      <c r="H187" s="146"/>
      <c r="I187" s="141"/>
      <c r="J187" s="19"/>
      <c r="K187" s="147"/>
      <c r="L187" s="142"/>
      <c r="M187" s="19"/>
      <c r="N187" s="147"/>
      <c r="O187" s="40"/>
      <c r="P187" s="150"/>
      <c r="Q187" s="121">
        <f t="shared" si="2"/>
        <v>0</v>
      </c>
      <c r="R187" s="123"/>
    </row>
    <row r="188" spans="1:18" ht="18" hidden="1" customHeight="1" x14ac:dyDescent="0.15">
      <c r="A188" s="415">
        <v>179</v>
      </c>
      <c r="B188" s="416"/>
      <c r="C188" s="8"/>
      <c r="D188" s="12"/>
      <c r="E188" s="167"/>
      <c r="F188" s="146"/>
      <c r="G188" s="141"/>
      <c r="H188" s="146"/>
      <c r="I188" s="141"/>
      <c r="J188" s="19"/>
      <c r="K188" s="147"/>
      <c r="L188" s="142"/>
      <c r="M188" s="19"/>
      <c r="N188" s="147"/>
      <c r="O188" s="40"/>
      <c r="P188" s="150"/>
      <c r="Q188" s="121">
        <f t="shared" si="2"/>
        <v>0</v>
      </c>
      <c r="R188" s="123"/>
    </row>
    <row r="189" spans="1:18" ht="18" hidden="1" customHeight="1" x14ac:dyDescent="0.15">
      <c r="A189" s="415">
        <v>180</v>
      </c>
      <c r="B189" s="416"/>
      <c r="C189" s="8"/>
      <c r="D189" s="12"/>
      <c r="E189" s="167"/>
      <c r="F189" s="146"/>
      <c r="G189" s="141"/>
      <c r="H189" s="146"/>
      <c r="I189" s="141"/>
      <c r="J189" s="19"/>
      <c r="K189" s="147"/>
      <c r="L189" s="142"/>
      <c r="M189" s="19"/>
      <c r="N189" s="147"/>
      <c r="O189" s="40"/>
      <c r="P189" s="150"/>
      <c r="Q189" s="121">
        <f t="shared" si="2"/>
        <v>0</v>
      </c>
      <c r="R189" s="123"/>
    </row>
    <row r="190" spans="1:18" ht="18" hidden="1" customHeight="1" x14ac:dyDescent="0.15">
      <c r="A190" s="415">
        <v>181</v>
      </c>
      <c r="B190" s="416"/>
      <c r="C190" s="8"/>
      <c r="D190" s="12"/>
      <c r="E190" s="167"/>
      <c r="F190" s="146"/>
      <c r="G190" s="141"/>
      <c r="H190" s="146"/>
      <c r="I190" s="141"/>
      <c r="J190" s="19"/>
      <c r="K190" s="147"/>
      <c r="L190" s="142"/>
      <c r="M190" s="19"/>
      <c r="N190" s="147"/>
      <c r="O190" s="40"/>
      <c r="P190" s="150"/>
      <c r="Q190" s="121">
        <f t="shared" si="2"/>
        <v>0</v>
      </c>
      <c r="R190" s="123"/>
    </row>
    <row r="191" spans="1:18" ht="18" hidden="1" customHeight="1" x14ac:dyDescent="0.15">
      <c r="A191" s="415">
        <v>182</v>
      </c>
      <c r="B191" s="416"/>
      <c r="C191" s="8"/>
      <c r="D191" s="12"/>
      <c r="E191" s="167"/>
      <c r="F191" s="146"/>
      <c r="G191" s="141"/>
      <c r="H191" s="147"/>
      <c r="I191" s="142"/>
      <c r="J191" s="19"/>
      <c r="K191" s="147"/>
      <c r="L191" s="142"/>
      <c r="M191" s="19"/>
      <c r="N191" s="147"/>
      <c r="O191" s="40"/>
      <c r="P191" s="150"/>
      <c r="Q191" s="121">
        <f t="shared" si="2"/>
        <v>0</v>
      </c>
      <c r="R191" s="123"/>
    </row>
    <row r="192" spans="1:18" ht="18" hidden="1" customHeight="1" x14ac:dyDescent="0.15">
      <c r="A192" s="415">
        <v>183</v>
      </c>
      <c r="B192" s="416"/>
      <c r="C192" s="8"/>
      <c r="D192" s="12"/>
      <c r="E192" s="167"/>
      <c r="F192" s="146"/>
      <c r="G192" s="141"/>
      <c r="H192" s="146"/>
      <c r="I192" s="141"/>
      <c r="J192" s="19"/>
      <c r="K192" s="147"/>
      <c r="L192" s="142"/>
      <c r="M192" s="19"/>
      <c r="N192" s="147"/>
      <c r="O192" s="40"/>
      <c r="P192" s="150"/>
      <c r="Q192" s="121">
        <f t="shared" si="2"/>
        <v>0</v>
      </c>
      <c r="R192" s="123"/>
    </row>
    <row r="193" spans="1:18" ht="18" hidden="1" customHeight="1" x14ac:dyDescent="0.15">
      <c r="A193" s="415">
        <v>184</v>
      </c>
      <c r="B193" s="416"/>
      <c r="C193" s="8"/>
      <c r="D193" s="12"/>
      <c r="E193" s="167"/>
      <c r="F193" s="146"/>
      <c r="G193" s="141"/>
      <c r="H193" s="146"/>
      <c r="I193" s="141"/>
      <c r="J193" s="19"/>
      <c r="K193" s="147"/>
      <c r="L193" s="142"/>
      <c r="M193" s="19"/>
      <c r="N193" s="147"/>
      <c r="O193" s="40"/>
      <c r="P193" s="150"/>
      <c r="Q193" s="121">
        <f t="shared" si="2"/>
        <v>0</v>
      </c>
      <c r="R193" s="123"/>
    </row>
    <row r="194" spans="1:18" ht="18" hidden="1" customHeight="1" x14ac:dyDescent="0.15">
      <c r="A194" s="415">
        <v>185</v>
      </c>
      <c r="B194" s="416"/>
      <c r="C194" s="8"/>
      <c r="D194" s="12"/>
      <c r="E194" s="167"/>
      <c r="F194" s="146"/>
      <c r="G194" s="142"/>
      <c r="H194" s="147"/>
      <c r="I194" s="142"/>
      <c r="J194" s="19"/>
      <c r="K194" s="147"/>
      <c r="L194" s="142"/>
      <c r="M194" s="19"/>
      <c r="N194" s="147"/>
      <c r="O194" s="40"/>
      <c r="P194" s="150"/>
      <c r="Q194" s="121">
        <f t="shared" si="2"/>
        <v>0</v>
      </c>
      <c r="R194" s="123"/>
    </row>
    <row r="195" spans="1:18" ht="18" hidden="1" customHeight="1" x14ac:dyDescent="0.15">
      <c r="A195" s="415">
        <v>186</v>
      </c>
      <c r="B195" s="416"/>
      <c r="C195" s="8"/>
      <c r="D195" s="12"/>
      <c r="E195" s="167"/>
      <c r="F195" s="146"/>
      <c r="G195" s="142"/>
      <c r="H195" s="147"/>
      <c r="I195" s="142"/>
      <c r="J195" s="19"/>
      <c r="K195" s="147"/>
      <c r="L195" s="142"/>
      <c r="M195" s="19"/>
      <c r="N195" s="147"/>
      <c r="O195" s="40"/>
      <c r="P195" s="150"/>
      <c r="Q195" s="121">
        <f t="shared" si="2"/>
        <v>0</v>
      </c>
      <c r="R195" s="123"/>
    </row>
    <row r="196" spans="1:18" ht="18" hidden="1" customHeight="1" x14ac:dyDescent="0.15">
      <c r="A196" s="415">
        <v>187</v>
      </c>
      <c r="B196" s="416"/>
      <c r="C196" s="8"/>
      <c r="D196" s="12"/>
      <c r="E196" s="167"/>
      <c r="F196" s="146"/>
      <c r="G196" s="142"/>
      <c r="H196" s="147"/>
      <c r="I196" s="142"/>
      <c r="J196" s="19"/>
      <c r="K196" s="147"/>
      <c r="L196" s="142"/>
      <c r="M196" s="19"/>
      <c r="N196" s="147"/>
      <c r="O196" s="40"/>
      <c r="P196" s="150"/>
      <c r="Q196" s="121">
        <f t="shared" si="2"/>
        <v>0</v>
      </c>
      <c r="R196" s="123"/>
    </row>
    <row r="197" spans="1:18" ht="18" hidden="1" customHeight="1" x14ac:dyDescent="0.15">
      <c r="A197" s="415">
        <v>188</v>
      </c>
      <c r="B197" s="416"/>
      <c r="C197" s="8"/>
      <c r="D197" s="8"/>
      <c r="E197" s="167"/>
      <c r="F197" s="146"/>
      <c r="G197" s="142"/>
      <c r="H197" s="147"/>
      <c r="I197" s="142"/>
      <c r="J197" s="19"/>
      <c r="K197" s="147"/>
      <c r="L197" s="142"/>
      <c r="M197" s="19"/>
      <c r="N197" s="147"/>
      <c r="O197" s="40"/>
      <c r="P197" s="150"/>
      <c r="Q197" s="121">
        <f t="shared" si="2"/>
        <v>0</v>
      </c>
      <c r="R197" s="123"/>
    </row>
    <row r="198" spans="1:18" ht="18" hidden="1" customHeight="1" x14ac:dyDescent="0.15">
      <c r="A198" s="415">
        <v>189</v>
      </c>
      <c r="B198" s="416"/>
      <c r="C198" s="8"/>
      <c r="D198" s="8"/>
      <c r="E198" s="167"/>
      <c r="F198" s="146"/>
      <c r="G198" s="142"/>
      <c r="H198" s="147"/>
      <c r="I198" s="142"/>
      <c r="J198" s="19"/>
      <c r="K198" s="147"/>
      <c r="L198" s="142"/>
      <c r="M198" s="19"/>
      <c r="N198" s="147"/>
      <c r="O198" s="40"/>
      <c r="P198" s="150"/>
      <c r="Q198" s="121">
        <f t="shared" si="2"/>
        <v>0</v>
      </c>
      <c r="R198" s="123"/>
    </row>
    <row r="199" spans="1:18" ht="18" hidden="1" customHeight="1" x14ac:dyDescent="0.15">
      <c r="A199" s="415">
        <v>190</v>
      </c>
      <c r="B199" s="416"/>
      <c r="C199" s="8"/>
      <c r="D199" s="8"/>
      <c r="E199" s="167"/>
      <c r="F199" s="146"/>
      <c r="G199" s="142"/>
      <c r="H199" s="147"/>
      <c r="I199" s="142"/>
      <c r="J199" s="19"/>
      <c r="K199" s="147"/>
      <c r="L199" s="142"/>
      <c r="M199" s="19"/>
      <c r="N199" s="147"/>
      <c r="O199" s="40"/>
      <c r="P199" s="150"/>
      <c r="Q199" s="121">
        <f t="shared" si="2"/>
        <v>0</v>
      </c>
      <c r="R199" s="123"/>
    </row>
    <row r="200" spans="1:18" ht="18" hidden="1" customHeight="1" x14ac:dyDescent="0.15">
      <c r="A200" s="415">
        <v>191</v>
      </c>
      <c r="B200" s="416"/>
      <c r="C200" s="8"/>
      <c r="D200" s="8"/>
      <c r="E200" s="167"/>
      <c r="F200" s="146"/>
      <c r="G200" s="142"/>
      <c r="H200" s="147"/>
      <c r="I200" s="142"/>
      <c r="J200" s="19"/>
      <c r="K200" s="147"/>
      <c r="L200" s="142"/>
      <c r="M200" s="19"/>
      <c r="N200" s="147"/>
      <c r="O200" s="40"/>
      <c r="P200" s="150"/>
      <c r="Q200" s="121">
        <f t="shared" si="2"/>
        <v>0</v>
      </c>
      <c r="R200" s="123"/>
    </row>
    <row r="201" spans="1:18" ht="18" hidden="1" customHeight="1" x14ac:dyDescent="0.15">
      <c r="A201" s="415">
        <v>192</v>
      </c>
      <c r="B201" s="416"/>
      <c r="C201" s="8"/>
      <c r="D201" s="8"/>
      <c r="E201" s="167"/>
      <c r="F201" s="146"/>
      <c r="G201" s="142"/>
      <c r="H201" s="147"/>
      <c r="I201" s="142"/>
      <c r="J201" s="19"/>
      <c r="K201" s="147"/>
      <c r="L201" s="142"/>
      <c r="M201" s="19"/>
      <c r="N201" s="147"/>
      <c r="O201" s="40"/>
      <c r="P201" s="150"/>
      <c r="Q201" s="121">
        <f t="shared" si="2"/>
        <v>0</v>
      </c>
      <c r="R201" s="123"/>
    </row>
    <row r="202" spans="1:18" ht="18" hidden="1" customHeight="1" x14ac:dyDescent="0.15">
      <c r="A202" s="415">
        <v>193</v>
      </c>
      <c r="B202" s="416"/>
      <c r="C202" s="8"/>
      <c r="D202" s="8"/>
      <c r="E202" s="167"/>
      <c r="F202" s="146"/>
      <c r="G202" s="142"/>
      <c r="H202" s="147"/>
      <c r="I202" s="142"/>
      <c r="J202" s="19"/>
      <c r="K202" s="147"/>
      <c r="L202" s="142"/>
      <c r="M202" s="19"/>
      <c r="N202" s="147"/>
      <c r="O202" s="40"/>
      <c r="P202" s="150"/>
      <c r="Q202" s="121">
        <f t="shared" si="2"/>
        <v>0</v>
      </c>
      <c r="R202" s="123"/>
    </row>
    <row r="203" spans="1:18" ht="18" hidden="1" customHeight="1" x14ac:dyDescent="0.15">
      <c r="A203" s="415">
        <v>194</v>
      </c>
      <c r="B203" s="416"/>
      <c r="C203" s="8"/>
      <c r="D203" s="8"/>
      <c r="E203" s="167"/>
      <c r="F203" s="146"/>
      <c r="G203" s="142"/>
      <c r="H203" s="147"/>
      <c r="I203" s="142"/>
      <c r="J203" s="19"/>
      <c r="K203" s="147"/>
      <c r="L203" s="142"/>
      <c r="M203" s="19"/>
      <c r="N203" s="147"/>
      <c r="O203" s="40"/>
      <c r="P203" s="150"/>
      <c r="Q203" s="121">
        <f t="shared" si="2"/>
        <v>0</v>
      </c>
      <c r="R203" s="123"/>
    </row>
    <row r="204" spans="1:18" ht="18" hidden="1" customHeight="1" x14ac:dyDescent="0.15">
      <c r="A204" s="415">
        <v>195</v>
      </c>
      <c r="B204" s="416"/>
      <c r="C204" s="8"/>
      <c r="D204" s="8"/>
      <c r="E204" s="167"/>
      <c r="F204" s="146"/>
      <c r="G204" s="142"/>
      <c r="H204" s="147"/>
      <c r="I204" s="142"/>
      <c r="J204" s="19"/>
      <c r="K204" s="147"/>
      <c r="L204" s="142"/>
      <c r="M204" s="19"/>
      <c r="N204" s="147"/>
      <c r="O204" s="40"/>
      <c r="P204" s="150"/>
      <c r="Q204" s="121">
        <f t="shared" si="2"/>
        <v>0</v>
      </c>
      <c r="R204" s="123"/>
    </row>
    <row r="205" spans="1:18" ht="18" hidden="1" customHeight="1" x14ac:dyDescent="0.15">
      <c r="A205" s="415">
        <v>196</v>
      </c>
      <c r="B205" s="416"/>
      <c r="C205" s="8"/>
      <c r="D205" s="8"/>
      <c r="E205" s="167"/>
      <c r="F205" s="146"/>
      <c r="G205" s="142"/>
      <c r="H205" s="147"/>
      <c r="I205" s="142"/>
      <c r="J205" s="19"/>
      <c r="K205" s="147"/>
      <c r="L205" s="142"/>
      <c r="M205" s="19"/>
      <c r="N205" s="147"/>
      <c r="O205" s="40"/>
      <c r="P205" s="150"/>
      <c r="Q205" s="121">
        <f t="shared" si="2"/>
        <v>0</v>
      </c>
      <c r="R205" s="123"/>
    </row>
    <row r="206" spans="1:18" ht="18" hidden="1" customHeight="1" x14ac:dyDescent="0.15">
      <c r="A206" s="415">
        <v>197</v>
      </c>
      <c r="B206" s="416"/>
      <c r="C206" s="8"/>
      <c r="D206" s="8"/>
      <c r="E206" s="167"/>
      <c r="F206" s="146"/>
      <c r="G206" s="142"/>
      <c r="H206" s="147"/>
      <c r="I206" s="142"/>
      <c r="J206" s="19"/>
      <c r="K206" s="147"/>
      <c r="L206" s="142"/>
      <c r="M206" s="19"/>
      <c r="N206" s="147"/>
      <c r="O206" s="40"/>
      <c r="P206" s="150"/>
      <c r="Q206" s="121">
        <f t="shared" si="2"/>
        <v>0</v>
      </c>
      <c r="R206" s="123"/>
    </row>
    <row r="207" spans="1:18" ht="18" hidden="1" customHeight="1" x14ac:dyDescent="0.15">
      <c r="A207" s="415">
        <v>198</v>
      </c>
      <c r="B207" s="416"/>
      <c r="C207" s="8"/>
      <c r="D207" s="8"/>
      <c r="E207" s="167"/>
      <c r="F207" s="146"/>
      <c r="G207" s="142"/>
      <c r="H207" s="147"/>
      <c r="I207" s="142"/>
      <c r="J207" s="19"/>
      <c r="K207" s="147"/>
      <c r="L207" s="142"/>
      <c r="M207" s="19"/>
      <c r="N207" s="147"/>
      <c r="O207" s="40"/>
      <c r="P207" s="150"/>
      <c r="Q207" s="121">
        <f t="shared" si="2"/>
        <v>0</v>
      </c>
      <c r="R207" s="123"/>
    </row>
    <row r="208" spans="1:18" ht="18" hidden="1" customHeight="1" x14ac:dyDescent="0.15">
      <c r="A208" s="415">
        <v>199</v>
      </c>
      <c r="B208" s="416"/>
      <c r="C208" s="8"/>
      <c r="D208" s="8"/>
      <c r="E208" s="167"/>
      <c r="F208" s="146"/>
      <c r="G208" s="142"/>
      <c r="H208" s="147"/>
      <c r="I208" s="142"/>
      <c r="J208" s="19"/>
      <c r="K208" s="147"/>
      <c r="L208" s="142"/>
      <c r="M208" s="19"/>
      <c r="N208" s="147"/>
      <c r="O208" s="40"/>
      <c r="P208" s="150"/>
      <c r="Q208" s="121">
        <f t="shared" si="2"/>
        <v>0</v>
      </c>
      <c r="R208" s="123"/>
    </row>
    <row r="209" spans="1:18" ht="18" hidden="1" customHeight="1" x14ac:dyDescent="0.15">
      <c r="A209" s="415">
        <v>200</v>
      </c>
      <c r="B209" s="416"/>
      <c r="C209" s="8"/>
      <c r="D209" s="8"/>
      <c r="E209" s="167"/>
      <c r="F209" s="146"/>
      <c r="G209" s="142"/>
      <c r="H209" s="147"/>
      <c r="I209" s="142"/>
      <c r="J209" s="19"/>
      <c r="K209" s="147"/>
      <c r="L209" s="142"/>
      <c r="M209" s="19"/>
      <c r="N209" s="147"/>
      <c r="O209" s="40"/>
      <c r="P209" s="150"/>
      <c r="Q209" s="121">
        <f t="shared" si="2"/>
        <v>0</v>
      </c>
      <c r="R209" s="123"/>
    </row>
    <row r="210" spans="1:18" ht="18" hidden="1" customHeight="1" x14ac:dyDescent="0.15">
      <c r="A210" s="415">
        <v>201</v>
      </c>
      <c r="B210" s="416"/>
      <c r="C210" s="8"/>
      <c r="D210" s="8"/>
      <c r="E210" s="167"/>
      <c r="F210" s="146"/>
      <c r="G210" s="142"/>
      <c r="H210" s="147"/>
      <c r="I210" s="142"/>
      <c r="J210" s="19"/>
      <c r="K210" s="147"/>
      <c r="L210" s="142"/>
      <c r="M210" s="19"/>
      <c r="N210" s="147"/>
      <c r="O210" s="40"/>
      <c r="P210" s="150"/>
      <c r="Q210" s="121">
        <f t="shared" si="2"/>
        <v>0</v>
      </c>
      <c r="R210" s="123"/>
    </row>
    <row r="211" spans="1:18" ht="18" hidden="1" customHeight="1" x14ac:dyDescent="0.15">
      <c r="A211" s="415">
        <v>202</v>
      </c>
      <c r="B211" s="416"/>
      <c r="C211" s="8"/>
      <c r="D211" s="8"/>
      <c r="E211" s="167"/>
      <c r="F211" s="146"/>
      <c r="G211" s="142"/>
      <c r="H211" s="147"/>
      <c r="I211" s="142"/>
      <c r="J211" s="19"/>
      <c r="K211" s="147"/>
      <c r="L211" s="142"/>
      <c r="M211" s="19"/>
      <c r="N211" s="147"/>
      <c r="O211" s="40"/>
      <c r="P211" s="150"/>
      <c r="Q211" s="121">
        <f t="shared" si="2"/>
        <v>0</v>
      </c>
      <c r="R211" s="123"/>
    </row>
    <row r="212" spans="1:18" ht="18" hidden="1" customHeight="1" x14ac:dyDescent="0.15">
      <c r="A212" s="415">
        <v>203</v>
      </c>
      <c r="B212" s="416"/>
      <c r="C212" s="8"/>
      <c r="D212" s="8"/>
      <c r="E212" s="167"/>
      <c r="F212" s="146"/>
      <c r="G212" s="142"/>
      <c r="H212" s="147"/>
      <c r="I212" s="142"/>
      <c r="J212" s="19"/>
      <c r="K212" s="147"/>
      <c r="L212" s="142"/>
      <c r="M212" s="19"/>
      <c r="N212" s="147"/>
      <c r="O212" s="40"/>
      <c r="P212" s="150"/>
      <c r="Q212" s="121">
        <f t="shared" si="2"/>
        <v>0</v>
      </c>
      <c r="R212" s="123"/>
    </row>
    <row r="213" spans="1:18" ht="18" hidden="1" customHeight="1" x14ac:dyDescent="0.15">
      <c r="A213" s="415">
        <v>204</v>
      </c>
      <c r="B213" s="416"/>
      <c r="C213" s="8"/>
      <c r="D213" s="8"/>
      <c r="E213" s="167"/>
      <c r="F213" s="146"/>
      <c r="G213" s="142"/>
      <c r="H213" s="147"/>
      <c r="I213" s="142"/>
      <c r="J213" s="19"/>
      <c r="K213" s="147"/>
      <c r="L213" s="142"/>
      <c r="M213" s="19"/>
      <c r="N213" s="147"/>
      <c r="O213" s="40"/>
      <c r="P213" s="150"/>
      <c r="Q213" s="121">
        <f t="shared" si="2"/>
        <v>0</v>
      </c>
      <c r="R213" s="123"/>
    </row>
    <row r="214" spans="1:18" ht="18" hidden="1" customHeight="1" x14ac:dyDescent="0.15">
      <c r="A214" s="415">
        <v>205</v>
      </c>
      <c r="B214" s="416"/>
      <c r="C214" s="8"/>
      <c r="D214" s="8"/>
      <c r="E214" s="167"/>
      <c r="F214" s="146"/>
      <c r="G214" s="142"/>
      <c r="H214" s="147"/>
      <c r="I214" s="142"/>
      <c r="J214" s="19"/>
      <c r="K214" s="147"/>
      <c r="L214" s="142"/>
      <c r="M214" s="19"/>
      <c r="N214" s="147"/>
      <c r="O214" s="40"/>
      <c r="P214" s="150"/>
      <c r="Q214" s="121">
        <f t="shared" si="2"/>
        <v>0</v>
      </c>
      <c r="R214" s="123"/>
    </row>
    <row r="215" spans="1:18" ht="18" hidden="1" customHeight="1" x14ac:dyDescent="0.15">
      <c r="A215" s="415">
        <v>206</v>
      </c>
      <c r="B215" s="416"/>
      <c r="C215" s="8"/>
      <c r="D215" s="8"/>
      <c r="E215" s="167"/>
      <c r="F215" s="146"/>
      <c r="G215" s="142"/>
      <c r="H215" s="147"/>
      <c r="I215" s="142"/>
      <c r="J215" s="19"/>
      <c r="K215" s="147"/>
      <c r="L215" s="142"/>
      <c r="M215" s="19"/>
      <c r="N215" s="147"/>
      <c r="O215" s="40"/>
      <c r="P215" s="150"/>
      <c r="Q215" s="121">
        <f t="shared" si="2"/>
        <v>0</v>
      </c>
      <c r="R215" s="123"/>
    </row>
    <row r="216" spans="1:18" ht="18" hidden="1" customHeight="1" x14ac:dyDescent="0.15">
      <c r="A216" s="415">
        <v>207</v>
      </c>
      <c r="B216" s="416"/>
      <c r="C216" s="8"/>
      <c r="D216" s="8"/>
      <c r="E216" s="167"/>
      <c r="F216" s="146"/>
      <c r="G216" s="142"/>
      <c r="H216" s="147"/>
      <c r="I216" s="142"/>
      <c r="J216" s="19"/>
      <c r="K216" s="147"/>
      <c r="L216" s="142"/>
      <c r="M216" s="19"/>
      <c r="N216" s="147"/>
      <c r="O216" s="40"/>
      <c r="P216" s="150"/>
      <c r="Q216" s="121">
        <f t="shared" si="2"/>
        <v>0</v>
      </c>
      <c r="R216" s="123"/>
    </row>
    <row r="217" spans="1:18" ht="18" hidden="1" customHeight="1" x14ac:dyDescent="0.15">
      <c r="A217" s="415">
        <v>208</v>
      </c>
      <c r="B217" s="416"/>
      <c r="C217" s="8"/>
      <c r="D217" s="8"/>
      <c r="E217" s="167"/>
      <c r="F217" s="146"/>
      <c r="G217" s="142"/>
      <c r="H217" s="147"/>
      <c r="I217" s="142"/>
      <c r="J217" s="19"/>
      <c r="K217" s="147"/>
      <c r="L217" s="142"/>
      <c r="M217" s="19"/>
      <c r="N217" s="147"/>
      <c r="O217" s="40"/>
      <c r="P217" s="150"/>
      <c r="Q217" s="121">
        <f t="shared" si="2"/>
        <v>0</v>
      </c>
      <c r="R217" s="123"/>
    </row>
    <row r="218" spans="1:18" ht="18" hidden="1" customHeight="1" x14ac:dyDescent="0.15">
      <c r="A218" s="415">
        <v>209</v>
      </c>
      <c r="B218" s="416"/>
      <c r="C218" s="8"/>
      <c r="D218" s="8"/>
      <c r="E218" s="167"/>
      <c r="F218" s="146"/>
      <c r="G218" s="142"/>
      <c r="H218" s="147"/>
      <c r="I218" s="142"/>
      <c r="J218" s="19"/>
      <c r="K218" s="147"/>
      <c r="L218" s="142"/>
      <c r="M218" s="19"/>
      <c r="N218" s="147"/>
      <c r="O218" s="40"/>
      <c r="P218" s="150"/>
      <c r="Q218" s="121">
        <f t="shared" si="2"/>
        <v>0</v>
      </c>
      <c r="R218" s="123"/>
    </row>
    <row r="219" spans="1:18" ht="18" hidden="1" customHeight="1" x14ac:dyDescent="0.15">
      <c r="A219" s="415">
        <v>210</v>
      </c>
      <c r="B219" s="416"/>
      <c r="C219" s="8"/>
      <c r="D219" s="8"/>
      <c r="E219" s="167"/>
      <c r="F219" s="146"/>
      <c r="G219" s="142"/>
      <c r="H219" s="147"/>
      <c r="I219" s="142"/>
      <c r="J219" s="19"/>
      <c r="K219" s="147"/>
      <c r="L219" s="142"/>
      <c r="M219" s="19"/>
      <c r="N219" s="147"/>
      <c r="O219" s="40"/>
      <c r="P219" s="150"/>
      <c r="Q219" s="121">
        <f t="shared" si="2"/>
        <v>0</v>
      </c>
      <c r="R219" s="123"/>
    </row>
    <row r="220" spans="1:18" ht="18" hidden="1" customHeight="1" x14ac:dyDescent="0.15">
      <c r="A220" s="415">
        <v>211</v>
      </c>
      <c r="B220" s="416"/>
      <c r="C220" s="8"/>
      <c r="D220" s="8"/>
      <c r="E220" s="167"/>
      <c r="F220" s="146"/>
      <c r="G220" s="142"/>
      <c r="H220" s="147"/>
      <c r="I220" s="142"/>
      <c r="J220" s="19"/>
      <c r="K220" s="147"/>
      <c r="L220" s="142"/>
      <c r="M220" s="19"/>
      <c r="N220" s="147"/>
      <c r="O220" s="40"/>
      <c r="P220" s="150"/>
      <c r="Q220" s="121">
        <f t="shared" si="2"/>
        <v>0</v>
      </c>
      <c r="R220" s="123"/>
    </row>
    <row r="221" spans="1:18" ht="18" hidden="1" customHeight="1" x14ac:dyDescent="0.15">
      <c r="A221" s="415">
        <v>212</v>
      </c>
      <c r="B221" s="416"/>
      <c r="C221" s="8"/>
      <c r="D221" s="8"/>
      <c r="E221" s="167"/>
      <c r="F221" s="146"/>
      <c r="G221" s="142"/>
      <c r="H221" s="147"/>
      <c r="I221" s="142"/>
      <c r="J221" s="19"/>
      <c r="K221" s="147"/>
      <c r="L221" s="142"/>
      <c r="M221" s="19"/>
      <c r="N221" s="147"/>
      <c r="O221" s="40"/>
      <c r="P221" s="150"/>
      <c r="Q221" s="121">
        <f t="shared" si="2"/>
        <v>0</v>
      </c>
      <c r="R221" s="123"/>
    </row>
    <row r="222" spans="1:18" ht="18" hidden="1" customHeight="1" x14ac:dyDescent="0.15">
      <c r="A222" s="415">
        <v>213</v>
      </c>
      <c r="B222" s="416"/>
      <c r="C222" s="8"/>
      <c r="D222" s="8"/>
      <c r="E222" s="167"/>
      <c r="F222" s="146"/>
      <c r="G222" s="142"/>
      <c r="H222" s="147"/>
      <c r="I222" s="142"/>
      <c r="J222" s="19"/>
      <c r="K222" s="147"/>
      <c r="L222" s="142"/>
      <c r="M222" s="19"/>
      <c r="N222" s="147"/>
      <c r="O222" s="40"/>
      <c r="P222" s="150"/>
      <c r="Q222" s="121">
        <f t="shared" si="2"/>
        <v>0</v>
      </c>
      <c r="R222" s="123"/>
    </row>
    <row r="223" spans="1:18" ht="18" hidden="1" customHeight="1" x14ac:dyDescent="0.15">
      <c r="A223" s="415">
        <v>214</v>
      </c>
      <c r="B223" s="416"/>
      <c r="C223" s="8"/>
      <c r="D223" s="8"/>
      <c r="E223" s="167"/>
      <c r="F223" s="146"/>
      <c r="G223" s="142"/>
      <c r="H223" s="147"/>
      <c r="I223" s="142"/>
      <c r="J223" s="19"/>
      <c r="K223" s="147"/>
      <c r="L223" s="142"/>
      <c r="M223" s="19"/>
      <c r="N223" s="147"/>
      <c r="O223" s="40"/>
      <c r="P223" s="150"/>
      <c r="Q223" s="121">
        <f t="shared" si="2"/>
        <v>0</v>
      </c>
      <c r="R223" s="123"/>
    </row>
    <row r="224" spans="1:18" ht="18" hidden="1" customHeight="1" x14ac:dyDescent="0.15">
      <c r="A224" s="415">
        <v>215</v>
      </c>
      <c r="B224" s="416"/>
      <c r="C224" s="8"/>
      <c r="D224" s="8"/>
      <c r="E224" s="167"/>
      <c r="F224" s="146"/>
      <c r="G224" s="142"/>
      <c r="H224" s="147"/>
      <c r="I224" s="142"/>
      <c r="J224" s="19"/>
      <c r="K224" s="147"/>
      <c r="L224" s="142"/>
      <c r="M224" s="19"/>
      <c r="N224" s="147"/>
      <c r="O224" s="40"/>
      <c r="P224" s="150"/>
      <c r="Q224" s="121">
        <f t="shared" si="2"/>
        <v>0</v>
      </c>
      <c r="R224" s="123"/>
    </row>
    <row r="225" spans="1:18" ht="18" hidden="1" customHeight="1" x14ac:dyDescent="0.15">
      <c r="A225" s="415">
        <v>216</v>
      </c>
      <c r="B225" s="416"/>
      <c r="C225" s="8"/>
      <c r="D225" s="8"/>
      <c r="E225" s="167"/>
      <c r="F225" s="146"/>
      <c r="G225" s="142"/>
      <c r="H225" s="147"/>
      <c r="I225" s="142"/>
      <c r="J225" s="19"/>
      <c r="K225" s="147"/>
      <c r="L225" s="142"/>
      <c r="M225" s="19"/>
      <c r="N225" s="147"/>
      <c r="O225" s="40"/>
      <c r="P225" s="150"/>
      <c r="Q225" s="121">
        <f t="shared" si="2"/>
        <v>0</v>
      </c>
      <c r="R225" s="123"/>
    </row>
    <row r="226" spans="1:18" ht="18" hidden="1" customHeight="1" x14ac:dyDescent="0.15">
      <c r="A226" s="415">
        <v>217</v>
      </c>
      <c r="B226" s="416"/>
      <c r="C226" s="8"/>
      <c r="D226" s="8"/>
      <c r="E226" s="167"/>
      <c r="F226" s="146"/>
      <c r="G226" s="142"/>
      <c r="H226" s="147"/>
      <c r="I226" s="142"/>
      <c r="J226" s="19"/>
      <c r="K226" s="147"/>
      <c r="L226" s="142"/>
      <c r="M226" s="19"/>
      <c r="N226" s="147"/>
      <c r="O226" s="40"/>
      <c r="P226" s="150"/>
      <c r="Q226" s="121">
        <f t="shared" si="2"/>
        <v>0</v>
      </c>
      <c r="R226" s="123"/>
    </row>
    <row r="227" spans="1:18" ht="18" hidden="1" customHeight="1" x14ac:dyDescent="0.15">
      <c r="A227" s="415">
        <v>218</v>
      </c>
      <c r="B227" s="416"/>
      <c r="C227" s="8"/>
      <c r="D227" s="8"/>
      <c r="E227" s="167"/>
      <c r="F227" s="146"/>
      <c r="G227" s="142"/>
      <c r="H227" s="147"/>
      <c r="I227" s="142"/>
      <c r="J227" s="19"/>
      <c r="K227" s="147"/>
      <c r="L227" s="142"/>
      <c r="M227" s="19"/>
      <c r="N227" s="147"/>
      <c r="O227" s="40"/>
      <c r="P227" s="150"/>
      <c r="Q227" s="121">
        <f t="shared" si="2"/>
        <v>0</v>
      </c>
      <c r="R227" s="123"/>
    </row>
    <row r="228" spans="1:18" ht="18" hidden="1" customHeight="1" x14ac:dyDescent="0.15">
      <c r="A228" s="415">
        <v>219</v>
      </c>
      <c r="B228" s="416"/>
      <c r="C228" s="8"/>
      <c r="D228" s="8"/>
      <c r="E228" s="167"/>
      <c r="F228" s="146"/>
      <c r="G228" s="142"/>
      <c r="H228" s="147"/>
      <c r="I228" s="142"/>
      <c r="J228" s="19"/>
      <c r="K228" s="147"/>
      <c r="L228" s="142"/>
      <c r="M228" s="19"/>
      <c r="N228" s="147"/>
      <c r="O228" s="40"/>
      <c r="P228" s="150"/>
      <c r="Q228" s="121">
        <f t="shared" si="2"/>
        <v>0</v>
      </c>
      <c r="R228" s="123"/>
    </row>
    <row r="229" spans="1:18" ht="18" hidden="1" customHeight="1" x14ac:dyDescent="0.15">
      <c r="A229" s="415">
        <v>220</v>
      </c>
      <c r="B229" s="416"/>
      <c r="C229" s="8"/>
      <c r="D229" s="8"/>
      <c r="E229" s="167"/>
      <c r="F229" s="146"/>
      <c r="G229" s="142"/>
      <c r="H229" s="147"/>
      <c r="I229" s="142"/>
      <c r="J229" s="19"/>
      <c r="K229" s="147"/>
      <c r="L229" s="142"/>
      <c r="M229" s="19"/>
      <c r="N229" s="147"/>
      <c r="O229" s="40"/>
      <c r="P229" s="150"/>
      <c r="Q229" s="121">
        <f t="shared" si="2"/>
        <v>0</v>
      </c>
      <c r="R229" s="123"/>
    </row>
    <row r="230" spans="1:18" ht="18" hidden="1" customHeight="1" x14ac:dyDescent="0.15">
      <c r="A230" s="415">
        <v>221</v>
      </c>
      <c r="B230" s="416"/>
      <c r="C230" s="8"/>
      <c r="D230" s="8"/>
      <c r="E230" s="167"/>
      <c r="F230" s="146"/>
      <c r="G230" s="142"/>
      <c r="H230" s="147"/>
      <c r="I230" s="142"/>
      <c r="J230" s="19"/>
      <c r="K230" s="147"/>
      <c r="L230" s="142"/>
      <c r="M230" s="19"/>
      <c r="N230" s="147"/>
      <c r="O230" s="40"/>
      <c r="P230" s="150"/>
      <c r="Q230" s="121">
        <f t="shared" si="2"/>
        <v>0</v>
      </c>
      <c r="R230" s="123"/>
    </row>
    <row r="231" spans="1:18" ht="18" hidden="1" customHeight="1" x14ac:dyDescent="0.15">
      <c r="A231" s="415">
        <v>222</v>
      </c>
      <c r="B231" s="416"/>
      <c r="C231" s="8"/>
      <c r="D231" s="8"/>
      <c r="E231" s="167"/>
      <c r="F231" s="146"/>
      <c r="G231" s="142"/>
      <c r="H231" s="147"/>
      <c r="I231" s="142"/>
      <c r="J231" s="19"/>
      <c r="K231" s="147"/>
      <c r="L231" s="142"/>
      <c r="M231" s="19"/>
      <c r="N231" s="147"/>
      <c r="O231" s="40"/>
      <c r="P231" s="150"/>
      <c r="Q231" s="121">
        <f t="shared" si="2"/>
        <v>0</v>
      </c>
      <c r="R231" s="123"/>
    </row>
    <row r="232" spans="1:18" ht="18" hidden="1" customHeight="1" x14ac:dyDescent="0.15">
      <c r="A232" s="415">
        <v>223</v>
      </c>
      <c r="B232" s="416"/>
      <c r="C232" s="8"/>
      <c r="D232" s="8"/>
      <c r="E232" s="167"/>
      <c r="F232" s="146"/>
      <c r="G232" s="142"/>
      <c r="H232" s="147"/>
      <c r="I232" s="142"/>
      <c r="J232" s="19"/>
      <c r="K232" s="147"/>
      <c r="L232" s="142"/>
      <c r="M232" s="19"/>
      <c r="N232" s="147"/>
      <c r="O232" s="40"/>
      <c r="P232" s="150"/>
      <c r="Q232" s="121">
        <f t="shared" si="2"/>
        <v>0</v>
      </c>
      <c r="R232" s="123"/>
    </row>
    <row r="233" spans="1:18" ht="18" hidden="1" customHeight="1" x14ac:dyDescent="0.15">
      <c r="A233" s="415">
        <v>224</v>
      </c>
      <c r="B233" s="416"/>
      <c r="C233" s="8"/>
      <c r="D233" s="8"/>
      <c r="E233" s="167"/>
      <c r="F233" s="146"/>
      <c r="G233" s="142"/>
      <c r="H233" s="147"/>
      <c r="I233" s="142"/>
      <c r="J233" s="19"/>
      <c r="K233" s="147"/>
      <c r="L233" s="142"/>
      <c r="M233" s="19"/>
      <c r="N233" s="147"/>
      <c r="O233" s="40"/>
      <c r="P233" s="150"/>
      <c r="Q233" s="121">
        <f t="shared" si="2"/>
        <v>0</v>
      </c>
      <c r="R233" s="123"/>
    </row>
    <row r="234" spans="1:18" ht="18" hidden="1" customHeight="1" x14ac:dyDescent="0.15">
      <c r="A234" s="415">
        <v>225</v>
      </c>
      <c r="B234" s="416"/>
      <c r="C234" s="8"/>
      <c r="D234" s="8"/>
      <c r="E234" s="167"/>
      <c r="F234" s="146"/>
      <c r="G234" s="142"/>
      <c r="H234" s="147"/>
      <c r="I234" s="142"/>
      <c r="J234" s="19"/>
      <c r="K234" s="147"/>
      <c r="L234" s="142"/>
      <c r="M234" s="19"/>
      <c r="N234" s="147"/>
      <c r="O234" s="40"/>
      <c r="P234" s="150"/>
      <c r="Q234" s="121">
        <f t="shared" si="2"/>
        <v>0</v>
      </c>
      <c r="R234" s="123"/>
    </row>
    <row r="235" spans="1:18" ht="18" hidden="1" customHeight="1" x14ac:dyDescent="0.15">
      <c r="A235" s="415">
        <v>226</v>
      </c>
      <c r="B235" s="416"/>
      <c r="C235" s="8"/>
      <c r="D235" s="8"/>
      <c r="E235" s="167"/>
      <c r="F235" s="146"/>
      <c r="G235" s="142"/>
      <c r="H235" s="147"/>
      <c r="I235" s="142"/>
      <c r="J235" s="19"/>
      <c r="K235" s="147"/>
      <c r="L235" s="142"/>
      <c r="M235" s="19"/>
      <c r="N235" s="147"/>
      <c r="O235" s="40"/>
      <c r="P235" s="150"/>
      <c r="Q235" s="121">
        <f t="shared" si="2"/>
        <v>0</v>
      </c>
      <c r="R235" s="123"/>
    </row>
    <row r="236" spans="1:18" ht="18" hidden="1" customHeight="1" x14ac:dyDescent="0.15">
      <c r="A236" s="415">
        <v>227</v>
      </c>
      <c r="B236" s="416"/>
      <c r="C236" s="8"/>
      <c r="D236" s="8"/>
      <c r="E236" s="167"/>
      <c r="F236" s="146"/>
      <c r="G236" s="142"/>
      <c r="H236" s="147"/>
      <c r="I236" s="142"/>
      <c r="J236" s="19"/>
      <c r="K236" s="147"/>
      <c r="L236" s="142"/>
      <c r="M236" s="19"/>
      <c r="N236" s="147"/>
      <c r="O236" s="40"/>
      <c r="P236" s="150"/>
      <c r="Q236" s="121">
        <f t="shared" si="2"/>
        <v>0</v>
      </c>
      <c r="R236" s="123"/>
    </row>
    <row r="237" spans="1:18" ht="18" hidden="1" customHeight="1" x14ac:dyDescent="0.15">
      <c r="A237" s="415">
        <v>228</v>
      </c>
      <c r="B237" s="416"/>
      <c r="C237" s="8"/>
      <c r="D237" s="8"/>
      <c r="E237" s="167"/>
      <c r="F237" s="146"/>
      <c r="G237" s="142"/>
      <c r="H237" s="147"/>
      <c r="I237" s="142"/>
      <c r="J237" s="19"/>
      <c r="K237" s="147"/>
      <c r="L237" s="142"/>
      <c r="M237" s="19"/>
      <c r="N237" s="147"/>
      <c r="O237" s="40"/>
      <c r="P237" s="150"/>
      <c r="Q237" s="121">
        <f t="shared" si="2"/>
        <v>0</v>
      </c>
      <c r="R237" s="123"/>
    </row>
    <row r="238" spans="1:18" ht="18" hidden="1" customHeight="1" x14ac:dyDescent="0.15">
      <c r="A238" s="415">
        <v>229</v>
      </c>
      <c r="B238" s="416"/>
      <c r="C238" s="8"/>
      <c r="D238" s="8"/>
      <c r="E238" s="167"/>
      <c r="F238" s="146"/>
      <c r="G238" s="142"/>
      <c r="H238" s="147"/>
      <c r="I238" s="142"/>
      <c r="J238" s="19"/>
      <c r="K238" s="147"/>
      <c r="L238" s="142"/>
      <c r="M238" s="19"/>
      <c r="N238" s="147"/>
      <c r="O238" s="40"/>
      <c r="P238" s="150"/>
      <c r="Q238" s="121">
        <f t="shared" si="2"/>
        <v>0</v>
      </c>
      <c r="R238" s="123"/>
    </row>
    <row r="239" spans="1:18" ht="18" hidden="1" customHeight="1" x14ac:dyDescent="0.15">
      <c r="A239" s="415">
        <v>230</v>
      </c>
      <c r="B239" s="416"/>
      <c r="C239" s="8"/>
      <c r="D239" s="8"/>
      <c r="E239" s="167"/>
      <c r="F239" s="146"/>
      <c r="G239" s="142"/>
      <c r="H239" s="147"/>
      <c r="I239" s="142"/>
      <c r="J239" s="19"/>
      <c r="K239" s="147"/>
      <c r="L239" s="142"/>
      <c r="M239" s="19"/>
      <c r="N239" s="147"/>
      <c r="O239" s="40"/>
      <c r="P239" s="150"/>
      <c r="Q239" s="121">
        <f t="shared" si="2"/>
        <v>0</v>
      </c>
      <c r="R239" s="123"/>
    </row>
    <row r="240" spans="1:18" ht="18" hidden="1" customHeight="1" x14ac:dyDescent="0.15">
      <c r="A240" s="415">
        <v>231</v>
      </c>
      <c r="B240" s="416"/>
      <c r="C240" s="8"/>
      <c r="D240" s="8"/>
      <c r="E240" s="167"/>
      <c r="F240" s="146"/>
      <c r="G240" s="142"/>
      <c r="H240" s="147"/>
      <c r="I240" s="142"/>
      <c r="J240" s="19"/>
      <c r="K240" s="147"/>
      <c r="L240" s="142"/>
      <c r="M240" s="19"/>
      <c r="N240" s="147"/>
      <c r="O240" s="40"/>
      <c r="P240" s="150"/>
      <c r="Q240" s="121">
        <f t="shared" si="2"/>
        <v>0</v>
      </c>
      <c r="R240" s="123"/>
    </row>
    <row r="241" spans="1:18" ht="18" hidden="1" customHeight="1" x14ac:dyDescent="0.15">
      <c r="A241" s="415">
        <v>232</v>
      </c>
      <c r="B241" s="416"/>
      <c r="C241" s="8"/>
      <c r="D241" s="8"/>
      <c r="E241" s="167"/>
      <c r="F241" s="146"/>
      <c r="G241" s="142"/>
      <c r="H241" s="147"/>
      <c r="I241" s="142"/>
      <c r="J241" s="19"/>
      <c r="K241" s="147"/>
      <c r="L241" s="142"/>
      <c r="M241" s="19"/>
      <c r="N241" s="147"/>
      <c r="O241" s="40"/>
      <c r="P241" s="150"/>
      <c r="Q241" s="121">
        <f t="shared" si="2"/>
        <v>0</v>
      </c>
      <c r="R241" s="123"/>
    </row>
    <row r="242" spans="1:18" ht="18" hidden="1" customHeight="1" x14ac:dyDescent="0.15">
      <c r="A242" s="415">
        <v>233</v>
      </c>
      <c r="B242" s="416"/>
      <c r="C242" s="8"/>
      <c r="D242" s="8"/>
      <c r="E242" s="167"/>
      <c r="F242" s="146"/>
      <c r="G242" s="142"/>
      <c r="H242" s="147"/>
      <c r="I242" s="142"/>
      <c r="J242" s="19"/>
      <c r="K242" s="147"/>
      <c r="L242" s="142"/>
      <c r="M242" s="19"/>
      <c r="N242" s="147"/>
      <c r="O242" s="40"/>
      <c r="P242" s="150"/>
      <c r="Q242" s="121">
        <f t="shared" si="2"/>
        <v>0</v>
      </c>
      <c r="R242" s="123"/>
    </row>
    <row r="243" spans="1:18" ht="18" hidden="1" customHeight="1" x14ac:dyDescent="0.15">
      <c r="A243" s="415">
        <v>234</v>
      </c>
      <c r="B243" s="416"/>
      <c r="C243" s="8"/>
      <c r="D243" s="8"/>
      <c r="E243" s="167"/>
      <c r="F243" s="146"/>
      <c r="G243" s="142"/>
      <c r="H243" s="147"/>
      <c r="I243" s="142"/>
      <c r="J243" s="19"/>
      <c r="K243" s="147"/>
      <c r="L243" s="142"/>
      <c r="M243" s="19"/>
      <c r="N243" s="147"/>
      <c r="O243" s="40"/>
      <c r="P243" s="150"/>
      <c r="Q243" s="121">
        <f t="shared" si="2"/>
        <v>0</v>
      </c>
      <c r="R243" s="123"/>
    </row>
    <row r="244" spans="1:18" ht="18" hidden="1" customHeight="1" x14ac:dyDescent="0.15">
      <c r="A244" s="415">
        <v>235</v>
      </c>
      <c r="B244" s="416"/>
      <c r="C244" s="8"/>
      <c r="D244" s="8"/>
      <c r="E244" s="167"/>
      <c r="F244" s="146"/>
      <c r="G244" s="142"/>
      <c r="H244" s="147"/>
      <c r="I244" s="142"/>
      <c r="J244" s="19"/>
      <c r="K244" s="147"/>
      <c r="L244" s="142"/>
      <c r="M244" s="19"/>
      <c r="N244" s="147"/>
      <c r="O244" s="40"/>
      <c r="P244" s="150"/>
      <c r="Q244" s="121">
        <f t="shared" si="2"/>
        <v>0</v>
      </c>
      <c r="R244" s="123"/>
    </row>
    <row r="245" spans="1:18" ht="18" hidden="1" customHeight="1" x14ac:dyDescent="0.15">
      <c r="A245" s="415">
        <v>236</v>
      </c>
      <c r="B245" s="416"/>
      <c r="C245" s="8"/>
      <c r="D245" s="8"/>
      <c r="E245" s="167"/>
      <c r="F245" s="146"/>
      <c r="G245" s="142"/>
      <c r="H245" s="147"/>
      <c r="I245" s="142"/>
      <c r="J245" s="19"/>
      <c r="K245" s="147"/>
      <c r="L245" s="142"/>
      <c r="M245" s="19"/>
      <c r="N245" s="147"/>
      <c r="O245" s="40"/>
      <c r="P245" s="150"/>
      <c r="Q245" s="121">
        <f t="shared" si="2"/>
        <v>0</v>
      </c>
      <c r="R245" s="123"/>
    </row>
    <row r="246" spans="1:18" ht="18" hidden="1" customHeight="1" x14ac:dyDescent="0.15">
      <c r="A246" s="415">
        <v>237</v>
      </c>
      <c r="B246" s="416"/>
      <c r="C246" s="8"/>
      <c r="D246" s="8"/>
      <c r="E246" s="167"/>
      <c r="F246" s="146"/>
      <c r="G246" s="142"/>
      <c r="H246" s="147"/>
      <c r="I246" s="142"/>
      <c r="J246" s="19"/>
      <c r="K246" s="147"/>
      <c r="L246" s="142"/>
      <c r="M246" s="19"/>
      <c r="N246" s="147"/>
      <c r="O246" s="40"/>
      <c r="P246" s="150"/>
      <c r="Q246" s="121">
        <f t="shared" si="2"/>
        <v>0</v>
      </c>
      <c r="R246" s="123"/>
    </row>
    <row r="247" spans="1:18" ht="18" hidden="1" customHeight="1" x14ac:dyDescent="0.15">
      <c r="A247" s="415">
        <v>238</v>
      </c>
      <c r="B247" s="416"/>
      <c r="C247" s="8"/>
      <c r="D247" s="8"/>
      <c r="E247" s="167"/>
      <c r="F247" s="146"/>
      <c r="G247" s="142"/>
      <c r="H247" s="147"/>
      <c r="I247" s="142"/>
      <c r="J247" s="19"/>
      <c r="K247" s="147"/>
      <c r="L247" s="142"/>
      <c r="M247" s="19"/>
      <c r="N247" s="147"/>
      <c r="O247" s="40"/>
      <c r="P247" s="150"/>
      <c r="Q247" s="121">
        <f t="shared" si="2"/>
        <v>0</v>
      </c>
      <c r="R247" s="123"/>
    </row>
    <row r="248" spans="1:18" ht="18" hidden="1" customHeight="1" x14ac:dyDescent="0.15">
      <c r="A248" s="415">
        <v>239</v>
      </c>
      <c r="B248" s="416"/>
      <c r="C248" s="8"/>
      <c r="D248" s="8"/>
      <c r="E248" s="167"/>
      <c r="F248" s="146"/>
      <c r="G248" s="142"/>
      <c r="H248" s="147"/>
      <c r="I248" s="142"/>
      <c r="J248" s="19"/>
      <c r="K248" s="147"/>
      <c r="L248" s="142"/>
      <c r="M248" s="19"/>
      <c r="N248" s="147"/>
      <c r="O248" s="40"/>
      <c r="P248" s="150"/>
      <c r="Q248" s="121">
        <f t="shared" si="2"/>
        <v>0</v>
      </c>
      <c r="R248" s="123"/>
    </row>
    <row r="249" spans="1:18" ht="18" hidden="1" customHeight="1" x14ac:dyDescent="0.15">
      <c r="A249" s="415">
        <v>240</v>
      </c>
      <c r="B249" s="416"/>
      <c r="C249" s="8"/>
      <c r="D249" s="8"/>
      <c r="E249" s="167"/>
      <c r="F249" s="146"/>
      <c r="G249" s="142"/>
      <c r="H249" s="147"/>
      <c r="I249" s="142"/>
      <c r="J249" s="19"/>
      <c r="K249" s="147"/>
      <c r="L249" s="142"/>
      <c r="M249" s="19"/>
      <c r="N249" s="147"/>
      <c r="O249" s="40"/>
      <c r="P249" s="150"/>
      <c r="Q249" s="121">
        <f t="shared" si="2"/>
        <v>0</v>
      </c>
      <c r="R249" s="123"/>
    </row>
    <row r="250" spans="1:18" ht="18" hidden="1" customHeight="1" x14ac:dyDescent="0.15">
      <c r="A250" s="415">
        <v>241</v>
      </c>
      <c r="B250" s="416"/>
      <c r="C250" s="8"/>
      <c r="D250" s="8"/>
      <c r="E250" s="167"/>
      <c r="F250" s="146"/>
      <c r="G250" s="142"/>
      <c r="H250" s="147"/>
      <c r="I250" s="142"/>
      <c r="J250" s="19"/>
      <c r="K250" s="147"/>
      <c r="L250" s="142"/>
      <c r="M250" s="19"/>
      <c r="N250" s="147"/>
      <c r="O250" s="40"/>
      <c r="P250" s="150"/>
      <c r="Q250" s="121">
        <f t="shared" si="2"/>
        <v>0</v>
      </c>
      <c r="R250" s="123"/>
    </row>
    <row r="251" spans="1:18" ht="18" hidden="1" customHeight="1" x14ac:dyDescent="0.15">
      <c r="A251" s="415">
        <v>242</v>
      </c>
      <c r="B251" s="416"/>
      <c r="C251" s="8"/>
      <c r="D251" s="8"/>
      <c r="E251" s="167"/>
      <c r="F251" s="146"/>
      <c r="G251" s="142"/>
      <c r="H251" s="147"/>
      <c r="I251" s="142"/>
      <c r="J251" s="19"/>
      <c r="K251" s="147"/>
      <c r="L251" s="142"/>
      <c r="M251" s="19"/>
      <c r="N251" s="147"/>
      <c r="O251" s="40"/>
      <c r="P251" s="150"/>
      <c r="Q251" s="121">
        <f t="shared" si="2"/>
        <v>0</v>
      </c>
      <c r="R251" s="123"/>
    </row>
    <row r="252" spans="1:18" ht="18" hidden="1" customHeight="1" x14ac:dyDescent="0.15">
      <c r="A252" s="415">
        <v>243</v>
      </c>
      <c r="B252" s="416"/>
      <c r="C252" s="8"/>
      <c r="D252" s="8"/>
      <c r="E252" s="167"/>
      <c r="F252" s="146"/>
      <c r="G252" s="142"/>
      <c r="H252" s="147"/>
      <c r="I252" s="142"/>
      <c r="J252" s="19"/>
      <c r="K252" s="147"/>
      <c r="L252" s="142"/>
      <c r="M252" s="19"/>
      <c r="N252" s="147"/>
      <c r="O252" s="40"/>
      <c r="P252" s="150"/>
      <c r="Q252" s="121">
        <f t="shared" si="2"/>
        <v>0</v>
      </c>
      <c r="R252" s="123"/>
    </row>
    <row r="253" spans="1:18" ht="18" hidden="1" customHeight="1" x14ac:dyDescent="0.15">
      <c r="A253" s="415">
        <v>244</v>
      </c>
      <c r="B253" s="416"/>
      <c r="C253" s="8"/>
      <c r="D253" s="8"/>
      <c r="E253" s="167"/>
      <c r="F253" s="146"/>
      <c r="G253" s="142"/>
      <c r="H253" s="147"/>
      <c r="I253" s="142"/>
      <c r="J253" s="19"/>
      <c r="K253" s="147"/>
      <c r="L253" s="142"/>
      <c r="M253" s="19"/>
      <c r="N253" s="147"/>
      <c r="O253" s="40"/>
      <c r="P253" s="150"/>
      <c r="Q253" s="121">
        <f t="shared" si="2"/>
        <v>0</v>
      </c>
      <c r="R253" s="123"/>
    </row>
    <row r="254" spans="1:18" ht="18" hidden="1" customHeight="1" x14ac:dyDescent="0.15">
      <c r="A254" s="415">
        <v>245</v>
      </c>
      <c r="B254" s="416"/>
      <c r="C254" s="8"/>
      <c r="D254" s="8"/>
      <c r="E254" s="167"/>
      <c r="F254" s="146"/>
      <c r="G254" s="142"/>
      <c r="H254" s="147"/>
      <c r="I254" s="142"/>
      <c r="J254" s="19"/>
      <c r="K254" s="147"/>
      <c r="L254" s="142"/>
      <c r="M254" s="19"/>
      <c r="N254" s="147"/>
      <c r="O254" s="40"/>
      <c r="P254" s="150"/>
      <c r="Q254" s="121">
        <f t="shared" si="2"/>
        <v>0</v>
      </c>
      <c r="R254" s="123"/>
    </row>
    <row r="255" spans="1:18" ht="18" hidden="1" customHeight="1" x14ac:dyDescent="0.15">
      <c r="A255" s="415">
        <v>246</v>
      </c>
      <c r="B255" s="416"/>
      <c r="C255" s="8"/>
      <c r="D255" s="8"/>
      <c r="E255" s="167"/>
      <c r="F255" s="146"/>
      <c r="G255" s="142"/>
      <c r="H255" s="147"/>
      <c r="I255" s="142"/>
      <c r="J255" s="19"/>
      <c r="K255" s="147"/>
      <c r="L255" s="142"/>
      <c r="M255" s="19"/>
      <c r="N255" s="147"/>
      <c r="O255" s="40"/>
      <c r="P255" s="150"/>
      <c r="Q255" s="121">
        <f t="shared" si="2"/>
        <v>0</v>
      </c>
      <c r="R255" s="123"/>
    </row>
    <row r="256" spans="1:18" ht="18" hidden="1" customHeight="1" x14ac:dyDescent="0.15">
      <c r="A256" s="415">
        <v>247</v>
      </c>
      <c r="B256" s="416"/>
      <c r="C256" s="8"/>
      <c r="D256" s="8"/>
      <c r="E256" s="167"/>
      <c r="F256" s="146"/>
      <c r="G256" s="142"/>
      <c r="H256" s="147"/>
      <c r="I256" s="142"/>
      <c r="J256" s="19"/>
      <c r="K256" s="147"/>
      <c r="L256" s="142"/>
      <c r="M256" s="19"/>
      <c r="N256" s="147"/>
      <c r="O256" s="40"/>
      <c r="P256" s="150"/>
      <c r="Q256" s="121">
        <f t="shared" si="2"/>
        <v>0</v>
      </c>
      <c r="R256" s="123"/>
    </row>
    <row r="257" spans="1:18" ht="18" hidden="1" customHeight="1" x14ac:dyDescent="0.15">
      <c r="A257" s="415">
        <v>248</v>
      </c>
      <c r="B257" s="416"/>
      <c r="C257" s="8"/>
      <c r="D257" s="8"/>
      <c r="E257" s="167"/>
      <c r="F257" s="146"/>
      <c r="G257" s="142"/>
      <c r="H257" s="147"/>
      <c r="I257" s="142"/>
      <c r="J257" s="19"/>
      <c r="K257" s="147"/>
      <c r="L257" s="142"/>
      <c r="M257" s="19"/>
      <c r="N257" s="147"/>
      <c r="O257" s="40"/>
      <c r="P257" s="150"/>
      <c r="Q257" s="121">
        <f t="shared" si="2"/>
        <v>0</v>
      </c>
      <c r="R257" s="123"/>
    </row>
    <row r="258" spans="1:18" ht="18" hidden="1" customHeight="1" x14ac:dyDescent="0.15">
      <c r="A258" s="415">
        <v>249</v>
      </c>
      <c r="B258" s="416"/>
      <c r="C258" s="8"/>
      <c r="D258" s="8"/>
      <c r="E258" s="167"/>
      <c r="F258" s="146"/>
      <c r="G258" s="142"/>
      <c r="H258" s="147"/>
      <c r="I258" s="142"/>
      <c r="J258" s="19"/>
      <c r="K258" s="147"/>
      <c r="L258" s="142"/>
      <c r="M258" s="19"/>
      <c r="N258" s="147"/>
      <c r="O258" s="40"/>
      <c r="P258" s="150"/>
      <c r="Q258" s="121">
        <f t="shared" si="2"/>
        <v>0</v>
      </c>
      <c r="R258" s="123"/>
    </row>
    <row r="259" spans="1:18" ht="18" hidden="1" customHeight="1" x14ac:dyDescent="0.15">
      <c r="A259" s="415">
        <v>250</v>
      </c>
      <c r="B259" s="416"/>
      <c r="C259" s="8"/>
      <c r="D259" s="8"/>
      <c r="E259" s="167"/>
      <c r="F259" s="146"/>
      <c r="G259" s="142"/>
      <c r="H259" s="147"/>
      <c r="I259" s="142"/>
      <c r="J259" s="19"/>
      <c r="K259" s="147"/>
      <c r="L259" s="142"/>
      <c r="M259" s="19"/>
      <c r="N259" s="147"/>
      <c r="O259" s="40"/>
      <c r="P259" s="150"/>
      <c r="Q259" s="121">
        <f t="shared" si="2"/>
        <v>0</v>
      </c>
      <c r="R259" s="123"/>
    </row>
    <row r="260" spans="1:18" ht="18" hidden="1" customHeight="1" x14ac:dyDescent="0.15">
      <c r="A260" s="415">
        <v>251</v>
      </c>
      <c r="B260" s="416"/>
      <c r="C260" s="8"/>
      <c r="D260" s="8"/>
      <c r="E260" s="167"/>
      <c r="F260" s="146"/>
      <c r="G260" s="142"/>
      <c r="H260" s="147"/>
      <c r="I260" s="142"/>
      <c r="J260" s="19"/>
      <c r="K260" s="147"/>
      <c r="L260" s="142"/>
      <c r="M260" s="19"/>
      <c r="N260" s="147"/>
      <c r="O260" s="40"/>
      <c r="P260" s="150"/>
      <c r="Q260" s="121">
        <f t="shared" si="2"/>
        <v>0</v>
      </c>
      <c r="R260" s="123"/>
    </row>
    <row r="261" spans="1:18" ht="18" hidden="1" customHeight="1" x14ac:dyDescent="0.15">
      <c r="A261" s="415">
        <v>252</v>
      </c>
      <c r="B261" s="416"/>
      <c r="C261" s="8"/>
      <c r="D261" s="8"/>
      <c r="E261" s="167"/>
      <c r="F261" s="146"/>
      <c r="G261" s="142"/>
      <c r="H261" s="147"/>
      <c r="I261" s="142"/>
      <c r="J261" s="19"/>
      <c r="K261" s="147"/>
      <c r="L261" s="142"/>
      <c r="M261" s="19"/>
      <c r="N261" s="147"/>
      <c r="O261" s="40"/>
      <c r="P261" s="150"/>
      <c r="Q261" s="121">
        <f t="shared" si="2"/>
        <v>0</v>
      </c>
      <c r="R261" s="123"/>
    </row>
    <row r="262" spans="1:18" ht="18" hidden="1" customHeight="1" x14ac:dyDescent="0.15">
      <c r="A262" s="415">
        <v>253</v>
      </c>
      <c r="B262" s="416"/>
      <c r="C262" s="8"/>
      <c r="D262" s="8"/>
      <c r="E262" s="167"/>
      <c r="F262" s="146"/>
      <c r="G262" s="142"/>
      <c r="H262" s="147"/>
      <c r="I262" s="142"/>
      <c r="J262" s="19"/>
      <c r="K262" s="147"/>
      <c r="L262" s="142"/>
      <c r="M262" s="19"/>
      <c r="N262" s="147"/>
      <c r="O262" s="40"/>
      <c r="P262" s="150"/>
      <c r="Q262" s="121">
        <f t="shared" si="2"/>
        <v>0</v>
      </c>
      <c r="R262" s="123"/>
    </row>
    <row r="263" spans="1:18" ht="18" hidden="1" customHeight="1" x14ac:dyDescent="0.15">
      <c r="A263" s="415">
        <v>254</v>
      </c>
      <c r="B263" s="416"/>
      <c r="C263" s="8"/>
      <c r="D263" s="8"/>
      <c r="E263" s="167"/>
      <c r="F263" s="146"/>
      <c r="G263" s="142"/>
      <c r="H263" s="147"/>
      <c r="I263" s="142"/>
      <c r="J263" s="19"/>
      <c r="K263" s="147"/>
      <c r="L263" s="142"/>
      <c r="M263" s="19"/>
      <c r="N263" s="147"/>
      <c r="O263" s="40"/>
      <c r="P263" s="150"/>
      <c r="Q263" s="121">
        <f t="shared" si="2"/>
        <v>0</v>
      </c>
      <c r="R263" s="123"/>
    </row>
    <row r="264" spans="1:18" ht="18" hidden="1" customHeight="1" x14ac:dyDescent="0.15">
      <c r="A264" s="415">
        <v>255</v>
      </c>
      <c r="B264" s="416"/>
      <c r="C264" s="8"/>
      <c r="D264" s="8"/>
      <c r="E264" s="167"/>
      <c r="F264" s="146"/>
      <c r="G264" s="142"/>
      <c r="H264" s="147"/>
      <c r="I264" s="142"/>
      <c r="J264" s="19"/>
      <c r="K264" s="147"/>
      <c r="L264" s="142"/>
      <c r="M264" s="19"/>
      <c r="N264" s="147"/>
      <c r="O264" s="40"/>
      <c r="P264" s="150"/>
      <c r="Q264" s="121">
        <f t="shared" si="2"/>
        <v>0</v>
      </c>
      <c r="R264" s="123"/>
    </row>
    <row r="265" spans="1:18" ht="18" hidden="1" customHeight="1" x14ac:dyDescent="0.15">
      <c r="A265" s="415">
        <v>256</v>
      </c>
      <c r="B265" s="416"/>
      <c r="C265" s="8"/>
      <c r="D265" s="8"/>
      <c r="E265" s="167"/>
      <c r="F265" s="146"/>
      <c r="G265" s="142"/>
      <c r="H265" s="147"/>
      <c r="I265" s="142"/>
      <c r="J265" s="19"/>
      <c r="K265" s="147"/>
      <c r="L265" s="142"/>
      <c r="M265" s="19"/>
      <c r="N265" s="147"/>
      <c r="O265" s="40"/>
      <c r="P265" s="150"/>
      <c r="Q265" s="121">
        <f t="shared" si="2"/>
        <v>0</v>
      </c>
      <c r="R265" s="123"/>
    </row>
    <row r="266" spans="1:18" ht="18" hidden="1" customHeight="1" x14ac:dyDescent="0.15">
      <c r="A266" s="415">
        <v>257</v>
      </c>
      <c r="B266" s="416"/>
      <c r="C266" s="8"/>
      <c r="D266" s="8"/>
      <c r="E266" s="167"/>
      <c r="F266" s="146"/>
      <c r="G266" s="142"/>
      <c r="H266" s="147"/>
      <c r="I266" s="142"/>
      <c r="J266" s="19"/>
      <c r="K266" s="147"/>
      <c r="L266" s="142"/>
      <c r="M266" s="19"/>
      <c r="N266" s="147"/>
      <c r="O266" s="40"/>
      <c r="P266" s="150"/>
      <c r="Q266" s="121">
        <f t="shared" si="2"/>
        <v>0</v>
      </c>
      <c r="R266" s="123"/>
    </row>
    <row r="267" spans="1:18" ht="18" hidden="1" customHeight="1" x14ac:dyDescent="0.15">
      <c r="A267" s="415">
        <v>258</v>
      </c>
      <c r="B267" s="416"/>
      <c r="C267" s="8"/>
      <c r="D267" s="8"/>
      <c r="E267" s="167"/>
      <c r="F267" s="146"/>
      <c r="G267" s="142"/>
      <c r="H267" s="147"/>
      <c r="I267" s="142"/>
      <c r="J267" s="19"/>
      <c r="K267" s="147"/>
      <c r="L267" s="142"/>
      <c r="M267" s="19"/>
      <c r="N267" s="147"/>
      <c r="O267" s="40"/>
      <c r="P267" s="150"/>
      <c r="Q267" s="121">
        <f t="shared" si="2"/>
        <v>0</v>
      </c>
      <c r="R267" s="123"/>
    </row>
    <row r="268" spans="1:18" ht="18" hidden="1" customHeight="1" x14ac:dyDescent="0.15">
      <c r="A268" s="415">
        <v>259</v>
      </c>
      <c r="B268" s="416"/>
      <c r="C268" s="8"/>
      <c r="D268" s="8"/>
      <c r="E268" s="167"/>
      <c r="F268" s="146"/>
      <c r="G268" s="142"/>
      <c r="H268" s="147"/>
      <c r="I268" s="142"/>
      <c r="J268" s="19"/>
      <c r="K268" s="147"/>
      <c r="L268" s="142"/>
      <c r="M268" s="19"/>
      <c r="N268" s="147"/>
      <c r="O268" s="40"/>
      <c r="P268" s="150"/>
      <c r="Q268" s="121">
        <f t="shared" si="2"/>
        <v>0</v>
      </c>
      <c r="R268" s="123"/>
    </row>
    <row r="269" spans="1:18" ht="18" hidden="1" customHeight="1" x14ac:dyDescent="0.15">
      <c r="A269" s="415">
        <v>260</v>
      </c>
      <c r="B269" s="416"/>
      <c r="C269" s="8"/>
      <c r="D269" s="8"/>
      <c r="E269" s="167"/>
      <c r="F269" s="146"/>
      <c r="G269" s="142"/>
      <c r="H269" s="147"/>
      <c r="I269" s="142"/>
      <c r="J269" s="19"/>
      <c r="K269" s="147"/>
      <c r="L269" s="142"/>
      <c r="M269" s="19"/>
      <c r="N269" s="147"/>
      <c r="O269" s="40"/>
      <c r="P269" s="150"/>
      <c r="Q269" s="121">
        <f t="shared" si="2"/>
        <v>0</v>
      </c>
      <c r="R269" s="123"/>
    </row>
    <row r="270" spans="1:18" ht="18" hidden="1" customHeight="1" x14ac:dyDescent="0.15">
      <c r="A270" s="415">
        <v>261</v>
      </c>
      <c r="B270" s="416"/>
      <c r="C270" s="8"/>
      <c r="D270" s="8"/>
      <c r="E270" s="167"/>
      <c r="F270" s="146"/>
      <c r="G270" s="142"/>
      <c r="H270" s="147"/>
      <c r="I270" s="142"/>
      <c r="J270" s="19"/>
      <c r="K270" s="147"/>
      <c r="L270" s="142"/>
      <c r="M270" s="19"/>
      <c r="N270" s="147"/>
      <c r="O270" s="40"/>
      <c r="P270" s="150"/>
      <c r="Q270" s="121">
        <f t="shared" si="2"/>
        <v>0</v>
      </c>
      <c r="R270" s="123"/>
    </row>
    <row r="271" spans="1:18" ht="18" hidden="1" customHeight="1" x14ac:dyDescent="0.15">
      <c r="A271" s="415">
        <v>262</v>
      </c>
      <c r="B271" s="416"/>
      <c r="C271" s="8"/>
      <c r="D271" s="8"/>
      <c r="E271" s="167"/>
      <c r="F271" s="146"/>
      <c r="G271" s="142"/>
      <c r="H271" s="147"/>
      <c r="I271" s="142"/>
      <c r="J271" s="19"/>
      <c r="K271" s="147"/>
      <c r="L271" s="142"/>
      <c r="M271" s="19"/>
      <c r="N271" s="147"/>
      <c r="O271" s="40"/>
      <c r="P271" s="150"/>
      <c r="Q271" s="121">
        <f t="shared" si="2"/>
        <v>0</v>
      </c>
      <c r="R271" s="123"/>
    </row>
    <row r="272" spans="1:18" ht="18" hidden="1" customHeight="1" x14ac:dyDescent="0.15">
      <c r="A272" s="415">
        <v>263</v>
      </c>
      <c r="B272" s="416"/>
      <c r="C272" s="8"/>
      <c r="D272" s="8"/>
      <c r="E272" s="167"/>
      <c r="F272" s="146"/>
      <c r="G272" s="142"/>
      <c r="H272" s="147"/>
      <c r="I272" s="142"/>
      <c r="J272" s="19"/>
      <c r="K272" s="147"/>
      <c r="L272" s="142"/>
      <c r="M272" s="19"/>
      <c r="N272" s="147"/>
      <c r="O272" s="40"/>
      <c r="P272" s="150"/>
      <c r="Q272" s="121">
        <f t="shared" si="2"/>
        <v>0</v>
      </c>
      <c r="R272" s="123"/>
    </row>
    <row r="273" spans="1:18" ht="18" hidden="1" customHeight="1" x14ac:dyDescent="0.15">
      <c r="A273" s="415">
        <v>264</v>
      </c>
      <c r="B273" s="416"/>
      <c r="C273" s="8"/>
      <c r="D273" s="8"/>
      <c r="E273" s="167"/>
      <c r="F273" s="146"/>
      <c r="G273" s="142"/>
      <c r="H273" s="147"/>
      <c r="I273" s="142"/>
      <c r="J273" s="19"/>
      <c r="K273" s="147"/>
      <c r="L273" s="142"/>
      <c r="M273" s="19"/>
      <c r="N273" s="147"/>
      <c r="O273" s="40"/>
      <c r="P273" s="150"/>
      <c r="Q273" s="121">
        <f t="shared" si="2"/>
        <v>0</v>
      </c>
      <c r="R273" s="123"/>
    </row>
    <row r="274" spans="1:18" ht="18" hidden="1" customHeight="1" x14ac:dyDescent="0.15">
      <c r="A274" s="415">
        <v>265</v>
      </c>
      <c r="B274" s="416"/>
      <c r="C274" s="8"/>
      <c r="D274" s="8"/>
      <c r="E274" s="167"/>
      <c r="F274" s="146"/>
      <c r="G274" s="142"/>
      <c r="H274" s="147"/>
      <c r="I274" s="142"/>
      <c r="J274" s="19"/>
      <c r="K274" s="147"/>
      <c r="L274" s="142"/>
      <c r="M274" s="19"/>
      <c r="N274" s="147"/>
      <c r="O274" s="40"/>
      <c r="P274" s="150"/>
      <c r="Q274" s="121">
        <f t="shared" si="2"/>
        <v>0</v>
      </c>
      <c r="R274" s="123"/>
    </row>
    <row r="275" spans="1:18" ht="18" hidden="1" customHeight="1" x14ac:dyDescent="0.15">
      <c r="A275" s="415">
        <v>266</v>
      </c>
      <c r="B275" s="416"/>
      <c r="C275" s="8"/>
      <c r="D275" s="8"/>
      <c r="E275" s="167"/>
      <c r="F275" s="146"/>
      <c r="G275" s="142"/>
      <c r="H275" s="147"/>
      <c r="I275" s="142"/>
      <c r="J275" s="19"/>
      <c r="K275" s="147"/>
      <c r="L275" s="142"/>
      <c r="M275" s="19"/>
      <c r="N275" s="147"/>
      <c r="O275" s="40"/>
      <c r="P275" s="150"/>
      <c r="Q275" s="121">
        <f t="shared" si="2"/>
        <v>0</v>
      </c>
      <c r="R275" s="123"/>
    </row>
    <row r="276" spans="1:18" ht="18" hidden="1" customHeight="1" x14ac:dyDescent="0.15">
      <c r="A276" s="415">
        <v>267</v>
      </c>
      <c r="B276" s="416"/>
      <c r="C276" s="8"/>
      <c r="D276" s="8"/>
      <c r="E276" s="167"/>
      <c r="F276" s="146"/>
      <c r="G276" s="142"/>
      <c r="H276" s="147"/>
      <c r="I276" s="142"/>
      <c r="J276" s="19"/>
      <c r="K276" s="147"/>
      <c r="L276" s="142"/>
      <c r="M276" s="19"/>
      <c r="N276" s="147"/>
      <c r="O276" s="40"/>
      <c r="P276" s="150"/>
      <c r="Q276" s="121">
        <f t="shared" si="2"/>
        <v>0</v>
      </c>
      <c r="R276" s="123"/>
    </row>
    <row r="277" spans="1:18" ht="18" hidden="1" customHeight="1" x14ac:dyDescent="0.15">
      <c r="A277" s="415">
        <v>268</v>
      </c>
      <c r="B277" s="416"/>
      <c r="C277" s="8"/>
      <c r="D277" s="8"/>
      <c r="E277" s="167"/>
      <c r="F277" s="146"/>
      <c r="G277" s="142"/>
      <c r="H277" s="147"/>
      <c r="I277" s="142"/>
      <c r="J277" s="19"/>
      <c r="K277" s="147"/>
      <c r="L277" s="142"/>
      <c r="M277" s="19"/>
      <c r="N277" s="147"/>
      <c r="O277" s="40"/>
      <c r="P277" s="150"/>
      <c r="Q277" s="121">
        <f t="shared" si="2"/>
        <v>0</v>
      </c>
      <c r="R277" s="123"/>
    </row>
    <row r="278" spans="1:18" ht="18" hidden="1" customHeight="1" x14ac:dyDescent="0.15">
      <c r="A278" s="415">
        <v>269</v>
      </c>
      <c r="B278" s="416"/>
      <c r="C278" s="8"/>
      <c r="D278" s="8"/>
      <c r="E278" s="167"/>
      <c r="F278" s="146"/>
      <c r="G278" s="142"/>
      <c r="H278" s="147"/>
      <c r="I278" s="142"/>
      <c r="J278" s="19"/>
      <c r="K278" s="147"/>
      <c r="L278" s="142"/>
      <c r="M278" s="19"/>
      <c r="N278" s="147"/>
      <c r="O278" s="40"/>
      <c r="P278" s="150"/>
      <c r="Q278" s="121">
        <f t="shared" si="2"/>
        <v>0</v>
      </c>
      <c r="R278" s="123"/>
    </row>
    <row r="279" spans="1:18" ht="18" hidden="1" customHeight="1" x14ac:dyDescent="0.15">
      <c r="A279" s="415">
        <v>270</v>
      </c>
      <c r="B279" s="416"/>
      <c r="C279" s="8"/>
      <c r="D279" s="8"/>
      <c r="E279" s="167"/>
      <c r="F279" s="146"/>
      <c r="G279" s="142"/>
      <c r="H279" s="147"/>
      <c r="I279" s="142"/>
      <c r="J279" s="19"/>
      <c r="K279" s="147"/>
      <c r="L279" s="142"/>
      <c r="M279" s="19"/>
      <c r="N279" s="147"/>
      <c r="O279" s="40"/>
      <c r="P279" s="150"/>
      <c r="Q279" s="121">
        <f t="shared" si="2"/>
        <v>0</v>
      </c>
      <c r="R279" s="123"/>
    </row>
    <row r="280" spans="1:18" ht="18" hidden="1" customHeight="1" x14ac:dyDescent="0.15">
      <c r="A280" s="415">
        <v>271</v>
      </c>
      <c r="B280" s="416"/>
      <c r="C280" s="8"/>
      <c r="D280" s="8"/>
      <c r="E280" s="167"/>
      <c r="F280" s="146"/>
      <c r="G280" s="142"/>
      <c r="H280" s="147"/>
      <c r="I280" s="142"/>
      <c r="J280" s="19"/>
      <c r="K280" s="147"/>
      <c r="L280" s="142"/>
      <c r="M280" s="19"/>
      <c r="N280" s="147"/>
      <c r="O280" s="40"/>
      <c r="P280" s="150"/>
      <c r="Q280" s="121">
        <f t="shared" si="2"/>
        <v>0</v>
      </c>
      <c r="R280" s="123"/>
    </row>
    <row r="281" spans="1:18" ht="18" hidden="1" customHeight="1" x14ac:dyDescent="0.15">
      <c r="A281" s="415">
        <v>272</v>
      </c>
      <c r="B281" s="416"/>
      <c r="C281" s="8"/>
      <c r="D281" s="8"/>
      <c r="E281" s="167"/>
      <c r="F281" s="146"/>
      <c r="G281" s="142"/>
      <c r="H281" s="147"/>
      <c r="I281" s="142"/>
      <c r="J281" s="19"/>
      <c r="K281" s="147"/>
      <c r="L281" s="142"/>
      <c r="M281" s="19"/>
      <c r="N281" s="147"/>
      <c r="O281" s="40"/>
      <c r="P281" s="150"/>
      <c r="Q281" s="121">
        <f t="shared" si="2"/>
        <v>0</v>
      </c>
      <c r="R281" s="123"/>
    </row>
    <row r="282" spans="1:18" ht="18" hidden="1" customHeight="1" x14ac:dyDescent="0.15">
      <c r="A282" s="415">
        <v>273</v>
      </c>
      <c r="B282" s="416"/>
      <c r="C282" s="8"/>
      <c r="D282" s="8"/>
      <c r="E282" s="167"/>
      <c r="F282" s="146"/>
      <c r="G282" s="142"/>
      <c r="H282" s="147"/>
      <c r="I282" s="142"/>
      <c r="J282" s="19"/>
      <c r="K282" s="147"/>
      <c r="L282" s="142"/>
      <c r="M282" s="19"/>
      <c r="N282" s="147"/>
      <c r="O282" s="40"/>
      <c r="P282" s="150"/>
      <c r="Q282" s="121">
        <f t="shared" si="2"/>
        <v>0</v>
      </c>
      <c r="R282" s="123"/>
    </row>
    <row r="283" spans="1:18" ht="18" hidden="1" customHeight="1" x14ac:dyDescent="0.15">
      <c r="A283" s="415">
        <v>274</v>
      </c>
      <c r="B283" s="416"/>
      <c r="C283" s="8"/>
      <c r="D283" s="8"/>
      <c r="E283" s="167"/>
      <c r="F283" s="146"/>
      <c r="G283" s="142"/>
      <c r="H283" s="147"/>
      <c r="I283" s="142"/>
      <c r="J283" s="19"/>
      <c r="K283" s="147"/>
      <c r="L283" s="142"/>
      <c r="M283" s="19"/>
      <c r="N283" s="147"/>
      <c r="O283" s="40"/>
      <c r="P283" s="150"/>
      <c r="Q283" s="121">
        <f t="shared" si="2"/>
        <v>0</v>
      </c>
      <c r="R283" s="123"/>
    </row>
    <row r="284" spans="1:18" ht="18" hidden="1" customHeight="1" x14ac:dyDescent="0.15">
      <c r="A284" s="415">
        <v>275</v>
      </c>
      <c r="B284" s="416"/>
      <c r="C284" s="8"/>
      <c r="D284" s="8"/>
      <c r="E284" s="167"/>
      <c r="F284" s="146"/>
      <c r="G284" s="142"/>
      <c r="H284" s="147"/>
      <c r="I284" s="142"/>
      <c r="J284" s="19"/>
      <c r="K284" s="147"/>
      <c r="L284" s="142"/>
      <c r="M284" s="19"/>
      <c r="N284" s="147"/>
      <c r="O284" s="40"/>
      <c r="P284" s="150"/>
      <c r="Q284" s="121">
        <f t="shared" si="2"/>
        <v>0</v>
      </c>
      <c r="R284" s="123"/>
    </row>
    <row r="285" spans="1:18" ht="18" hidden="1" customHeight="1" x14ac:dyDescent="0.15">
      <c r="A285" s="415">
        <v>276</v>
      </c>
      <c r="B285" s="416"/>
      <c r="C285" s="8"/>
      <c r="D285" s="8"/>
      <c r="E285" s="167"/>
      <c r="F285" s="146"/>
      <c r="G285" s="142"/>
      <c r="H285" s="147"/>
      <c r="I285" s="142"/>
      <c r="J285" s="19"/>
      <c r="K285" s="147"/>
      <c r="L285" s="142"/>
      <c r="M285" s="19"/>
      <c r="N285" s="147"/>
      <c r="O285" s="40"/>
      <c r="P285" s="150"/>
      <c r="Q285" s="121">
        <f t="shared" si="2"/>
        <v>0</v>
      </c>
      <c r="R285" s="123"/>
    </row>
    <row r="286" spans="1:18" ht="18" hidden="1" customHeight="1" x14ac:dyDescent="0.15">
      <c r="A286" s="415">
        <v>277</v>
      </c>
      <c r="B286" s="416"/>
      <c r="C286" s="8"/>
      <c r="D286" s="8"/>
      <c r="E286" s="167"/>
      <c r="F286" s="146"/>
      <c r="G286" s="142"/>
      <c r="H286" s="147"/>
      <c r="I286" s="142"/>
      <c r="J286" s="19"/>
      <c r="K286" s="147"/>
      <c r="L286" s="142"/>
      <c r="M286" s="19"/>
      <c r="N286" s="147"/>
      <c r="O286" s="40"/>
      <c r="P286" s="150"/>
      <c r="Q286" s="121">
        <f t="shared" si="2"/>
        <v>0</v>
      </c>
      <c r="R286" s="123"/>
    </row>
    <row r="287" spans="1:18" ht="18" hidden="1" customHeight="1" x14ac:dyDescent="0.15">
      <c r="A287" s="415">
        <v>278</v>
      </c>
      <c r="B287" s="416"/>
      <c r="C287" s="8"/>
      <c r="D287" s="8"/>
      <c r="E287" s="167"/>
      <c r="F287" s="146"/>
      <c r="G287" s="142"/>
      <c r="H287" s="147"/>
      <c r="I287" s="142"/>
      <c r="J287" s="19"/>
      <c r="K287" s="147"/>
      <c r="L287" s="142"/>
      <c r="M287" s="19"/>
      <c r="N287" s="147"/>
      <c r="O287" s="40"/>
      <c r="P287" s="150"/>
      <c r="Q287" s="121">
        <f t="shared" si="2"/>
        <v>0</v>
      </c>
      <c r="R287" s="123"/>
    </row>
    <row r="288" spans="1:18" ht="18" hidden="1" customHeight="1" x14ac:dyDescent="0.15">
      <c r="A288" s="415">
        <v>279</v>
      </c>
      <c r="B288" s="416"/>
      <c r="C288" s="8"/>
      <c r="D288" s="8"/>
      <c r="E288" s="167"/>
      <c r="F288" s="146"/>
      <c r="G288" s="142"/>
      <c r="H288" s="147"/>
      <c r="I288" s="142"/>
      <c r="J288" s="19"/>
      <c r="K288" s="147"/>
      <c r="L288" s="142"/>
      <c r="M288" s="19"/>
      <c r="N288" s="147"/>
      <c r="O288" s="40"/>
      <c r="P288" s="150"/>
      <c r="Q288" s="121">
        <f t="shared" si="2"/>
        <v>0</v>
      </c>
      <c r="R288" s="123"/>
    </row>
    <row r="289" spans="1:18" ht="18" hidden="1" customHeight="1" x14ac:dyDescent="0.15">
      <c r="A289" s="415">
        <v>280</v>
      </c>
      <c r="B289" s="416"/>
      <c r="C289" s="8"/>
      <c r="D289" s="8"/>
      <c r="E289" s="167"/>
      <c r="F289" s="146"/>
      <c r="G289" s="142"/>
      <c r="H289" s="147"/>
      <c r="I289" s="142"/>
      <c r="J289" s="19"/>
      <c r="K289" s="147"/>
      <c r="L289" s="142"/>
      <c r="M289" s="19"/>
      <c r="N289" s="147"/>
      <c r="O289" s="40"/>
      <c r="P289" s="150"/>
      <c r="Q289" s="121">
        <f t="shared" si="2"/>
        <v>0</v>
      </c>
      <c r="R289" s="123"/>
    </row>
    <row r="290" spans="1:18" ht="18" hidden="1" customHeight="1" x14ac:dyDescent="0.15">
      <c r="A290" s="415">
        <v>281</v>
      </c>
      <c r="B290" s="416"/>
      <c r="C290" s="8"/>
      <c r="D290" s="8"/>
      <c r="E290" s="167"/>
      <c r="F290" s="146"/>
      <c r="G290" s="142"/>
      <c r="H290" s="147"/>
      <c r="I290" s="142"/>
      <c r="J290" s="19"/>
      <c r="K290" s="147"/>
      <c r="L290" s="142"/>
      <c r="M290" s="19"/>
      <c r="N290" s="147"/>
      <c r="O290" s="40"/>
      <c r="P290" s="150"/>
      <c r="Q290" s="121">
        <f t="shared" si="2"/>
        <v>0</v>
      </c>
      <c r="R290" s="123"/>
    </row>
    <row r="291" spans="1:18" ht="18" hidden="1" customHeight="1" x14ac:dyDescent="0.15">
      <c r="A291" s="415">
        <v>282</v>
      </c>
      <c r="B291" s="416"/>
      <c r="C291" s="8"/>
      <c r="D291" s="8"/>
      <c r="E291" s="167"/>
      <c r="F291" s="146"/>
      <c r="G291" s="142"/>
      <c r="H291" s="147"/>
      <c r="I291" s="142"/>
      <c r="J291" s="19"/>
      <c r="K291" s="147"/>
      <c r="L291" s="142"/>
      <c r="M291" s="19"/>
      <c r="N291" s="147"/>
      <c r="O291" s="40"/>
      <c r="P291" s="150"/>
      <c r="Q291" s="121">
        <f t="shared" si="2"/>
        <v>0</v>
      </c>
      <c r="R291" s="123"/>
    </row>
    <row r="292" spans="1:18" ht="18" hidden="1" customHeight="1" x14ac:dyDescent="0.15">
      <c r="A292" s="415">
        <v>283</v>
      </c>
      <c r="B292" s="416"/>
      <c r="C292" s="8"/>
      <c r="D292" s="8"/>
      <c r="E292" s="167"/>
      <c r="F292" s="146"/>
      <c r="G292" s="142"/>
      <c r="H292" s="147"/>
      <c r="I292" s="142"/>
      <c r="J292" s="19"/>
      <c r="K292" s="147"/>
      <c r="L292" s="142"/>
      <c r="M292" s="19"/>
      <c r="N292" s="147"/>
      <c r="O292" s="40"/>
      <c r="P292" s="150"/>
      <c r="Q292" s="121">
        <f t="shared" si="2"/>
        <v>0</v>
      </c>
      <c r="R292" s="123"/>
    </row>
    <row r="293" spans="1:18" ht="18" hidden="1" customHeight="1" x14ac:dyDescent="0.15">
      <c r="A293" s="415">
        <v>284</v>
      </c>
      <c r="B293" s="416"/>
      <c r="C293" s="8"/>
      <c r="D293" s="8"/>
      <c r="E293" s="167"/>
      <c r="F293" s="146"/>
      <c r="G293" s="142"/>
      <c r="H293" s="147"/>
      <c r="I293" s="142"/>
      <c r="J293" s="19"/>
      <c r="K293" s="147"/>
      <c r="L293" s="142"/>
      <c r="M293" s="19"/>
      <c r="N293" s="147"/>
      <c r="O293" s="40"/>
      <c r="P293" s="150"/>
      <c r="Q293" s="121">
        <f t="shared" si="2"/>
        <v>0</v>
      </c>
      <c r="R293" s="123"/>
    </row>
    <row r="294" spans="1:18" ht="18" hidden="1" customHeight="1" x14ac:dyDescent="0.15">
      <c r="A294" s="415">
        <v>285</v>
      </c>
      <c r="B294" s="416"/>
      <c r="C294" s="8"/>
      <c r="D294" s="8"/>
      <c r="E294" s="167"/>
      <c r="F294" s="146"/>
      <c r="G294" s="142"/>
      <c r="H294" s="147"/>
      <c r="I294" s="142"/>
      <c r="J294" s="19"/>
      <c r="K294" s="147"/>
      <c r="L294" s="142"/>
      <c r="M294" s="19"/>
      <c r="N294" s="147"/>
      <c r="O294" s="40"/>
      <c r="P294" s="150"/>
      <c r="Q294" s="121">
        <f t="shared" si="2"/>
        <v>0</v>
      </c>
      <c r="R294" s="123"/>
    </row>
    <row r="295" spans="1:18" ht="18" hidden="1" customHeight="1" x14ac:dyDescent="0.15">
      <c r="A295" s="415">
        <v>286</v>
      </c>
      <c r="B295" s="416"/>
      <c r="C295" s="8"/>
      <c r="D295" s="8"/>
      <c r="E295" s="167"/>
      <c r="F295" s="146"/>
      <c r="G295" s="142"/>
      <c r="H295" s="147"/>
      <c r="I295" s="142"/>
      <c r="J295" s="19"/>
      <c r="K295" s="147"/>
      <c r="L295" s="142"/>
      <c r="M295" s="19"/>
      <c r="N295" s="147"/>
      <c r="O295" s="40"/>
      <c r="P295" s="150"/>
      <c r="Q295" s="121">
        <f t="shared" si="2"/>
        <v>0</v>
      </c>
      <c r="R295" s="123"/>
    </row>
    <row r="296" spans="1:18" ht="18" hidden="1" customHeight="1" x14ac:dyDescent="0.15">
      <c r="A296" s="415">
        <v>287</v>
      </c>
      <c r="B296" s="416"/>
      <c r="C296" s="8"/>
      <c r="D296" s="8"/>
      <c r="E296" s="167"/>
      <c r="F296" s="146"/>
      <c r="G296" s="142"/>
      <c r="H296" s="147"/>
      <c r="I296" s="142"/>
      <c r="J296" s="19"/>
      <c r="K296" s="147"/>
      <c r="L296" s="142"/>
      <c r="M296" s="19"/>
      <c r="N296" s="147"/>
      <c r="O296" s="40"/>
      <c r="P296" s="150"/>
      <c r="Q296" s="121">
        <f t="shared" si="2"/>
        <v>0</v>
      </c>
      <c r="R296" s="123"/>
    </row>
    <row r="297" spans="1:18" ht="18" hidden="1" customHeight="1" x14ac:dyDescent="0.15">
      <c r="A297" s="415">
        <v>288</v>
      </c>
      <c r="B297" s="416"/>
      <c r="C297" s="8"/>
      <c r="D297" s="8"/>
      <c r="E297" s="167"/>
      <c r="F297" s="146"/>
      <c r="G297" s="142"/>
      <c r="H297" s="147"/>
      <c r="I297" s="142"/>
      <c r="J297" s="19"/>
      <c r="K297" s="147"/>
      <c r="L297" s="142"/>
      <c r="M297" s="19"/>
      <c r="N297" s="147"/>
      <c r="O297" s="40"/>
      <c r="P297" s="150"/>
      <c r="Q297" s="121">
        <f t="shared" si="2"/>
        <v>0</v>
      </c>
      <c r="R297" s="123"/>
    </row>
    <row r="298" spans="1:18" ht="18" hidden="1" customHeight="1" x14ac:dyDescent="0.15">
      <c r="A298" s="415">
        <v>289</v>
      </c>
      <c r="B298" s="416"/>
      <c r="C298" s="8"/>
      <c r="D298" s="8"/>
      <c r="E298" s="167"/>
      <c r="F298" s="146"/>
      <c r="G298" s="142"/>
      <c r="H298" s="147"/>
      <c r="I298" s="142"/>
      <c r="J298" s="19"/>
      <c r="K298" s="147"/>
      <c r="L298" s="142"/>
      <c r="M298" s="19"/>
      <c r="N298" s="147"/>
      <c r="O298" s="40"/>
      <c r="P298" s="150"/>
      <c r="Q298" s="121">
        <f t="shared" si="2"/>
        <v>0</v>
      </c>
      <c r="R298" s="123"/>
    </row>
    <row r="299" spans="1:18" ht="18" hidden="1" customHeight="1" x14ac:dyDescent="0.15">
      <c r="A299" s="415">
        <v>290</v>
      </c>
      <c r="B299" s="416"/>
      <c r="C299" s="8"/>
      <c r="D299" s="8"/>
      <c r="E299" s="167"/>
      <c r="F299" s="146"/>
      <c r="G299" s="142"/>
      <c r="H299" s="147"/>
      <c r="I299" s="142"/>
      <c r="J299" s="19"/>
      <c r="K299" s="147"/>
      <c r="L299" s="142"/>
      <c r="M299" s="19"/>
      <c r="N299" s="147"/>
      <c r="O299" s="40"/>
      <c r="P299" s="150"/>
      <c r="Q299" s="121">
        <f t="shared" si="2"/>
        <v>0</v>
      </c>
      <c r="R299" s="123"/>
    </row>
    <row r="300" spans="1:18" ht="18" hidden="1" customHeight="1" x14ac:dyDescent="0.15">
      <c r="A300" s="415">
        <v>291</v>
      </c>
      <c r="B300" s="416"/>
      <c r="C300" s="8"/>
      <c r="D300" s="8"/>
      <c r="E300" s="167"/>
      <c r="F300" s="146"/>
      <c r="G300" s="142"/>
      <c r="H300" s="147"/>
      <c r="I300" s="142"/>
      <c r="J300" s="19"/>
      <c r="K300" s="147"/>
      <c r="L300" s="142"/>
      <c r="M300" s="19"/>
      <c r="N300" s="147"/>
      <c r="O300" s="40"/>
      <c r="P300" s="150"/>
      <c r="Q300" s="121">
        <f t="shared" si="2"/>
        <v>0</v>
      </c>
      <c r="R300" s="123"/>
    </row>
    <row r="301" spans="1:18" ht="18" hidden="1" customHeight="1" x14ac:dyDescent="0.15">
      <c r="A301" s="415">
        <v>292</v>
      </c>
      <c r="B301" s="416"/>
      <c r="C301" s="8"/>
      <c r="D301" s="8"/>
      <c r="E301" s="167"/>
      <c r="F301" s="146"/>
      <c r="G301" s="142"/>
      <c r="H301" s="147"/>
      <c r="I301" s="142"/>
      <c r="J301" s="19"/>
      <c r="K301" s="147"/>
      <c r="L301" s="142"/>
      <c r="M301" s="19"/>
      <c r="N301" s="147"/>
      <c r="O301" s="40"/>
      <c r="P301" s="150"/>
      <c r="Q301" s="121">
        <f t="shared" si="2"/>
        <v>0</v>
      </c>
      <c r="R301" s="123"/>
    </row>
    <row r="302" spans="1:18" ht="18" hidden="1" customHeight="1" x14ac:dyDescent="0.15">
      <c r="A302" s="415">
        <v>293</v>
      </c>
      <c r="B302" s="416"/>
      <c r="C302" s="8"/>
      <c r="D302" s="8"/>
      <c r="E302" s="167"/>
      <c r="F302" s="146"/>
      <c r="G302" s="142"/>
      <c r="H302" s="147"/>
      <c r="I302" s="142"/>
      <c r="J302" s="19"/>
      <c r="K302" s="147"/>
      <c r="L302" s="142"/>
      <c r="M302" s="19"/>
      <c r="N302" s="147"/>
      <c r="O302" s="40"/>
      <c r="P302" s="150"/>
      <c r="Q302" s="121">
        <f t="shared" si="2"/>
        <v>0</v>
      </c>
      <c r="R302" s="123"/>
    </row>
    <row r="303" spans="1:18" ht="18" hidden="1" customHeight="1" x14ac:dyDescent="0.15">
      <c r="A303" s="415">
        <v>294</v>
      </c>
      <c r="B303" s="416"/>
      <c r="C303" s="8"/>
      <c r="D303" s="8"/>
      <c r="E303" s="167"/>
      <c r="F303" s="146"/>
      <c r="G303" s="142"/>
      <c r="H303" s="147"/>
      <c r="I303" s="142"/>
      <c r="J303" s="19"/>
      <c r="K303" s="147"/>
      <c r="L303" s="142"/>
      <c r="M303" s="19"/>
      <c r="N303" s="147"/>
      <c r="O303" s="40"/>
      <c r="P303" s="150"/>
      <c r="Q303" s="121">
        <f t="shared" si="2"/>
        <v>0</v>
      </c>
      <c r="R303" s="123"/>
    </row>
    <row r="304" spans="1:18" ht="18" hidden="1" customHeight="1" x14ac:dyDescent="0.15">
      <c r="A304" s="415">
        <v>295</v>
      </c>
      <c r="B304" s="416"/>
      <c r="C304" s="8"/>
      <c r="D304" s="8"/>
      <c r="E304" s="167"/>
      <c r="F304" s="146"/>
      <c r="G304" s="142"/>
      <c r="H304" s="147"/>
      <c r="I304" s="142"/>
      <c r="J304" s="19"/>
      <c r="K304" s="147"/>
      <c r="L304" s="142"/>
      <c r="M304" s="19"/>
      <c r="N304" s="147"/>
      <c r="O304" s="40"/>
      <c r="P304" s="150"/>
      <c r="Q304" s="121">
        <f t="shared" si="2"/>
        <v>0</v>
      </c>
      <c r="R304" s="123"/>
    </row>
    <row r="305" spans="1:18" ht="18" hidden="1" customHeight="1" x14ac:dyDescent="0.15">
      <c r="A305" s="415">
        <v>296</v>
      </c>
      <c r="B305" s="416"/>
      <c r="C305" s="8"/>
      <c r="D305" s="8"/>
      <c r="E305" s="167"/>
      <c r="F305" s="146"/>
      <c r="G305" s="142"/>
      <c r="H305" s="147"/>
      <c r="I305" s="142"/>
      <c r="J305" s="19"/>
      <c r="K305" s="147"/>
      <c r="L305" s="142"/>
      <c r="M305" s="19"/>
      <c r="N305" s="147"/>
      <c r="O305" s="40"/>
      <c r="P305" s="150"/>
      <c r="Q305" s="121">
        <f t="shared" si="2"/>
        <v>0</v>
      </c>
      <c r="R305" s="123"/>
    </row>
    <row r="306" spans="1:18" ht="18" hidden="1" customHeight="1" x14ac:dyDescent="0.15">
      <c r="A306" s="415">
        <v>297</v>
      </c>
      <c r="B306" s="416"/>
      <c r="C306" s="8"/>
      <c r="D306" s="8"/>
      <c r="E306" s="167"/>
      <c r="F306" s="146"/>
      <c r="G306" s="142"/>
      <c r="H306" s="147"/>
      <c r="I306" s="142"/>
      <c r="J306" s="19"/>
      <c r="K306" s="147"/>
      <c r="L306" s="142"/>
      <c r="M306" s="19"/>
      <c r="N306" s="147"/>
      <c r="O306" s="40"/>
      <c r="P306" s="150"/>
      <c r="Q306" s="121">
        <f t="shared" si="2"/>
        <v>0</v>
      </c>
      <c r="R306" s="123"/>
    </row>
    <row r="307" spans="1:18" ht="18" hidden="1" customHeight="1" x14ac:dyDescent="0.15">
      <c r="A307" s="415">
        <v>298</v>
      </c>
      <c r="B307" s="416"/>
      <c r="C307" s="8"/>
      <c r="D307" s="8"/>
      <c r="E307" s="167"/>
      <c r="F307" s="146"/>
      <c r="G307" s="142"/>
      <c r="H307" s="147"/>
      <c r="I307" s="142"/>
      <c r="J307" s="19"/>
      <c r="K307" s="147"/>
      <c r="L307" s="142"/>
      <c r="M307" s="19"/>
      <c r="N307" s="147"/>
      <c r="O307" s="40"/>
      <c r="P307" s="150"/>
      <c r="Q307" s="121">
        <f t="shared" si="2"/>
        <v>0</v>
      </c>
      <c r="R307" s="123"/>
    </row>
    <row r="308" spans="1:18" ht="18" hidden="1" customHeight="1" x14ac:dyDescent="0.15">
      <c r="A308" s="415">
        <v>299</v>
      </c>
      <c r="B308" s="416"/>
      <c r="C308" s="8"/>
      <c r="D308" s="8"/>
      <c r="E308" s="167"/>
      <c r="F308" s="146"/>
      <c r="G308" s="142"/>
      <c r="H308" s="147"/>
      <c r="I308" s="142"/>
      <c r="J308" s="19"/>
      <c r="K308" s="147"/>
      <c r="L308" s="142"/>
      <c r="M308" s="19"/>
      <c r="N308" s="147"/>
      <c r="O308" s="40"/>
      <c r="P308" s="150"/>
      <c r="Q308" s="121">
        <f t="shared" si="2"/>
        <v>0</v>
      </c>
      <c r="R308" s="123"/>
    </row>
    <row r="309" spans="1:18" ht="18" hidden="1" customHeight="1" x14ac:dyDescent="0.15">
      <c r="A309" s="415">
        <v>300</v>
      </c>
      <c r="B309" s="416"/>
      <c r="C309" s="8"/>
      <c r="D309" s="12"/>
      <c r="E309" s="167"/>
      <c r="F309" s="146"/>
      <c r="G309" s="141"/>
      <c r="H309" s="146"/>
      <c r="I309" s="141"/>
      <c r="J309" s="19"/>
      <c r="K309" s="147"/>
      <c r="L309" s="142"/>
      <c r="M309" s="19"/>
      <c r="N309" s="147"/>
      <c r="O309" s="40"/>
      <c r="P309" s="150"/>
      <c r="Q309" s="121">
        <f t="shared" ref="Q309:Q351" si="3">IF(G309="",0,INT(SUM(PRODUCT(G309,I309,L309),O309)))</f>
        <v>0</v>
      </c>
      <c r="R309" s="123"/>
    </row>
    <row r="310" spans="1:18" ht="18" hidden="1" customHeight="1" x14ac:dyDescent="0.15">
      <c r="A310" s="415">
        <v>301</v>
      </c>
      <c r="B310" s="416"/>
      <c r="C310" s="8"/>
      <c r="D310" s="12"/>
      <c r="E310" s="167"/>
      <c r="F310" s="146"/>
      <c r="G310" s="141"/>
      <c r="H310" s="146"/>
      <c r="I310" s="141"/>
      <c r="J310" s="19"/>
      <c r="K310" s="147"/>
      <c r="L310" s="142"/>
      <c r="M310" s="19"/>
      <c r="N310" s="147"/>
      <c r="O310" s="40"/>
      <c r="P310" s="150"/>
      <c r="Q310" s="121">
        <f t="shared" si="3"/>
        <v>0</v>
      </c>
      <c r="R310" s="123"/>
    </row>
    <row r="311" spans="1:18" ht="18" hidden="1" customHeight="1" x14ac:dyDescent="0.15">
      <c r="A311" s="415">
        <v>302</v>
      </c>
      <c r="B311" s="416"/>
      <c r="C311" s="8"/>
      <c r="D311" s="12"/>
      <c r="E311" s="167"/>
      <c r="F311" s="146"/>
      <c r="G311" s="141"/>
      <c r="H311" s="146"/>
      <c r="I311" s="141"/>
      <c r="J311" s="19"/>
      <c r="K311" s="147"/>
      <c r="L311" s="142"/>
      <c r="M311" s="19"/>
      <c r="N311" s="147"/>
      <c r="O311" s="40"/>
      <c r="P311" s="150"/>
      <c r="Q311" s="121">
        <f t="shared" si="3"/>
        <v>0</v>
      </c>
      <c r="R311" s="123"/>
    </row>
    <row r="312" spans="1:18" ht="18" hidden="1" customHeight="1" x14ac:dyDescent="0.15">
      <c r="A312" s="415">
        <v>303</v>
      </c>
      <c r="B312" s="416"/>
      <c r="C312" s="8"/>
      <c r="D312" s="12"/>
      <c r="E312" s="167"/>
      <c r="F312" s="146"/>
      <c r="G312" s="141"/>
      <c r="H312" s="146"/>
      <c r="I312" s="141"/>
      <c r="J312" s="19"/>
      <c r="K312" s="147"/>
      <c r="L312" s="142"/>
      <c r="M312" s="19"/>
      <c r="N312" s="147"/>
      <c r="O312" s="40"/>
      <c r="P312" s="150"/>
      <c r="Q312" s="121">
        <f t="shared" si="3"/>
        <v>0</v>
      </c>
      <c r="R312" s="123"/>
    </row>
    <row r="313" spans="1:18" ht="18" hidden="1" customHeight="1" x14ac:dyDescent="0.15">
      <c r="A313" s="415">
        <v>304</v>
      </c>
      <c r="B313" s="416"/>
      <c r="C313" s="8"/>
      <c r="D313" s="12"/>
      <c r="E313" s="167"/>
      <c r="F313" s="146"/>
      <c r="G313" s="141"/>
      <c r="H313" s="146"/>
      <c r="I313" s="141"/>
      <c r="J313" s="19"/>
      <c r="K313" s="147"/>
      <c r="L313" s="142"/>
      <c r="M313" s="19"/>
      <c r="N313" s="147"/>
      <c r="O313" s="40"/>
      <c r="P313" s="150"/>
      <c r="Q313" s="121">
        <f t="shared" si="3"/>
        <v>0</v>
      </c>
      <c r="R313" s="123"/>
    </row>
    <row r="314" spans="1:18" ht="18" hidden="1" customHeight="1" x14ac:dyDescent="0.15">
      <c r="A314" s="415">
        <v>305</v>
      </c>
      <c r="B314" s="416"/>
      <c r="C314" s="8"/>
      <c r="D314" s="12"/>
      <c r="E314" s="167"/>
      <c r="F314" s="146"/>
      <c r="G314" s="141"/>
      <c r="H314" s="147"/>
      <c r="I314" s="142"/>
      <c r="J314" s="19"/>
      <c r="K314" s="147"/>
      <c r="L314" s="142"/>
      <c r="M314" s="19"/>
      <c r="N314" s="147"/>
      <c r="O314" s="40"/>
      <c r="P314" s="150"/>
      <c r="Q314" s="121">
        <f t="shared" si="3"/>
        <v>0</v>
      </c>
      <c r="R314" s="123"/>
    </row>
    <row r="315" spans="1:18" ht="18" hidden="1" customHeight="1" x14ac:dyDescent="0.15">
      <c r="A315" s="415">
        <v>306</v>
      </c>
      <c r="B315" s="416"/>
      <c r="C315" s="8"/>
      <c r="D315" s="12"/>
      <c r="E315" s="167"/>
      <c r="F315" s="146"/>
      <c r="G315" s="141"/>
      <c r="H315" s="147"/>
      <c r="I315" s="142"/>
      <c r="J315" s="19"/>
      <c r="K315" s="147"/>
      <c r="L315" s="142"/>
      <c r="M315" s="19"/>
      <c r="N315" s="147"/>
      <c r="O315" s="40"/>
      <c r="P315" s="150"/>
      <c r="Q315" s="121">
        <f t="shared" si="3"/>
        <v>0</v>
      </c>
      <c r="R315" s="123"/>
    </row>
    <row r="316" spans="1:18" ht="18" hidden="1" customHeight="1" x14ac:dyDescent="0.15">
      <c r="A316" s="415">
        <v>307</v>
      </c>
      <c r="B316" s="416"/>
      <c r="C316" s="8"/>
      <c r="D316" s="12"/>
      <c r="E316" s="167"/>
      <c r="F316" s="146"/>
      <c r="G316" s="141"/>
      <c r="H316" s="147"/>
      <c r="I316" s="142"/>
      <c r="J316" s="19"/>
      <c r="K316" s="147"/>
      <c r="L316" s="142"/>
      <c r="M316" s="19"/>
      <c r="N316" s="147"/>
      <c r="O316" s="40"/>
      <c r="P316" s="150"/>
      <c r="Q316" s="121">
        <f t="shared" si="3"/>
        <v>0</v>
      </c>
      <c r="R316" s="123"/>
    </row>
    <row r="317" spans="1:18" ht="18" hidden="1" customHeight="1" x14ac:dyDescent="0.15">
      <c r="A317" s="415">
        <v>308</v>
      </c>
      <c r="B317" s="416"/>
      <c r="C317" s="8"/>
      <c r="D317" s="12"/>
      <c r="E317" s="167"/>
      <c r="F317" s="146"/>
      <c r="G317" s="141"/>
      <c r="H317" s="147"/>
      <c r="I317" s="142"/>
      <c r="J317" s="19"/>
      <c r="K317" s="147"/>
      <c r="L317" s="142"/>
      <c r="M317" s="19"/>
      <c r="N317" s="147"/>
      <c r="O317" s="40"/>
      <c r="P317" s="150"/>
      <c r="Q317" s="121">
        <f t="shared" si="3"/>
        <v>0</v>
      </c>
      <c r="R317" s="123"/>
    </row>
    <row r="318" spans="1:18" ht="18" hidden="1" customHeight="1" x14ac:dyDescent="0.15">
      <c r="A318" s="415">
        <v>309</v>
      </c>
      <c r="B318" s="416"/>
      <c r="C318" s="8"/>
      <c r="D318" s="12"/>
      <c r="E318" s="167"/>
      <c r="F318" s="146"/>
      <c r="G318" s="141"/>
      <c r="H318" s="147"/>
      <c r="I318" s="142"/>
      <c r="J318" s="19"/>
      <c r="K318" s="147"/>
      <c r="L318" s="142"/>
      <c r="M318" s="19"/>
      <c r="N318" s="147"/>
      <c r="O318" s="40"/>
      <c r="P318" s="150"/>
      <c r="Q318" s="121">
        <f t="shared" si="3"/>
        <v>0</v>
      </c>
      <c r="R318" s="123"/>
    </row>
    <row r="319" spans="1:18" ht="18" hidden="1" customHeight="1" x14ac:dyDescent="0.15">
      <c r="A319" s="415">
        <v>310</v>
      </c>
      <c r="B319" s="416"/>
      <c r="C319" s="8"/>
      <c r="D319" s="12"/>
      <c r="E319" s="167"/>
      <c r="F319" s="146"/>
      <c r="G319" s="141"/>
      <c r="H319" s="146"/>
      <c r="I319" s="141"/>
      <c r="J319" s="19"/>
      <c r="K319" s="146"/>
      <c r="L319" s="142"/>
      <c r="M319" s="35"/>
      <c r="N319" s="147"/>
      <c r="O319" s="40"/>
      <c r="P319" s="150"/>
      <c r="Q319" s="121">
        <f t="shared" si="3"/>
        <v>0</v>
      </c>
      <c r="R319" s="123"/>
    </row>
    <row r="320" spans="1:18" ht="18" hidden="1" customHeight="1" x14ac:dyDescent="0.15">
      <c r="A320" s="415">
        <v>311</v>
      </c>
      <c r="B320" s="416"/>
      <c r="C320" s="8"/>
      <c r="D320" s="12"/>
      <c r="E320" s="167"/>
      <c r="F320" s="146"/>
      <c r="G320" s="141"/>
      <c r="H320" s="146"/>
      <c r="I320" s="141"/>
      <c r="J320" s="19"/>
      <c r="K320" s="146"/>
      <c r="L320" s="142"/>
      <c r="M320" s="35"/>
      <c r="N320" s="147"/>
      <c r="O320" s="40"/>
      <c r="P320" s="150"/>
      <c r="Q320" s="121">
        <f t="shared" si="3"/>
        <v>0</v>
      </c>
      <c r="R320" s="123"/>
    </row>
    <row r="321" spans="1:18" ht="18" hidden="1" customHeight="1" x14ac:dyDescent="0.15">
      <c r="A321" s="415">
        <v>312</v>
      </c>
      <c r="B321" s="416"/>
      <c r="C321" s="8"/>
      <c r="D321" s="12"/>
      <c r="E321" s="167"/>
      <c r="F321" s="146"/>
      <c r="G321" s="141"/>
      <c r="H321" s="146"/>
      <c r="I321" s="141"/>
      <c r="J321" s="19"/>
      <c r="K321" s="146"/>
      <c r="L321" s="142"/>
      <c r="M321" s="35"/>
      <c r="N321" s="147"/>
      <c r="O321" s="40"/>
      <c r="P321" s="150"/>
      <c r="Q321" s="121">
        <f t="shared" si="3"/>
        <v>0</v>
      </c>
      <c r="R321" s="123"/>
    </row>
    <row r="322" spans="1:18" ht="18" hidden="1" customHeight="1" x14ac:dyDescent="0.15">
      <c r="A322" s="415">
        <v>313</v>
      </c>
      <c r="B322" s="416"/>
      <c r="C322" s="8"/>
      <c r="D322" s="12"/>
      <c r="E322" s="167"/>
      <c r="F322" s="146"/>
      <c r="G322" s="141"/>
      <c r="H322" s="146"/>
      <c r="I322" s="141"/>
      <c r="J322" s="19"/>
      <c r="K322" s="147"/>
      <c r="L322" s="142"/>
      <c r="M322" s="19"/>
      <c r="N322" s="147"/>
      <c r="O322" s="40"/>
      <c r="P322" s="150"/>
      <c r="Q322" s="121">
        <f t="shared" si="3"/>
        <v>0</v>
      </c>
      <c r="R322" s="123"/>
    </row>
    <row r="323" spans="1:18" ht="18" hidden="1" customHeight="1" x14ac:dyDescent="0.15">
      <c r="A323" s="415">
        <v>314</v>
      </c>
      <c r="B323" s="416"/>
      <c r="C323" s="8"/>
      <c r="D323" s="12"/>
      <c r="E323" s="167"/>
      <c r="F323" s="146"/>
      <c r="G323" s="141"/>
      <c r="H323" s="146"/>
      <c r="I323" s="141"/>
      <c r="J323" s="19"/>
      <c r="K323" s="147"/>
      <c r="L323" s="142"/>
      <c r="M323" s="19"/>
      <c r="N323" s="147"/>
      <c r="O323" s="40"/>
      <c r="P323" s="150"/>
      <c r="Q323" s="121">
        <f t="shared" si="3"/>
        <v>0</v>
      </c>
      <c r="R323" s="123"/>
    </row>
    <row r="324" spans="1:18" ht="18" hidden="1" customHeight="1" x14ac:dyDescent="0.15">
      <c r="A324" s="415">
        <v>315</v>
      </c>
      <c r="B324" s="416"/>
      <c r="C324" s="8"/>
      <c r="D324" s="12"/>
      <c r="E324" s="167"/>
      <c r="F324" s="146"/>
      <c r="G324" s="141"/>
      <c r="H324" s="146"/>
      <c r="I324" s="141"/>
      <c r="J324" s="19"/>
      <c r="K324" s="147"/>
      <c r="L324" s="142"/>
      <c r="M324" s="19"/>
      <c r="N324" s="147"/>
      <c r="O324" s="40"/>
      <c r="P324" s="150"/>
      <c r="Q324" s="121">
        <f t="shared" si="3"/>
        <v>0</v>
      </c>
      <c r="R324" s="123"/>
    </row>
    <row r="325" spans="1:18" ht="18" hidden="1" customHeight="1" x14ac:dyDescent="0.15">
      <c r="A325" s="415">
        <v>316</v>
      </c>
      <c r="B325" s="416"/>
      <c r="C325" s="8"/>
      <c r="D325" s="12"/>
      <c r="E325" s="167"/>
      <c r="F325" s="146"/>
      <c r="G325" s="141"/>
      <c r="H325" s="146"/>
      <c r="I325" s="141"/>
      <c r="J325" s="19"/>
      <c r="K325" s="147"/>
      <c r="L325" s="142"/>
      <c r="M325" s="19"/>
      <c r="N325" s="147"/>
      <c r="O325" s="40"/>
      <c r="P325" s="150"/>
      <c r="Q325" s="121">
        <f t="shared" si="3"/>
        <v>0</v>
      </c>
      <c r="R325" s="123"/>
    </row>
    <row r="326" spans="1:18" ht="18" hidden="1" customHeight="1" x14ac:dyDescent="0.15">
      <c r="A326" s="415">
        <v>317</v>
      </c>
      <c r="B326" s="416"/>
      <c r="C326" s="8"/>
      <c r="D326" s="12"/>
      <c r="E326" s="167"/>
      <c r="F326" s="146"/>
      <c r="G326" s="141"/>
      <c r="H326" s="146"/>
      <c r="I326" s="141"/>
      <c r="J326" s="19"/>
      <c r="K326" s="147"/>
      <c r="L326" s="142"/>
      <c r="M326" s="19"/>
      <c r="N326" s="147"/>
      <c r="O326" s="40"/>
      <c r="P326" s="150"/>
      <c r="Q326" s="121">
        <f t="shared" si="3"/>
        <v>0</v>
      </c>
      <c r="R326" s="123"/>
    </row>
    <row r="327" spans="1:18" ht="18" hidden="1" customHeight="1" x14ac:dyDescent="0.15">
      <c r="A327" s="415">
        <v>318</v>
      </c>
      <c r="B327" s="416"/>
      <c r="C327" s="8"/>
      <c r="D327" s="12"/>
      <c r="E327" s="167"/>
      <c r="F327" s="146"/>
      <c r="G327" s="141"/>
      <c r="H327" s="146"/>
      <c r="I327" s="141"/>
      <c r="J327" s="19"/>
      <c r="K327" s="147"/>
      <c r="L327" s="142"/>
      <c r="M327" s="19"/>
      <c r="N327" s="147"/>
      <c r="O327" s="40"/>
      <c r="P327" s="150"/>
      <c r="Q327" s="121">
        <f t="shared" si="3"/>
        <v>0</v>
      </c>
      <c r="R327" s="123"/>
    </row>
    <row r="328" spans="1:18" ht="18" hidden="1" customHeight="1" x14ac:dyDescent="0.15">
      <c r="A328" s="415">
        <v>319</v>
      </c>
      <c r="B328" s="416"/>
      <c r="C328" s="8"/>
      <c r="D328" s="12"/>
      <c r="E328" s="167"/>
      <c r="F328" s="146"/>
      <c r="G328" s="141"/>
      <c r="H328" s="146"/>
      <c r="I328" s="141"/>
      <c r="J328" s="19"/>
      <c r="K328" s="147"/>
      <c r="L328" s="142"/>
      <c r="M328" s="19"/>
      <c r="N328" s="147"/>
      <c r="O328" s="40"/>
      <c r="P328" s="150"/>
      <c r="Q328" s="121">
        <f t="shared" si="3"/>
        <v>0</v>
      </c>
      <c r="R328" s="123"/>
    </row>
    <row r="329" spans="1:18" ht="18" hidden="1" customHeight="1" x14ac:dyDescent="0.15">
      <c r="A329" s="415">
        <v>320</v>
      </c>
      <c r="B329" s="416"/>
      <c r="C329" s="8"/>
      <c r="D329" s="12"/>
      <c r="E329" s="167"/>
      <c r="F329" s="146"/>
      <c r="G329" s="141"/>
      <c r="H329" s="146"/>
      <c r="I329" s="141"/>
      <c r="J329" s="19"/>
      <c r="K329" s="147"/>
      <c r="L329" s="142"/>
      <c r="M329" s="19"/>
      <c r="N329" s="147"/>
      <c r="O329" s="40"/>
      <c r="P329" s="150"/>
      <c r="Q329" s="121">
        <f t="shared" si="3"/>
        <v>0</v>
      </c>
      <c r="R329" s="123"/>
    </row>
    <row r="330" spans="1:18" ht="18" hidden="1" customHeight="1" x14ac:dyDescent="0.15">
      <c r="A330" s="415">
        <v>321</v>
      </c>
      <c r="B330" s="416"/>
      <c r="C330" s="8"/>
      <c r="D330" s="12"/>
      <c r="E330" s="167"/>
      <c r="F330" s="146"/>
      <c r="G330" s="141"/>
      <c r="H330" s="146"/>
      <c r="I330" s="141"/>
      <c r="J330" s="19"/>
      <c r="K330" s="147"/>
      <c r="L330" s="142"/>
      <c r="M330" s="19"/>
      <c r="N330" s="147"/>
      <c r="O330" s="40"/>
      <c r="P330" s="150"/>
      <c r="Q330" s="121">
        <f t="shared" si="3"/>
        <v>0</v>
      </c>
      <c r="R330" s="123"/>
    </row>
    <row r="331" spans="1:18" ht="18" hidden="1" customHeight="1" x14ac:dyDescent="0.15">
      <c r="A331" s="415">
        <v>322</v>
      </c>
      <c r="B331" s="416"/>
      <c r="C331" s="8"/>
      <c r="D331" s="12"/>
      <c r="E331" s="167"/>
      <c r="F331" s="146"/>
      <c r="G331" s="141"/>
      <c r="H331" s="146"/>
      <c r="I331" s="141"/>
      <c r="J331" s="19"/>
      <c r="K331" s="147"/>
      <c r="L331" s="142"/>
      <c r="M331" s="19"/>
      <c r="N331" s="147"/>
      <c r="O331" s="40"/>
      <c r="P331" s="150"/>
      <c r="Q331" s="121">
        <f t="shared" si="3"/>
        <v>0</v>
      </c>
      <c r="R331" s="123"/>
    </row>
    <row r="332" spans="1:18" ht="18" hidden="1" customHeight="1" x14ac:dyDescent="0.15">
      <c r="A332" s="415">
        <v>323</v>
      </c>
      <c r="B332" s="416"/>
      <c r="C332" s="8"/>
      <c r="D332" s="12"/>
      <c r="E332" s="167"/>
      <c r="F332" s="146"/>
      <c r="G332" s="141"/>
      <c r="H332" s="146"/>
      <c r="I332" s="141"/>
      <c r="J332" s="19"/>
      <c r="K332" s="147"/>
      <c r="L332" s="142"/>
      <c r="M332" s="19"/>
      <c r="N332" s="147"/>
      <c r="O332" s="40"/>
      <c r="P332" s="150"/>
      <c r="Q332" s="121">
        <f t="shared" si="3"/>
        <v>0</v>
      </c>
      <c r="R332" s="123"/>
    </row>
    <row r="333" spans="1:18" ht="18" hidden="1" customHeight="1" x14ac:dyDescent="0.15">
      <c r="A333" s="415">
        <v>324</v>
      </c>
      <c r="B333" s="416"/>
      <c r="C333" s="8"/>
      <c r="D333" s="12"/>
      <c r="E333" s="167"/>
      <c r="F333" s="146"/>
      <c r="G333" s="141"/>
      <c r="H333" s="146"/>
      <c r="I333" s="141"/>
      <c r="J333" s="19"/>
      <c r="K333" s="147"/>
      <c r="L333" s="142"/>
      <c r="M333" s="19"/>
      <c r="N333" s="147"/>
      <c r="O333" s="40"/>
      <c r="P333" s="150"/>
      <c r="Q333" s="121">
        <f t="shared" si="3"/>
        <v>0</v>
      </c>
      <c r="R333" s="123"/>
    </row>
    <row r="334" spans="1:18" ht="18" hidden="1" customHeight="1" x14ac:dyDescent="0.15">
      <c r="A334" s="415">
        <v>325</v>
      </c>
      <c r="B334" s="416"/>
      <c r="C334" s="8"/>
      <c r="D334" s="12"/>
      <c r="E334" s="167"/>
      <c r="F334" s="146"/>
      <c r="G334" s="141"/>
      <c r="H334" s="146"/>
      <c r="I334" s="141"/>
      <c r="J334" s="19"/>
      <c r="K334" s="147"/>
      <c r="L334" s="142"/>
      <c r="M334" s="19"/>
      <c r="N334" s="147"/>
      <c r="O334" s="40"/>
      <c r="P334" s="150"/>
      <c r="Q334" s="121">
        <f t="shared" si="3"/>
        <v>0</v>
      </c>
      <c r="R334" s="123"/>
    </row>
    <row r="335" spans="1:18" ht="18" hidden="1" customHeight="1" x14ac:dyDescent="0.15">
      <c r="A335" s="415">
        <v>326</v>
      </c>
      <c r="B335" s="416"/>
      <c r="C335" s="8"/>
      <c r="D335" s="12"/>
      <c r="E335" s="167"/>
      <c r="F335" s="146"/>
      <c r="G335" s="141"/>
      <c r="H335" s="146"/>
      <c r="I335" s="141"/>
      <c r="J335" s="19"/>
      <c r="K335" s="147"/>
      <c r="L335" s="142"/>
      <c r="M335" s="19"/>
      <c r="N335" s="147"/>
      <c r="O335" s="40"/>
      <c r="P335" s="150"/>
      <c r="Q335" s="121">
        <f t="shared" si="3"/>
        <v>0</v>
      </c>
      <c r="R335" s="123"/>
    </row>
    <row r="336" spans="1:18" ht="18" hidden="1" customHeight="1" x14ac:dyDescent="0.15">
      <c r="A336" s="415">
        <v>327</v>
      </c>
      <c r="B336" s="416"/>
      <c r="C336" s="8"/>
      <c r="D336" s="12"/>
      <c r="E336" s="167"/>
      <c r="F336" s="146"/>
      <c r="G336" s="141"/>
      <c r="H336" s="146"/>
      <c r="I336" s="141"/>
      <c r="J336" s="19"/>
      <c r="K336" s="147"/>
      <c r="L336" s="142"/>
      <c r="M336" s="19"/>
      <c r="N336" s="147"/>
      <c r="O336" s="40"/>
      <c r="P336" s="150"/>
      <c r="Q336" s="121">
        <f t="shared" si="3"/>
        <v>0</v>
      </c>
      <c r="R336" s="123"/>
    </row>
    <row r="337" spans="1:18" ht="18" hidden="1" customHeight="1" x14ac:dyDescent="0.15">
      <c r="A337" s="415">
        <v>328</v>
      </c>
      <c r="B337" s="416"/>
      <c r="C337" s="8"/>
      <c r="D337" s="12"/>
      <c r="E337" s="167"/>
      <c r="F337" s="146"/>
      <c r="G337" s="141"/>
      <c r="H337" s="146"/>
      <c r="I337" s="141"/>
      <c r="J337" s="19"/>
      <c r="K337" s="147"/>
      <c r="L337" s="142"/>
      <c r="M337" s="19"/>
      <c r="N337" s="147"/>
      <c r="O337" s="40"/>
      <c r="P337" s="150"/>
      <c r="Q337" s="121">
        <f t="shared" si="3"/>
        <v>0</v>
      </c>
      <c r="R337" s="123"/>
    </row>
    <row r="338" spans="1:18" ht="18" hidden="1" customHeight="1" x14ac:dyDescent="0.15">
      <c r="A338" s="415">
        <v>329</v>
      </c>
      <c r="B338" s="416"/>
      <c r="C338" s="8"/>
      <c r="D338" s="12"/>
      <c r="E338" s="167"/>
      <c r="F338" s="146"/>
      <c r="G338" s="141"/>
      <c r="H338" s="147"/>
      <c r="I338" s="142"/>
      <c r="J338" s="19"/>
      <c r="K338" s="147"/>
      <c r="L338" s="142"/>
      <c r="M338" s="19"/>
      <c r="N338" s="147"/>
      <c r="O338" s="40"/>
      <c r="P338" s="150"/>
      <c r="Q338" s="121">
        <f t="shared" si="3"/>
        <v>0</v>
      </c>
      <c r="R338" s="123"/>
    </row>
    <row r="339" spans="1:18" ht="18" hidden="1" customHeight="1" x14ac:dyDescent="0.15">
      <c r="A339" s="415">
        <v>330</v>
      </c>
      <c r="B339" s="416"/>
      <c r="C339" s="8"/>
      <c r="D339" s="12"/>
      <c r="E339" s="167"/>
      <c r="F339" s="146"/>
      <c r="G339" s="141"/>
      <c r="H339" s="146"/>
      <c r="I339" s="141"/>
      <c r="J339" s="19"/>
      <c r="K339" s="147"/>
      <c r="L339" s="142"/>
      <c r="M339" s="19"/>
      <c r="N339" s="147"/>
      <c r="O339" s="40"/>
      <c r="P339" s="150"/>
      <c r="Q339" s="121">
        <f t="shared" si="3"/>
        <v>0</v>
      </c>
      <c r="R339" s="123"/>
    </row>
    <row r="340" spans="1:18" ht="18" hidden="1" customHeight="1" x14ac:dyDescent="0.15">
      <c r="A340" s="415">
        <v>331</v>
      </c>
      <c r="B340" s="416"/>
      <c r="C340" s="8"/>
      <c r="D340" s="12"/>
      <c r="E340" s="167"/>
      <c r="F340" s="146"/>
      <c r="G340" s="141"/>
      <c r="H340" s="146"/>
      <c r="I340" s="141"/>
      <c r="J340" s="19"/>
      <c r="K340" s="147"/>
      <c r="L340" s="142"/>
      <c r="M340" s="19"/>
      <c r="N340" s="147"/>
      <c r="O340" s="40"/>
      <c r="P340" s="150"/>
      <c r="Q340" s="121">
        <f t="shared" si="3"/>
        <v>0</v>
      </c>
      <c r="R340" s="123"/>
    </row>
    <row r="341" spans="1:18" ht="18" hidden="1" customHeight="1" x14ac:dyDescent="0.15">
      <c r="A341" s="415">
        <v>332</v>
      </c>
      <c r="B341" s="416"/>
      <c r="C341" s="8"/>
      <c r="D341" s="12"/>
      <c r="E341" s="167"/>
      <c r="F341" s="146"/>
      <c r="G341" s="142"/>
      <c r="H341" s="147"/>
      <c r="I341" s="142"/>
      <c r="J341" s="19"/>
      <c r="K341" s="147"/>
      <c r="L341" s="142"/>
      <c r="M341" s="19"/>
      <c r="N341" s="147"/>
      <c r="O341" s="40"/>
      <c r="P341" s="150"/>
      <c r="Q341" s="121">
        <f t="shared" si="3"/>
        <v>0</v>
      </c>
      <c r="R341" s="123"/>
    </row>
    <row r="342" spans="1:18" ht="18" hidden="1" customHeight="1" x14ac:dyDescent="0.15">
      <c r="A342" s="415">
        <v>333</v>
      </c>
      <c r="B342" s="416"/>
      <c r="C342" s="8"/>
      <c r="D342" s="12"/>
      <c r="E342" s="167"/>
      <c r="F342" s="146"/>
      <c r="G342" s="142"/>
      <c r="H342" s="147"/>
      <c r="I342" s="142"/>
      <c r="J342" s="19"/>
      <c r="K342" s="147"/>
      <c r="L342" s="142"/>
      <c r="M342" s="19"/>
      <c r="N342" s="147"/>
      <c r="O342" s="40"/>
      <c r="P342" s="150"/>
      <c r="Q342" s="121">
        <f t="shared" si="3"/>
        <v>0</v>
      </c>
      <c r="R342" s="123"/>
    </row>
    <row r="343" spans="1:18" ht="18" hidden="1" customHeight="1" x14ac:dyDescent="0.15">
      <c r="A343" s="415">
        <v>334</v>
      </c>
      <c r="B343" s="416"/>
      <c r="C343" s="8"/>
      <c r="D343" s="12"/>
      <c r="E343" s="167"/>
      <c r="F343" s="146"/>
      <c r="G343" s="142"/>
      <c r="H343" s="147"/>
      <c r="I343" s="142"/>
      <c r="J343" s="19"/>
      <c r="K343" s="147"/>
      <c r="L343" s="142"/>
      <c r="M343" s="19"/>
      <c r="N343" s="147"/>
      <c r="O343" s="40"/>
      <c r="P343" s="150"/>
      <c r="Q343" s="121">
        <f t="shared" si="3"/>
        <v>0</v>
      </c>
      <c r="R343" s="123"/>
    </row>
    <row r="344" spans="1:18" ht="18" hidden="1" customHeight="1" x14ac:dyDescent="0.15">
      <c r="A344" s="415">
        <v>335</v>
      </c>
      <c r="B344" s="416"/>
      <c r="C344" s="8"/>
      <c r="D344" s="8"/>
      <c r="E344" s="167"/>
      <c r="F344" s="146"/>
      <c r="G344" s="142"/>
      <c r="H344" s="147"/>
      <c r="I344" s="142"/>
      <c r="J344" s="19"/>
      <c r="K344" s="147"/>
      <c r="L344" s="142"/>
      <c r="M344" s="19"/>
      <c r="N344" s="147"/>
      <c r="O344" s="40"/>
      <c r="P344" s="150"/>
      <c r="Q344" s="121">
        <f t="shared" si="3"/>
        <v>0</v>
      </c>
      <c r="R344" s="123"/>
    </row>
    <row r="345" spans="1:18" ht="18" hidden="1" customHeight="1" x14ac:dyDescent="0.15">
      <c r="A345" s="415">
        <v>336</v>
      </c>
      <c r="B345" s="416"/>
      <c r="C345" s="8"/>
      <c r="D345" s="8"/>
      <c r="E345" s="167"/>
      <c r="F345" s="146"/>
      <c r="G345" s="142"/>
      <c r="H345" s="147"/>
      <c r="I345" s="142"/>
      <c r="J345" s="19"/>
      <c r="K345" s="147"/>
      <c r="L345" s="142"/>
      <c r="M345" s="19"/>
      <c r="N345" s="147"/>
      <c r="O345" s="40"/>
      <c r="P345" s="150"/>
      <c r="Q345" s="121">
        <f t="shared" si="3"/>
        <v>0</v>
      </c>
      <c r="R345" s="123"/>
    </row>
    <row r="346" spans="1:18" ht="18" hidden="1" customHeight="1" x14ac:dyDescent="0.15">
      <c r="A346" s="415">
        <v>337</v>
      </c>
      <c r="B346" s="416"/>
      <c r="C346" s="8"/>
      <c r="D346" s="8"/>
      <c r="E346" s="167"/>
      <c r="F346" s="146"/>
      <c r="G346" s="142"/>
      <c r="H346" s="147"/>
      <c r="I346" s="142"/>
      <c r="J346" s="19"/>
      <c r="K346" s="147"/>
      <c r="L346" s="142"/>
      <c r="M346" s="19"/>
      <c r="N346" s="147"/>
      <c r="O346" s="40"/>
      <c r="P346" s="150"/>
      <c r="Q346" s="121">
        <f t="shared" si="3"/>
        <v>0</v>
      </c>
      <c r="R346" s="123"/>
    </row>
    <row r="347" spans="1:18" ht="18" hidden="1" customHeight="1" x14ac:dyDescent="0.15">
      <c r="A347" s="415">
        <v>338</v>
      </c>
      <c r="B347" s="416"/>
      <c r="C347" s="8"/>
      <c r="D347" s="8"/>
      <c r="E347" s="167"/>
      <c r="F347" s="146"/>
      <c r="G347" s="142"/>
      <c r="H347" s="147"/>
      <c r="I347" s="142"/>
      <c r="J347" s="19"/>
      <c r="K347" s="147"/>
      <c r="L347" s="142"/>
      <c r="M347" s="19"/>
      <c r="N347" s="147"/>
      <c r="O347" s="40"/>
      <c r="P347" s="150"/>
      <c r="Q347" s="121">
        <f t="shared" si="3"/>
        <v>0</v>
      </c>
      <c r="R347" s="123"/>
    </row>
    <row r="348" spans="1:18" ht="18" hidden="1" customHeight="1" x14ac:dyDescent="0.15">
      <c r="A348" s="415">
        <v>339</v>
      </c>
      <c r="B348" s="416"/>
      <c r="C348" s="8"/>
      <c r="D348" s="8"/>
      <c r="E348" s="167"/>
      <c r="F348" s="146"/>
      <c r="G348" s="142"/>
      <c r="H348" s="147"/>
      <c r="I348" s="142"/>
      <c r="J348" s="19"/>
      <c r="K348" s="147"/>
      <c r="L348" s="142"/>
      <c r="M348" s="19"/>
      <c r="N348" s="147"/>
      <c r="O348" s="40"/>
      <c r="P348" s="150"/>
      <c r="Q348" s="121">
        <f t="shared" si="3"/>
        <v>0</v>
      </c>
      <c r="R348" s="123"/>
    </row>
    <row r="349" spans="1:18" ht="18" hidden="1" customHeight="1" x14ac:dyDescent="0.15">
      <c r="A349" s="415">
        <v>340</v>
      </c>
      <c r="B349" s="416"/>
      <c r="C349" s="8"/>
      <c r="D349" s="8"/>
      <c r="E349" s="167"/>
      <c r="F349" s="146"/>
      <c r="G349" s="142"/>
      <c r="H349" s="147"/>
      <c r="I349" s="142"/>
      <c r="J349" s="19"/>
      <c r="K349" s="147"/>
      <c r="L349" s="142"/>
      <c r="M349" s="19"/>
      <c r="N349" s="147"/>
      <c r="O349" s="40"/>
      <c r="P349" s="150"/>
      <c r="Q349" s="121">
        <f t="shared" si="3"/>
        <v>0</v>
      </c>
      <c r="R349" s="123"/>
    </row>
    <row r="350" spans="1:18" ht="18" hidden="1" customHeight="1" x14ac:dyDescent="0.15">
      <c r="A350" s="415">
        <v>341</v>
      </c>
      <c r="B350" s="416"/>
      <c r="C350" s="8"/>
      <c r="D350" s="8"/>
      <c r="E350" s="167"/>
      <c r="F350" s="146"/>
      <c r="G350" s="142"/>
      <c r="H350" s="147"/>
      <c r="I350" s="142"/>
      <c r="J350" s="19"/>
      <c r="K350" s="147"/>
      <c r="L350" s="142"/>
      <c r="M350" s="19"/>
      <c r="N350" s="147"/>
      <c r="O350" s="40"/>
      <c r="P350" s="150"/>
      <c r="Q350" s="121">
        <f t="shared" si="3"/>
        <v>0</v>
      </c>
      <c r="R350" s="123"/>
    </row>
    <row r="351" spans="1:18" ht="18" hidden="1" customHeight="1" x14ac:dyDescent="0.15">
      <c r="A351" s="415">
        <v>342</v>
      </c>
      <c r="B351" s="416"/>
      <c r="C351" s="8"/>
      <c r="D351" s="8"/>
      <c r="E351" s="167"/>
      <c r="F351" s="146"/>
      <c r="G351" s="142"/>
      <c r="H351" s="147"/>
      <c r="I351" s="142"/>
      <c r="J351" s="19"/>
      <c r="K351" s="147"/>
      <c r="L351" s="142"/>
      <c r="M351" s="19"/>
      <c r="N351" s="147"/>
      <c r="O351" s="40"/>
      <c r="P351" s="150"/>
      <c r="Q351" s="121">
        <f t="shared" si="3"/>
        <v>0</v>
      </c>
      <c r="R351" s="123"/>
    </row>
    <row r="352" spans="1:18" ht="25.5" customHeight="1" x14ac:dyDescent="0.15">
      <c r="A352" s="22" t="str">
        <f>IF(収支予算書!$A$1=0,"〇〇",収支予算書!$A$1)</f>
        <v>〇〇</v>
      </c>
      <c r="B352" s="2"/>
      <c r="C352" s="9"/>
      <c r="D352" s="9"/>
      <c r="E352" s="14"/>
      <c r="F352" s="15"/>
      <c r="G352" s="17"/>
      <c r="H352" s="18"/>
      <c r="I352" s="17"/>
      <c r="J352" s="18"/>
      <c r="K352" s="18"/>
      <c r="L352" s="17"/>
      <c r="M352" s="18"/>
      <c r="N352" s="18"/>
      <c r="O352" s="17"/>
      <c r="P352" s="15"/>
      <c r="Q352" s="15"/>
    </row>
    <row r="353" spans="1:8" ht="19.5" customHeight="1" x14ac:dyDescent="0.15">
      <c r="A353" s="64"/>
      <c r="B353" s="64"/>
      <c r="C353" s="64"/>
      <c r="D353" s="64"/>
      <c r="E353" s="75"/>
    </row>
    <row r="354" spans="1:8" ht="19.5" customHeight="1" x14ac:dyDescent="0.15">
      <c r="A354" s="324"/>
      <c r="B354" s="325"/>
      <c r="C354" s="387" t="s">
        <v>12</v>
      </c>
      <c r="D354" s="388"/>
      <c r="E354" s="76" t="s">
        <v>25</v>
      </c>
      <c r="F354" s="398" t="s">
        <v>157</v>
      </c>
      <c r="G354" s="410"/>
      <c r="H354" s="410"/>
    </row>
    <row r="355" spans="1:8" ht="20.100000000000001" customHeight="1" x14ac:dyDescent="0.15">
      <c r="A355" s="326" t="s">
        <v>26</v>
      </c>
      <c r="B355" s="327"/>
      <c r="C355" s="398" t="s">
        <v>55</v>
      </c>
      <c r="D355" s="388"/>
      <c r="E355" s="77" t="s">
        <v>28</v>
      </c>
      <c r="F355" s="358">
        <f t="shared" ref="F355:F370" si="4">SUMIFS($Q$10:$Q$351,$D$10:$D$351,$E355,$R$10:$R$351,"")</f>
        <v>0</v>
      </c>
      <c r="G355" s="359"/>
      <c r="H355" s="359"/>
    </row>
    <row r="356" spans="1:8" ht="20.100000000000001" customHeight="1" x14ac:dyDescent="0.15">
      <c r="A356" s="328"/>
      <c r="B356" s="329"/>
      <c r="C356" s="398"/>
      <c r="D356" s="388"/>
      <c r="E356" s="77" t="s">
        <v>29</v>
      </c>
      <c r="F356" s="358">
        <f t="shared" si="4"/>
        <v>0</v>
      </c>
      <c r="G356" s="359"/>
      <c r="H356" s="359"/>
    </row>
    <row r="357" spans="1:8" ht="20.100000000000001" customHeight="1" x14ac:dyDescent="0.15">
      <c r="A357" s="328"/>
      <c r="B357" s="329"/>
      <c r="C357" s="398"/>
      <c r="D357" s="388"/>
      <c r="E357" s="77" t="s">
        <v>5</v>
      </c>
      <c r="F357" s="358">
        <f t="shared" si="4"/>
        <v>0</v>
      </c>
      <c r="G357" s="359"/>
      <c r="H357" s="359"/>
    </row>
    <row r="358" spans="1:8" ht="20.100000000000001" customHeight="1" x14ac:dyDescent="0.15">
      <c r="A358" s="328"/>
      <c r="B358" s="329"/>
      <c r="C358" s="398" t="s">
        <v>56</v>
      </c>
      <c r="D358" s="388"/>
      <c r="E358" s="77" t="s">
        <v>3</v>
      </c>
      <c r="F358" s="358">
        <f t="shared" si="4"/>
        <v>0</v>
      </c>
      <c r="G358" s="359"/>
      <c r="H358" s="359"/>
    </row>
    <row r="359" spans="1:8" ht="20.100000000000001" customHeight="1" x14ac:dyDescent="0.15">
      <c r="A359" s="328"/>
      <c r="B359" s="329"/>
      <c r="C359" s="398"/>
      <c r="D359" s="388"/>
      <c r="E359" s="77" t="s">
        <v>30</v>
      </c>
      <c r="F359" s="358">
        <f t="shared" si="4"/>
        <v>0</v>
      </c>
      <c r="G359" s="359"/>
      <c r="H359" s="359"/>
    </row>
    <row r="360" spans="1:8" ht="20.100000000000001" customHeight="1" x14ac:dyDescent="0.15">
      <c r="A360" s="328"/>
      <c r="B360" s="329"/>
      <c r="C360" s="398"/>
      <c r="D360" s="388"/>
      <c r="E360" s="77" t="s">
        <v>4</v>
      </c>
      <c r="F360" s="358">
        <f t="shared" si="4"/>
        <v>0</v>
      </c>
      <c r="G360" s="359"/>
      <c r="H360" s="359"/>
    </row>
    <row r="361" spans="1:8" ht="20.100000000000001" customHeight="1" x14ac:dyDescent="0.15">
      <c r="A361" s="328"/>
      <c r="B361" s="329"/>
      <c r="C361" s="398"/>
      <c r="D361" s="388"/>
      <c r="E361" s="77" t="s">
        <v>32</v>
      </c>
      <c r="F361" s="358">
        <f t="shared" si="4"/>
        <v>0</v>
      </c>
      <c r="G361" s="359"/>
      <c r="H361" s="359"/>
    </row>
    <row r="362" spans="1:8" ht="20.100000000000001" customHeight="1" x14ac:dyDescent="0.15">
      <c r="A362" s="328"/>
      <c r="B362" s="329"/>
      <c r="C362" s="398"/>
      <c r="D362" s="388"/>
      <c r="E362" s="77" t="s">
        <v>27</v>
      </c>
      <c r="F362" s="358">
        <f t="shared" si="4"/>
        <v>0</v>
      </c>
      <c r="G362" s="359"/>
      <c r="H362" s="359"/>
    </row>
    <row r="363" spans="1:8" ht="20.100000000000001" customHeight="1" x14ac:dyDescent="0.15">
      <c r="A363" s="328"/>
      <c r="B363" s="329"/>
      <c r="C363" s="398" t="s">
        <v>44</v>
      </c>
      <c r="D363" s="388"/>
      <c r="E363" s="77" t="s">
        <v>1</v>
      </c>
      <c r="F363" s="358">
        <f t="shared" si="4"/>
        <v>0</v>
      </c>
      <c r="G363" s="359"/>
      <c r="H363" s="359"/>
    </row>
    <row r="364" spans="1:8" ht="20.100000000000001" customHeight="1" x14ac:dyDescent="0.15">
      <c r="A364" s="328"/>
      <c r="B364" s="329"/>
      <c r="C364" s="398"/>
      <c r="D364" s="388"/>
      <c r="E364" s="77" t="s">
        <v>34</v>
      </c>
      <c r="F364" s="358">
        <f t="shared" si="4"/>
        <v>0</v>
      </c>
      <c r="G364" s="359"/>
      <c r="H364" s="359"/>
    </row>
    <row r="365" spans="1:8" ht="20.100000000000001" customHeight="1" x14ac:dyDescent="0.15">
      <c r="A365" s="328"/>
      <c r="B365" s="329"/>
      <c r="C365" s="398"/>
      <c r="D365" s="388"/>
      <c r="E365" s="77" t="s">
        <v>11</v>
      </c>
      <c r="F365" s="358">
        <f t="shared" si="4"/>
        <v>0</v>
      </c>
      <c r="G365" s="359"/>
      <c r="H365" s="359"/>
    </row>
    <row r="366" spans="1:8" ht="20.100000000000001" customHeight="1" x14ac:dyDescent="0.15">
      <c r="A366" s="328"/>
      <c r="B366" s="329"/>
      <c r="C366" s="398" t="s">
        <v>57</v>
      </c>
      <c r="D366" s="388"/>
      <c r="E366" s="77" t="s">
        <v>33</v>
      </c>
      <c r="F366" s="358">
        <f t="shared" si="4"/>
        <v>0</v>
      </c>
      <c r="G366" s="359"/>
      <c r="H366" s="359"/>
    </row>
    <row r="367" spans="1:8" ht="20.100000000000001" customHeight="1" x14ac:dyDescent="0.15">
      <c r="A367" s="328"/>
      <c r="B367" s="329"/>
      <c r="C367" s="398"/>
      <c r="D367" s="388"/>
      <c r="E367" s="77" t="s">
        <v>2</v>
      </c>
      <c r="F367" s="358">
        <f t="shared" si="4"/>
        <v>0</v>
      </c>
      <c r="G367" s="359"/>
      <c r="H367" s="359"/>
    </row>
    <row r="368" spans="1:8" ht="20.100000000000001" customHeight="1" x14ac:dyDescent="0.15">
      <c r="A368" s="328"/>
      <c r="B368" s="329"/>
      <c r="C368" s="398"/>
      <c r="D368" s="388"/>
      <c r="E368" s="77" t="s">
        <v>31</v>
      </c>
      <c r="F368" s="358">
        <f t="shared" si="4"/>
        <v>0</v>
      </c>
      <c r="G368" s="359"/>
      <c r="H368" s="359"/>
    </row>
    <row r="369" spans="1:8" ht="20.100000000000001" customHeight="1" x14ac:dyDescent="0.15">
      <c r="A369" s="328"/>
      <c r="B369" s="329"/>
      <c r="C369" s="398"/>
      <c r="D369" s="388"/>
      <c r="E369" s="77" t="s">
        <v>35</v>
      </c>
      <c r="F369" s="358">
        <f t="shared" si="4"/>
        <v>0</v>
      </c>
      <c r="G369" s="359"/>
      <c r="H369" s="359"/>
    </row>
    <row r="370" spans="1:8" ht="20.100000000000001" customHeight="1" x14ac:dyDescent="0.15">
      <c r="A370" s="328"/>
      <c r="B370" s="329"/>
      <c r="C370" s="398"/>
      <c r="D370" s="388"/>
      <c r="E370" s="77" t="s">
        <v>22</v>
      </c>
      <c r="F370" s="358">
        <f t="shared" si="4"/>
        <v>0</v>
      </c>
      <c r="G370" s="359"/>
      <c r="H370" s="359"/>
    </row>
    <row r="371" spans="1:8" ht="20.100000000000001" customHeight="1" x14ac:dyDescent="0.15">
      <c r="A371" s="328"/>
      <c r="B371" s="329"/>
      <c r="C371" s="404" t="s">
        <v>125</v>
      </c>
      <c r="D371" s="405"/>
      <c r="E371" s="77" t="s">
        <v>10</v>
      </c>
      <c r="F371" s="358">
        <f>SUMIFS($Q$10:$Q$351,$D$10:$D$351,$E371,$R$10:$R$351,"")</f>
        <v>0</v>
      </c>
      <c r="G371" s="359"/>
      <c r="H371" s="359"/>
    </row>
    <row r="372" spans="1:8" ht="20.100000000000001" customHeight="1" x14ac:dyDescent="0.15">
      <c r="A372" s="328"/>
      <c r="B372" s="329"/>
      <c r="C372" s="387" t="s">
        <v>20</v>
      </c>
      <c r="D372" s="387"/>
      <c r="E372" s="388"/>
      <c r="F372" s="358">
        <f>SUM($F$355:$H$371)</f>
        <v>0</v>
      </c>
      <c r="G372" s="359"/>
      <c r="H372" s="359"/>
    </row>
    <row r="373" spans="1:8" ht="20.100000000000001" customHeight="1" x14ac:dyDescent="0.15">
      <c r="A373" s="328"/>
      <c r="B373" s="329"/>
      <c r="C373" s="398" t="s">
        <v>17</v>
      </c>
      <c r="D373" s="398"/>
      <c r="E373" s="388"/>
      <c r="F373" s="402"/>
      <c r="G373" s="403"/>
      <c r="H373" s="403"/>
    </row>
    <row r="374" spans="1:8" ht="20.100000000000001" customHeight="1" x14ac:dyDescent="0.15">
      <c r="A374" s="330"/>
      <c r="B374" s="331"/>
      <c r="C374" s="387" t="s">
        <v>37</v>
      </c>
      <c r="D374" s="387"/>
      <c r="E374" s="388"/>
      <c r="F374" s="358">
        <f>F372-F373</f>
        <v>0</v>
      </c>
      <c r="G374" s="359"/>
      <c r="H374" s="359"/>
    </row>
    <row r="375" spans="1:8" ht="20.100000000000001" customHeight="1" x14ac:dyDescent="0.15">
      <c r="A375" s="332" t="s">
        <v>49</v>
      </c>
      <c r="B375" s="333"/>
      <c r="C375" s="398" t="s">
        <v>55</v>
      </c>
      <c r="D375" s="388"/>
      <c r="E375" s="77" t="s">
        <v>28</v>
      </c>
      <c r="F375" s="399">
        <f t="shared" ref="F375:F391" si="5">SUMIFS($Q$10:$Q$351,$D$10:$D$351,$E375,$R$10:$R$351,"○")</f>
        <v>0</v>
      </c>
      <c r="G375" s="359"/>
      <c r="H375" s="359"/>
    </row>
    <row r="376" spans="1:8" ht="20.100000000000001" customHeight="1" x14ac:dyDescent="0.15">
      <c r="A376" s="334"/>
      <c r="B376" s="335"/>
      <c r="C376" s="398"/>
      <c r="D376" s="388"/>
      <c r="E376" s="77" t="s">
        <v>29</v>
      </c>
      <c r="F376" s="399">
        <f t="shared" si="5"/>
        <v>0</v>
      </c>
      <c r="G376" s="359"/>
      <c r="H376" s="359"/>
    </row>
    <row r="377" spans="1:8" ht="20.100000000000001" customHeight="1" x14ac:dyDescent="0.15">
      <c r="A377" s="334"/>
      <c r="B377" s="335"/>
      <c r="C377" s="398"/>
      <c r="D377" s="388"/>
      <c r="E377" s="77" t="s">
        <v>5</v>
      </c>
      <c r="F377" s="399">
        <f t="shared" si="5"/>
        <v>0</v>
      </c>
      <c r="G377" s="359"/>
      <c r="H377" s="359"/>
    </row>
    <row r="378" spans="1:8" ht="20.100000000000001" customHeight="1" x14ac:dyDescent="0.15">
      <c r="A378" s="334"/>
      <c r="B378" s="335"/>
      <c r="C378" s="398" t="s">
        <v>56</v>
      </c>
      <c r="D378" s="388"/>
      <c r="E378" s="77" t="s">
        <v>3</v>
      </c>
      <c r="F378" s="399">
        <f t="shared" si="5"/>
        <v>0</v>
      </c>
      <c r="G378" s="359"/>
      <c r="H378" s="359"/>
    </row>
    <row r="379" spans="1:8" ht="20.100000000000001" customHeight="1" x14ac:dyDescent="0.15">
      <c r="A379" s="334"/>
      <c r="B379" s="335"/>
      <c r="C379" s="398"/>
      <c r="D379" s="388"/>
      <c r="E379" s="77" t="s">
        <v>30</v>
      </c>
      <c r="F379" s="399">
        <f t="shared" si="5"/>
        <v>0</v>
      </c>
      <c r="G379" s="359"/>
      <c r="H379" s="359"/>
    </row>
    <row r="380" spans="1:8" ht="20.100000000000001" customHeight="1" x14ac:dyDescent="0.15">
      <c r="A380" s="334"/>
      <c r="B380" s="335"/>
      <c r="C380" s="398"/>
      <c r="D380" s="388"/>
      <c r="E380" s="77" t="s">
        <v>4</v>
      </c>
      <c r="F380" s="399">
        <f t="shared" si="5"/>
        <v>0</v>
      </c>
      <c r="G380" s="359"/>
      <c r="H380" s="359"/>
    </row>
    <row r="381" spans="1:8" ht="20.100000000000001" customHeight="1" x14ac:dyDescent="0.15">
      <c r="A381" s="334"/>
      <c r="B381" s="335"/>
      <c r="C381" s="398"/>
      <c r="D381" s="388"/>
      <c r="E381" s="77" t="s">
        <v>32</v>
      </c>
      <c r="F381" s="399">
        <f t="shared" si="5"/>
        <v>0</v>
      </c>
      <c r="G381" s="359"/>
      <c r="H381" s="359"/>
    </row>
    <row r="382" spans="1:8" ht="20.100000000000001" customHeight="1" x14ac:dyDescent="0.15">
      <c r="A382" s="334"/>
      <c r="B382" s="335"/>
      <c r="C382" s="398"/>
      <c r="D382" s="388"/>
      <c r="E382" s="77" t="s">
        <v>27</v>
      </c>
      <c r="F382" s="399">
        <f t="shared" si="5"/>
        <v>0</v>
      </c>
      <c r="G382" s="359"/>
      <c r="H382" s="359"/>
    </row>
    <row r="383" spans="1:8" ht="20.100000000000001" customHeight="1" x14ac:dyDescent="0.15">
      <c r="A383" s="334"/>
      <c r="B383" s="335"/>
      <c r="C383" s="398" t="s">
        <v>44</v>
      </c>
      <c r="D383" s="388"/>
      <c r="E383" s="77" t="s">
        <v>1</v>
      </c>
      <c r="F383" s="399">
        <f t="shared" si="5"/>
        <v>0</v>
      </c>
      <c r="G383" s="359"/>
      <c r="H383" s="359"/>
    </row>
    <row r="384" spans="1:8" ht="20.100000000000001" customHeight="1" x14ac:dyDescent="0.15">
      <c r="A384" s="334"/>
      <c r="B384" s="335"/>
      <c r="C384" s="398"/>
      <c r="D384" s="388"/>
      <c r="E384" s="77" t="s">
        <v>34</v>
      </c>
      <c r="F384" s="399">
        <f t="shared" si="5"/>
        <v>0</v>
      </c>
      <c r="G384" s="359"/>
      <c r="H384" s="359"/>
    </row>
    <row r="385" spans="1:8" ht="20.100000000000001" customHeight="1" x14ac:dyDescent="0.15">
      <c r="A385" s="334"/>
      <c r="B385" s="335"/>
      <c r="C385" s="398"/>
      <c r="D385" s="388"/>
      <c r="E385" s="77" t="s">
        <v>11</v>
      </c>
      <c r="F385" s="399">
        <f t="shared" si="5"/>
        <v>0</v>
      </c>
      <c r="G385" s="359"/>
      <c r="H385" s="359"/>
    </row>
    <row r="386" spans="1:8" ht="20.100000000000001" customHeight="1" x14ac:dyDescent="0.15">
      <c r="A386" s="334"/>
      <c r="B386" s="335"/>
      <c r="C386" s="398" t="s">
        <v>57</v>
      </c>
      <c r="D386" s="388"/>
      <c r="E386" s="77" t="s">
        <v>33</v>
      </c>
      <c r="F386" s="399">
        <f t="shared" si="5"/>
        <v>0</v>
      </c>
      <c r="G386" s="359"/>
      <c r="H386" s="359"/>
    </row>
    <row r="387" spans="1:8" ht="20.100000000000001" customHeight="1" x14ac:dyDescent="0.15">
      <c r="A387" s="334"/>
      <c r="B387" s="335"/>
      <c r="C387" s="398"/>
      <c r="D387" s="388"/>
      <c r="E387" s="77" t="s">
        <v>2</v>
      </c>
      <c r="F387" s="399">
        <f t="shared" si="5"/>
        <v>0</v>
      </c>
      <c r="G387" s="359"/>
      <c r="H387" s="359"/>
    </row>
    <row r="388" spans="1:8" ht="20.100000000000001" customHeight="1" x14ac:dyDescent="0.15">
      <c r="A388" s="334"/>
      <c r="B388" s="335"/>
      <c r="C388" s="398"/>
      <c r="D388" s="388"/>
      <c r="E388" s="77" t="s">
        <v>31</v>
      </c>
      <c r="F388" s="399">
        <f t="shared" si="5"/>
        <v>0</v>
      </c>
      <c r="G388" s="359"/>
      <c r="H388" s="359"/>
    </row>
    <row r="389" spans="1:8" ht="20.100000000000001" customHeight="1" x14ac:dyDescent="0.15">
      <c r="A389" s="334"/>
      <c r="B389" s="335"/>
      <c r="C389" s="398"/>
      <c r="D389" s="388"/>
      <c r="E389" s="77" t="s">
        <v>35</v>
      </c>
      <c r="F389" s="399">
        <f t="shared" si="5"/>
        <v>0</v>
      </c>
      <c r="G389" s="359"/>
      <c r="H389" s="359"/>
    </row>
    <row r="390" spans="1:8" ht="20.100000000000001" customHeight="1" x14ac:dyDescent="0.15">
      <c r="A390" s="334"/>
      <c r="B390" s="335"/>
      <c r="C390" s="398"/>
      <c r="D390" s="388"/>
      <c r="E390" s="77" t="s">
        <v>22</v>
      </c>
      <c r="F390" s="399">
        <f t="shared" si="5"/>
        <v>0</v>
      </c>
      <c r="G390" s="359"/>
      <c r="H390" s="359"/>
    </row>
    <row r="391" spans="1:8" ht="20.100000000000001" customHeight="1" x14ac:dyDescent="0.15">
      <c r="A391" s="334"/>
      <c r="B391" s="335"/>
      <c r="C391" s="404" t="s">
        <v>125</v>
      </c>
      <c r="D391" s="405"/>
      <c r="E391" s="77" t="s">
        <v>10</v>
      </c>
      <c r="F391" s="399">
        <f t="shared" si="5"/>
        <v>0</v>
      </c>
      <c r="G391" s="359"/>
      <c r="H391" s="359"/>
    </row>
    <row r="392" spans="1:8" ht="20.100000000000001" customHeight="1" thickBot="1" x14ac:dyDescent="0.2">
      <c r="A392" s="336"/>
      <c r="B392" s="337"/>
      <c r="C392" s="387" t="s">
        <v>160</v>
      </c>
      <c r="D392" s="387"/>
      <c r="E392" s="388"/>
      <c r="F392" s="400">
        <f>SUM(F375:H391)</f>
        <v>0</v>
      </c>
      <c r="G392" s="401"/>
      <c r="H392" s="401"/>
    </row>
    <row r="393" spans="1:8" ht="20.100000000000001" customHeight="1" thickTop="1" x14ac:dyDescent="0.15">
      <c r="A393" s="394" t="s">
        <v>161</v>
      </c>
      <c r="B393" s="394"/>
      <c r="C393" s="395"/>
      <c r="D393" s="395"/>
      <c r="E393" s="395"/>
      <c r="F393" s="396">
        <f>SUM(F372,F392)</f>
        <v>0</v>
      </c>
      <c r="G393" s="397"/>
      <c r="H393" s="397"/>
    </row>
  </sheetData>
  <sheetProtection algorithmName="SHA-512" hashValue="AGSHyUfoSnEbmspzxHjdLEfTbBGxAAUbkC4IpcVByhJzDa4XIvFpgVTJccMGFBHnxbkMYbpLZxyIW0rzMgxC7Q==" saltValue="WnXnv56i04+9U2XCWRuB4g==" spinCount="100000" sheet="1" objects="1" scenarios="1" formatRows="0"/>
  <mergeCells count="410">
    <mergeCell ref="A393:E393"/>
    <mergeCell ref="F393:H393"/>
    <mergeCell ref="C386:D390"/>
    <mergeCell ref="F386:H386"/>
    <mergeCell ref="F387:H387"/>
    <mergeCell ref="F388:H388"/>
    <mergeCell ref="F389:H389"/>
    <mergeCell ref="F390:H390"/>
    <mergeCell ref="F380:H380"/>
    <mergeCell ref="F381:H381"/>
    <mergeCell ref="F382:H382"/>
    <mergeCell ref="C383:D385"/>
    <mergeCell ref="F383:H383"/>
    <mergeCell ref="F384:H384"/>
    <mergeCell ref="F385:H385"/>
    <mergeCell ref="A375:B392"/>
    <mergeCell ref="C375:D377"/>
    <mergeCell ref="F375:H375"/>
    <mergeCell ref="F376:H376"/>
    <mergeCell ref="F391:H391"/>
    <mergeCell ref="C391:D391"/>
    <mergeCell ref="F378:H378"/>
    <mergeCell ref="F379:H379"/>
    <mergeCell ref="C392:E392"/>
    <mergeCell ref="F392:H392"/>
    <mergeCell ref="F360:H360"/>
    <mergeCell ref="F361:H361"/>
    <mergeCell ref="F362:H362"/>
    <mergeCell ref="C363:D365"/>
    <mergeCell ref="F363:H363"/>
    <mergeCell ref="F364:H364"/>
    <mergeCell ref="F365:H365"/>
    <mergeCell ref="F377:H377"/>
    <mergeCell ref="C378:D382"/>
    <mergeCell ref="C371:D371"/>
    <mergeCell ref="C354:D354"/>
    <mergeCell ref="F354:H354"/>
    <mergeCell ref="A355:B374"/>
    <mergeCell ref="C355:D357"/>
    <mergeCell ref="F355:H355"/>
    <mergeCell ref="F356:H356"/>
    <mergeCell ref="F357:H357"/>
    <mergeCell ref="C358:D362"/>
    <mergeCell ref="F358:H358"/>
    <mergeCell ref="F359:H359"/>
    <mergeCell ref="C374:E374"/>
    <mergeCell ref="F374:H374"/>
    <mergeCell ref="A354:B354"/>
    <mergeCell ref="C372:E372"/>
    <mergeCell ref="F372:H372"/>
    <mergeCell ref="C373:E373"/>
    <mergeCell ref="F373:H373"/>
    <mergeCell ref="C366:D370"/>
    <mergeCell ref="F366:H366"/>
    <mergeCell ref="F367:H367"/>
    <mergeCell ref="F368:H368"/>
    <mergeCell ref="F371:H371"/>
    <mergeCell ref="F369:H369"/>
    <mergeCell ref="F370:H370"/>
    <mergeCell ref="A351:B351"/>
    <mergeCell ref="A345:B345"/>
    <mergeCell ref="A346:B346"/>
    <mergeCell ref="A347:B347"/>
    <mergeCell ref="A348:B348"/>
    <mergeCell ref="A349:B349"/>
    <mergeCell ref="A350:B350"/>
    <mergeCell ref="A339:B339"/>
    <mergeCell ref="A340:B340"/>
    <mergeCell ref="A341:B341"/>
    <mergeCell ref="A342:B342"/>
    <mergeCell ref="A343:B343"/>
    <mergeCell ref="A344:B344"/>
    <mergeCell ref="A338:B338"/>
    <mergeCell ref="A327:B327"/>
    <mergeCell ref="A328:B328"/>
    <mergeCell ref="A329:B329"/>
    <mergeCell ref="A330:B330"/>
    <mergeCell ref="A331:B331"/>
    <mergeCell ref="A332:B332"/>
    <mergeCell ref="A318:B318"/>
    <mergeCell ref="A319:B319"/>
    <mergeCell ref="A320:B320"/>
    <mergeCell ref="A321:B321"/>
    <mergeCell ref="A322:B322"/>
    <mergeCell ref="A323:B323"/>
    <mergeCell ref="A324:B324"/>
    <mergeCell ref="A325:B325"/>
    <mergeCell ref="A326:B326"/>
    <mergeCell ref="A333:B333"/>
    <mergeCell ref="A334:B334"/>
    <mergeCell ref="A335:B335"/>
    <mergeCell ref="A336:B336"/>
    <mergeCell ref="A337:B337"/>
    <mergeCell ref="A300:B300"/>
    <mergeCell ref="A301:B301"/>
    <mergeCell ref="A302:B302"/>
    <mergeCell ref="A291:B291"/>
    <mergeCell ref="A292:B292"/>
    <mergeCell ref="A293:B293"/>
    <mergeCell ref="A294:B294"/>
    <mergeCell ref="A295:B295"/>
    <mergeCell ref="A296:B296"/>
    <mergeCell ref="A285:B285"/>
    <mergeCell ref="A286:B286"/>
    <mergeCell ref="A287:B287"/>
    <mergeCell ref="A288:B288"/>
    <mergeCell ref="A289:B289"/>
    <mergeCell ref="A290:B290"/>
    <mergeCell ref="A297:B297"/>
    <mergeCell ref="A298:B298"/>
    <mergeCell ref="A299:B299"/>
    <mergeCell ref="A315:B315"/>
    <mergeCell ref="A316:B316"/>
    <mergeCell ref="A317:B317"/>
    <mergeCell ref="A303:B303"/>
    <mergeCell ref="A304:B304"/>
    <mergeCell ref="A305:B305"/>
    <mergeCell ref="A306:B306"/>
    <mergeCell ref="A307:B307"/>
    <mergeCell ref="A308:B308"/>
    <mergeCell ref="A309:B309"/>
    <mergeCell ref="A310:B310"/>
    <mergeCell ref="A311:B311"/>
    <mergeCell ref="A312:B312"/>
    <mergeCell ref="A313:B313"/>
    <mergeCell ref="A314:B314"/>
    <mergeCell ref="A267:B267"/>
    <mergeCell ref="A268:B268"/>
    <mergeCell ref="A269:B269"/>
    <mergeCell ref="A270:B270"/>
    <mergeCell ref="A271:B271"/>
    <mergeCell ref="A272:B272"/>
    <mergeCell ref="A258:B258"/>
    <mergeCell ref="A259:B259"/>
    <mergeCell ref="A260:B260"/>
    <mergeCell ref="A261:B261"/>
    <mergeCell ref="A262:B262"/>
    <mergeCell ref="A263:B263"/>
    <mergeCell ref="A264:B264"/>
    <mergeCell ref="A265:B265"/>
    <mergeCell ref="A266:B266"/>
    <mergeCell ref="A282:B282"/>
    <mergeCell ref="A283:B283"/>
    <mergeCell ref="A284:B284"/>
    <mergeCell ref="A273:B273"/>
    <mergeCell ref="A274:B274"/>
    <mergeCell ref="A275:B275"/>
    <mergeCell ref="A276:B276"/>
    <mergeCell ref="A277:B277"/>
    <mergeCell ref="A278:B278"/>
    <mergeCell ref="A279:B279"/>
    <mergeCell ref="A280:B280"/>
    <mergeCell ref="A281:B281"/>
    <mergeCell ref="A249:B249"/>
    <mergeCell ref="A250:B250"/>
    <mergeCell ref="A251:B251"/>
    <mergeCell ref="A252:B252"/>
    <mergeCell ref="A253:B253"/>
    <mergeCell ref="A254:B254"/>
    <mergeCell ref="A255:B255"/>
    <mergeCell ref="A256:B256"/>
    <mergeCell ref="A257:B257"/>
    <mergeCell ref="A246:B246"/>
    <mergeCell ref="A247:B247"/>
    <mergeCell ref="A248:B248"/>
    <mergeCell ref="A237:B237"/>
    <mergeCell ref="A238:B238"/>
    <mergeCell ref="A239:B239"/>
    <mergeCell ref="A240:B240"/>
    <mergeCell ref="A241:B241"/>
    <mergeCell ref="A242:B242"/>
    <mergeCell ref="A219:B219"/>
    <mergeCell ref="A220:B220"/>
    <mergeCell ref="A221:B221"/>
    <mergeCell ref="A243:B243"/>
    <mergeCell ref="A244:B244"/>
    <mergeCell ref="A245:B245"/>
    <mergeCell ref="A231:B231"/>
    <mergeCell ref="A232:B232"/>
    <mergeCell ref="A233:B233"/>
    <mergeCell ref="A234:B234"/>
    <mergeCell ref="A235:B235"/>
    <mergeCell ref="A236:B236"/>
    <mergeCell ref="A222:B222"/>
    <mergeCell ref="A223:B223"/>
    <mergeCell ref="A224:B224"/>
    <mergeCell ref="A225:B225"/>
    <mergeCell ref="A226:B226"/>
    <mergeCell ref="A227:B227"/>
    <mergeCell ref="A228:B228"/>
    <mergeCell ref="A229:B229"/>
    <mergeCell ref="A230:B230"/>
    <mergeCell ref="A213:B213"/>
    <mergeCell ref="A214:B214"/>
    <mergeCell ref="A215:B215"/>
    <mergeCell ref="A216:B216"/>
    <mergeCell ref="A217:B217"/>
    <mergeCell ref="A218:B218"/>
    <mergeCell ref="A189:B189"/>
    <mergeCell ref="A190:B190"/>
    <mergeCell ref="A191:B191"/>
    <mergeCell ref="A192:B192"/>
    <mergeCell ref="A193:B193"/>
    <mergeCell ref="A194:B194"/>
    <mergeCell ref="A210:B210"/>
    <mergeCell ref="A211:B211"/>
    <mergeCell ref="A212:B212"/>
    <mergeCell ref="A201:B201"/>
    <mergeCell ref="A202:B202"/>
    <mergeCell ref="A203:B203"/>
    <mergeCell ref="A204:B204"/>
    <mergeCell ref="A205:B205"/>
    <mergeCell ref="A206:B206"/>
    <mergeCell ref="A183:B183"/>
    <mergeCell ref="A184:B184"/>
    <mergeCell ref="A185:B185"/>
    <mergeCell ref="A207:B207"/>
    <mergeCell ref="A208:B208"/>
    <mergeCell ref="A209:B209"/>
    <mergeCell ref="A195:B195"/>
    <mergeCell ref="A196:B196"/>
    <mergeCell ref="A197:B197"/>
    <mergeCell ref="A198:B198"/>
    <mergeCell ref="A199:B199"/>
    <mergeCell ref="A200:B200"/>
    <mergeCell ref="A186:B186"/>
    <mergeCell ref="A187:B187"/>
    <mergeCell ref="A188:B188"/>
    <mergeCell ref="A177:B177"/>
    <mergeCell ref="A178:B178"/>
    <mergeCell ref="A179:B179"/>
    <mergeCell ref="A180:B180"/>
    <mergeCell ref="A181:B181"/>
    <mergeCell ref="A182:B182"/>
    <mergeCell ref="A153:B153"/>
    <mergeCell ref="A154:B154"/>
    <mergeCell ref="A155:B155"/>
    <mergeCell ref="A156:B156"/>
    <mergeCell ref="A157:B157"/>
    <mergeCell ref="A158:B158"/>
    <mergeCell ref="A174:B174"/>
    <mergeCell ref="A175:B175"/>
    <mergeCell ref="A176:B176"/>
    <mergeCell ref="A165:B165"/>
    <mergeCell ref="A166:B166"/>
    <mergeCell ref="A167:B167"/>
    <mergeCell ref="A168:B168"/>
    <mergeCell ref="A169:B169"/>
    <mergeCell ref="A170:B170"/>
    <mergeCell ref="A147:B147"/>
    <mergeCell ref="A148:B148"/>
    <mergeCell ref="A149:B149"/>
    <mergeCell ref="A171:B171"/>
    <mergeCell ref="A172:B172"/>
    <mergeCell ref="A173:B173"/>
    <mergeCell ref="A159:B159"/>
    <mergeCell ref="A160:B160"/>
    <mergeCell ref="A161:B161"/>
    <mergeCell ref="A162:B162"/>
    <mergeCell ref="A163:B163"/>
    <mergeCell ref="A164:B164"/>
    <mergeCell ref="A150:B150"/>
    <mergeCell ref="A151:B151"/>
    <mergeCell ref="A152:B152"/>
    <mergeCell ref="A141:B141"/>
    <mergeCell ref="A142:B142"/>
    <mergeCell ref="A143:B143"/>
    <mergeCell ref="A144:B144"/>
    <mergeCell ref="A145:B145"/>
    <mergeCell ref="A146:B146"/>
    <mergeCell ref="A117:B117"/>
    <mergeCell ref="A118:B118"/>
    <mergeCell ref="A119:B119"/>
    <mergeCell ref="A120:B120"/>
    <mergeCell ref="A121:B121"/>
    <mergeCell ref="A122:B122"/>
    <mergeCell ref="A138:B138"/>
    <mergeCell ref="A139:B139"/>
    <mergeCell ref="A140:B140"/>
    <mergeCell ref="A129:B129"/>
    <mergeCell ref="A130:B130"/>
    <mergeCell ref="A131:B131"/>
    <mergeCell ref="A132:B132"/>
    <mergeCell ref="A133:B133"/>
    <mergeCell ref="A134:B134"/>
    <mergeCell ref="A111:B111"/>
    <mergeCell ref="A112:B112"/>
    <mergeCell ref="A113:B113"/>
    <mergeCell ref="A135:B135"/>
    <mergeCell ref="A136:B136"/>
    <mergeCell ref="A137:B137"/>
    <mergeCell ref="A123:B123"/>
    <mergeCell ref="A124:B124"/>
    <mergeCell ref="A125:B125"/>
    <mergeCell ref="A126:B126"/>
    <mergeCell ref="A127:B127"/>
    <mergeCell ref="A128:B128"/>
    <mergeCell ref="A114:B114"/>
    <mergeCell ref="A115:B115"/>
    <mergeCell ref="A116:B116"/>
    <mergeCell ref="A105:B105"/>
    <mergeCell ref="A106:B106"/>
    <mergeCell ref="A107:B107"/>
    <mergeCell ref="A108:B108"/>
    <mergeCell ref="A109:B109"/>
    <mergeCell ref="A110:B110"/>
    <mergeCell ref="A81:B81"/>
    <mergeCell ref="A82:B82"/>
    <mergeCell ref="A83:B83"/>
    <mergeCell ref="A84:B84"/>
    <mergeCell ref="A85:B85"/>
    <mergeCell ref="A86:B86"/>
    <mergeCell ref="A102:B102"/>
    <mergeCell ref="A103:B103"/>
    <mergeCell ref="A104:B104"/>
    <mergeCell ref="A93:B93"/>
    <mergeCell ref="A94:B94"/>
    <mergeCell ref="A95:B95"/>
    <mergeCell ref="A96:B96"/>
    <mergeCell ref="A97:B97"/>
    <mergeCell ref="A98:B98"/>
    <mergeCell ref="A75:B75"/>
    <mergeCell ref="A76:B76"/>
    <mergeCell ref="A77:B77"/>
    <mergeCell ref="A99:B99"/>
    <mergeCell ref="A100:B100"/>
    <mergeCell ref="A101:B101"/>
    <mergeCell ref="A87:B87"/>
    <mergeCell ref="A88:B88"/>
    <mergeCell ref="A89:B89"/>
    <mergeCell ref="A90:B90"/>
    <mergeCell ref="A91:B91"/>
    <mergeCell ref="A92:B92"/>
    <mergeCell ref="A78:B78"/>
    <mergeCell ref="A79:B79"/>
    <mergeCell ref="A80:B80"/>
    <mergeCell ref="A66:B66"/>
    <mergeCell ref="A67:B67"/>
    <mergeCell ref="A68:B68"/>
    <mergeCell ref="A57:B57"/>
    <mergeCell ref="A58:B58"/>
    <mergeCell ref="A59:B59"/>
    <mergeCell ref="A60:B60"/>
    <mergeCell ref="A61:B61"/>
    <mergeCell ref="A62:B62"/>
    <mergeCell ref="A69:B69"/>
    <mergeCell ref="A70:B70"/>
    <mergeCell ref="A71:B71"/>
    <mergeCell ref="A72:B72"/>
    <mergeCell ref="A73:B73"/>
    <mergeCell ref="A74:B74"/>
    <mergeCell ref="A36:B36"/>
    <mergeCell ref="A37:B37"/>
    <mergeCell ref="A38:B38"/>
    <mergeCell ref="A63:B63"/>
    <mergeCell ref="A64:B64"/>
    <mergeCell ref="A65:B65"/>
    <mergeCell ref="A51:B51"/>
    <mergeCell ref="A52:B52"/>
    <mergeCell ref="A53:B53"/>
    <mergeCell ref="A54:B54"/>
    <mergeCell ref="A55:B55"/>
    <mergeCell ref="A56:B56"/>
    <mergeCell ref="A45:B45"/>
    <mergeCell ref="A46:B46"/>
    <mergeCell ref="A47:B47"/>
    <mergeCell ref="A48:B48"/>
    <mergeCell ref="A49:B49"/>
    <mergeCell ref="A50:B50"/>
    <mergeCell ref="A39:B39"/>
    <mergeCell ref="A40:B40"/>
    <mergeCell ref="A41:B41"/>
    <mergeCell ref="A42:B42"/>
    <mergeCell ref="A43:B43"/>
    <mergeCell ref="A44:B44"/>
    <mergeCell ref="A23:B23"/>
    <mergeCell ref="A24:B24"/>
    <mergeCell ref="A25:B25"/>
    <mergeCell ref="A26:B26"/>
    <mergeCell ref="A30:B30"/>
    <mergeCell ref="A31:B31"/>
    <mergeCell ref="A32:B32"/>
    <mergeCell ref="A33:B33"/>
    <mergeCell ref="A34:B34"/>
    <mergeCell ref="A35:B35"/>
    <mergeCell ref="A15:B15"/>
    <mergeCell ref="A16:B16"/>
    <mergeCell ref="A17:B17"/>
    <mergeCell ref="A18:B18"/>
    <mergeCell ref="A19:B19"/>
    <mergeCell ref="A20:B20"/>
    <mergeCell ref="A27:B27"/>
    <mergeCell ref="A28:B28"/>
    <mergeCell ref="A29:B29"/>
    <mergeCell ref="A21:B21"/>
    <mergeCell ref="A22:B22"/>
    <mergeCell ref="A9:B9"/>
    <mergeCell ref="A10:B10"/>
    <mergeCell ref="A11:B11"/>
    <mergeCell ref="A12:B12"/>
    <mergeCell ref="A13:B13"/>
    <mergeCell ref="A14:B14"/>
    <mergeCell ref="C3:C4"/>
    <mergeCell ref="E3:M3"/>
    <mergeCell ref="E4:M4"/>
    <mergeCell ref="C6:D6"/>
    <mergeCell ref="F6:K6"/>
    <mergeCell ref="M6:Q7"/>
    <mergeCell ref="C7:D7"/>
    <mergeCell ref="F7:K7"/>
  </mergeCells>
  <phoneticPr fontId="7"/>
  <conditionalFormatting sqref="O51:O106 G51:G106 I51:I106 L51:L106 L352 I352 G352 O352">
    <cfRule type="expression" dxfId="163" priority="361">
      <formula>INDIRECT(ADDRESS(ROW(),COLUMN()))=TRUNC(INDIRECT(ADDRESS(ROW(),COLUMN())))</formula>
    </cfRule>
  </conditionalFormatting>
  <conditionalFormatting sqref="O27:O50">
    <cfRule type="expression" dxfId="162" priority="357">
      <formula>INDIRECT(ADDRESS(ROW(),COLUMN()))=TRUNC(INDIRECT(ADDRESS(ROW(),COLUMN())))</formula>
    </cfRule>
  </conditionalFormatting>
  <conditionalFormatting sqref="G48:G50">
    <cfRule type="expression" dxfId="161" priority="360">
      <formula>INDIRECT(ADDRESS(ROW(),COLUMN()))=TRUNC(INDIRECT(ADDRESS(ROW(),COLUMN())))</formula>
    </cfRule>
  </conditionalFormatting>
  <conditionalFormatting sqref="I45 I48:I50">
    <cfRule type="expression" dxfId="160" priority="359">
      <formula>INDIRECT(ADDRESS(ROW(),COLUMN()))=TRUNC(INDIRECT(ADDRESS(ROW(),COLUMN())))</formula>
    </cfRule>
  </conditionalFormatting>
  <conditionalFormatting sqref="L29:L50">
    <cfRule type="expression" dxfId="159" priority="358">
      <formula>INDIRECT(ADDRESS(ROW(),COLUMN()))=TRUNC(INDIRECT(ADDRESS(ROW(),COLUMN())))</formula>
    </cfRule>
  </conditionalFormatting>
  <conditionalFormatting sqref="O10">
    <cfRule type="expression" dxfId="158" priority="355">
      <formula>INDIRECT(ADDRESS(ROW(),COLUMN()))=TRUNC(INDIRECT(ADDRESS(ROW(),COLUMN())))</formula>
    </cfRule>
  </conditionalFormatting>
  <conditionalFormatting sqref="L10">
    <cfRule type="expression" dxfId="157" priority="356">
      <formula>INDIRECT(ADDRESS(ROW(),COLUMN()))=TRUNC(INDIRECT(ADDRESS(ROW(),COLUMN())))</formula>
    </cfRule>
  </conditionalFormatting>
  <conditionalFormatting sqref="O11">
    <cfRule type="expression" dxfId="156" priority="353">
      <formula>INDIRECT(ADDRESS(ROW(),COLUMN()))=TRUNC(INDIRECT(ADDRESS(ROW(),COLUMN())))</formula>
    </cfRule>
  </conditionalFormatting>
  <conditionalFormatting sqref="L11">
    <cfRule type="expression" dxfId="155" priority="354">
      <formula>INDIRECT(ADDRESS(ROW(),COLUMN()))=TRUNC(INDIRECT(ADDRESS(ROW(),COLUMN())))</formula>
    </cfRule>
  </conditionalFormatting>
  <conditionalFormatting sqref="O12:O26">
    <cfRule type="expression" dxfId="154" priority="350">
      <formula>INDIRECT(ADDRESS(ROW(),COLUMN()))=TRUNC(INDIRECT(ADDRESS(ROW(),COLUMN())))</formula>
    </cfRule>
  </conditionalFormatting>
  <conditionalFormatting sqref="I21:I25">
    <cfRule type="expression" dxfId="153" priority="352">
      <formula>INDIRECT(ADDRESS(ROW(),COLUMN()))=TRUNC(INDIRECT(ADDRESS(ROW(),COLUMN())))</formula>
    </cfRule>
  </conditionalFormatting>
  <conditionalFormatting sqref="L12:L25">
    <cfRule type="expression" dxfId="152" priority="351">
      <formula>INDIRECT(ADDRESS(ROW(),COLUMN()))=TRUNC(INDIRECT(ADDRESS(ROW(),COLUMN())))</formula>
    </cfRule>
  </conditionalFormatting>
  <conditionalFormatting sqref="G10 G15">
    <cfRule type="expression" dxfId="151" priority="349">
      <formula>INDIRECT(ADDRESS(ROW(),COLUMN()))=TRUNC(INDIRECT(ADDRESS(ROW(),COLUMN())))</formula>
    </cfRule>
  </conditionalFormatting>
  <conditionalFormatting sqref="I10 I15">
    <cfRule type="expression" dxfId="150" priority="348">
      <formula>INDIRECT(ADDRESS(ROW(),COLUMN()))=TRUNC(INDIRECT(ADDRESS(ROW(),COLUMN())))</formula>
    </cfRule>
  </conditionalFormatting>
  <conditionalFormatting sqref="G12">
    <cfRule type="expression" dxfId="149" priority="347">
      <formula>INDIRECT(ADDRESS(ROW(),COLUMN()))=TRUNC(INDIRECT(ADDRESS(ROW(),COLUMN())))</formula>
    </cfRule>
  </conditionalFormatting>
  <conditionalFormatting sqref="I12">
    <cfRule type="expression" dxfId="148" priority="346">
      <formula>INDIRECT(ADDRESS(ROW(),COLUMN()))=TRUNC(INDIRECT(ADDRESS(ROW(),COLUMN())))</formula>
    </cfRule>
  </conditionalFormatting>
  <conditionalFormatting sqref="G14">
    <cfRule type="expression" dxfId="147" priority="345">
      <formula>INDIRECT(ADDRESS(ROW(),COLUMN()))=TRUNC(INDIRECT(ADDRESS(ROW(),COLUMN())))</formula>
    </cfRule>
  </conditionalFormatting>
  <conditionalFormatting sqref="I14">
    <cfRule type="expression" dxfId="146" priority="344">
      <formula>INDIRECT(ADDRESS(ROW(),COLUMN()))=TRUNC(INDIRECT(ADDRESS(ROW(),COLUMN())))</formula>
    </cfRule>
  </conditionalFormatting>
  <conditionalFormatting sqref="G11">
    <cfRule type="expression" dxfId="145" priority="343">
      <formula>INDIRECT(ADDRESS(ROW(),COLUMN()))=TRUNC(INDIRECT(ADDRESS(ROW(),COLUMN())))</formula>
    </cfRule>
  </conditionalFormatting>
  <conditionalFormatting sqref="I11">
    <cfRule type="expression" dxfId="144" priority="342">
      <formula>INDIRECT(ADDRESS(ROW(),COLUMN()))=TRUNC(INDIRECT(ADDRESS(ROW(),COLUMN())))</formula>
    </cfRule>
  </conditionalFormatting>
  <conditionalFormatting sqref="G13">
    <cfRule type="expression" dxfId="143" priority="341">
      <formula>INDIRECT(ADDRESS(ROW(),COLUMN()))=TRUNC(INDIRECT(ADDRESS(ROW(),COLUMN())))</formula>
    </cfRule>
  </conditionalFormatting>
  <conditionalFormatting sqref="I13">
    <cfRule type="expression" dxfId="142" priority="340">
      <formula>INDIRECT(ADDRESS(ROW(),COLUMN()))=TRUNC(INDIRECT(ADDRESS(ROW(),COLUMN())))</formula>
    </cfRule>
  </conditionalFormatting>
  <conditionalFormatting sqref="G16 G19">
    <cfRule type="expression" dxfId="141" priority="339">
      <formula>INDIRECT(ADDRESS(ROW(),COLUMN()))=TRUNC(INDIRECT(ADDRESS(ROW(),COLUMN())))</formula>
    </cfRule>
  </conditionalFormatting>
  <conditionalFormatting sqref="I16 I19">
    <cfRule type="expression" dxfId="140" priority="338">
      <formula>INDIRECT(ADDRESS(ROW(),COLUMN()))=TRUNC(INDIRECT(ADDRESS(ROW(),COLUMN())))</formula>
    </cfRule>
  </conditionalFormatting>
  <conditionalFormatting sqref="G17">
    <cfRule type="expression" dxfId="139" priority="337">
      <formula>INDIRECT(ADDRESS(ROW(),COLUMN()))=TRUNC(INDIRECT(ADDRESS(ROW(),COLUMN())))</formula>
    </cfRule>
  </conditionalFormatting>
  <conditionalFormatting sqref="I17">
    <cfRule type="expression" dxfId="138" priority="336">
      <formula>INDIRECT(ADDRESS(ROW(),COLUMN()))=TRUNC(INDIRECT(ADDRESS(ROW(),COLUMN())))</formula>
    </cfRule>
  </conditionalFormatting>
  <conditionalFormatting sqref="G18">
    <cfRule type="expression" dxfId="137" priority="335">
      <formula>INDIRECT(ADDRESS(ROW(),COLUMN()))=TRUNC(INDIRECT(ADDRESS(ROW(),COLUMN())))</formula>
    </cfRule>
  </conditionalFormatting>
  <conditionalFormatting sqref="I18">
    <cfRule type="expression" dxfId="136" priority="334">
      <formula>INDIRECT(ADDRESS(ROW(),COLUMN()))=TRUNC(INDIRECT(ADDRESS(ROW(),COLUMN())))</formula>
    </cfRule>
  </conditionalFormatting>
  <conditionalFormatting sqref="G20">
    <cfRule type="expression" dxfId="135" priority="333">
      <formula>INDIRECT(ADDRESS(ROW(),COLUMN()))=TRUNC(INDIRECT(ADDRESS(ROW(),COLUMN())))</formula>
    </cfRule>
  </conditionalFormatting>
  <conditionalFormatting sqref="I20">
    <cfRule type="expression" dxfId="134" priority="332">
      <formula>INDIRECT(ADDRESS(ROW(),COLUMN()))=TRUNC(INDIRECT(ADDRESS(ROW(),COLUMN())))</formula>
    </cfRule>
  </conditionalFormatting>
  <conditionalFormatting sqref="G21 G23">
    <cfRule type="expression" dxfId="133" priority="331">
      <formula>INDIRECT(ADDRESS(ROW(),COLUMN()))=TRUNC(INDIRECT(ADDRESS(ROW(),COLUMN())))</formula>
    </cfRule>
  </conditionalFormatting>
  <conditionalFormatting sqref="G22">
    <cfRule type="expression" dxfId="132" priority="330">
      <formula>INDIRECT(ADDRESS(ROW(),COLUMN()))=TRUNC(INDIRECT(ADDRESS(ROW(),COLUMN())))</formula>
    </cfRule>
  </conditionalFormatting>
  <conditionalFormatting sqref="G24:G25">
    <cfRule type="expression" dxfId="131" priority="329">
      <formula>INDIRECT(ADDRESS(ROW(),COLUMN()))=TRUNC(INDIRECT(ADDRESS(ROW(),COLUMN())))</formula>
    </cfRule>
  </conditionalFormatting>
  <conditionalFormatting sqref="G26:G28">
    <cfRule type="expression" dxfId="130" priority="328">
      <formula>INDIRECT(ADDRESS(ROW(),COLUMN()))=TRUNC(INDIRECT(ADDRESS(ROW(),COLUMN())))</formula>
    </cfRule>
  </conditionalFormatting>
  <conditionalFormatting sqref="I26:I28">
    <cfRule type="expression" dxfId="129" priority="327">
      <formula>INDIRECT(ADDRESS(ROW(),COLUMN()))=TRUNC(INDIRECT(ADDRESS(ROW(),COLUMN())))</formula>
    </cfRule>
  </conditionalFormatting>
  <conditionalFormatting sqref="L26:L28">
    <cfRule type="expression" dxfId="128" priority="326">
      <formula>INDIRECT(ADDRESS(ROW(),COLUMN()))=TRUNC(INDIRECT(ADDRESS(ROW(),COLUMN())))</formula>
    </cfRule>
  </conditionalFormatting>
  <conditionalFormatting sqref="G29:G30">
    <cfRule type="expression" dxfId="127" priority="325">
      <formula>INDIRECT(ADDRESS(ROW(),COLUMN()))=TRUNC(INDIRECT(ADDRESS(ROW(),COLUMN())))</formula>
    </cfRule>
  </conditionalFormatting>
  <conditionalFormatting sqref="I29:I30">
    <cfRule type="expression" dxfId="126" priority="324">
      <formula>INDIRECT(ADDRESS(ROW(),COLUMN()))=TRUNC(INDIRECT(ADDRESS(ROW(),COLUMN())))</formula>
    </cfRule>
  </conditionalFormatting>
  <conditionalFormatting sqref="G31:G32 G42 G44">
    <cfRule type="expression" dxfId="125" priority="323">
      <formula>INDIRECT(ADDRESS(ROW(),COLUMN()))=TRUNC(INDIRECT(ADDRESS(ROW(),COLUMN())))</formula>
    </cfRule>
  </conditionalFormatting>
  <conditionalFormatting sqref="I31:I32 I42 I44">
    <cfRule type="expression" dxfId="124" priority="322">
      <formula>INDIRECT(ADDRESS(ROW(),COLUMN()))=TRUNC(INDIRECT(ADDRESS(ROW(),COLUMN())))</formula>
    </cfRule>
  </conditionalFormatting>
  <conditionalFormatting sqref="G40">
    <cfRule type="expression" dxfId="123" priority="321">
      <formula>INDIRECT(ADDRESS(ROW(),COLUMN()))=TRUNC(INDIRECT(ADDRESS(ROW(),COLUMN())))</formula>
    </cfRule>
  </conditionalFormatting>
  <conditionalFormatting sqref="I40">
    <cfRule type="expression" dxfId="122" priority="320">
      <formula>INDIRECT(ADDRESS(ROW(),COLUMN()))=TRUNC(INDIRECT(ADDRESS(ROW(),COLUMN())))</formula>
    </cfRule>
  </conditionalFormatting>
  <conditionalFormatting sqref="G37">
    <cfRule type="expression" dxfId="121" priority="319">
      <formula>INDIRECT(ADDRESS(ROW(),COLUMN()))=TRUNC(INDIRECT(ADDRESS(ROW(),COLUMN())))</formula>
    </cfRule>
  </conditionalFormatting>
  <conditionalFormatting sqref="I37">
    <cfRule type="expression" dxfId="120" priority="318">
      <formula>INDIRECT(ADDRESS(ROW(),COLUMN()))=TRUNC(INDIRECT(ADDRESS(ROW(),COLUMN())))</formula>
    </cfRule>
  </conditionalFormatting>
  <conditionalFormatting sqref="G38">
    <cfRule type="expression" dxfId="119" priority="317">
      <formula>INDIRECT(ADDRESS(ROW(),COLUMN()))=TRUNC(INDIRECT(ADDRESS(ROW(),COLUMN())))</formula>
    </cfRule>
  </conditionalFormatting>
  <conditionalFormatting sqref="I38">
    <cfRule type="expression" dxfId="118" priority="316">
      <formula>INDIRECT(ADDRESS(ROW(),COLUMN()))=TRUNC(INDIRECT(ADDRESS(ROW(),COLUMN())))</formula>
    </cfRule>
  </conditionalFormatting>
  <conditionalFormatting sqref="G41">
    <cfRule type="expression" dxfId="117" priority="315">
      <formula>INDIRECT(ADDRESS(ROW(),COLUMN()))=TRUNC(INDIRECT(ADDRESS(ROW(),COLUMN())))</formula>
    </cfRule>
  </conditionalFormatting>
  <conditionalFormatting sqref="I41">
    <cfRule type="expression" dxfId="116" priority="314">
      <formula>INDIRECT(ADDRESS(ROW(),COLUMN()))=TRUNC(INDIRECT(ADDRESS(ROW(),COLUMN())))</formula>
    </cfRule>
  </conditionalFormatting>
  <conditionalFormatting sqref="G43">
    <cfRule type="expression" dxfId="115" priority="313">
      <formula>INDIRECT(ADDRESS(ROW(),COLUMN()))=TRUNC(INDIRECT(ADDRESS(ROW(),COLUMN())))</formula>
    </cfRule>
  </conditionalFormatting>
  <conditionalFormatting sqref="I43">
    <cfRule type="expression" dxfId="114" priority="312">
      <formula>INDIRECT(ADDRESS(ROW(),COLUMN()))=TRUNC(INDIRECT(ADDRESS(ROW(),COLUMN())))</formula>
    </cfRule>
  </conditionalFormatting>
  <conditionalFormatting sqref="G36">
    <cfRule type="expression" dxfId="113" priority="311">
      <formula>INDIRECT(ADDRESS(ROW(),COLUMN()))=TRUNC(INDIRECT(ADDRESS(ROW(),COLUMN())))</formula>
    </cfRule>
  </conditionalFormatting>
  <conditionalFormatting sqref="I36">
    <cfRule type="expression" dxfId="112" priority="310">
      <formula>INDIRECT(ADDRESS(ROW(),COLUMN()))=TRUNC(INDIRECT(ADDRESS(ROW(),COLUMN())))</formula>
    </cfRule>
  </conditionalFormatting>
  <conditionalFormatting sqref="G39">
    <cfRule type="expression" dxfId="111" priority="309">
      <formula>INDIRECT(ADDRESS(ROW(),COLUMN()))=TRUNC(INDIRECT(ADDRESS(ROW(),COLUMN())))</formula>
    </cfRule>
  </conditionalFormatting>
  <conditionalFormatting sqref="I39">
    <cfRule type="expression" dxfId="110" priority="308">
      <formula>INDIRECT(ADDRESS(ROW(),COLUMN()))=TRUNC(INDIRECT(ADDRESS(ROW(),COLUMN())))</formula>
    </cfRule>
  </conditionalFormatting>
  <conditionalFormatting sqref="G35">
    <cfRule type="expression" dxfId="109" priority="307">
      <formula>INDIRECT(ADDRESS(ROW(),COLUMN()))=TRUNC(INDIRECT(ADDRESS(ROW(),COLUMN())))</formula>
    </cfRule>
  </conditionalFormatting>
  <conditionalFormatting sqref="I35">
    <cfRule type="expression" dxfId="108" priority="306">
      <formula>INDIRECT(ADDRESS(ROW(),COLUMN()))=TRUNC(INDIRECT(ADDRESS(ROW(),COLUMN())))</formula>
    </cfRule>
  </conditionalFormatting>
  <conditionalFormatting sqref="G33">
    <cfRule type="expression" dxfId="107" priority="305">
      <formula>INDIRECT(ADDRESS(ROW(),COLUMN()))=TRUNC(INDIRECT(ADDRESS(ROW(),COLUMN())))</formula>
    </cfRule>
  </conditionalFormatting>
  <conditionalFormatting sqref="I33">
    <cfRule type="expression" dxfId="106" priority="304">
      <formula>INDIRECT(ADDRESS(ROW(),COLUMN()))=TRUNC(INDIRECT(ADDRESS(ROW(),COLUMN())))</formula>
    </cfRule>
  </conditionalFormatting>
  <conditionalFormatting sqref="G34">
    <cfRule type="expression" dxfId="105" priority="303">
      <formula>INDIRECT(ADDRESS(ROW(),COLUMN()))=TRUNC(INDIRECT(ADDRESS(ROW(),COLUMN())))</formula>
    </cfRule>
  </conditionalFormatting>
  <conditionalFormatting sqref="I34">
    <cfRule type="expression" dxfId="104" priority="302">
      <formula>INDIRECT(ADDRESS(ROW(),COLUMN()))=TRUNC(INDIRECT(ADDRESS(ROW(),COLUMN())))</formula>
    </cfRule>
  </conditionalFormatting>
  <conditionalFormatting sqref="G45">
    <cfRule type="expression" dxfId="103" priority="301">
      <formula>INDIRECT(ADDRESS(ROW(),COLUMN()))=TRUNC(INDIRECT(ADDRESS(ROW(),COLUMN())))</formula>
    </cfRule>
  </conditionalFormatting>
  <conditionalFormatting sqref="G46:G47">
    <cfRule type="expression" dxfId="102" priority="300">
      <formula>INDIRECT(ADDRESS(ROW(),COLUMN()))=TRUNC(INDIRECT(ADDRESS(ROW(),COLUMN())))</formula>
    </cfRule>
  </conditionalFormatting>
  <conditionalFormatting sqref="I46:I47">
    <cfRule type="expression" dxfId="101" priority="299">
      <formula>INDIRECT(ADDRESS(ROW(),COLUMN()))=TRUNC(INDIRECT(ADDRESS(ROW(),COLUMN())))</formula>
    </cfRule>
  </conditionalFormatting>
  <conditionalFormatting sqref="O107:O162 G107:G162 I107:I162 L107:L162">
    <cfRule type="expression" dxfId="100" priority="298">
      <formula>INDIRECT(ADDRESS(ROW(),COLUMN()))=TRUNC(INDIRECT(ADDRESS(ROW(),COLUMN())))</formula>
    </cfRule>
  </conditionalFormatting>
  <conditionalFormatting sqref="O197:O252 G197:G252 I197:I252 L197:L252">
    <cfRule type="expression" dxfId="99" priority="297">
      <formula>INDIRECT(ADDRESS(ROW(),COLUMN()))=TRUNC(INDIRECT(ADDRESS(ROW(),COLUMN())))</formula>
    </cfRule>
  </conditionalFormatting>
  <conditionalFormatting sqref="O173:O196">
    <cfRule type="expression" dxfId="98" priority="293">
      <formula>INDIRECT(ADDRESS(ROW(),COLUMN()))=TRUNC(INDIRECT(ADDRESS(ROW(),COLUMN())))</formula>
    </cfRule>
  </conditionalFormatting>
  <conditionalFormatting sqref="G194:G196">
    <cfRule type="expression" dxfId="97" priority="296">
      <formula>INDIRECT(ADDRESS(ROW(),COLUMN()))=TRUNC(INDIRECT(ADDRESS(ROW(),COLUMN())))</formula>
    </cfRule>
  </conditionalFormatting>
  <conditionalFormatting sqref="I191 I194:I196">
    <cfRule type="expression" dxfId="96" priority="295">
      <formula>INDIRECT(ADDRESS(ROW(),COLUMN()))=TRUNC(INDIRECT(ADDRESS(ROW(),COLUMN())))</formula>
    </cfRule>
  </conditionalFormatting>
  <conditionalFormatting sqref="L175:L196">
    <cfRule type="expression" dxfId="95" priority="294">
      <formula>INDIRECT(ADDRESS(ROW(),COLUMN()))=TRUNC(INDIRECT(ADDRESS(ROW(),COLUMN())))</formula>
    </cfRule>
  </conditionalFormatting>
  <conditionalFormatting sqref="O163:O172">
    <cfRule type="expression" dxfId="94" priority="290">
      <formula>INDIRECT(ADDRESS(ROW(),COLUMN()))=TRUNC(INDIRECT(ADDRESS(ROW(),COLUMN())))</formula>
    </cfRule>
  </conditionalFormatting>
  <conditionalFormatting sqref="I167:I171">
    <cfRule type="expression" dxfId="93" priority="292">
      <formula>INDIRECT(ADDRESS(ROW(),COLUMN()))=TRUNC(INDIRECT(ADDRESS(ROW(),COLUMN())))</formula>
    </cfRule>
  </conditionalFormatting>
  <conditionalFormatting sqref="L163:L171">
    <cfRule type="expression" dxfId="92" priority="291">
      <formula>INDIRECT(ADDRESS(ROW(),COLUMN()))=TRUNC(INDIRECT(ADDRESS(ROW(),COLUMN())))</formula>
    </cfRule>
  </conditionalFormatting>
  <conditionalFormatting sqref="G165">
    <cfRule type="expression" dxfId="91" priority="289">
      <formula>INDIRECT(ADDRESS(ROW(),COLUMN()))=TRUNC(INDIRECT(ADDRESS(ROW(),COLUMN())))</formula>
    </cfRule>
  </conditionalFormatting>
  <conditionalFormatting sqref="I165">
    <cfRule type="expression" dxfId="90" priority="288">
      <formula>INDIRECT(ADDRESS(ROW(),COLUMN()))=TRUNC(INDIRECT(ADDRESS(ROW(),COLUMN())))</formula>
    </cfRule>
  </conditionalFormatting>
  <conditionalFormatting sqref="G163">
    <cfRule type="expression" dxfId="89" priority="287">
      <formula>INDIRECT(ADDRESS(ROW(),COLUMN()))=TRUNC(INDIRECT(ADDRESS(ROW(),COLUMN())))</formula>
    </cfRule>
  </conditionalFormatting>
  <conditionalFormatting sqref="I163">
    <cfRule type="expression" dxfId="88" priority="286">
      <formula>INDIRECT(ADDRESS(ROW(),COLUMN()))=TRUNC(INDIRECT(ADDRESS(ROW(),COLUMN())))</formula>
    </cfRule>
  </conditionalFormatting>
  <conditionalFormatting sqref="G164">
    <cfRule type="expression" dxfId="87" priority="285">
      <formula>INDIRECT(ADDRESS(ROW(),COLUMN()))=TRUNC(INDIRECT(ADDRESS(ROW(),COLUMN())))</formula>
    </cfRule>
  </conditionalFormatting>
  <conditionalFormatting sqref="I164">
    <cfRule type="expression" dxfId="86" priority="284">
      <formula>INDIRECT(ADDRESS(ROW(),COLUMN()))=TRUNC(INDIRECT(ADDRESS(ROW(),COLUMN())))</formula>
    </cfRule>
  </conditionalFormatting>
  <conditionalFormatting sqref="G166">
    <cfRule type="expression" dxfId="85" priority="283">
      <formula>INDIRECT(ADDRESS(ROW(),COLUMN()))=TRUNC(INDIRECT(ADDRESS(ROW(),COLUMN())))</formula>
    </cfRule>
  </conditionalFormatting>
  <conditionalFormatting sqref="I166">
    <cfRule type="expression" dxfId="84" priority="282">
      <formula>INDIRECT(ADDRESS(ROW(),COLUMN()))=TRUNC(INDIRECT(ADDRESS(ROW(),COLUMN())))</formula>
    </cfRule>
  </conditionalFormatting>
  <conditionalFormatting sqref="G167 G169">
    <cfRule type="expression" dxfId="83" priority="281">
      <formula>INDIRECT(ADDRESS(ROW(),COLUMN()))=TRUNC(INDIRECT(ADDRESS(ROW(),COLUMN())))</formula>
    </cfRule>
  </conditionalFormatting>
  <conditionalFormatting sqref="G168">
    <cfRule type="expression" dxfId="82" priority="280">
      <formula>INDIRECT(ADDRESS(ROW(),COLUMN()))=TRUNC(INDIRECT(ADDRESS(ROW(),COLUMN())))</formula>
    </cfRule>
  </conditionalFormatting>
  <conditionalFormatting sqref="G170:G171">
    <cfRule type="expression" dxfId="81" priority="279">
      <formula>INDIRECT(ADDRESS(ROW(),COLUMN()))=TRUNC(INDIRECT(ADDRESS(ROW(),COLUMN())))</formula>
    </cfRule>
  </conditionalFormatting>
  <conditionalFormatting sqref="G172:G174">
    <cfRule type="expression" dxfId="80" priority="278">
      <formula>INDIRECT(ADDRESS(ROW(),COLUMN()))=TRUNC(INDIRECT(ADDRESS(ROW(),COLUMN())))</formula>
    </cfRule>
  </conditionalFormatting>
  <conditionalFormatting sqref="I172:I174">
    <cfRule type="expression" dxfId="79" priority="277">
      <formula>INDIRECT(ADDRESS(ROW(),COLUMN()))=TRUNC(INDIRECT(ADDRESS(ROW(),COLUMN())))</formula>
    </cfRule>
  </conditionalFormatting>
  <conditionalFormatting sqref="L172:L174">
    <cfRule type="expression" dxfId="78" priority="276">
      <formula>INDIRECT(ADDRESS(ROW(),COLUMN()))=TRUNC(INDIRECT(ADDRESS(ROW(),COLUMN())))</formula>
    </cfRule>
  </conditionalFormatting>
  <conditionalFormatting sqref="G175:G176">
    <cfRule type="expression" dxfId="77" priority="275">
      <formula>INDIRECT(ADDRESS(ROW(),COLUMN()))=TRUNC(INDIRECT(ADDRESS(ROW(),COLUMN())))</formula>
    </cfRule>
  </conditionalFormatting>
  <conditionalFormatting sqref="I175:I176">
    <cfRule type="expression" dxfId="76" priority="274">
      <formula>INDIRECT(ADDRESS(ROW(),COLUMN()))=TRUNC(INDIRECT(ADDRESS(ROW(),COLUMN())))</formula>
    </cfRule>
  </conditionalFormatting>
  <conditionalFormatting sqref="G177:G178 G188 G190">
    <cfRule type="expression" dxfId="75" priority="273">
      <formula>INDIRECT(ADDRESS(ROW(),COLUMN()))=TRUNC(INDIRECT(ADDRESS(ROW(),COLUMN())))</formula>
    </cfRule>
  </conditionalFormatting>
  <conditionalFormatting sqref="I177:I178 I188 I190">
    <cfRule type="expression" dxfId="74" priority="272">
      <formula>INDIRECT(ADDRESS(ROW(),COLUMN()))=TRUNC(INDIRECT(ADDRESS(ROW(),COLUMN())))</formula>
    </cfRule>
  </conditionalFormatting>
  <conditionalFormatting sqref="G186">
    <cfRule type="expression" dxfId="73" priority="271">
      <formula>INDIRECT(ADDRESS(ROW(),COLUMN()))=TRUNC(INDIRECT(ADDRESS(ROW(),COLUMN())))</formula>
    </cfRule>
  </conditionalFormatting>
  <conditionalFormatting sqref="I186">
    <cfRule type="expression" dxfId="72" priority="270">
      <formula>INDIRECT(ADDRESS(ROW(),COLUMN()))=TRUNC(INDIRECT(ADDRESS(ROW(),COLUMN())))</formula>
    </cfRule>
  </conditionalFormatting>
  <conditionalFormatting sqref="G183">
    <cfRule type="expression" dxfId="71" priority="269">
      <formula>INDIRECT(ADDRESS(ROW(),COLUMN()))=TRUNC(INDIRECT(ADDRESS(ROW(),COLUMN())))</formula>
    </cfRule>
  </conditionalFormatting>
  <conditionalFormatting sqref="I183">
    <cfRule type="expression" dxfId="70" priority="268">
      <formula>INDIRECT(ADDRESS(ROW(),COLUMN()))=TRUNC(INDIRECT(ADDRESS(ROW(),COLUMN())))</formula>
    </cfRule>
  </conditionalFormatting>
  <conditionalFormatting sqref="G184">
    <cfRule type="expression" dxfId="69" priority="267">
      <formula>INDIRECT(ADDRESS(ROW(),COLUMN()))=TRUNC(INDIRECT(ADDRESS(ROW(),COLUMN())))</formula>
    </cfRule>
  </conditionalFormatting>
  <conditionalFormatting sqref="I184">
    <cfRule type="expression" dxfId="68" priority="266">
      <formula>INDIRECT(ADDRESS(ROW(),COLUMN()))=TRUNC(INDIRECT(ADDRESS(ROW(),COLUMN())))</formula>
    </cfRule>
  </conditionalFormatting>
  <conditionalFormatting sqref="G187">
    <cfRule type="expression" dxfId="67" priority="265">
      <formula>INDIRECT(ADDRESS(ROW(),COLUMN()))=TRUNC(INDIRECT(ADDRESS(ROW(),COLUMN())))</formula>
    </cfRule>
  </conditionalFormatting>
  <conditionalFormatting sqref="I187">
    <cfRule type="expression" dxfId="66" priority="264">
      <formula>INDIRECT(ADDRESS(ROW(),COLUMN()))=TRUNC(INDIRECT(ADDRESS(ROW(),COLUMN())))</formula>
    </cfRule>
  </conditionalFormatting>
  <conditionalFormatting sqref="G189">
    <cfRule type="expression" dxfId="65" priority="263">
      <formula>INDIRECT(ADDRESS(ROW(),COLUMN()))=TRUNC(INDIRECT(ADDRESS(ROW(),COLUMN())))</formula>
    </cfRule>
  </conditionalFormatting>
  <conditionalFormatting sqref="I189">
    <cfRule type="expression" dxfId="64" priority="262">
      <formula>INDIRECT(ADDRESS(ROW(),COLUMN()))=TRUNC(INDIRECT(ADDRESS(ROW(),COLUMN())))</formula>
    </cfRule>
  </conditionalFormatting>
  <conditionalFormatting sqref="G182">
    <cfRule type="expression" dxfId="63" priority="261">
      <formula>INDIRECT(ADDRESS(ROW(),COLUMN()))=TRUNC(INDIRECT(ADDRESS(ROW(),COLUMN())))</formula>
    </cfRule>
  </conditionalFormatting>
  <conditionalFormatting sqref="I182">
    <cfRule type="expression" dxfId="62" priority="260">
      <formula>INDIRECT(ADDRESS(ROW(),COLUMN()))=TRUNC(INDIRECT(ADDRESS(ROW(),COLUMN())))</formula>
    </cfRule>
  </conditionalFormatting>
  <conditionalFormatting sqref="G185">
    <cfRule type="expression" dxfId="61" priority="259">
      <formula>INDIRECT(ADDRESS(ROW(),COLUMN()))=TRUNC(INDIRECT(ADDRESS(ROW(),COLUMN())))</formula>
    </cfRule>
  </conditionalFormatting>
  <conditionalFormatting sqref="I185">
    <cfRule type="expression" dxfId="60" priority="258">
      <formula>INDIRECT(ADDRESS(ROW(),COLUMN()))=TRUNC(INDIRECT(ADDRESS(ROW(),COLUMN())))</formula>
    </cfRule>
  </conditionalFormatting>
  <conditionalFormatting sqref="G181">
    <cfRule type="expression" dxfId="59" priority="257">
      <formula>INDIRECT(ADDRESS(ROW(),COLUMN()))=TRUNC(INDIRECT(ADDRESS(ROW(),COLUMN())))</formula>
    </cfRule>
  </conditionalFormatting>
  <conditionalFormatting sqref="I181">
    <cfRule type="expression" dxfId="58" priority="256">
      <formula>INDIRECT(ADDRESS(ROW(),COLUMN()))=TRUNC(INDIRECT(ADDRESS(ROW(),COLUMN())))</formula>
    </cfRule>
  </conditionalFormatting>
  <conditionalFormatting sqref="G179">
    <cfRule type="expression" dxfId="57" priority="255">
      <formula>INDIRECT(ADDRESS(ROW(),COLUMN()))=TRUNC(INDIRECT(ADDRESS(ROW(),COLUMN())))</formula>
    </cfRule>
  </conditionalFormatting>
  <conditionalFormatting sqref="I179">
    <cfRule type="expression" dxfId="56" priority="254">
      <formula>INDIRECT(ADDRESS(ROW(),COLUMN()))=TRUNC(INDIRECT(ADDRESS(ROW(),COLUMN())))</formula>
    </cfRule>
  </conditionalFormatting>
  <conditionalFormatting sqref="G180">
    <cfRule type="expression" dxfId="55" priority="253">
      <formula>INDIRECT(ADDRESS(ROW(),COLUMN()))=TRUNC(INDIRECT(ADDRESS(ROW(),COLUMN())))</formula>
    </cfRule>
  </conditionalFormatting>
  <conditionalFormatting sqref="I180">
    <cfRule type="expression" dxfId="54" priority="252">
      <formula>INDIRECT(ADDRESS(ROW(),COLUMN()))=TRUNC(INDIRECT(ADDRESS(ROW(),COLUMN())))</formula>
    </cfRule>
  </conditionalFormatting>
  <conditionalFormatting sqref="G191">
    <cfRule type="expression" dxfId="53" priority="251">
      <formula>INDIRECT(ADDRESS(ROW(),COLUMN()))=TRUNC(INDIRECT(ADDRESS(ROW(),COLUMN())))</formula>
    </cfRule>
  </conditionalFormatting>
  <conditionalFormatting sqref="G192:G193">
    <cfRule type="expression" dxfId="52" priority="250">
      <formula>INDIRECT(ADDRESS(ROW(),COLUMN()))=TRUNC(INDIRECT(ADDRESS(ROW(),COLUMN())))</formula>
    </cfRule>
  </conditionalFormatting>
  <conditionalFormatting sqref="I192:I193">
    <cfRule type="expression" dxfId="51" priority="249">
      <formula>INDIRECT(ADDRESS(ROW(),COLUMN()))=TRUNC(INDIRECT(ADDRESS(ROW(),COLUMN())))</formula>
    </cfRule>
  </conditionalFormatting>
  <conditionalFormatting sqref="O253:O308 G253:G308 I253:I308 L253:L308">
    <cfRule type="expression" dxfId="50" priority="248">
      <formula>INDIRECT(ADDRESS(ROW(),COLUMN()))=TRUNC(INDIRECT(ADDRESS(ROW(),COLUMN())))</formula>
    </cfRule>
  </conditionalFormatting>
  <conditionalFormatting sqref="O344:O351 G344:G351 I344:I351 L344:L351">
    <cfRule type="expression" dxfId="49" priority="247">
      <formula>INDIRECT(ADDRESS(ROW(),COLUMN()))=TRUNC(INDIRECT(ADDRESS(ROW(),COLUMN())))</formula>
    </cfRule>
  </conditionalFormatting>
  <conditionalFormatting sqref="O320:O343">
    <cfRule type="expression" dxfId="48" priority="243">
      <formula>INDIRECT(ADDRESS(ROW(),COLUMN()))=TRUNC(INDIRECT(ADDRESS(ROW(),COLUMN())))</formula>
    </cfRule>
  </conditionalFormatting>
  <conditionalFormatting sqref="G341:G343">
    <cfRule type="expression" dxfId="47" priority="246">
      <formula>INDIRECT(ADDRESS(ROW(),COLUMN()))=TRUNC(INDIRECT(ADDRESS(ROW(),COLUMN())))</formula>
    </cfRule>
  </conditionalFormatting>
  <conditionalFormatting sqref="I338 I341:I343">
    <cfRule type="expression" dxfId="46" priority="245">
      <formula>INDIRECT(ADDRESS(ROW(),COLUMN()))=TRUNC(INDIRECT(ADDRESS(ROW(),COLUMN())))</formula>
    </cfRule>
  </conditionalFormatting>
  <conditionalFormatting sqref="L322:L343">
    <cfRule type="expression" dxfId="45" priority="244">
      <formula>INDIRECT(ADDRESS(ROW(),COLUMN()))=TRUNC(INDIRECT(ADDRESS(ROW(),COLUMN())))</formula>
    </cfRule>
  </conditionalFormatting>
  <conditionalFormatting sqref="O309:O319">
    <cfRule type="expression" dxfId="44" priority="240">
      <formula>INDIRECT(ADDRESS(ROW(),COLUMN()))=TRUNC(INDIRECT(ADDRESS(ROW(),COLUMN())))</formula>
    </cfRule>
  </conditionalFormatting>
  <conditionalFormatting sqref="I314:I318">
    <cfRule type="expression" dxfId="43" priority="242">
      <formula>INDIRECT(ADDRESS(ROW(),COLUMN()))=TRUNC(INDIRECT(ADDRESS(ROW(),COLUMN())))</formula>
    </cfRule>
  </conditionalFormatting>
  <conditionalFormatting sqref="L309:L318">
    <cfRule type="expression" dxfId="42" priority="241">
      <formula>INDIRECT(ADDRESS(ROW(),COLUMN()))=TRUNC(INDIRECT(ADDRESS(ROW(),COLUMN())))</formula>
    </cfRule>
  </conditionalFormatting>
  <conditionalFormatting sqref="G309 G312">
    <cfRule type="expression" dxfId="41" priority="239">
      <formula>INDIRECT(ADDRESS(ROW(),COLUMN()))=TRUNC(INDIRECT(ADDRESS(ROW(),COLUMN())))</formula>
    </cfRule>
  </conditionalFormatting>
  <conditionalFormatting sqref="I309 I312">
    <cfRule type="expression" dxfId="40" priority="238">
      <formula>INDIRECT(ADDRESS(ROW(),COLUMN()))=TRUNC(INDIRECT(ADDRESS(ROW(),COLUMN())))</formula>
    </cfRule>
  </conditionalFormatting>
  <conditionalFormatting sqref="G310">
    <cfRule type="expression" dxfId="39" priority="237">
      <formula>INDIRECT(ADDRESS(ROW(),COLUMN()))=TRUNC(INDIRECT(ADDRESS(ROW(),COLUMN())))</formula>
    </cfRule>
  </conditionalFormatting>
  <conditionalFormatting sqref="I310">
    <cfRule type="expression" dxfId="38" priority="236">
      <formula>INDIRECT(ADDRESS(ROW(),COLUMN()))=TRUNC(INDIRECT(ADDRESS(ROW(),COLUMN())))</formula>
    </cfRule>
  </conditionalFormatting>
  <conditionalFormatting sqref="G311">
    <cfRule type="expression" dxfId="37" priority="235">
      <formula>INDIRECT(ADDRESS(ROW(),COLUMN()))=TRUNC(INDIRECT(ADDRESS(ROW(),COLUMN())))</formula>
    </cfRule>
  </conditionalFormatting>
  <conditionalFormatting sqref="I311">
    <cfRule type="expression" dxfId="36" priority="234">
      <formula>INDIRECT(ADDRESS(ROW(),COLUMN()))=TRUNC(INDIRECT(ADDRESS(ROW(),COLUMN())))</formula>
    </cfRule>
  </conditionalFormatting>
  <conditionalFormatting sqref="G313">
    <cfRule type="expression" dxfId="35" priority="233">
      <formula>INDIRECT(ADDRESS(ROW(),COLUMN()))=TRUNC(INDIRECT(ADDRESS(ROW(),COLUMN())))</formula>
    </cfRule>
  </conditionalFormatting>
  <conditionalFormatting sqref="I313">
    <cfRule type="expression" dxfId="34" priority="232">
      <formula>INDIRECT(ADDRESS(ROW(),COLUMN()))=TRUNC(INDIRECT(ADDRESS(ROW(),COLUMN())))</formula>
    </cfRule>
  </conditionalFormatting>
  <conditionalFormatting sqref="G314 G316">
    <cfRule type="expression" dxfId="33" priority="231">
      <formula>INDIRECT(ADDRESS(ROW(),COLUMN()))=TRUNC(INDIRECT(ADDRESS(ROW(),COLUMN())))</formula>
    </cfRule>
  </conditionalFormatting>
  <conditionalFormatting sqref="G315">
    <cfRule type="expression" dxfId="32" priority="230">
      <formula>INDIRECT(ADDRESS(ROW(),COLUMN()))=TRUNC(INDIRECT(ADDRESS(ROW(),COLUMN())))</formula>
    </cfRule>
  </conditionalFormatting>
  <conditionalFormatting sqref="G317:G318">
    <cfRule type="expression" dxfId="31" priority="229">
      <formula>INDIRECT(ADDRESS(ROW(),COLUMN()))=TRUNC(INDIRECT(ADDRESS(ROW(),COLUMN())))</formula>
    </cfRule>
  </conditionalFormatting>
  <conditionalFormatting sqref="G319:G321">
    <cfRule type="expression" dxfId="30" priority="228">
      <formula>INDIRECT(ADDRESS(ROW(),COLUMN()))=TRUNC(INDIRECT(ADDRESS(ROW(),COLUMN())))</formula>
    </cfRule>
  </conditionalFormatting>
  <conditionalFormatting sqref="I319:I321">
    <cfRule type="expression" dxfId="29" priority="227">
      <formula>INDIRECT(ADDRESS(ROW(),COLUMN()))=TRUNC(INDIRECT(ADDRESS(ROW(),COLUMN())))</formula>
    </cfRule>
  </conditionalFormatting>
  <conditionalFormatting sqref="L319:L321">
    <cfRule type="expression" dxfId="28" priority="226">
      <formula>INDIRECT(ADDRESS(ROW(),COLUMN()))=TRUNC(INDIRECT(ADDRESS(ROW(),COLUMN())))</formula>
    </cfRule>
  </conditionalFormatting>
  <conditionalFormatting sqref="G322:G323">
    <cfRule type="expression" dxfId="27" priority="225">
      <formula>INDIRECT(ADDRESS(ROW(),COLUMN()))=TRUNC(INDIRECT(ADDRESS(ROW(),COLUMN())))</formula>
    </cfRule>
  </conditionalFormatting>
  <conditionalFormatting sqref="I322:I323">
    <cfRule type="expression" dxfId="26" priority="224">
      <formula>INDIRECT(ADDRESS(ROW(),COLUMN()))=TRUNC(INDIRECT(ADDRESS(ROW(),COLUMN())))</formula>
    </cfRule>
  </conditionalFormatting>
  <conditionalFormatting sqref="G324:G325 G335 G337">
    <cfRule type="expression" dxfId="25" priority="223">
      <formula>INDIRECT(ADDRESS(ROW(),COLUMN()))=TRUNC(INDIRECT(ADDRESS(ROW(),COLUMN())))</formula>
    </cfRule>
  </conditionalFormatting>
  <conditionalFormatting sqref="I324:I325 I335 I337">
    <cfRule type="expression" dxfId="24" priority="222">
      <formula>INDIRECT(ADDRESS(ROW(),COLUMN()))=TRUNC(INDIRECT(ADDRESS(ROW(),COLUMN())))</formula>
    </cfRule>
  </conditionalFormatting>
  <conditionalFormatting sqref="G333">
    <cfRule type="expression" dxfId="23" priority="221">
      <formula>INDIRECT(ADDRESS(ROW(),COLUMN()))=TRUNC(INDIRECT(ADDRESS(ROW(),COLUMN())))</formula>
    </cfRule>
  </conditionalFormatting>
  <conditionalFormatting sqref="I333">
    <cfRule type="expression" dxfId="22" priority="220">
      <formula>INDIRECT(ADDRESS(ROW(),COLUMN()))=TRUNC(INDIRECT(ADDRESS(ROW(),COLUMN())))</formula>
    </cfRule>
  </conditionalFormatting>
  <conditionalFormatting sqref="G330">
    <cfRule type="expression" dxfId="21" priority="219">
      <formula>INDIRECT(ADDRESS(ROW(),COLUMN()))=TRUNC(INDIRECT(ADDRESS(ROW(),COLUMN())))</formula>
    </cfRule>
  </conditionalFormatting>
  <conditionalFormatting sqref="I330">
    <cfRule type="expression" dxfId="20" priority="218">
      <formula>INDIRECT(ADDRESS(ROW(),COLUMN()))=TRUNC(INDIRECT(ADDRESS(ROW(),COLUMN())))</formula>
    </cfRule>
  </conditionalFormatting>
  <conditionalFormatting sqref="G331">
    <cfRule type="expression" dxfId="19" priority="217">
      <formula>INDIRECT(ADDRESS(ROW(),COLUMN()))=TRUNC(INDIRECT(ADDRESS(ROW(),COLUMN())))</formula>
    </cfRule>
  </conditionalFormatting>
  <conditionalFormatting sqref="I331">
    <cfRule type="expression" dxfId="18" priority="216">
      <formula>INDIRECT(ADDRESS(ROW(),COLUMN()))=TRUNC(INDIRECT(ADDRESS(ROW(),COLUMN())))</formula>
    </cfRule>
  </conditionalFormatting>
  <conditionalFormatting sqref="G334">
    <cfRule type="expression" dxfId="17" priority="215">
      <formula>INDIRECT(ADDRESS(ROW(),COLUMN()))=TRUNC(INDIRECT(ADDRESS(ROW(),COLUMN())))</formula>
    </cfRule>
  </conditionalFormatting>
  <conditionalFormatting sqref="I334">
    <cfRule type="expression" dxfId="16" priority="214">
      <formula>INDIRECT(ADDRESS(ROW(),COLUMN()))=TRUNC(INDIRECT(ADDRESS(ROW(),COLUMN())))</formula>
    </cfRule>
  </conditionalFormatting>
  <conditionalFormatting sqref="G336">
    <cfRule type="expression" dxfId="15" priority="213">
      <formula>INDIRECT(ADDRESS(ROW(),COLUMN()))=TRUNC(INDIRECT(ADDRESS(ROW(),COLUMN())))</formula>
    </cfRule>
  </conditionalFormatting>
  <conditionalFormatting sqref="I336">
    <cfRule type="expression" dxfId="14" priority="212">
      <formula>INDIRECT(ADDRESS(ROW(),COLUMN()))=TRUNC(INDIRECT(ADDRESS(ROW(),COLUMN())))</formula>
    </cfRule>
  </conditionalFormatting>
  <conditionalFormatting sqref="G329">
    <cfRule type="expression" dxfId="13" priority="211">
      <formula>INDIRECT(ADDRESS(ROW(),COLUMN()))=TRUNC(INDIRECT(ADDRESS(ROW(),COLUMN())))</formula>
    </cfRule>
  </conditionalFormatting>
  <conditionalFormatting sqref="I329">
    <cfRule type="expression" dxfId="12" priority="210">
      <formula>INDIRECT(ADDRESS(ROW(),COLUMN()))=TRUNC(INDIRECT(ADDRESS(ROW(),COLUMN())))</formula>
    </cfRule>
  </conditionalFormatting>
  <conditionalFormatting sqref="G332">
    <cfRule type="expression" dxfId="11" priority="209">
      <formula>INDIRECT(ADDRESS(ROW(),COLUMN()))=TRUNC(INDIRECT(ADDRESS(ROW(),COLUMN())))</formula>
    </cfRule>
  </conditionalFormatting>
  <conditionalFormatting sqref="I332">
    <cfRule type="expression" dxfId="10" priority="208">
      <formula>INDIRECT(ADDRESS(ROW(),COLUMN()))=TRUNC(INDIRECT(ADDRESS(ROW(),COLUMN())))</formula>
    </cfRule>
  </conditionalFormatting>
  <conditionalFormatting sqref="G328">
    <cfRule type="expression" dxfId="9" priority="207">
      <formula>INDIRECT(ADDRESS(ROW(),COLUMN()))=TRUNC(INDIRECT(ADDRESS(ROW(),COLUMN())))</formula>
    </cfRule>
  </conditionalFormatting>
  <conditionalFormatting sqref="I328">
    <cfRule type="expression" dxfId="8" priority="206">
      <formula>INDIRECT(ADDRESS(ROW(),COLUMN()))=TRUNC(INDIRECT(ADDRESS(ROW(),COLUMN())))</formula>
    </cfRule>
  </conditionalFormatting>
  <conditionalFormatting sqref="G326">
    <cfRule type="expression" dxfId="7" priority="205">
      <formula>INDIRECT(ADDRESS(ROW(),COLUMN()))=TRUNC(INDIRECT(ADDRESS(ROW(),COLUMN())))</formula>
    </cfRule>
  </conditionalFormatting>
  <conditionalFormatting sqref="I326">
    <cfRule type="expression" dxfId="6" priority="204">
      <formula>INDIRECT(ADDRESS(ROW(),COLUMN()))=TRUNC(INDIRECT(ADDRESS(ROW(),COLUMN())))</formula>
    </cfRule>
  </conditionalFormatting>
  <conditionalFormatting sqref="G327">
    <cfRule type="expression" dxfId="5" priority="203">
      <formula>INDIRECT(ADDRESS(ROW(),COLUMN()))=TRUNC(INDIRECT(ADDRESS(ROW(),COLUMN())))</formula>
    </cfRule>
  </conditionalFormatting>
  <conditionalFormatting sqref="I327">
    <cfRule type="expression" dxfId="4" priority="202">
      <formula>INDIRECT(ADDRESS(ROW(),COLUMN()))=TRUNC(INDIRECT(ADDRESS(ROW(),COLUMN())))</formula>
    </cfRule>
  </conditionalFormatting>
  <conditionalFormatting sqref="G338">
    <cfRule type="expression" dxfId="3" priority="201">
      <formula>INDIRECT(ADDRESS(ROW(),COLUMN()))=TRUNC(INDIRECT(ADDRESS(ROW(),COLUMN())))</formula>
    </cfRule>
  </conditionalFormatting>
  <conditionalFormatting sqref="G339:G340">
    <cfRule type="expression" dxfId="2" priority="200">
      <formula>INDIRECT(ADDRESS(ROW(),COLUMN()))=TRUNC(INDIRECT(ADDRESS(ROW(),COLUMN())))</formula>
    </cfRule>
  </conditionalFormatting>
  <conditionalFormatting sqref="I339:I340">
    <cfRule type="expression" dxfId="1" priority="199">
      <formula>INDIRECT(ADDRESS(ROW(),COLUMN()))=TRUNC(INDIRECT(ADDRESS(ROW(),COLUMN())))</formula>
    </cfRule>
  </conditionalFormatting>
  <conditionalFormatting sqref="M6:Q7">
    <cfRule type="cellIs" dxfId="0" priority="1" operator="equal">
      <formula>"「費目：その他」で補助対象外に仕分けされていないものがある"</formula>
    </cfRule>
  </conditionalFormatting>
  <dataValidations count="8">
    <dataValidation imeMode="off" allowBlank="1" showInputMessage="1" showErrorMessage="1" sqref="I10:I352 Q10:Q351 G352 O10:O352 L10:L352 F355:H393" xr:uid="{00000000-0002-0000-1700-000000000000}"/>
    <dataValidation imeMode="on" allowBlank="1" showInputMessage="1" showErrorMessage="1" sqref="M352 J352" xr:uid="{00000000-0002-0000-1700-000001000000}"/>
    <dataValidation type="list" allowBlank="1" showInputMessage="1" showErrorMessage="1" sqref="D352" xr:uid="{00000000-0002-0000-1700-000002000000}">
      <formula1>INDIRECT(C352)</formula1>
    </dataValidation>
    <dataValidation type="list" allowBlank="1" showInputMessage="1" showErrorMessage="1" sqref="R10:R351" xr:uid="{00000000-0002-0000-1700-000003000000}">
      <formula1>"○"</formula1>
    </dataValidation>
    <dataValidation imeMode="disabled" allowBlank="1" showInputMessage="1" showErrorMessage="1" sqref="C7:K7 A10:A351 C3:C4" xr:uid="{00000000-0002-0000-1700-000004000000}"/>
    <dataValidation imeMode="hiragana" allowBlank="1" showInputMessage="1" showErrorMessage="1" sqref="E10:E351 J10:J351 M10:M351" xr:uid="{00000000-0002-0000-1700-000005000000}"/>
    <dataValidation type="list" imeMode="hiragana" allowBlank="1" showInputMessage="1" showErrorMessage="1" sqref="D10:D351" xr:uid="{00000000-0002-0000-1700-000006000000}">
      <formula1>INDIRECT(C10)</formula1>
    </dataValidation>
    <dataValidation type="list" allowBlank="1" showInputMessage="1" showErrorMessage="1" sqref="C10:C351" xr:uid="{00000000-0002-0000-1700-000007000000}">
      <formula1>区分3</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colBreaks count="1" manualBreakCount="1">
    <brk id="17" max="1048575" man="1"/>
  </colBreaks>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2:Q14"/>
  <sheetViews>
    <sheetView zoomScaleNormal="100" workbookViewId="0">
      <selection activeCell="E28" sqref="E28"/>
    </sheetView>
  </sheetViews>
  <sheetFormatPr defaultColWidth="9" defaultRowHeight="23.25" customHeight="1" x14ac:dyDescent="0.15"/>
  <cols>
    <col min="1" max="2" width="3.25" style="20" customWidth="1"/>
    <col min="3" max="7" width="17.125" style="20" customWidth="1"/>
    <col min="8" max="8" width="3.25" style="20" customWidth="1"/>
    <col min="9" max="9" width="17.125" style="20" customWidth="1"/>
    <col min="10" max="10" width="3.25" style="20" customWidth="1"/>
    <col min="11" max="11" width="17.125" style="20" customWidth="1"/>
    <col min="12" max="12" width="3.125" style="20" customWidth="1"/>
    <col min="13" max="17" width="17.125" style="20" customWidth="1"/>
    <col min="18" max="16384" width="9" style="20"/>
  </cols>
  <sheetData>
    <row r="2" spans="1:17" ht="23.25" customHeight="1" x14ac:dyDescent="0.15">
      <c r="C2" s="43" t="s">
        <v>55</v>
      </c>
      <c r="D2" s="43" t="s">
        <v>58</v>
      </c>
      <c r="E2" s="43" t="s">
        <v>44</v>
      </c>
      <c r="F2" s="43" t="s">
        <v>57</v>
      </c>
      <c r="G2" s="43" t="s">
        <v>165</v>
      </c>
      <c r="I2" s="44" t="s">
        <v>151</v>
      </c>
      <c r="K2" s="45" t="s">
        <v>156</v>
      </c>
      <c r="M2" s="43" t="s">
        <v>55</v>
      </c>
      <c r="N2" s="43" t="s">
        <v>58</v>
      </c>
      <c r="O2" s="43" t="s">
        <v>44</v>
      </c>
      <c r="P2" s="43" t="s">
        <v>57</v>
      </c>
      <c r="Q2" s="43" t="s">
        <v>125</v>
      </c>
    </row>
    <row r="3" spans="1:17" ht="23.25" customHeight="1" x14ac:dyDescent="0.15">
      <c r="C3" s="24" t="s">
        <v>28</v>
      </c>
      <c r="D3" s="24" t="s">
        <v>3</v>
      </c>
      <c r="E3" s="27" t="s">
        <v>59</v>
      </c>
      <c r="F3" s="24" t="s">
        <v>33</v>
      </c>
      <c r="G3" s="171" t="s">
        <v>125</v>
      </c>
      <c r="I3" s="30" t="s">
        <v>18</v>
      </c>
      <c r="K3" s="39" t="s">
        <v>179</v>
      </c>
      <c r="M3" s="24" t="s">
        <v>28</v>
      </c>
      <c r="N3" s="24" t="s">
        <v>3</v>
      </c>
      <c r="O3" s="27" t="s">
        <v>59</v>
      </c>
      <c r="P3" s="24" t="s">
        <v>33</v>
      </c>
      <c r="Q3" s="172" t="s">
        <v>125</v>
      </c>
    </row>
    <row r="4" spans="1:17" ht="23.25" customHeight="1" x14ac:dyDescent="0.15">
      <c r="A4" s="21"/>
      <c r="C4" s="25" t="s">
        <v>29</v>
      </c>
      <c r="D4" s="25" t="s">
        <v>30</v>
      </c>
      <c r="E4" s="28" t="s">
        <v>34</v>
      </c>
      <c r="F4" s="25" t="s">
        <v>2</v>
      </c>
      <c r="G4" s="58" t="s">
        <v>183</v>
      </c>
      <c r="I4" s="31" t="s">
        <v>19</v>
      </c>
      <c r="K4" s="33" t="s">
        <v>180</v>
      </c>
      <c r="M4" s="25" t="s">
        <v>29</v>
      </c>
      <c r="N4" s="25" t="s">
        <v>30</v>
      </c>
      <c r="O4" s="28" t="s">
        <v>34</v>
      </c>
      <c r="P4" s="25" t="s">
        <v>2</v>
      </c>
      <c r="Q4" s="23"/>
    </row>
    <row r="5" spans="1:17" ht="23.25" customHeight="1" x14ac:dyDescent="0.15">
      <c r="A5" s="21"/>
      <c r="C5" s="26" t="s">
        <v>5</v>
      </c>
      <c r="D5" s="25" t="s">
        <v>4</v>
      </c>
      <c r="E5" s="29" t="s">
        <v>11</v>
      </c>
      <c r="F5" s="25" t="s">
        <v>31</v>
      </c>
      <c r="G5" s="23"/>
      <c r="I5" s="31" t="s">
        <v>21</v>
      </c>
      <c r="M5" s="26" t="s">
        <v>5</v>
      </c>
      <c r="N5" s="25" t="s">
        <v>4</v>
      </c>
      <c r="O5" s="29" t="s">
        <v>11</v>
      </c>
      <c r="P5" s="25" t="s">
        <v>31</v>
      </c>
      <c r="Q5" s="23"/>
    </row>
    <row r="6" spans="1:17" ht="23.25" customHeight="1" x14ac:dyDescent="0.15">
      <c r="A6" s="21"/>
      <c r="C6" s="23"/>
      <c r="D6" s="25" t="s">
        <v>32</v>
      </c>
      <c r="E6" s="23"/>
      <c r="F6" s="25" t="s">
        <v>35</v>
      </c>
      <c r="G6" s="23"/>
      <c r="I6" s="32" t="s">
        <v>92</v>
      </c>
      <c r="M6" s="23"/>
      <c r="N6" s="25" t="s">
        <v>32</v>
      </c>
      <c r="O6" s="23"/>
      <c r="P6" s="25" t="s">
        <v>35</v>
      </c>
    </row>
    <row r="7" spans="1:17" ht="23.25" customHeight="1" x14ac:dyDescent="0.15">
      <c r="A7" s="21"/>
      <c r="C7" s="23"/>
      <c r="D7" s="26" t="s">
        <v>27</v>
      </c>
      <c r="E7" s="23"/>
      <c r="F7" s="26" t="s">
        <v>22</v>
      </c>
      <c r="I7" s="32" t="s">
        <v>93</v>
      </c>
      <c r="M7" s="23"/>
      <c r="N7" s="26" t="s">
        <v>27</v>
      </c>
      <c r="O7" s="23"/>
      <c r="P7" s="26" t="s">
        <v>22</v>
      </c>
    </row>
    <row r="8" spans="1:17" ht="23.25" customHeight="1" x14ac:dyDescent="0.15">
      <c r="A8" s="21"/>
      <c r="I8" s="32" t="s">
        <v>94</v>
      </c>
    </row>
    <row r="9" spans="1:17" ht="23.25" customHeight="1" x14ac:dyDescent="0.15">
      <c r="I9" s="33" t="s">
        <v>130</v>
      </c>
    </row>
    <row r="10" spans="1:17" ht="23.25" customHeight="1" x14ac:dyDescent="0.15">
      <c r="K10" s="20" t="s">
        <v>189</v>
      </c>
    </row>
    <row r="14" spans="1:17" ht="23.25" customHeight="1" x14ac:dyDescent="0.15">
      <c r="K14" s="20" t="s">
        <v>190</v>
      </c>
    </row>
  </sheetData>
  <sheetProtection autoFilter="0"/>
  <phoneticPr fontId="7"/>
  <pageMargins left="0.70866141732283472" right="0.70866141732283472" top="0.74803149606299213" bottom="0.74803149606299213" header="0.31496062992125984" footer="0.31496062992125984"/>
  <pageSetup paperSize="8" scale="59"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25</vt:i4>
      </vt:variant>
      <vt:variant>
        <vt:lpstr>名前付き一覧</vt:lpstr>
      </vt:variant>
      <vt:variant>
        <vt:i4>38</vt:i4>
      </vt:variant>
    </vt:vector>
  </HeadingPairs>
  <TitlesOfParts>
    <vt:vector size="63" baseType="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委託費・補助金内訳書</vt:lpstr>
      <vt:lpstr>マスター</vt:lpstr>
      <vt:lpstr>委託費・補助金内訳書!Print_Area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'内訳書１(収入一括)'!Print_Titles</vt:lpstr>
      <vt:lpstr>'内訳書１(収入事業別)'!Print_Titles</vt:lpstr>
      <vt:lpstr>委託費</vt:lpstr>
      <vt:lpstr>委託費・補助金</vt:lpstr>
      <vt:lpstr>区分</vt:lpstr>
      <vt:lpstr>区分2</vt:lpstr>
      <vt:lpstr>区分3</vt:lpstr>
      <vt:lpstr>雑役務費・消耗品費等</vt:lpstr>
      <vt:lpstr>事業形態</vt:lpstr>
      <vt:lpstr>収入</vt:lpstr>
      <vt:lpstr>収入2</vt:lpstr>
      <vt:lpstr>出演・音楽・文芸費</vt:lpstr>
      <vt:lpstr>賃金・旅費・報償費</vt:lpstr>
      <vt:lpstr>舞台・会場・設営費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2021-12-24T08:36:46Z</cp:lastPrinted>
  <dcterms:created xsi:type="dcterms:W3CDTF">2018-04-26T11:11:26Z</dcterms:created>
  <dcterms:modified xsi:type="dcterms:W3CDTF">2023-05-24T08:35:12Z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2022-02-02T06:25:19Z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5aa47042-2587-470f-9735-8813f057bcd2</vt:lpwstr>
  </property>
  <property fmtid="{D5CDD505-2E9C-101B-9397-08002B2CF9AE}" pid="8" name="MSIP_Label_d899a617-f30e-4fb8-b81c-fb6d0b94ac5b_ContentBits">
    <vt:lpwstr>0</vt:lpwstr>
  </property>
</Properties>
</file>