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75" activeTab="0"/>
  </bookViews>
  <sheets>
    <sheet name="№２　予算表" sheetId="1" r:id="rId1"/>
    <sheet name="№３仕入控除税額予算表" sheetId="2" r:id="rId2"/>
  </sheets>
  <definedNames>
    <definedName name="_xlfn.ANCHORARRAY" hidden="1">#NAME?</definedName>
    <definedName name="_xlnm.Print_Area" localSheetId="0">'№２　予算表'!$A$1:$I$74</definedName>
    <definedName name="_xlnm.Print_Area" localSheetId="1">'№３仕入控除税額予算表'!$A$1:$H$59</definedName>
  </definedNames>
  <calcPr fullCalcOnLoad="1"/>
</workbook>
</file>

<file path=xl/sharedStrings.xml><?xml version="1.0" encoding="utf-8"?>
<sst xmlns="http://schemas.openxmlformats.org/spreadsheetml/2006/main" count="63" uniqueCount="42">
  <si>
    <t>（支出）</t>
  </si>
  <si>
    <t>課　税　対　象　外　経　費　計</t>
  </si>
  <si>
    <t>千円</t>
  </si>
  <si>
    <t>上映費</t>
  </si>
  <si>
    <t>作品借料</t>
  </si>
  <si>
    <t>出演費</t>
  </si>
  <si>
    <t>文芸費</t>
  </si>
  <si>
    <t>会場費</t>
  </si>
  <si>
    <t>旅費</t>
  </si>
  <si>
    <t>活動名</t>
  </si>
  <si>
    <t>小計（A）</t>
  </si>
  <si>
    <t>消費税等仕入控除税額計（C）
（別紙のとおり）</t>
  </si>
  <si>
    <t>補助対象外経費（B）</t>
  </si>
  <si>
    <t>総額（A）＋（B）</t>
  </si>
  <si>
    <r>
      <t xml:space="preserve">補助対象経費計（D）
</t>
    </r>
    <r>
      <rPr>
        <sz val="8"/>
        <rFont val="ＭＳ Ｐ明朝"/>
        <family val="1"/>
      </rPr>
      <t>＊課税業者は税額を控除する（A）-（C）・免税事業者及び簡易課税事業者は（A）</t>
    </r>
  </si>
  <si>
    <t>消費税等仕入控除税額計（C）
*｛　小計（A）　－　課税対象外経費計　｝　×　１０／１１０</t>
  </si>
  <si>
    <t>補助対象経費計（D）
*小計（A）-消費税等仕入控除税額計（C）　</t>
  </si>
  <si>
    <t>項　目</t>
  </si>
  <si>
    <t>内　訳</t>
  </si>
  <si>
    <t>細目</t>
  </si>
  <si>
    <t>運搬費</t>
  </si>
  <si>
    <t>小計（千円）</t>
  </si>
  <si>
    <t>予算額（千円）</t>
  </si>
  <si>
    <t>作品借料</t>
  </si>
  <si>
    <t>内　訳</t>
  </si>
  <si>
    <t>細　目</t>
  </si>
  <si>
    <t>金額（円）</t>
  </si>
  <si>
    <t>補助対象経費　小計（A）</t>
  </si>
  <si>
    <t>謝金、通信費、宣伝費、入場券等販売手数料、立て看板費、印刷費、記録費、コンペティションに係る賞金、商品代、航空運賃の特別料金、催事（イベント）保険料</t>
  </si>
  <si>
    <t>補　　助　　対　　象　　経　　費</t>
  </si>
  <si>
    <t>補助対象経費のうち課税対象外経費</t>
  </si>
  <si>
    <t>整理番号</t>
  </si>
  <si>
    <t>予算表、予算詳細</t>
  </si>
  <si>
    <t>消費税等仕入控除税額予算表（課税事業者用）</t>
  </si>
  <si>
    <t>交付要望額</t>
  </si>
  <si>
    <t>千円</t>
  </si>
  <si>
    <t>団体名</t>
  </si>
  <si>
    <t>【映画祭支援事業】</t>
  </si>
  <si>
    <t>【映画祭支援事業】</t>
  </si>
  <si>
    <t>区　分</t>
  </si>
  <si>
    <t>Ａ</t>
  </si>
  <si>
    <t>特別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</si>
</sst>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hair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/>
      <bottom style="thin"/>
    </border>
    <border>
      <left>
        <color indexed="63"/>
      </left>
      <right style="hair"/>
      <top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78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shrinkToFit="1"/>
    </xf>
    <xf numFmtId="178" fontId="3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78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vertical="center" shrinkToFit="1"/>
    </xf>
    <xf numFmtId="0" fontId="4" fillId="0" borderId="13" xfId="0" applyFont="1" applyBorder="1" applyAlignment="1">
      <alignment horizontal="center"/>
    </xf>
    <xf numFmtId="178" fontId="4" fillId="0" borderId="14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8" fontId="4" fillId="0" borderId="10" xfId="0" applyNumberFormat="1" applyFont="1" applyBorder="1" applyAlignment="1">
      <alignment/>
    </xf>
    <xf numFmtId="178" fontId="4" fillId="0" borderId="18" xfId="0" applyNumberFormat="1" applyFont="1" applyBorder="1" applyAlignment="1">
      <alignment/>
    </xf>
    <xf numFmtId="178" fontId="4" fillId="0" borderId="14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178" fontId="4" fillId="0" borderId="15" xfId="0" applyNumberFormat="1" applyFont="1" applyFill="1" applyBorder="1" applyAlignment="1">
      <alignment/>
    </xf>
    <xf numFmtId="0" fontId="4" fillId="0" borderId="19" xfId="0" applyFont="1" applyBorder="1" applyAlignment="1">
      <alignment horizontal="center" vertical="center"/>
    </xf>
    <xf numFmtId="178" fontId="4" fillId="0" borderId="20" xfId="0" applyNumberFormat="1" applyFont="1" applyBorder="1" applyAlignment="1">
      <alignment/>
    </xf>
    <xf numFmtId="178" fontId="4" fillId="0" borderId="21" xfId="0" applyNumberFormat="1" applyFont="1" applyBorder="1" applyAlignment="1">
      <alignment/>
    </xf>
    <xf numFmtId="178" fontId="4" fillId="0" borderId="22" xfId="0" applyNumberFormat="1" applyFont="1" applyBorder="1" applyAlignment="1">
      <alignment/>
    </xf>
    <xf numFmtId="178" fontId="4" fillId="0" borderId="23" xfId="0" applyNumberFormat="1" applyFont="1" applyBorder="1" applyAlignment="1">
      <alignment/>
    </xf>
    <xf numFmtId="178" fontId="4" fillId="0" borderId="0" xfId="0" applyNumberFormat="1" applyFont="1" applyBorder="1" applyAlignment="1">
      <alignment horizontal="center"/>
    </xf>
    <xf numFmtId="178" fontId="4" fillId="0" borderId="22" xfId="0" applyNumberFormat="1" applyFont="1" applyBorder="1" applyAlignment="1">
      <alignment/>
    </xf>
    <xf numFmtId="178" fontId="4" fillId="0" borderId="20" xfId="0" applyNumberFormat="1" applyFont="1" applyBorder="1" applyAlignment="1">
      <alignment/>
    </xf>
    <xf numFmtId="178" fontId="4" fillId="0" borderId="21" xfId="0" applyNumberFormat="1" applyFont="1" applyBorder="1" applyAlignment="1">
      <alignment/>
    </xf>
    <xf numFmtId="178" fontId="4" fillId="0" borderId="22" xfId="0" applyNumberFormat="1" applyFont="1" applyBorder="1" applyAlignment="1">
      <alignment vertical="center"/>
    </xf>
    <xf numFmtId="178" fontId="4" fillId="0" borderId="20" xfId="0" applyNumberFormat="1" applyFont="1" applyBorder="1" applyAlignment="1">
      <alignment vertical="center"/>
    </xf>
    <xf numFmtId="178" fontId="4" fillId="0" borderId="21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178" fontId="4" fillId="0" borderId="25" xfId="0" applyNumberFormat="1" applyFont="1" applyBorder="1" applyAlignment="1">
      <alignment horizontal="center" vertical="center"/>
    </xf>
    <xf numFmtId="178" fontId="4" fillId="0" borderId="22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178" fontId="4" fillId="0" borderId="18" xfId="0" applyNumberFormat="1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 horizontal="centerContinuous" vertical="center"/>
    </xf>
    <xf numFmtId="178" fontId="4" fillId="0" borderId="28" xfId="0" applyNumberFormat="1" applyFont="1" applyBorder="1" applyAlignment="1">
      <alignment horizontal="centerContinuous" vertical="center"/>
    </xf>
    <xf numFmtId="178" fontId="4" fillId="0" borderId="29" xfId="0" applyNumberFormat="1" applyFont="1" applyBorder="1" applyAlignment="1">
      <alignment/>
    </xf>
    <xf numFmtId="0" fontId="4" fillId="0" borderId="30" xfId="0" applyFont="1" applyBorder="1" applyAlignment="1">
      <alignment horizontal="centerContinuous" vertical="center"/>
    </xf>
    <xf numFmtId="178" fontId="4" fillId="0" borderId="13" xfId="0" applyNumberFormat="1" applyFont="1" applyBorder="1" applyAlignment="1">
      <alignment/>
    </xf>
    <xf numFmtId="0" fontId="4" fillId="0" borderId="18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78" fontId="4" fillId="0" borderId="36" xfId="0" applyNumberFormat="1" applyFont="1" applyBorder="1" applyAlignment="1">
      <alignment horizontal="right" vertical="center"/>
    </xf>
    <xf numFmtId="178" fontId="4" fillId="0" borderId="37" xfId="0" applyNumberFormat="1" applyFont="1" applyBorder="1" applyAlignment="1">
      <alignment horizontal="right" vertical="center"/>
    </xf>
    <xf numFmtId="178" fontId="4" fillId="0" borderId="38" xfId="0" applyNumberFormat="1" applyFont="1" applyBorder="1" applyAlignment="1">
      <alignment horizontal="right" vertical="center"/>
    </xf>
    <xf numFmtId="178" fontId="4" fillId="0" borderId="39" xfId="0" applyNumberFormat="1" applyFont="1" applyBorder="1" applyAlignment="1">
      <alignment horizontal="center" vertical="center"/>
    </xf>
    <xf numFmtId="178" fontId="4" fillId="0" borderId="34" xfId="0" applyNumberFormat="1" applyFont="1" applyBorder="1" applyAlignment="1">
      <alignment horizontal="center" vertical="center"/>
    </xf>
    <xf numFmtId="178" fontId="4" fillId="0" borderId="4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178" fontId="4" fillId="0" borderId="18" xfId="0" applyNumberFormat="1" applyFont="1" applyBorder="1" applyAlignment="1">
      <alignment horizontal="right" vertical="center"/>
    </xf>
    <xf numFmtId="178" fontId="4" fillId="0" borderId="15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0" fillId="0" borderId="26" xfId="0" applyBorder="1" applyAlignment="1">
      <alignment horizontal="center"/>
    </xf>
    <xf numFmtId="178" fontId="4" fillId="0" borderId="11" xfId="0" applyNumberFormat="1" applyFont="1" applyBorder="1" applyAlignment="1">
      <alignment horizontal="center" vertical="center"/>
    </xf>
    <xf numFmtId="178" fontId="4" fillId="0" borderId="25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 textRotation="255"/>
    </xf>
    <xf numFmtId="0" fontId="4" fillId="0" borderId="21" xfId="0" applyFont="1" applyBorder="1" applyAlignment="1">
      <alignment vertical="center" textRotation="255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178" fontId="4" fillId="0" borderId="50" xfId="0" applyNumberFormat="1" applyFont="1" applyBorder="1" applyAlignment="1">
      <alignment vertical="center"/>
    </xf>
    <xf numFmtId="178" fontId="4" fillId="0" borderId="51" xfId="0" applyNumberFormat="1" applyFont="1" applyBorder="1" applyAlignment="1">
      <alignment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178" fontId="4" fillId="0" borderId="22" xfId="0" applyNumberFormat="1" applyFont="1" applyBorder="1" applyAlignment="1">
      <alignment horizontal="right" vertical="center"/>
    </xf>
    <xf numFmtId="178" fontId="4" fillId="0" borderId="21" xfId="0" applyNumberFormat="1" applyFont="1" applyBorder="1" applyAlignment="1">
      <alignment horizontal="right" vertical="center"/>
    </xf>
    <xf numFmtId="0" fontId="4" fillId="0" borderId="42" xfId="0" applyFont="1" applyBorder="1" applyAlignment="1">
      <alignment shrinkToFit="1"/>
    </xf>
    <xf numFmtId="0" fontId="4" fillId="0" borderId="43" xfId="0" applyFont="1" applyBorder="1" applyAlignment="1">
      <alignment shrinkToFit="1"/>
    </xf>
    <xf numFmtId="0" fontId="4" fillId="0" borderId="31" xfId="0" applyFont="1" applyBorder="1" applyAlignment="1">
      <alignment shrinkToFit="1"/>
    </xf>
    <xf numFmtId="0" fontId="4" fillId="0" borderId="32" xfId="0" applyFont="1" applyBorder="1" applyAlignment="1">
      <alignment shrinkToFit="1"/>
    </xf>
    <xf numFmtId="0" fontId="4" fillId="0" borderId="30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P73"/>
  <sheetViews>
    <sheetView tabSelected="1" view="pageBreakPreview" zoomScaleNormal="145" zoomScaleSheetLayoutView="100" workbookViewId="0" topLeftCell="A3">
      <selection activeCell="E31" sqref="E31:F31"/>
    </sheetView>
  </sheetViews>
  <sheetFormatPr defaultColWidth="9.00390625" defaultRowHeight="13.5"/>
  <cols>
    <col min="1" max="1" width="1.25" style="1" customWidth="1"/>
    <col min="2" max="2" width="3.25390625" style="1" customWidth="1"/>
    <col min="3" max="3" width="3.50390625" style="1" customWidth="1"/>
    <col min="4" max="4" width="26.125" style="1" customWidth="1"/>
    <col min="5" max="5" width="20.875" style="1" customWidth="1"/>
    <col min="6" max="6" width="14.25390625" style="1" customWidth="1"/>
    <col min="7" max="7" width="13.00390625" style="2" customWidth="1"/>
    <col min="8" max="8" width="10.00390625" style="2" customWidth="1"/>
    <col min="9" max="9" width="5.00390625" style="1" customWidth="1"/>
    <col min="10" max="15" width="9.00390625" style="1" customWidth="1"/>
    <col min="16" max="16" width="0" style="1" hidden="1" customWidth="1"/>
    <col min="17" max="16384" width="9.00390625" style="1" customWidth="1"/>
  </cols>
  <sheetData>
    <row r="1" spans="1:9" ht="14.25" customHeight="1">
      <c r="A1" s="53" t="s">
        <v>32</v>
      </c>
      <c r="B1" s="10"/>
      <c r="C1" s="10"/>
      <c r="D1" s="10"/>
      <c r="E1" s="10"/>
      <c r="F1" s="10"/>
      <c r="G1" s="11"/>
      <c r="H1" s="11"/>
      <c r="I1" s="12" t="s">
        <v>38</v>
      </c>
    </row>
    <row r="2" ht="3.75" customHeight="1"/>
    <row r="3" spans="5:9" ht="15" customHeight="1">
      <c r="E3" s="13" t="s">
        <v>36</v>
      </c>
      <c r="F3" s="116"/>
      <c r="G3" s="121"/>
      <c r="H3" s="121"/>
      <c r="I3" s="122"/>
    </row>
    <row r="4" spans="5:9" ht="15" customHeight="1">
      <c r="E4" s="13" t="s">
        <v>39</v>
      </c>
      <c r="F4" s="116"/>
      <c r="G4" s="117"/>
      <c r="H4" s="117"/>
      <c r="I4" s="118"/>
    </row>
    <row r="5" spans="5:9" ht="15" customHeight="1">
      <c r="E5" s="14" t="s">
        <v>9</v>
      </c>
      <c r="F5" s="116"/>
      <c r="G5" s="121"/>
      <c r="H5" s="121"/>
      <c r="I5" s="122"/>
    </row>
    <row r="6" spans="5:9" ht="5.25" customHeight="1">
      <c r="E6" s="3"/>
      <c r="F6" s="3"/>
      <c r="G6" s="5"/>
      <c r="H6" s="6"/>
      <c r="I6" s="6"/>
    </row>
    <row r="7" spans="2:16" ht="15.75" customHeight="1">
      <c r="B7" s="7" t="s">
        <v>0</v>
      </c>
      <c r="C7" s="7"/>
      <c r="D7" s="7"/>
      <c r="E7" s="15"/>
      <c r="F7" s="15"/>
      <c r="G7" s="16"/>
      <c r="H7" s="4"/>
      <c r="I7" s="7"/>
      <c r="P7" s="61" t="s">
        <v>40</v>
      </c>
    </row>
    <row r="8" spans="2:16" ht="14.25" customHeight="1">
      <c r="B8" s="123" t="s">
        <v>17</v>
      </c>
      <c r="C8" s="124"/>
      <c r="D8" s="46" t="s">
        <v>19</v>
      </c>
      <c r="E8" s="47" t="s">
        <v>18</v>
      </c>
      <c r="F8" s="50"/>
      <c r="G8" s="48" t="s">
        <v>26</v>
      </c>
      <c r="H8" s="125" t="s">
        <v>21</v>
      </c>
      <c r="I8" s="126"/>
      <c r="P8" s="61" t="s">
        <v>41</v>
      </c>
    </row>
    <row r="9" spans="2:9" ht="13.5" customHeight="1">
      <c r="B9" s="127" t="s">
        <v>29</v>
      </c>
      <c r="C9" s="106" t="s">
        <v>4</v>
      </c>
      <c r="D9" s="43"/>
      <c r="E9" s="108"/>
      <c r="F9" s="109"/>
      <c r="G9" s="51"/>
      <c r="H9" s="18">
        <f>ROUNDDOWN(SUM(G9:G14)/1000,0)</f>
        <v>0</v>
      </c>
      <c r="I9" s="17" t="s">
        <v>2</v>
      </c>
    </row>
    <row r="10" spans="2:9" ht="13.5" customHeight="1">
      <c r="B10" s="127"/>
      <c r="C10" s="106"/>
      <c r="D10" s="43"/>
      <c r="E10" s="110"/>
      <c r="F10" s="111"/>
      <c r="G10" s="51"/>
      <c r="H10" s="18"/>
      <c r="I10" s="17"/>
    </row>
    <row r="11" spans="2:9" ht="13.5" customHeight="1">
      <c r="B11" s="127"/>
      <c r="C11" s="106"/>
      <c r="D11" s="43"/>
      <c r="E11" s="110"/>
      <c r="F11" s="111"/>
      <c r="G11" s="51"/>
      <c r="H11" s="18"/>
      <c r="I11" s="17"/>
    </row>
    <row r="12" spans="2:9" ht="13.5" customHeight="1">
      <c r="B12" s="127"/>
      <c r="C12" s="106"/>
      <c r="D12" s="43"/>
      <c r="E12" s="59"/>
      <c r="F12" s="60"/>
      <c r="G12" s="51"/>
      <c r="H12" s="18"/>
      <c r="I12" s="17"/>
    </row>
    <row r="13" spans="2:9" ht="13.5" customHeight="1">
      <c r="B13" s="127"/>
      <c r="C13" s="106"/>
      <c r="D13" s="43"/>
      <c r="E13" s="110"/>
      <c r="F13" s="111"/>
      <c r="G13" s="8"/>
      <c r="H13" s="18"/>
      <c r="I13" s="17"/>
    </row>
    <row r="14" spans="2:9" ht="13.5" customHeight="1">
      <c r="B14" s="127"/>
      <c r="C14" s="107"/>
      <c r="D14" s="44"/>
      <c r="E14" s="112"/>
      <c r="F14" s="113"/>
      <c r="G14" s="22"/>
      <c r="H14" s="19"/>
      <c r="I14" s="20"/>
    </row>
    <row r="15" spans="2:9" ht="13.5" customHeight="1">
      <c r="B15" s="127"/>
      <c r="C15" s="105" t="s">
        <v>5</v>
      </c>
      <c r="D15" s="52"/>
      <c r="E15" s="108"/>
      <c r="F15" s="109"/>
      <c r="G15" s="9"/>
      <c r="H15" s="18">
        <f>ROUNDDOWN(SUM(G15:G21)/1000,0)</f>
        <v>0</v>
      </c>
      <c r="I15" s="17" t="s">
        <v>2</v>
      </c>
    </row>
    <row r="16" spans="2:9" ht="13.5" customHeight="1">
      <c r="B16" s="127"/>
      <c r="C16" s="106"/>
      <c r="D16" s="43"/>
      <c r="E16" s="110"/>
      <c r="F16" s="111"/>
      <c r="G16" s="8"/>
      <c r="H16" s="18"/>
      <c r="I16" s="17"/>
    </row>
    <row r="17" spans="2:9" ht="13.5" customHeight="1">
      <c r="B17" s="127"/>
      <c r="C17" s="106"/>
      <c r="D17" s="43"/>
      <c r="E17" s="110"/>
      <c r="F17" s="111"/>
      <c r="G17" s="8"/>
      <c r="H17" s="18"/>
      <c r="I17" s="17"/>
    </row>
    <row r="18" spans="2:9" ht="13.5" customHeight="1">
      <c r="B18" s="127"/>
      <c r="C18" s="106"/>
      <c r="D18" s="43"/>
      <c r="E18" s="110"/>
      <c r="F18" s="111"/>
      <c r="G18" s="8"/>
      <c r="H18" s="18"/>
      <c r="I18" s="17"/>
    </row>
    <row r="19" spans="2:9" ht="13.5" customHeight="1">
      <c r="B19" s="127"/>
      <c r="C19" s="106"/>
      <c r="D19" s="43"/>
      <c r="E19" s="114"/>
      <c r="F19" s="115"/>
      <c r="G19" s="8"/>
      <c r="H19" s="18"/>
      <c r="I19" s="17"/>
    </row>
    <row r="20" spans="2:9" ht="13.5" customHeight="1">
      <c r="B20" s="127"/>
      <c r="C20" s="106"/>
      <c r="D20" s="43"/>
      <c r="E20" s="110"/>
      <c r="F20" s="111"/>
      <c r="G20" s="8"/>
      <c r="H20" s="18"/>
      <c r="I20" s="17"/>
    </row>
    <row r="21" spans="2:9" ht="13.5" customHeight="1">
      <c r="B21" s="127"/>
      <c r="C21" s="107"/>
      <c r="D21" s="44"/>
      <c r="E21" s="112"/>
      <c r="F21" s="113"/>
      <c r="G21" s="22"/>
      <c r="H21" s="19"/>
      <c r="I21" s="20"/>
    </row>
    <row r="22" spans="2:9" ht="13.5" customHeight="1">
      <c r="B22" s="127"/>
      <c r="C22" s="105" t="s">
        <v>6</v>
      </c>
      <c r="D22" s="42"/>
      <c r="E22" s="108"/>
      <c r="F22" s="109"/>
      <c r="G22" s="8"/>
      <c r="H22" s="18">
        <f>ROUNDDOWN(SUM(G22:G28)/1000,0)</f>
        <v>0</v>
      </c>
      <c r="I22" s="17" t="s">
        <v>2</v>
      </c>
    </row>
    <row r="23" spans="2:9" ht="13.5" customHeight="1">
      <c r="B23" s="127"/>
      <c r="C23" s="106"/>
      <c r="D23" s="43"/>
      <c r="E23" s="110"/>
      <c r="F23" s="111"/>
      <c r="G23" s="8"/>
      <c r="H23" s="18"/>
      <c r="I23" s="17"/>
    </row>
    <row r="24" spans="2:9" ht="13.5" customHeight="1">
      <c r="B24" s="127"/>
      <c r="C24" s="106"/>
      <c r="D24" s="43"/>
      <c r="E24" s="110"/>
      <c r="F24" s="111"/>
      <c r="G24" s="8"/>
      <c r="H24" s="18"/>
      <c r="I24" s="17"/>
    </row>
    <row r="25" spans="2:9" ht="13.5" customHeight="1">
      <c r="B25" s="127"/>
      <c r="C25" s="106"/>
      <c r="D25" s="43"/>
      <c r="E25" s="110"/>
      <c r="F25" s="111"/>
      <c r="G25" s="8"/>
      <c r="H25" s="18"/>
      <c r="I25" s="17"/>
    </row>
    <row r="26" spans="2:9" ht="13.5" customHeight="1">
      <c r="B26" s="127"/>
      <c r="C26" s="106"/>
      <c r="D26" s="43"/>
      <c r="E26" s="110"/>
      <c r="F26" s="111"/>
      <c r="G26" s="8"/>
      <c r="H26" s="18"/>
      <c r="I26" s="17"/>
    </row>
    <row r="27" spans="2:9" ht="13.5" customHeight="1">
      <c r="B27" s="127"/>
      <c r="C27" s="106"/>
      <c r="D27" s="43"/>
      <c r="E27" s="110"/>
      <c r="F27" s="111"/>
      <c r="G27" s="8"/>
      <c r="H27" s="18"/>
      <c r="I27" s="17"/>
    </row>
    <row r="28" spans="2:9" ht="13.5" customHeight="1">
      <c r="B28" s="127"/>
      <c r="C28" s="107"/>
      <c r="D28" s="44"/>
      <c r="E28" s="112"/>
      <c r="F28" s="113"/>
      <c r="G28" s="22"/>
      <c r="H28" s="19"/>
      <c r="I28" s="20"/>
    </row>
    <row r="29" spans="2:9" ht="13.5" customHeight="1">
      <c r="B29" s="127"/>
      <c r="C29" s="105" t="s">
        <v>7</v>
      </c>
      <c r="D29" s="42"/>
      <c r="E29" s="108"/>
      <c r="F29" s="109"/>
      <c r="G29" s="8"/>
      <c r="H29" s="18">
        <f>ROUNDDOWN(SUM(G29:G35)/1000,0)</f>
        <v>0</v>
      </c>
      <c r="I29" s="17" t="s">
        <v>2</v>
      </c>
    </row>
    <row r="30" spans="2:9" ht="13.5" customHeight="1">
      <c r="B30" s="127"/>
      <c r="C30" s="106"/>
      <c r="D30" s="43"/>
      <c r="E30" s="110"/>
      <c r="F30" s="111"/>
      <c r="G30" s="8"/>
      <c r="H30" s="18"/>
      <c r="I30" s="17"/>
    </row>
    <row r="31" spans="2:9" ht="13.5" customHeight="1">
      <c r="B31" s="127"/>
      <c r="C31" s="106"/>
      <c r="D31" s="43"/>
      <c r="E31" s="110"/>
      <c r="F31" s="111"/>
      <c r="G31" s="8"/>
      <c r="H31" s="18"/>
      <c r="I31" s="17"/>
    </row>
    <row r="32" spans="2:9" ht="13.5" customHeight="1">
      <c r="B32" s="127"/>
      <c r="C32" s="106"/>
      <c r="D32" s="43"/>
      <c r="E32" s="110"/>
      <c r="F32" s="111"/>
      <c r="G32" s="8"/>
      <c r="H32" s="18"/>
      <c r="I32" s="17"/>
    </row>
    <row r="33" spans="2:9" ht="13.5" customHeight="1">
      <c r="B33" s="127"/>
      <c r="C33" s="106"/>
      <c r="D33" s="43"/>
      <c r="E33" s="110"/>
      <c r="F33" s="111"/>
      <c r="G33" s="8"/>
      <c r="H33" s="18"/>
      <c r="I33" s="17"/>
    </row>
    <row r="34" spans="2:9" ht="13.5" customHeight="1">
      <c r="B34" s="127"/>
      <c r="C34" s="106"/>
      <c r="D34" s="43"/>
      <c r="E34" s="110"/>
      <c r="F34" s="111"/>
      <c r="G34" s="8"/>
      <c r="H34" s="18"/>
      <c r="I34" s="17"/>
    </row>
    <row r="35" spans="2:9" ht="13.5" customHeight="1">
      <c r="B35" s="127"/>
      <c r="C35" s="107"/>
      <c r="D35" s="44"/>
      <c r="E35" s="112"/>
      <c r="F35" s="113"/>
      <c r="G35" s="22"/>
      <c r="H35" s="19"/>
      <c r="I35" s="20"/>
    </row>
    <row r="36" spans="2:9" ht="13.5" customHeight="1">
      <c r="B36" s="127"/>
      <c r="C36" s="105" t="s">
        <v>3</v>
      </c>
      <c r="D36" s="42"/>
      <c r="E36" s="108"/>
      <c r="F36" s="109"/>
      <c r="G36" s="8"/>
      <c r="H36" s="18">
        <f>ROUNDDOWN(SUM(G36:G41)/1000,0)</f>
        <v>0</v>
      </c>
      <c r="I36" s="17" t="s">
        <v>2</v>
      </c>
    </row>
    <row r="37" spans="2:9" ht="13.5" customHeight="1">
      <c r="B37" s="127"/>
      <c r="C37" s="106"/>
      <c r="D37" s="43"/>
      <c r="E37" s="110"/>
      <c r="F37" s="111"/>
      <c r="G37" s="8"/>
      <c r="H37" s="18"/>
      <c r="I37" s="17"/>
    </row>
    <row r="38" spans="2:9" ht="13.5" customHeight="1">
      <c r="B38" s="127"/>
      <c r="C38" s="106"/>
      <c r="D38" s="43"/>
      <c r="E38" s="110"/>
      <c r="F38" s="111"/>
      <c r="G38" s="8"/>
      <c r="H38" s="18"/>
      <c r="I38" s="17"/>
    </row>
    <row r="39" spans="2:9" ht="13.5" customHeight="1">
      <c r="B39" s="127"/>
      <c r="C39" s="106"/>
      <c r="D39" s="43"/>
      <c r="E39" s="110"/>
      <c r="F39" s="111"/>
      <c r="G39" s="8"/>
      <c r="H39" s="18"/>
      <c r="I39" s="17"/>
    </row>
    <row r="40" spans="2:9" ht="13.5" customHeight="1">
      <c r="B40" s="127"/>
      <c r="C40" s="106"/>
      <c r="D40" s="43"/>
      <c r="E40" s="110"/>
      <c r="F40" s="111"/>
      <c r="G40" s="8"/>
      <c r="H40" s="18"/>
      <c r="I40" s="17"/>
    </row>
    <row r="41" spans="2:9" ht="13.5" customHeight="1">
      <c r="B41" s="127"/>
      <c r="C41" s="106"/>
      <c r="D41" s="43"/>
      <c r="E41" s="112"/>
      <c r="F41" s="113"/>
      <c r="G41" s="8"/>
      <c r="H41" s="18"/>
      <c r="I41" s="17"/>
    </row>
    <row r="42" spans="2:9" ht="13.5" customHeight="1">
      <c r="B42" s="127"/>
      <c r="C42" s="105" t="s">
        <v>20</v>
      </c>
      <c r="D42" s="42"/>
      <c r="E42" s="108"/>
      <c r="F42" s="109"/>
      <c r="G42" s="31"/>
      <c r="H42" s="45">
        <f>ROUNDDOWN(SUM(G42:G47)/1000,0)</f>
        <v>0</v>
      </c>
      <c r="I42" s="21" t="s">
        <v>2</v>
      </c>
    </row>
    <row r="43" spans="2:9" ht="13.5" customHeight="1">
      <c r="B43" s="127"/>
      <c r="C43" s="106"/>
      <c r="D43" s="43"/>
      <c r="E43" s="110"/>
      <c r="F43" s="111"/>
      <c r="G43" s="8"/>
      <c r="H43" s="18"/>
      <c r="I43" s="17"/>
    </row>
    <row r="44" spans="2:9" ht="13.5" customHeight="1">
      <c r="B44" s="127"/>
      <c r="C44" s="106"/>
      <c r="D44" s="43"/>
      <c r="E44" s="110"/>
      <c r="F44" s="111"/>
      <c r="G44" s="8"/>
      <c r="H44" s="18"/>
      <c r="I44" s="17"/>
    </row>
    <row r="45" spans="2:9" ht="13.5" customHeight="1">
      <c r="B45" s="127"/>
      <c r="C45" s="106"/>
      <c r="D45" s="43"/>
      <c r="E45" s="110"/>
      <c r="F45" s="111"/>
      <c r="G45" s="8"/>
      <c r="H45" s="18"/>
      <c r="I45" s="17"/>
    </row>
    <row r="46" spans="2:9" ht="13.5" customHeight="1">
      <c r="B46" s="127"/>
      <c r="C46" s="106"/>
      <c r="D46" s="43"/>
      <c r="E46" s="110"/>
      <c r="F46" s="111"/>
      <c r="G46" s="8"/>
      <c r="H46" s="18"/>
      <c r="I46" s="17"/>
    </row>
    <row r="47" spans="2:9" ht="13.5" customHeight="1">
      <c r="B47" s="127"/>
      <c r="C47" s="107"/>
      <c r="D47" s="44"/>
      <c r="E47" s="112"/>
      <c r="F47" s="113"/>
      <c r="G47" s="22"/>
      <c r="H47" s="19"/>
      <c r="I47" s="20"/>
    </row>
    <row r="48" spans="2:9" ht="13.5" customHeight="1">
      <c r="B48" s="127"/>
      <c r="C48" s="105" t="s">
        <v>8</v>
      </c>
      <c r="D48" s="42"/>
      <c r="E48" s="108"/>
      <c r="F48" s="109"/>
      <c r="G48" s="8"/>
      <c r="H48" s="18">
        <f>ROUNDDOWN(SUM(G48:G54)/1000,0)</f>
        <v>0</v>
      </c>
      <c r="I48" s="17" t="s">
        <v>2</v>
      </c>
    </row>
    <row r="49" spans="2:9" ht="13.5" customHeight="1">
      <c r="B49" s="127"/>
      <c r="C49" s="106"/>
      <c r="D49" s="43"/>
      <c r="E49" s="110"/>
      <c r="F49" s="111"/>
      <c r="G49" s="8"/>
      <c r="H49" s="18"/>
      <c r="I49" s="17"/>
    </row>
    <row r="50" spans="2:9" ht="13.5" customHeight="1">
      <c r="B50" s="127"/>
      <c r="C50" s="106"/>
      <c r="D50" s="43"/>
      <c r="E50" s="110"/>
      <c r="F50" s="111"/>
      <c r="G50" s="8"/>
      <c r="H50" s="18"/>
      <c r="I50" s="17"/>
    </row>
    <row r="51" spans="2:9" ht="13.5" customHeight="1">
      <c r="B51" s="127"/>
      <c r="C51" s="106"/>
      <c r="D51" s="43"/>
      <c r="E51" s="110"/>
      <c r="F51" s="111"/>
      <c r="G51" s="8"/>
      <c r="H51" s="18"/>
      <c r="I51" s="17"/>
    </row>
    <row r="52" spans="2:9" ht="13.5" customHeight="1">
      <c r="B52" s="127"/>
      <c r="C52" s="106"/>
      <c r="D52" s="43"/>
      <c r="E52" s="110"/>
      <c r="F52" s="111"/>
      <c r="G52" s="8"/>
      <c r="H52" s="18"/>
      <c r="I52" s="17"/>
    </row>
    <row r="53" spans="2:9" ht="13.5" customHeight="1">
      <c r="B53" s="127"/>
      <c r="C53" s="106"/>
      <c r="D53" s="43"/>
      <c r="E53" s="110"/>
      <c r="F53" s="111"/>
      <c r="G53" s="8"/>
      <c r="H53" s="18"/>
      <c r="I53" s="17"/>
    </row>
    <row r="54" spans="2:9" ht="13.5" customHeight="1">
      <c r="B54" s="127"/>
      <c r="C54" s="107"/>
      <c r="D54" s="44"/>
      <c r="E54" s="112"/>
      <c r="F54" s="113"/>
      <c r="G54" s="22"/>
      <c r="H54" s="19"/>
      <c r="I54" s="20"/>
    </row>
    <row r="55" spans="2:9" ht="7.5" customHeight="1">
      <c r="B55" s="127"/>
      <c r="C55" s="81" t="s">
        <v>10</v>
      </c>
      <c r="D55" s="82"/>
      <c r="E55" s="82"/>
      <c r="F55" s="82"/>
      <c r="G55" s="77"/>
      <c r="H55" s="23"/>
      <c r="I55" s="21"/>
    </row>
    <row r="56" spans="2:9" ht="12.75" customHeight="1">
      <c r="B56" s="127"/>
      <c r="C56" s="83"/>
      <c r="D56" s="84"/>
      <c r="E56" s="84"/>
      <c r="F56" s="84"/>
      <c r="G56" s="78"/>
      <c r="H56" s="24">
        <f>H9+H15+H22+H29+H36+H42+H48</f>
        <v>0</v>
      </c>
      <c r="I56" s="17" t="s">
        <v>2</v>
      </c>
    </row>
    <row r="57" spans="2:9" ht="7.5" customHeight="1">
      <c r="B57" s="127"/>
      <c r="C57" s="85"/>
      <c r="D57" s="86"/>
      <c r="E57" s="86"/>
      <c r="F57" s="86"/>
      <c r="G57" s="87"/>
      <c r="H57" s="25"/>
      <c r="I57" s="20"/>
    </row>
    <row r="58" spans="2:9" ht="7.5" customHeight="1">
      <c r="B58" s="127"/>
      <c r="C58" s="62" t="s">
        <v>11</v>
      </c>
      <c r="D58" s="82"/>
      <c r="E58" s="82"/>
      <c r="F58" s="82"/>
      <c r="G58" s="77"/>
      <c r="H58" s="23"/>
      <c r="I58" s="21"/>
    </row>
    <row r="59" spans="2:9" ht="12.75" customHeight="1">
      <c r="B59" s="127"/>
      <c r="C59" s="83"/>
      <c r="D59" s="84"/>
      <c r="E59" s="84"/>
      <c r="F59" s="84"/>
      <c r="G59" s="78"/>
      <c r="H59" s="24">
        <f>'№３仕入控除税額予算表'!H56</f>
        <v>0</v>
      </c>
      <c r="I59" s="17" t="s">
        <v>2</v>
      </c>
    </row>
    <row r="60" spans="2:9" ht="7.5" customHeight="1">
      <c r="B60" s="127"/>
      <c r="C60" s="85"/>
      <c r="D60" s="86"/>
      <c r="E60" s="86"/>
      <c r="F60" s="86"/>
      <c r="G60" s="87"/>
      <c r="H60" s="26"/>
      <c r="I60" s="20"/>
    </row>
    <row r="61" spans="2:9" ht="7.5" customHeight="1">
      <c r="B61" s="127"/>
      <c r="C61" s="62" t="s">
        <v>14</v>
      </c>
      <c r="D61" s="82"/>
      <c r="E61" s="82"/>
      <c r="F61" s="82"/>
      <c r="G61" s="77"/>
      <c r="H61" s="23"/>
      <c r="I61" s="21"/>
    </row>
    <row r="62" spans="2:9" ht="12.75" customHeight="1">
      <c r="B62" s="127"/>
      <c r="C62" s="83"/>
      <c r="D62" s="84"/>
      <c r="E62" s="84"/>
      <c r="F62" s="84"/>
      <c r="G62" s="78"/>
      <c r="H62" s="24">
        <f>H56-H59</f>
        <v>0</v>
      </c>
      <c r="I62" s="17" t="s">
        <v>2</v>
      </c>
    </row>
    <row r="63" spans="2:9" ht="7.5" customHeight="1">
      <c r="B63" s="128"/>
      <c r="C63" s="85"/>
      <c r="D63" s="86"/>
      <c r="E63" s="86"/>
      <c r="F63" s="86"/>
      <c r="G63" s="87"/>
      <c r="H63" s="25"/>
      <c r="I63" s="20"/>
    </row>
    <row r="64" spans="2:9" ht="12.75" customHeight="1">
      <c r="B64" s="88" t="s">
        <v>12</v>
      </c>
      <c r="C64" s="89"/>
      <c r="D64" s="94" t="s">
        <v>28</v>
      </c>
      <c r="E64" s="95"/>
      <c r="F64" s="95"/>
      <c r="G64" s="96"/>
      <c r="H64" s="103">
        <v>0</v>
      </c>
      <c r="I64" s="77" t="s">
        <v>2</v>
      </c>
    </row>
    <row r="65" spans="2:9" ht="12.75" customHeight="1">
      <c r="B65" s="90"/>
      <c r="C65" s="91"/>
      <c r="D65" s="97"/>
      <c r="E65" s="98"/>
      <c r="F65" s="98"/>
      <c r="G65" s="99"/>
      <c r="H65" s="79"/>
      <c r="I65" s="78"/>
    </row>
    <row r="66" spans="2:9" ht="12.75" customHeight="1">
      <c r="B66" s="92"/>
      <c r="C66" s="93"/>
      <c r="D66" s="100"/>
      <c r="E66" s="101"/>
      <c r="F66" s="101"/>
      <c r="G66" s="102"/>
      <c r="H66" s="104"/>
      <c r="I66" s="78"/>
    </row>
    <row r="67" spans="2:10" ht="7.5" customHeight="1">
      <c r="B67" s="62" t="s">
        <v>13</v>
      </c>
      <c r="C67" s="63"/>
      <c r="D67" s="63"/>
      <c r="E67" s="63"/>
      <c r="F67" s="63"/>
      <c r="G67" s="63"/>
      <c r="H67" s="79">
        <f>H56+H64</f>
        <v>0</v>
      </c>
      <c r="I67" s="77" t="s">
        <v>35</v>
      </c>
      <c r="J67" s="58"/>
    </row>
    <row r="68" spans="2:10" ht="12.75" customHeight="1">
      <c r="B68" s="65"/>
      <c r="C68" s="66"/>
      <c r="D68" s="66"/>
      <c r="E68" s="66"/>
      <c r="F68" s="66"/>
      <c r="G68" s="66"/>
      <c r="H68" s="79"/>
      <c r="I68" s="78"/>
      <c r="J68" s="58"/>
    </row>
    <row r="69" spans="2:10" ht="7.5" customHeight="1" thickBot="1">
      <c r="B69" s="65"/>
      <c r="C69" s="66"/>
      <c r="D69" s="66"/>
      <c r="E69" s="66"/>
      <c r="F69" s="66"/>
      <c r="G69" s="66"/>
      <c r="H69" s="79"/>
      <c r="I69" s="80"/>
      <c r="J69" s="58"/>
    </row>
    <row r="70" spans="1:9" ht="7.5" customHeight="1">
      <c r="A70" s="55"/>
      <c r="B70" s="62" t="s">
        <v>34</v>
      </c>
      <c r="C70" s="63"/>
      <c r="D70" s="63"/>
      <c r="E70" s="63"/>
      <c r="F70" s="63"/>
      <c r="G70" s="64"/>
      <c r="H70" s="71">
        <v>0</v>
      </c>
      <c r="I70" s="74" t="s">
        <v>35</v>
      </c>
    </row>
    <row r="71" spans="1:9" ht="7.5" customHeight="1">
      <c r="A71" s="55"/>
      <c r="B71" s="65"/>
      <c r="C71" s="66"/>
      <c r="D71" s="66"/>
      <c r="E71" s="66"/>
      <c r="F71" s="66"/>
      <c r="G71" s="67"/>
      <c r="H71" s="72"/>
      <c r="I71" s="75"/>
    </row>
    <row r="72" spans="1:9" ht="7.5" customHeight="1" thickBot="1">
      <c r="A72" s="55"/>
      <c r="B72" s="68"/>
      <c r="C72" s="69"/>
      <c r="D72" s="69"/>
      <c r="E72" s="69"/>
      <c r="F72" s="69"/>
      <c r="G72" s="70"/>
      <c r="H72" s="73"/>
      <c r="I72" s="76"/>
    </row>
    <row r="73" spans="2:9" ht="16.5" customHeight="1">
      <c r="B73" s="56"/>
      <c r="C73" s="56"/>
      <c r="D73" s="56"/>
      <c r="E73" s="56"/>
      <c r="F73" s="57"/>
      <c r="G73" s="54" t="s">
        <v>31</v>
      </c>
      <c r="H73" s="119"/>
      <c r="I73" s="120"/>
    </row>
  </sheetData>
  <sheetProtection/>
  <mergeCells count="72">
    <mergeCell ref="F4:I4"/>
    <mergeCell ref="H73:I73"/>
    <mergeCell ref="F3:I3"/>
    <mergeCell ref="F5:I5"/>
    <mergeCell ref="B8:C8"/>
    <mergeCell ref="H8:I8"/>
    <mergeCell ref="B9:B63"/>
    <mergeCell ref="C9:C14"/>
    <mergeCell ref="E9:F9"/>
    <mergeCell ref="E10:F10"/>
    <mergeCell ref="E11:F11"/>
    <mergeCell ref="E13:F13"/>
    <mergeCell ref="E14:F14"/>
    <mergeCell ref="C15:C21"/>
    <mergeCell ref="E15:F15"/>
    <mergeCell ref="E16:F16"/>
    <mergeCell ref="E17:F17"/>
    <mergeCell ref="E18:F18"/>
    <mergeCell ref="E19:F19"/>
    <mergeCell ref="E20:F20"/>
    <mergeCell ref="E21:F21"/>
    <mergeCell ref="C22:C28"/>
    <mergeCell ref="E22:F22"/>
    <mergeCell ref="E23:F23"/>
    <mergeCell ref="E24:F24"/>
    <mergeCell ref="E25:F25"/>
    <mergeCell ref="E26:F26"/>
    <mergeCell ref="E27:F27"/>
    <mergeCell ref="E28:F28"/>
    <mergeCell ref="C29:C35"/>
    <mergeCell ref="E29:F29"/>
    <mergeCell ref="E30:F30"/>
    <mergeCell ref="E31:F31"/>
    <mergeCell ref="E32:F32"/>
    <mergeCell ref="E33:F33"/>
    <mergeCell ref="E34:F34"/>
    <mergeCell ref="E35:F35"/>
    <mergeCell ref="C36:C41"/>
    <mergeCell ref="E36:F36"/>
    <mergeCell ref="E37:F37"/>
    <mergeCell ref="E38:F38"/>
    <mergeCell ref="E39:F39"/>
    <mergeCell ref="E40:F40"/>
    <mergeCell ref="E41:F41"/>
    <mergeCell ref="C42:C47"/>
    <mergeCell ref="E42:F42"/>
    <mergeCell ref="E43:F43"/>
    <mergeCell ref="E44:F44"/>
    <mergeCell ref="E45:F45"/>
    <mergeCell ref="E46:F46"/>
    <mergeCell ref="E47:F47"/>
    <mergeCell ref="C48:C54"/>
    <mergeCell ref="E48:F48"/>
    <mergeCell ref="E49:F49"/>
    <mergeCell ref="E50:F50"/>
    <mergeCell ref="E51:F51"/>
    <mergeCell ref="E52:F52"/>
    <mergeCell ref="E53:F53"/>
    <mergeCell ref="E54:F54"/>
    <mergeCell ref="C55:G57"/>
    <mergeCell ref="C58:G60"/>
    <mergeCell ref="C61:G63"/>
    <mergeCell ref="B64:C66"/>
    <mergeCell ref="D64:G66"/>
    <mergeCell ref="H64:H66"/>
    <mergeCell ref="B70:G72"/>
    <mergeCell ref="H70:H72"/>
    <mergeCell ref="I70:I72"/>
    <mergeCell ref="I64:I66"/>
    <mergeCell ref="B67:G69"/>
    <mergeCell ref="H67:H69"/>
    <mergeCell ref="I67:I69"/>
  </mergeCells>
  <dataValidations count="1">
    <dataValidation type="list" allowBlank="1" showInputMessage="1" showErrorMessage="1" sqref="F4:I4">
      <formula1>$P$7:$P$8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A1:H59"/>
  <sheetViews>
    <sheetView view="pageBreakPreview" zoomScaleSheetLayoutView="100" zoomScalePageLayoutView="130" workbookViewId="0" topLeftCell="A3">
      <selection activeCell="E40" sqref="E40:F40"/>
    </sheetView>
  </sheetViews>
  <sheetFormatPr defaultColWidth="9.00390625" defaultRowHeight="13.5"/>
  <cols>
    <col min="1" max="1" width="1.25" style="1" customWidth="1"/>
    <col min="2" max="2" width="3.75390625" style="1" customWidth="1"/>
    <col min="3" max="3" width="3.25390625" style="1" customWidth="1"/>
    <col min="4" max="4" width="16.125" style="1" customWidth="1"/>
    <col min="5" max="5" width="18.875" style="1" customWidth="1"/>
    <col min="6" max="6" width="11.75390625" style="1" customWidth="1"/>
    <col min="7" max="7" width="13.50390625" style="2" customWidth="1"/>
    <col min="8" max="8" width="18.375" style="2" customWidth="1"/>
    <col min="9" max="16384" width="9.00390625" style="1" customWidth="1"/>
  </cols>
  <sheetData>
    <row r="1" spans="1:8" ht="15" customHeight="1">
      <c r="A1" s="53" t="s">
        <v>33</v>
      </c>
      <c r="H1" s="12" t="s">
        <v>37</v>
      </c>
    </row>
    <row r="2" ht="3.75" customHeight="1"/>
    <row r="3" spans="2:8" ht="18.75" customHeight="1">
      <c r="B3" s="7" t="s">
        <v>0</v>
      </c>
      <c r="C3" s="7"/>
      <c r="D3" s="7"/>
      <c r="E3" s="27" t="s">
        <v>36</v>
      </c>
      <c r="F3" s="143"/>
      <c r="G3" s="144"/>
      <c r="H3" s="145"/>
    </row>
    <row r="4" spans="2:8" ht="16.5" customHeight="1">
      <c r="B4" s="116" t="s">
        <v>17</v>
      </c>
      <c r="C4" s="146"/>
      <c r="D4" s="39" t="s">
        <v>25</v>
      </c>
      <c r="E4" s="117" t="s">
        <v>24</v>
      </c>
      <c r="F4" s="146"/>
      <c r="G4" s="40" t="s">
        <v>26</v>
      </c>
      <c r="H4" s="41" t="s">
        <v>22</v>
      </c>
    </row>
    <row r="5" spans="2:8" ht="13.5" customHeight="1">
      <c r="B5" s="127" t="s">
        <v>30</v>
      </c>
      <c r="C5" s="106" t="s">
        <v>23</v>
      </c>
      <c r="D5" s="43"/>
      <c r="E5" s="108"/>
      <c r="F5" s="109"/>
      <c r="G5" s="8"/>
      <c r="H5" s="30">
        <f>ROUNDDOWN(SUM(G5:G10)/1000,0)</f>
        <v>0</v>
      </c>
    </row>
    <row r="6" spans="2:8" ht="13.5" customHeight="1">
      <c r="B6" s="127"/>
      <c r="C6" s="106"/>
      <c r="D6" s="43"/>
      <c r="E6" s="110"/>
      <c r="F6" s="111"/>
      <c r="G6" s="8"/>
      <c r="H6" s="28"/>
    </row>
    <row r="7" spans="2:8" ht="13.5" customHeight="1">
      <c r="B7" s="127"/>
      <c r="C7" s="106"/>
      <c r="D7" s="43"/>
      <c r="E7" s="110"/>
      <c r="F7" s="111"/>
      <c r="G7" s="8"/>
      <c r="H7" s="28"/>
    </row>
    <row r="8" spans="2:8" ht="13.5" customHeight="1">
      <c r="B8" s="127"/>
      <c r="C8" s="106"/>
      <c r="D8" s="43"/>
      <c r="E8" s="110"/>
      <c r="F8" s="111"/>
      <c r="G8" s="8"/>
      <c r="H8" s="28"/>
    </row>
    <row r="9" spans="2:8" ht="13.5" customHeight="1">
      <c r="B9" s="127"/>
      <c r="C9" s="106"/>
      <c r="D9" s="43"/>
      <c r="E9" s="110"/>
      <c r="F9" s="111"/>
      <c r="G9" s="8"/>
      <c r="H9" s="28"/>
    </row>
    <row r="10" spans="2:8" ht="13.5" customHeight="1">
      <c r="B10" s="127"/>
      <c r="C10" s="107"/>
      <c r="D10" s="44"/>
      <c r="E10" s="112"/>
      <c r="F10" s="113"/>
      <c r="G10" s="22"/>
      <c r="H10" s="29"/>
    </row>
    <row r="11" spans="2:8" ht="13.5" customHeight="1">
      <c r="B11" s="127"/>
      <c r="C11" s="105" t="s">
        <v>5</v>
      </c>
      <c r="D11" s="42"/>
      <c r="E11" s="108"/>
      <c r="F11" s="109"/>
      <c r="G11" s="8"/>
      <c r="H11" s="28">
        <f>ROUNDDOWN(SUM(G11:G16)/1000,0)</f>
        <v>0</v>
      </c>
    </row>
    <row r="12" spans="2:8" ht="13.5" customHeight="1">
      <c r="B12" s="127"/>
      <c r="C12" s="106"/>
      <c r="D12" s="43"/>
      <c r="E12" s="110"/>
      <c r="F12" s="111"/>
      <c r="G12" s="8"/>
      <c r="H12" s="28"/>
    </row>
    <row r="13" spans="2:8" ht="13.5" customHeight="1">
      <c r="B13" s="127"/>
      <c r="C13" s="106"/>
      <c r="D13" s="43"/>
      <c r="E13" s="110"/>
      <c r="F13" s="111"/>
      <c r="G13" s="8"/>
      <c r="H13" s="28"/>
    </row>
    <row r="14" spans="2:8" ht="13.5" customHeight="1">
      <c r="B14" s="127"/>
      <c r="C14" s="106"/>
      <c r="D14" s="43"/>
      <c r="E14" s="110"/>
      <c r="F14" s="111"/>
      <c r="G14" s="8"/>
      <c r="H14" s="28"/>
    </row>
    <row r="15" spans="2:8" ht="13.5" customHeight="1">
      <c r="B15" s="127"/>
      <c r="C15" s="106"/>
      <c r="D15" s="43"/>
      <c r="E15" s="110"/>
      <c r="F15" s="111"/>
      <c r="G15" s="8"/>
      <c r="H15" s="28"/>
    </row>
    <row r="16" spans="2:8" ht="13.5" customHeight="1">
      <c r="B16" s="127"/>
      <c r="C16" s="107"/>
      <c r="D16" s="44"/>
      <c r="E16" s="112"/>
      <c r="F16" s="113"/>
      <c r="G16" s="8"/>
      <c r="H16" s="28"/>
    </row>
    <row r="17" spans="2:8" ht="13.5" customHeight="1">
      <c r="B17" s="127"/>
      <c r="C17" s="105" t="s">
        <v>6</v>
      </c>
      <c r="D17" s="42"/>
      <c r="E17" s="108"/>
      <c r="F17" s="109"/>
      <c r="G17" s="31"/>
      <c r="H17" s="30">
        <f>ROUNDDOWN(SUM(G17:G23)/1000,0)</f>
        <v>0</v>
      </c>
    </row>
    <row r="18" spans="2:8" ht="13.5" customHeight="1">
      <c r="B18" s="127"/>
      <c r="C18" s="106"/>
      <c r="D18" s="43"/>
      <c r="E18" s="110"/>
      <c r="F18" s="111"/>
      <c r="G18" s="8"/>
      <c r="H18" s="28"/>
    </row>
    <row r="19" spans="2:8" ht="13.5" customHeight="1">
      <c r="B19" s="127"/>
      <c r="C19" s="106"/>
      <c r="D19" s="43"/>
      <c r="E19" s="110"/>
      <c r="F19" s="111"/>
      <c r="G19" s="8"/>
      <c r="H19" s="28"/>
    </row>
    <row r="20" spans="2:8" ht="13.5" customHeight="1">
      <c r="B20" s="127"/>
      <c r="C20" s="106"/>
      <c r="D20" s="43"/>
      <c r="E20" s="110"/>
      <c r="F20" s="111"/>
      <c r="G20" s="8"/>
      <c r="H20" s="28"/>
    </row>
    <row r="21" spans="2:8" ht="13.5" customHeight="1">
      <c r="B21" s="127"/>
      <c r="C21" s="106"/>
      <c r="D21" s="43"/>
      <c r="E21" s="110"/>
      <c r="F21" s="111"/>
      <c r="G21" s="8"/>
      <c r="H21" s="28"/>
    </row>
    <row r="22" spans="2:8" ht="13.5" customHeight="1">
      <c r="B22" s="127"/>
      <c r="C22" s="106"/>
      <c r="D22" s="43"/>
      <c r="E22" s="110"/>
      <c r="F22" s="111"/>
      <c r="G22" s="8"/>
      <c r="H22" s="28"/>
    </row>
    <row r="23" spans="2:8" ht="13.5" customHeight="1">
      <c r="B23" s="127"/>
      <c r="C23" s="107"/>
      <c r="D23" s="44"/>
      <c r="E23" s="112"/>
      <c r="F23" s="113"/>
      <c r="G23" s="8"/>
      <c r="H23" s="29"/>
    </row>
    <row r="24" spans="2:8" ht="13.5" customHeight="1">
      <c r="B24" s="127"/>
      <c r="C24" s="105" t="s">
        <v>7</v>
      </c>
      <c r="D24" s="42"/>
      <c r="E24" s="108"/>
      <c r="F24" s="109"/>
      <c r="G24" s="31"/>
      <c r="H24" s="30">
        <f>ROUNDDOWN(SUM(G24:G30)/1000,0)</f>
        <v>0</v>
      </c>
    </row>
    <row r="25" spans="2:8" ht="13.5" customHeight="1">
      <c r="B25" s="127"/>
      <c r="C25" s="106"/>
      <c r="D25" s="43"/>
      <c r="E25" s="110"/>
      <c r="F25" s="111"/>
      <c r="G25" s="8"/>
      <c r="H25" s="28"/>
    </row>
    <row r="26" spans="2:8" ht="13.5" customHeight="1">
      <c r="B26" s="127"/>
      <c r="C26" s="106"/>
      <c r="D26" s="43"/>
      <c r="E26" s="110"/>
      <c r="F26" s="111"/>
      <c r="G26" s="8"/>
      <c r="H26" s="28"/>
    </row>
    <row r="27" spans="2:8" ht="13.5" customHeight="1">
      <c r="B27" s="127"/>
      <c r="C27" s="106"/>
      <c r="D27" s="43"/>
      <c r="E27" s="110"/>
      <c r="F27" s="111"/>
      <c r="G27" s="8"/>
      <c r="H27" s="28"/>
    </row>
    <row r="28" spans="2:8" ht="13.5" customHeight="1">
      <c r="B28" s="127"/>
      <c r="C28" s="106"/>
      <c r="D28" s="43"/>
      <c r="E28" s="110"/>
      <c r="F28" s="111"/>
      <c r="G28" s="8"/>
      <c r="H28" s="28"/>
    </row>
    <row r="29" spans="2:8" ht="13.5" customHeight="1">
      <c r="B29" s="127"/>
      <c r="C29" s="106"/>
      <c r="D29" s="43"/>
      <c r="E29" s="110"/>
      <c r="F29" s="111"/>
      <c r="G29" s="8"/>
      <c r="H29" s="28"/>
    </row>
    <row r="30" spans="2:8" ht="13.5" customHeight="1">
      <c r="B30" s="127"/>
      <c r="C30" s="107"/>
      <c r="D30" s="44"/>
      <c r="E30" s="112"/>
      <c r="F30" s="113"/>
      <c r="G30" s="8"/>
      <c r="H30" s="28"/>
    </row>
    <row r="31" spans="2:8" ht="13.5" customHeight="1">
      <c r="B31" s="127"/>
      <c r="C31" s="105" t="s">
        <v>3</v>
      </c>
      <c r="D31" s="42"/>
      <c r="E31" s="108"/>
      <c r="F31" s="109"/>
      <c r="G31" s="31"/>
      <c r="H31" s="30">
        <f>ROUNDDOWN(SUM(G31:G36)/1000,0)</f>
        <v>0</v>
      </c>
    </row>
    <row r="32" spans="2:8" ht="13.5" customHeight="1">
      <c r="B32" s="127"/>
      <c r="C32" s="106"/>
      <c r="D32" s="43"/>
      <c r="E32" s="110"/>
      <c r="F32" s="111"/>
      <c r="G32" s="8"/>
      <c r="H32" s="28"/>
    </row>
    <row r="33" spans="2:8" ht="13.5" customHeight="1">
      <c r="B33" s="127"/>
      <c r="C33" s="106"/>
      <c r="D33" s="43"/>
      <c r="E33" s="110"/>
      <c r="F33" s="111"/>
      <c r="G33" s="8"/>
      <c r="H33" s="28"/>
    </row>
    <row r="34" spans="2:8" ht="13.5" customHeight="1">
      <c r="B34" s="127"/>
      <c r="C34" s="106"/>
      <c r="D34" s="43"/>
      <c r="E34" s="110"/>
      <c r="F34" s="111"/>
      <c r="G34" s="8"/>
      <c r="H34" s="28"/>
    </row>
    <row r="35" spans="2:8" ht="13.5" customHeight="1">
      <c r="B35" s="127"/>
      <c r="C35" s="106"/>
      <c r="D35" s="43"/>
      <c r="E35" s="110"/>
      <c r="F35" s="111"/>
      <c r="G35" s="8"/>
      <c r="H35" s="28"/>
    </row>
    <row r="36" spans="2:8" ht="13.5" customHeight="1">
      <c r="B36" s="127"/>
      <c r="C36" s="107"/>
      <c r="D36" s="44"/>
      <c r="E36" s="112"/>
      <c r="F36" s="113"/>
      <c r="G36" s="8"/>
      <c r="H36" s="28"/>
    </row>
    <row r="37" spans="2:8" ht="13.5" customHeight="1">
      <c r="B37" s="127"/>
      <c r="C37" s="105" t="s">
        <v>20</v>
      </c>
      <c r="D37" s="42"/>
      <c r="E37" s="139"/>
      <c r="F37" s="140"/>
      <c r="G37" s="31"/>
      <c r="H37" s="30">
        <f>ROUNDDOWN(SUM(G37:G42)/1000,0)</f>
        <v>0</v>
      </c>
    </row>
    <row r="38" spans="2:8" ht="13.5" customHeight="1">
      <c r="B38" s="127"/>
      <c r="C38" s="106"/>
      <c r="D38" s="43"/>
      <c r="E38" s="141"/>
      <c r="F38" s="142"/>
      <c r="G38" s="8"/>
      <c r="H38" s="28"/>
    </row>
    <row r="39" spans="2:8" ht="13.5" customHeight="1">
      <c r="B39" s="127"/>
      <c r="C39" s="106"/>
      <c r="D39" s="43"/>
      <c r="E39" s="110"/>
      <c r="F39" s="111"/>
      <c r="G39" s="8"/>
      <c r="H39" s="28"/>
    </row>
    <row r="40" spans="2:8" ht="13.5" customHeight="1">
      <c r="B40" s="127"/>
      <c r="C40" s="106"/>
      <c r="D40" s="43"/>
      <c r="E40" s="110"/>
      <c r="F40" s="111"/>
      <c r="G40" s="8"/>
      <c r="H40" s="28"/>
    </row>
    <row r="41" spans="2:8" ht="13.5" customHeight="1">
      <c r="B41" s="127"/>
      <c r="C41" s="106"/>
      <c r="D41" s="43"/>
      <c r="E41" s="110"/>
      <c r="F41" s="111"/>
      <c r="G41" s="8"/>
      <c r="H41" s="28"/>
    </row>
    <row r="42" spans="2:8" ht="13.5" customHeight="1">
      <c r="B42" s="127"/>
      <c r="C42" s="107"/>
      <c r="D42" s="44"/>
      <c r="E42" s="112"/>
      <c r="F42" s="113"/>
      <c r="G42" s="8"/>
      <c r="H42" s="28"/>
    </row>
    <row r="43" spans="2:8" ht="13.5" customHeight="1">
      <c r="B43" s="127"/>
      <c r="C43" s="105" t="s">
        <v>8</v>
      </c>
      <c r="D43" s="42"/>
      <c r="E43" s="108"/>
      <c r="F43" s="109"/>
      <c r="G43" s="49"/>
      <c r="H43" s="30">
        <f>ROUNDDOWN(SUM(G43:G49)/1000,0)</f>
        <v>0</v>
      </c>
    </row>
    <row r="44" spans="2:8" ht="13.5" customHeight="1">
      <c r="B44" s="127"/>
      <c r="C44" s="106"/>
      <c r="D44" s="43"/>
      <c r="E44" s="110"/>
      <c r="F44" s="111"/>
      <c r="G44" s="8"/>
      <c r="H44" s="28"/>
    </row>
    <row r="45" spans="2:8" ht="13.5" customHeight="1">
      <c r="B45" s="127"/>
      <c r="C45" s="106"/>
      <c r="D45" s="43"/>
      <c r="E45" s="110"/>
      <c r="F45" s="111"/>
      <c r="G45" s="8"/>
      <c r="H45" s="28"/>
    </row>
    <row r="46" spans="2:8" ht="13.5" customHeight="1">
      <c r="B46" s="127"/>
      <c r="C46" s="106"/>
      <c r="D46" s="43"/>
      <c r="E46" s="110"/>
      <c r="F46" s="111"/>
      <c r="G46" s="32"/>
      <c r="H46" s="28"/>
    </row>
    <row r="47" spans="2:8" ht="13.5" customHeight="1">
      <c r="B47" s="127"/>
      <c r="C47" s="106"/>
      <c r="D47" s="43"/>
      <c r="E47" s="110"/>
      <c r="F47" s="111"/>
      <c r="G47" s="8"/>
      <c r="H47" s="28"/>
    </row>
    <row r="48" spans="2:8" ht="13.5" customHeight="1">
      <c r="B48" s="127"/>
      <c r="C48" s="106"/>
      <c r="D48" s="43"/>
      <c r="E48" s="110"/>
      <c r="F48" s="111"/>
      <c r="G48" s="8"/>
      <c r="H48" s="28"/>
    </row>
    <row r="49" spans="2:8" ht="13.5" customHeight="1">
      <c r="B49" s="127"/>
      <c r="C49" s="107"/>
      <c r="D49" s="44"/>
      <c r="E49" s="112"/>
      <c r="F49" s="113"/>
      <c r="G49" s="8"/>
      <c r="H49" s="28"/>
    </row>
    <row r="50" spans="2:8" ht="13.5" customHeight="1">
      <c r="B50" s="127"/>
      <c r="C50" s="81" t="s">
        <v>1</v>
      </c>
      <c r="D50" s="82"/>
      <c r="E50" s="82"/>
      <c r="F50" s="82"/>
      <c r="G50" s="77"/>
      <c r="H50" s="33"/>
    </row>
    <row r="51" spans="2:8" ht="13.5">
      <c r="B51" s="127"/>
      <c r="C51" s="83"/>
      <c r="D51" s="84"/>
      <c r="E51" s="84"/>
      <c r="F51" s="84"/>
      <c r="G51" s="78"/>
      <c r="H51" s="34">
        <f>H5+H11+H17+H24+H31+H37+H43</f>
        <v>0</v>
      </c>
    </row>
    <row r="52" spans="2:8" ht="13.5">
      <c r="B52" s="128"/>
      <c r="C52" s="85"/>
      <c r="D52" s="86"/>
      <c r="E52" s="86"/>
      <c r="F52" s="86"/>
      <c r="G52" s="87"/>
      <c r="H52" s="35"/>
    </row>
    <row r="53" spans="2:8" ht="12.75" customHeight="1">
      <c r="B53" s="129" t="s">
        <v>27</v>
      </c>
      <c r="C53" s="130"/>
      <c r="D53" s="130"/>
      <c r="E53" s="130"/>
      <c r="F53" s="130"/>
      <c r="G53" s="130"/>
      <c r="H53" s="133">
        <f>'№２　予算表'!H56</f>
        <v>0</v>
      </c>
    </row>
    <row r="54" spans="2:8" ht="18.75" customHeight="1">
      <c r="B54" s="131"/>
      <c r="C54" s="132"/>
      <c r="D54" s="132"/>
      <c r="E54" s="132"/>
      <c r="F54" s="132"/>
      <c r="G54" s="132"/>
      <c r="H54" s="134"/>
    </row>
    <row r="55" spans="2:8" ht="12.75" customHeight="1">
      <c r="B55" s="129" t="s">
        <v>15</v>
      </c>
      <c r="C55" s="130"/>
      <c r="D55" s="130"/>
      <c r="E55" s="130"/>
      <c r="F55" s="130"/>
      <c r="G55" s="130"/>
      <c r="H55" s="36"/>
    </row>
    <row r="56" spans="2:8" ht="13.5" customHeight="1">
      <c r="B56" s="65"/>
      <c r="C56" s="66"/>
      <c r="D56" s="66"/>
      <c r="E56" s="66"/>
      <c r="F56" s="66"/>
      <c r="G56" s="66"/>
      <c r="H56" s="37">
        <f>(H53-H51)*10/110</f>
        <v>0</v>
      </c>
    </row>
    <row r="57" spans="2:8" ht="15" customHeight="1">
      <c r="B57" s="135"/>
      <c r="C57" s="136"/>
      <c r="D57" s="136"/>
      <c r="E57" s="136"/>
      <c r="F57" s="136"/>
      <c r="G57" s="136"/>
      <c r="H57" s="38"/>
    </row>
    <row r="58" spans="2:8" ht="15.75" customHeight="1">
      <c r="B58" s="62" t="s">
        <v>16</v>
      </c>
      <c r="C58" s="82"/>
      <c r="D58" s="82"/>
      <c r="E58" s="82"/>
      <c r="F58" s="82"/>
      <c r="G58" s="77"/>
      <c r="H58" s="137">
        <f>H53-H56</f>
        <v>0</v>
      </c>
    </row>
    <row r="59" spans="2:8" ht="18.75" customHeight="1">
      <c r="B59" s="85"/>
      <c r="C59" s="86"/>
      <c r="D59" s="86"/>
      <c r="E59" s="86"/>
      <c r="F59" s="86"/>
      <c r="G59" s="87"/>
      <c r="H59" s="138"/>
    </row>
  </sheetData>
  <sheetProtection/>
  <mergeCells count="62">
    <mergeCell ref="F3:H3"/>
    <mergeCell ref="B4:C4"/>
    <mergeCell ref="E4:F4"/>
    <mergeCell ref="B5:B52"/>
    <mergeCell ref="C5:C10"/>
    <mergeCell ref="E5:F5"/>
    <mergeCell ref="E6:F6"/>
    <mergeCell ref="E7:F7"/>
    <mergeCell ref="E8:F8"/>
    <mergeCell ref="E9:F9"/>
    <mergeCell ref="E10:F10"/>
    <mergeCell ref="C11:C16"/>
    <mergeCell ref="E11:F11"/>
    <mergeCell ref="E12:F12"/>
    <mergeCell ref="E13:F13"/>
    <mergeCell ref="E14:F14"/>
    <mergeCell ref="E15:F15"/>
    <mergeCell ref="E16:F16"/>
    <mergeCell ref="C17:C23"/>
    <mergeCell ref="E17:F17"/>
    <mergeCell ref="E18:F18"/>
    <mergeCell ref="E19:F19"/>
    <mergeCell ref="E20:F20"/>
    <mergeCell ref="E21:F21"/>
    <mergeCell ref="E22:F22"/>
    <mergeCell ref="E23:F23"/>
    <mergeCell ref="C24:C30"/>
    <mergeCell ref="E24:F24"/>
    <mergeCell ref="E25:F25"/>
    <mergeCell ref="E26:F26"/>
    <mergeCell ref="E27:F27"/>
    <mergeCell ref="E28:F28"/>
    <mergeCell ref="E29:F29"/>
    <mergeCell ref="E30:F30"/>
    <mergeCell ref="C31:C36"/>
    <mergeCell ref="E31:F31"/>
    <mergeCell ref="E32:F32"/>
    <mergeCell ref="E33:F33"/>
    <mergeCell ref="E34:F34"/>
    <mergeCell ref="E35:F35"/>
    <mergeCell ref="E36:F36"/>
    <mergeCell ref="C37:C42"/>
    <mergeCell ref="E37:F37"/>
    <mergeCell ref="E38:F38"/>
    <mergeCell ref="E39:F39"/>
    <mergeCell ref="E40:F40"/>
    <mergeCell ref="E41:F41"/>
    <mergeCell ref="E42:F42"/>
    <mergeCell ref="C43:C49"/>
    <mergeCell ref="E43:F43"/>
    <mergeCell ref="E44:F44"/>
    <mergeCell ref="E45:F45"/>
    <mergeCell ref="E46:F46"/>
    <mergeCell ref="E47:F47"/>
    <mergeCell ref="E48:F48"/>
    <mergeCell ref="E49:F49"/>
    <mergeCell ref="C50:G52"/>
    <mergeCell ref="B53:G54"/>
    <mergeCell ref="H53:H54"/>
    <mergeCell ref="B55:G57"/>
    <mergeCell ref="B58:G59"/>
    <mergeCell ref="H58:H5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2023-10-25T10:40:57Z</cp:lastPrinted>
  <dcterms:created xsi:type="dcterms:W3CDTF">2008-04-23T08:55:31Z</dcterms:created>
  <dcterms:modified xsi:type="dcterms:W3CDTF">2023-12-04T10:31:32Z</dcterms:modified>
  <cp:category/>
  <cp:version/>
  <cp:contentType/>
  <cp:contentStatus/>
</cp:coreProperties>
</file>