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73BAC89C-0DB0-4A0C-A64A-DA074B58FB82}" xr6:coauthVersionLast="47" xr6:coauthVersionMax="47" xr10:uidLastSave="{00000000-0000-0000-0000-000000000000}"/>
  <bookViews>
    <workbookView xWindow="11175" yWindow="-14385" windowWidth="12555" windowHeight="15000" tabRatio="791" activeTab="4" xr2:uid="{00000000-000D-0000-FFFF-FFFF00000000}"/>
  </bookViews>
  <sheets>
    <sheet name="１　要望書" sheetId="44" r:id="rId1"/>
    <sheet name="２－１　実施計画書" sheetId="13" r:id="rId2"/>
    <sheet name="２－２（別紙）　計画詳細" sheetId="45" r:id="rId3"/>
    <sheet name="４　収支予算書" sheetId="51" r:id="rId4"/>
    <sheet name="５　団体の概要" sheetId="47" r:id="rId5"/>
    <sheet name="６　年次計画及び事業実施体制" sheetId="49" r:id="rId6"/>
  </sheets>
  <definedNames>
    <definedName name="_xlnm.Print_Area" localSheetId="0">'１　要望書'!$A$1:$AN$38</definedName>
    <definedName name="_xlnm.Print_Area" localSheetId="1">'２－１　実施計画書'!$C$3:$AJ$30</definedName>
    <definedName name="_xlnm.Print_Area" localSheetId="2">'２－２（別紙）　計画詳細'!$C$3:$AN$27</definedName>
    <definedName name="_xlnm.Print_Area" localSheetId="3">'４　収支予算書'!$A$1:$N$57</definedName>
    <definedName name="_xlnm.Print_Area" localSheetId="4">'５　団体の概要'!$B$4:$Q$26</definedName>
    <definedName name="_xlnm.Print_Area" localSheetId="5">'６　年次計画及び事業実施体制'!$A$1:$AP$17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13" l="1"/>
  <c r="N33" i="51"/>
  <c r="N34" i="51" s="1"/>
  <c r="N32" i="51"/>
  <c r="D51" i="51"/>
  <c r="N43" i="51"/>
  <c r="E29" i="51"/>
  <c r="E31" i="51" s="1"/>
  <c r="D54" i="51" s="1"/>
  <c r="N44" i="51" l="1"/>
  <c r="D55" i="51" s="1"/>
  <c r="D52" i="51"/>
  <c r="O6" i="13" l="1"/>
  <c r="AA7" i="13"/>
</calcChain>
</file>

<file path=xl/sharedStrings.xml><?xml version="1.0" encoding="utf-8"?>
<sst xmlns="http://schemas.openxmlformats.org/spreadsheetml/2006/main" count="244" uniqueCount="204">
  <si>
    <t>※　本紙については，文字の大きさは8pt以上で1ページに収まるよう御記入ください。</t>
    <rPh sb="2" eb="4">
      <t>ホンシ</t>
    </rPh>
    <rPh sb="10" eb="12">
      <t>モジ</t>
    </rPh>
    <rPh sb="13" eb="14">
      <t>オオ</t>
    </rPh>
    <rPh sb="20" eb="22">
      <t>イジョウ</t>
    </rPh>
    <rPh sb="28" eb="29">
      <t>オサ</t>
    </rPh>
    <rPh sb="34" eb="36">
      <t>キニュウ</t>
    </rPh>
    <phoneticPr fontId="7"/>
  </si>
  <si>
    <t>（様式１）</t>
    <rPh sb="1" eb="3">
      <t>ヨウシキ</t>
    </rPh>
    <phoneticPr fontId="7"/>
  </si>
  <si>
    <t>補助事業者名</t>
    <rPh sb="0" eb="2">
      <t>ホジョ</t>
    </rPh>
    <rPh sb="2" eb="4">
      <t>ジギョウ</t>
    </rPh>
    <rPh sb="4" eb="5">
      <t>シャ</t>
    </rPh>
    <rPh sb="5" eb="6">
      <t>メイ</t>
    </rPh>
    <phoneticPr fontId="7"/>
  </si>
  <si>
    <t>株式会社 ブンカ</t>
    <phoneticPr fontId="7"/>
  </si>
  <si>
    <t>代表者職・氏名</t>
    <rPh sb="0" eb="3">
      <t>ダイヒョウシャ</t>
    </rPh>
    <rPh sb="3" eb="4">
      <t>ショク</t>
    </rPh>
    <rPh sb="5" eb="7">
      <t>シメイ</t>
    </rPh>
    <phoneticPr fontId="7"/>
  </si>
  <si>
    <t>代表取締役社長　文化一郎</t>
    <rPh sb="0" eb="7">
      <t>ダイヒョウトリシマリヤクシャチョウ</t>
    </rPh>
    <rPh sb="8" eb="10">
      <t>ブンカ</t>
    </rPh>
    <rPh sb="10" eb="12">
      <t>イチロウ</t>
    </rPh>
    <phoneticPr fontId="7"/>
  </si>
  <si>
    <t>（連絡先）</t>
    <rPh sb="1" eb="3">
      <t>レンラク</t>
    </rPh>
    <rPh sb="3" eb="4">
      <t>サキ</t>
    </rPh>
    <phoneticPr fontId="7"/>
  </si>
  <si>
    <t>担当部署</t>
    <rPh sb="0" eb="2">
      <t>タントウ</t>
    </rPh>
    <rPh sb="2" eb="4">
      <t>ブショ</t>
    </rPh>
    <phoneticPr fontId="7"/>
  </si>
  <si>
    <t>企画開発部</t>
    <phoneticPr fontId="7"/>
  </si>
  <si>
    <t>担当者名</t>
    <rPh sb="0" eb="3">
      <t>タントウシャ</t>
    </rPh>
    <rPh sb="3" eb="4">
      <t>メイ</t>
    </rPh>
    <phoneticPr fontId="7"/>
  </si>
  <si>
    <t>文化太郎</t>
    <rPh sb="0" eb="2">
      <t>ブンカ</t>
    </rPh>
    <rPh sb="2" eb="4">
      <t>タロウ</t>
    </rPh>
    <phoneticPr fontId="7"/>
  </si>
  <si>
    <t>住　　所</t>
    <rPh sb="0" eb="1">
      <t>スミ</t>
    </rPh>
    <rPh sb="3" eb="4">
      <t>ショ</t>
    </rPh>
    <phoneticPr fontId="7"/>
  </si>
  <si>
    <t>（〒　100-**** ）</t>
    <phoneticPr fontId="7"/>
  </si>
  <si>
    <t>東京都千代田区*****</t>
  </si>
  <si>
    <t>電話番号</t>
    <rPh sb="0" eb="2">
      <t>デンワ</t>
    </rPh>
    <rPh sb="2" eb="4">
      <t>バンゴウ</t>
    </rPh>
    <phoneticPr fontId="7"/>
  </si>
  <si>
    <t>03（****）****</t>
    <phoneticPr fontId="7"/>
  </si>
  <si>
    <t>FAX番号</t>
    <rPh sb="3" eb="4">
      <t>バン</t>
    </rPh>
    <rPh sb="4" eb="5">
      <t>ゴウ</t>
    </rPh>
    <phoneticPr fontId="7"/>
  </si>
  <si>
    <t>E-Mail</t>
    <phoneticPr fontId="7"/>
  </si>
  <si>
    <t>taro@bunka.**.jp</t>
    <phoneticPr fontId="7"/>
  </si>
  <si>
    <t>１．分野</t>
    <rPh sb="2" eb="4">
      <t>ブンヤ</t>
    </rPh>
    <phoneticPr fontId="7"/>
  </si>
  <si>
    <t>アニメーション</t>
  </si>
  <si>
    <t>アニメーション映画「××××」原画等資料の
デジタル化と公開</t>
    <phoneticPr fontId="7"/>
  </si>
  <si>
    <t>事業の種別</t>
    <rPh sb="0" eb="2">
      <t>ジギョウ</t>
    </rPh>
    <rPh sb="3" eb="5">
      <t>シュベツ</t>
    </rPh>
    <phoneticPr fontId="7"/>
  </si>
  <si>
    <t>採択初年度</t>
    <rPh sb="0" eb="2">
      <t>サイタク</t>
    </rPh>
    <rPh sb="2" eb="5">
      <t>ショネンド</t>
    </rPh>
    <phoneticPr fontId="7"/>
  </si>
  <si>
    <t>新規事業</t>
  </si>
  <si>
    <t>～</t>
    <phoneticPr fontId="8"/>
  </si>
  <si>
    <t>４，３４０，０００円</t>
    <rPh sb="9" eb="10">
      <t>エン</t>
    </rPh>
    <phoneticPr fontId="7"/>
  </si>
  <si>
    <t>※　本紙については，文字の大きさは8pt以上で1ページに収まるよう御記入ください。</t>
    <rPh sb="2" eb="4">
      <t>ホンシ</t>
    </rPh>
    <rPh sb="10" eb="12">
      <t>モジ</t>
    </rPh>
    <rPh sb="13" eb="14">
      <t>オオ</t>
    </rPh>
    <rPh sb="20" eb="22">
      <t>イジョウ</t>
    </rPh>
    <rPh sb="28" eb="29">
      <t>オサ</t>
    </rPh>
    <rPh sb="33" eb="34">
      <t>ゴ</t>
    </rPh>
    <rPh sb="34" eb="36">
      <t>キニュウ</t>
    </rPh>
    <phoneticPr fontId="7"/>
  </si>
  <si>
    <t>（様式２－１）</t>
    <rPh sb="1" eb="3">
      <t>ヨウシキ</t>
    </rPh>
    <phoneticPr fontId="7"/>
  </si>
  <si>
    <t>実施計画書</t>
    <rPh sb="0" eb="2">
      <t>ジッシ</t>
    </rPh>
    <rPh sb="2" eb="5">
      <t>ケイカクショ</t>
    </rPh>
    <phoneticPr fontId="7"/>
  </si>
  <si>
    <t>１．実施計画の名称</t>
    <rPh sb="2" eb="4">
      <t>ジッシ</t>
    </rPh>
    <rPh sb="4" eb="6">
      <t>ケイカク</t>
    </rPh>
    <rPh sb="7" eb="9">
      <t>メイショウ</t>
    </rPh>
    <phoneticPr fontId="7"/>
  </si>
  <si>
    <t>２．実施計画の期間</t>
    <rPh sb="2" eb="4">
      <t>ジッシ</t>
    </rPh>
    <rPh sb="4" eb="6">
      <t>ケイカク</t>
    </rPh>
    <rPh sb="7" eb="9">
      <t>キカン</t>
    </rPh>
    <phoneticPr fontId="7"/>
  </si>
  <si>
    <t>～</t>
    <phoneticPr fontId="7"/>
  </si>
  <si>
    <t>３．実施計画の趣旨・目的</t>
    <rPh sb="2" eb="4">
      <t>ジッシ</t>
    </rPh>
    <phoneticPr fontId="7"/>
  </si>
  <si>
    <t>昭和*0年代にアニメスタジオ○○が制作した映画「××××」の原画，台本，絵コンテなどをデジタル保存し，権利上許諾が取れる一部をwebサイト「****」ほかで公開する。
映画「××××」は☆☆☆☆氏が初監督を務め現在一線で活躍する多くのスタッフが関わった記念碑的な作品であり，表現技法としても「***」や「***」などがこの映画ではじめて試みられた。アニメスタジオ○○は平成■年に解散し，すでに一部資料が散逸しはじめている。資料群が残る間に記録し，公開を含めた活用を進めることが急務であると考えられる。</t>
    <phoneticPr fontId="7"/>
  </si>
  <si>
    <t>４．実施計画の概要（実施計画の詳細は様式２－２（別紙），様式５ 年次計画及び実施体制に記載）</t>
    <rPh sb="2" eb="4">
      <t>ジッシ</t>
    </rPh>
    <rPh sb="4" eb="6">
      <t>ケイカク</t>
    </rPh>
    <rPh sb="7" eb="9">
      <t>ガイヨウ</t>
    </rPh>
    <rPh sb="10" eb="12">
      <t>ジッシ</t>
    </rPh>
    <rPh sb="12" eb="14">
      <t>ケイカク</t>
    </rPh>
    <rPh sb="15" eb="17">
      <t>ショウサイ</t>
    </rPh>
    <rPh sb="18" eb="20">
      <t>ヨウシキ</t>
    </rPh>
    <rPh sb="24" eb="26">
      <t>ベッシ</t>
    </rPh>
    <rPh sb="28" eb="30">
      <t>ヨウシキ</t>
    </rPh>
    <rPh sb="32" eb="34">
      <t>ネンジ</t>
    </rPh>
    <rPh sb="34" eb="36">
      <t>ケイカク</t>
    </rPh>
    <rPh sb="36" eb="37">
      <t>オヨ</t>
    </rPh>
    <rPh sb="38" eb="40">
      <t>ジッシ</t>
    </rPh>
    <rPh sb="40" eb="42">
      <t>タイセイ</t>
    </rPh>
    <rPh sb="43" eb="45">
      <t>キサイ</t>
    </rPh>
    <phoneticPr fontId="7"/>
  </si>
  <si>
    <r>
      <t>５．実施計画の達成目標</t>
    </r>
    <r>
      <rPr>
        <sz val="8"/>
        <color theme="1"/>
        <rFont val="ＭＳ 明朝"/>
        <family val="1"/>
        <charset val="128"/>
      </rPr>
      <t>（文化的・社会的・経済的効果等）</t>
    </r>
    <rPh sb="2" eb="4">
      <t>ジッシ</t>
    </rPh>
    <rPh sb="4" eb="6">
      <t>ケイカク</t>
    </rPh>
    <rPh sb="7" eb="9">
      <t>タッセイ</t>
    </rPh>
    <rPh sb="9" eb="11">
      <t>モクヒョウ</t>
    </rPh>
    <rPh sb="12" eb="15">
      <t>ブンカテキ</t>
    </rPh>
    <rPh sb="16" eb="19">
      <t>シャカイテキ</t>
    </rPh>
    <rPh sb="20" eb="23">
      <t>ケイザイテキ</t>
    </rPh>
    <rPh sb="23" eb="25">
      <t>コウカ</t>
    </rPh>
    <rPh sb="25" eb="26">
      <t>トウ</t>
    </rPh>
    <phoneticPr fontId="7"/>
  </si>
  <si>
    <t>※　必要に応じて業務項目は④，⑤・・・と追加いただいて構いません。</t>
    <rPh sb="2" eb="4">
      <t>ヒツヨウ</t>
    </rPh>
    <rPh sb="5" eb="6">
      <t>オウ</t>
    </rPh>
    <rPh sb="8" eb="10">
      <t>ギョウム</t>
    </rPh>
    <rPh sb="10" eb="12">
      <t>コウモク</t>
    </rPh>
    <rPh sb="20" eb="22">
      <t>ツイカ</t>
    </rPh>
    <rPh sb="27" eb="28">
      <t>カマ</t>
    </rPh>
    <phoneticPr fontId="7"/>
  </si>
  <si>
    <t>（様式２－２（別紙））</t>
    <rPh sb="1" eb="3">
      <t>ヨウシキ</t>
    </rPh>
    <rPh sb="7" eb="9">
      <t>ベッシ</t>
    </rPh>
    <phoneticPr fontId="7"/>
  </si>
  <si>
    <t>実施計画書詳細</t>
    <rPh sb="0" eb="2">
      <t>ジッシ</t>
    </rPh>
    <rPh sb="2" eb="5">
      <t>ケイカクショ</t>
    </rPh>
    <rPh sb="5" eb="7">
      <t>ショウサイ</t>
    </rPh>
    <phoneticPr fontId="19"/>
  </si>
  <si>
    <t>○事業（保存，修復，調査等）の対象となるもの</t>
    <rPh sb="1" eb="3">
      <t>ジギョウ</t>
    </rPh>
    <rPh sb="4" eb="6">
      <t>ホゾン</t>
    </rPh>
    <rPh sb="7" eb="9">
      <t>シュウフク</t>
    </rPh>
    <rPh sb="10" eb="12">
      <t>チョウサ</t>
    </rPh>
    <rPh sb="12" eb="13">
      <t>トウ</t>
    </rPh>
    <rPh sb="15" eb="17">
      <t>タイショウ</t>
    </rPh>
    <phoneticPr fontId="19"/>
  </si>
  <si>
    <t>【対象資料】映画「××××」関連資料群：
　　　　　　原画/動画（段ボール40箱），絵コンテ/レイアウト/背景/設定等（段ボール10箱）</t>
    <rPh sb="1" eb="3">
      <t>タイショウ</t>
    </rPh>
    <rPh sb="3" eb="5">
      <t>シリョウ</t>
    </rPh>
    <rPh sb="6" eb="8">
      <t>エイガ</t>
    </rPh>
    <rPh sb="14" eb="16">
      <t>カンレン</t>
    </rPh>
    <rPh sb="16" eb="18">
      <t>シリョウ</t>
    </rPh>
    <rPh sb="18" eb="19">
      <t>グン</t>
    </rPh>
    <rPh sb="27" eb="29">
      <t>ゲンガ</t>
    </rPh>
    <rPh sb="30" eb="32">
      <t>ドウガ</t>
    </rPh>
    <rPh sb="33" eb="34">
      <t>ダン</t>
    </rPh>
    <rPh sb="39" eb="40">
      <t>ハコ</t>
    </rPh>
    <rPh sb="42" eb="43">
      <t>エ</t>
    </rPh>
    <rPh sb="53" eb="55">
      <t>ハイケイ</t>
    </rPh>
    <rPh sb="56" eb="58">
      <t>セッテイ</t>
    </rPh>
    <rPh sb="58" eb="59">
      <t>トウ</t>
    </rPh>
    <rPh sb="60" eb="61">
      <t>ダン</t>
    </rPh>
    <rPh sb="66" eb="67">
      <t>ハコ</t>
    </rPh>
    <phoneticPr fontId="19"/>
  </si>
  <si>
    <t>○年間スケジュール</t>
    <rPh sb="1" eb="3">
      <t>ネンカン</t>
    </rPh>
    <phoneticPr fontId="19"/>
  </si>
  <si>
    <t>業務項目</t>
    <rPh sb="0" eb="2">
      <t>ギョウム</t>
    </rPh>
    <rPh sb="2" eb="4">
      <t>コウモク</t>
    </rPh>
    <phoneticPr fontId="19"/>
  </si>
  <si>
    <t>5月</t>
    <rPh sb="1" eb="2">
      <t>ガツ</t>
    </rPh>
    <phoneticPr fontId="19"/>
  </si>
  <si>
    <t>6月</t>
    <rPh sb="1" eb="2">
      <t>ガツ</t>
    </rPh>
    <phoneticPr fontId="19"/>
  </si>
  <si>
    <t>7月</t>
    <rPh sb="1" eb="2">
      <t>ガツ</t>
    </rPh>
    <phoneticPr fontId="19"/>
  </si>
  <si>
    <t>8月</t>
    <rPh sb="1" eb="2">
      <t>ガツ</t>
    </rPh>
    <phoneticPr fontId="19"/>
  </si>
  <si>
    <t>9月</t>
    <rPh sb="1" eb="2">
      <t>ガツ</t>
    </rPh>
    <phoneticPr fontId="19"/>
  </si>
  <si>
    <t>10月</t>
    <rPh sb="2" eb="3">
      <t>ガツ</t>
    </rPh>
    <phoneticPr fontId="19"/>
  </si>
  <si>
    <t>11月</t>
    <rPh sb="2" eb="3">
      <t>ガツ</t>
    </rPh>
    <phoneticPr fontId="19"/>
  </si>
  <si>
    <t>12月</t>
    <rPh sb="2" eb="3">
      <t>ガツ</t>
    </rPh>
    <phoneticPr fontId="19"/>
  </si>
  <si>
    <t>1月</t>
    <rPh sb="1" eb="2">
      <t>ガツ</t>
    </rPh>
    <phoneticPr fontId="19"/>
  </si>
  <si>
    <t>2月</t>
    <rPh sb="1" eb="2">
      <t>ガツ</t>
    </rPh>
    <phoneticPr fontId="19"/>
  </si>
  <si>
    <t>①</t>
    <phoneticPr fontId="19"/>
  </si>
  <si>
    <t>所蔵物調査
（総量調査・目録作成）</t>
    <rPh sb="0" eb="2">
      <t>ショゾウ</t>
    </rPh>
    <rPh sb="2" eb="3">
      <t>ブツ</t>
    </rPh>
    <rPh sb="3" eb="5">
      <t>チョウサ</t>
    </rPh>
    <rPh sb="7" eb="9">
      <t>ソウリョウ</t>
    </rPh>
    <rPh sb="9" eb="11">
      <t>チョウサ</t>
    </rPh>
    <phoneticPr fontId="19"/>
  </si>
  <si>
    <t>②</t>
    <phoneticPr fontId="19"/>
  </si>
  <si>
    <t>資料デジタル化
（スキャニング・メタデータ付与）</t>
    <rPh sb="0" eb="2">
      <t>シリョウ</t>
    </rPh>
    <rPh sb="6" eb="7">
      <t>カ</t>
    </rPh>
    <rPh sb="21" eb="23">
      <t>フヨ</t>
    </rPh>
    <phoneticPr fontId="19"/>
  </si>
  <si>
    <t>③</t>
    <phoneticPr fontId="19"/>
  </si>
  <si>
    <t>web公開手配
（ページ作成・権利処理）</t>
    <rPh sb="3" eb="5">
      <t>コウカイ</t>
    </rPh>
    <rPh sb="5" eb="7">
      <t>テハイ</t>
    </rPh>
    <rPh sb="12" eb="14">
      <t>サクセイ</t>
    </rPh>
    <rPh sb="15" eb="17">
      <t>ケンリ</t>
    </rPh>
    <rPh sb="17" eb="19">
      <t>ショリ</t>
    </rPh>
    <phoneticPr fontId="19"/>
  </si>
  <si>
    <t>○業務項目詳細</t>
    <rPh sb="1" eb="3">
      <t>ギョウム</t>
    </rPh>
    <rPh sb="3" eb="5">
      <t>コウモク</t>
    </rPh>
    <rPh sb="5" eb="7">
      <t>ショウサイ</t>
    </rPh>
    <phoneticPr fontId="19"/>
  </si>
  <si>
    <t>業務項目①</t>
    <rPh sb="0" eb="2">
      <t>ギョウム</t>
    </rPh>
    <rPh sb="2" eb="4">
      <t>コウモク</t>
    </rPh>
    <phoneticPr fontId="7"/>
  </si>
  <si>
    <t>所蔵物調査</t>
    <rPh sb="0" eb="2">
      <t>ショゾウ</t>
    </rPh>
    <rPh sb="2" eb="3">
      <t>ブツ</t>
    </rPh>
    <rPh sb="3" eb="5">
      <t>チョウサ</t>
    </rPh>
    <phoneticPr fontId="19"/>
  </si>
  <si>
    <t>実施予定期間</t>
    <rPh sb="0" eb="2">
      <t>ジッシ</t>
    </rPh>
    <rPh sb="2" eb="4">
      <t>ヨテイ</t>
    </rPh>
    <rPh sb="4" eb="6">
      <t>キカン</t>
    </rPh>
    <phoneticPr fontId="19"/>
  </si>
  <si>
    <t>内容　　　　　</t>
    <rPh sb="0" eb="2">
      <t>ナイヨウ</t>
    </rPh>
    <phoneticPr fontId="7"/>
  </si>
  <si>
    <t>１.映画「××××」資料を保管している☆☆氏倉庫の調査
２.資料内容の把握（全体数，仕様など）
３.資料保存状態の確認
４.デジタル化対象の選定
５.事業全体計画の確定</t>
    <rPh sb="2" eb="4">
      <t>エイガ</t>
    </rPh>
    <rPh sb="10" eb="12">
      <t>シリョウ</t>
    </rPh>
    <rPh sb="13" eb="15">
      <t>ホカン</t>
    </rPh>
    <rPh sb="21" eb="22">
      <t>シ</t>
    </rPh>
    <rPh sb="22" eb="24">
      <t>ソウコ</t>
    </rPh>
    <rPh sb="25" eb="27">
      <t>チョウサ</t>
    </rPh>
    <rPh sb="30" eb="32">
      <t>シリョウ</t>
    </rPh>
    <rPh sb="32" eb="34">
      <t>ナイヨウ</t>
    </rPh>
    <rPh sb="35" eb="37">
      <t>ハアク</t>
    </rPh>
    <rPh sb="38" eb="40">
      <t>ゼンタイ</t>
    </rPh>
    <rPh sb="40" eb="41">
      <t>スウ</t>
    </rPh>
    <rPh sb="42" eb="44">
      <t>シヨウ</t>
    </rPh>
    <rPh sb="50" eb="52">
      <t>シリョウ</t>
    </rPh>
    <rPh sb="52" eb="54">
      <t>ホゾン</t>
    </rPh>
    <rPh sb="54" eb="56">
      <t>ジョウタイ</t>
    </rPh>
    <rPh sb="57" eb="59">
      <t>カクニン</t>
    </rPh>
    <rPh sb="66" eb="67">
      <t>カ</t>
    </rPh>
    <rPh sb="67" eb="69">
      <t>タイショウ</t>
    </rPh>
    <rPh sb="70" eb="72">
      <t>センテイ</t>
    </rPh>
    <rPh sb="75" eb="77">
      <t>ジギョウ</t>
    </rPh>
    <rPh sb="77" eb="79">
      <t>ゼンタイ</t>
    </rPh>
    <rPh sb="79" eb="81">
      <t>ケイカク</t>
    </rPh>
    <rPh sb="82" eb="84">
      <t>カクテイ</t>
    </rPh>
    <phoneticPr fontId="19"/>
  </si>
  <si>
    <t>業務項目②</t>
    <rPh sb="0" eb="2">
      <t>ギョウム</t>
    </rPh>
    <rPh sb="2" eb="4">
      <t>コウモク</t>
    </rPh>
    <phoneticPr fontId="7"/>
  </si>
  <si>
    <t>資料デジタル化</t>
    <rPh sb="0" eb="2">
      <t>シリョウ</t>
    </rPh>
    <rPh sb="6" eb="7">
      <t>カ</t>
    </rPh>
    <phoneticPr fontId="19"/>
  </si>
  <si>
    <t>内容</t>
    <rPh sb="0" eb="2">
      <t>ナイヨウ</t>
    </rPh>
    <phoneticPr fontId="7"/>
  </si>
  <si>
    <t>１.社内スタッフによるスキャンによるデータ化と整理・クリーニング
２.特殊サイズ資料の外注依頼（株式会社○○技研への発注。１点３５０円）
３.データ化した素材のメタデータ付与
４.データベース内メタデータ語彙の標準化・クロスチェック
５.データベースへの登録及び目録のweb公開準備
６.☆☆氏への資料返却とデジタルデータROMの提供</t>
    <rPh sb="2" eb="4">
      <t>シャナイ</t>
    </rPh>
    <rPh sb="21" eb="22">
      <t>カ</t>
    </rPh>
    <rPh sb="23" eb="25">
      <t>セイリ</t>
    </rPh>
    <rPh sb="35" eb="37">
      <t>トクシュ</t>
    </rPh>
    <rPh sb="40" eb="42">
      <t>シリョウ</t>
    </rPh>
    <rPh sb="43" eb="45">
      <t>ガイチュウ</t>
    </rPh>
    <rPh sb="45" eb="47">
      <t>イライ</t>
    </rPh>
    <rPh sb="48" eb="52">
      <t>カブシキガイシャ</t>
    </rPh>
    <rPh sb="54" eb="56">
      <t>ギケン</t>
    </rPh>
    <rPh sb="58" eb="60">
      <t>ハッチュウ</t>
    </rPh>
    <rPh sb="62" eb="63">
      <t>テン</t>
    </rPh>
    <rPh sb="66" eb="67">
      <t>エン</t>
    </rPh>
    <rPh sb="74" eb="75">
      <t>カ</t>
    </rPh>
    <rPh sb="77" eb="79">
      <t>ソザイ</t>
    </rPh>
    <rPh sb="85" eb="87">
      <t>フヨ</t>
    </rPh>
    <rPh sb="146" eb="147">
      <t>シ</t>
    </rPh>
    <rPh sb="149" eb="151">
      <t>シリョウ</t>
    </rPh>
    <rPh sb="151" eb="153">
      <t>ヘンキャク</t>
    </rPh>
    <rPh sb="165" eb="167">
      <t>テイキョウ</t>
    </rPh>
    <phoneticPr fontId="19"/>
  </si>
  <si>
    <t>業務項目③</t>
    <rPh sb="0" eb="2">
      <t>ギョウム</t>
    </rPh>
    <rPh sb="2" eb="4">
      <t>コウモク</t>
    </rPh>
    <phoneticPr fontId="7"/>
  </si>
  <si>
    <t>web公開手配</t>
    <rPh sb="3" eb="5">
      <t>コウカイ</t>
    </rPh>
    <rPh sb="5" eb="7">
      <t>テハイ</t>
    </rPh>
    <phoneticPr fontId="19"/>
  </si>
  <si>
    <t>１.自社webページ内コンテンツとして追加を行う
２.webページの作成
３.権利所有者各所との権利処理
４.webページの公開及び広報活動・原画展の実施</t>
    <rPh sb="2" eb="4">
      <t>ジシャ</t>
    </rPh>
    <rPh sb="10" eb="11">
      <t>ナイ</t>
    </rPh>
    <rPh sb="19" eb="21">
      <t>ツイカ</t>
    </rPh>
    <rPh sb="22" eb="23">
      <t>オコナ</t>
    </rPh>
    <rPh sb="34" eb="36">
      <t>サクセイ</t>
    </rPh>
    <rPh sb="39" eb="41">
      <t>ケンリ</t>
    </rPh>
    <rPh sb="41" eb="43">
      <t>ショユウ</t>
    </rPh>
    <rPh sb="43" eb="44">
      <t>シャ</t>
    </rPh>
    <rPh sb="44" eb="46">
      <t>カクショ</t>
    </rPh>
    <rPh sb="48" eb="50">
      <t>ケンリ</t>
    </rPh>
    <rPh sb="50" eb="52">
      <t>ショリ</t>
    </rPh>
    <rPh sb="62" eb="64">
      <t>コウカイ</t>
    </rPh>
    <rPh sb="66" eb="68">
      <t>コウホウ</t>
    </rPh>
    <rPh sb="68" eb="70">
      <t>カツドウ</t>
    </rPh>
    <rPh sb="71" eb="74">
      <t>ゲンガテン</t>
    </rPh>
    <rPh sb="75" eb="77">
      <t>ジッシ</t>
    </rPh>
    <phoneticPr fontId="19"/>
  </si>
  <si>
    <t>収支予算書</t>
    <rPh sb="0" eb="2">
      <t>シュウシ</t>
    </rPh>
    <rPh sb="2" eb="5">
      <t>ヨサンショ</t>
    </rPh>
    <phoneticPr fontId="20"/>
  </si>
  <si>
    <t>団体名</t>
    <rPh sb="0" eb="3">
      <t>ダンタイメイ</t>
    </rPh>
    <phoneticPr fontId="20"/>
  </si>
  <si>
    <t>株式会社ブンカ</t>
    <rPh sb="0" eb="4">
      <t>カブシキガイシャ</t>
    </rPh>
    <phoneticPr fontId="19"/>
  </si>
  <si>
    <t xml:space="preserve">   【確認事項】</t>
    <rPh sb="4" eb="6">
      <t>カクニン</t>
    </rPh>
    <rPh sb="6" eb="8">
      <t>ジコウ</t>
    </rPh>
    <phoneticPr fontId="19"/>
  </si>
  <si>
    <t>　消費税等仕入控除税額の取扱い（</t>
    <phoneticPr fontId="19"/>
  </si>
  <si>
    <t>課税事業者</t>
  </si>
  <si>
    <t>）</t>
    <phoneticPr fontId="19"/>
  </si>
  <si>
    <t>（収入）</t>
    <rPh sb="1" eb="3">
      <t>シュウニュウ</t>
    </rPh>
    <phoneticPr fontId="20"/>
  </si>
  <si>
    <t>（支出）</t>
    <rPh sb="1" eb="3">
      <t>シシュツ</t>
    </rPh>
    <phoneticPr fontId="20"/>
  </si>
  <si>
    <t>区分</t>
    <rPh sb="0" eb="2">
      <t>クブン</t>
    </rPh>
    <phoneticPr fontId="20"/>
  </si>
  <si>
    <t>内訳</t>
    <rPh sb="0" eb="2">
      <t>ウチワケ</t>
    </rPh>
    <phoneticPr fontId="20"/>
  </si>
  <si>
    <t>金額（円）</t>
    <rPh sb="0" eb="2">
      <t>キンガク</t>
    </rPh>
    <rPh sb="3" eb="4">
      <t>エン</t>
    </rPh>
    <phoneticPr fontId="20"/>
  </si>
  <si>
    <t>項目</t>
    <rPh sb="0" eb="2">
      <t>コウモク</t>
    </rPh>
    <phoneticPr fontId="20"/>
  </si>
  <si>
    <t>申請者自己負担額（イ）</t>
    <phoneticPr fontId="20"/>
  </si>
  <si>
    <t>補助対象経費（A）</t>
    <phoneticPr fontId="20"/>
  </si>
  <si>
    <t>賃金</t>
    <phoneticPr fontId="20"/>
  </si>
  <si>
    <t>税</t>
    <rPh sb="0" eb="1">
      <t>ゼイ</t>
    </rPh>
    <phoneticPr fontId="19"/>
  </si>
  <si>
    <t>非</t>
    <rPh sb="0" eb="1">
      <t>ヒ</t>
    </rPh>
    <phoneticPr fontId="19"/>
  </si>
  <si>
    <t>申請者自己負担額</t>
    <phoneticPr fontId="19"/>
  </si>
  <si>
    <t>賃金</t>
    <rPh sb="0" eb="2">
      <t>チンギン</t>
    </rPh>
    <phoneticPr fontId="19"/>
  </si>
  <si>
    <t>2人×480時間×1100円</t>
    <phoneticPr fontId="19"/>
  </si>
  <si>
    <t>対象</t>
  </si>
  <si>
    <t>2人×720時間×1100円</t>
    <phoneticPr fontId="19"/>
  </si>
  <si>
    <t>役務費</t>
    <rPh sb="0" eb="2">
      <t>エキム</t>
    </rPh>
    <rPh sb="2" eb="3">
      <t>ヒ</t>
    </rPh>
    <phoneticPr fontId="20"/>
  </si>
  <si>
    <t>特殊スキャン</t>
    <phoneticPr fontId="19"/>
  </si>
  <si>
    <t>300ページ×378円</t>
    <phoneticPr fontId="19"/>
  </si>
  <si>
    <t>調査</t>
    <rPh sb="0" eb="2">
      <t>チョウサ</t>
    </rPh>
    <phoneticPr fontId="19"/>
  </si>
  <si>
    <t>一式</t>
    <rPh sb="0" eb="2">
      <t>イッシキ</t>
    </rPh>
    <phoneticPr fontId="19"/>
  </si>
  <si>
    <t>200ページ×385円</t>
    <phoneticPr fontId="19"/>
  </si>
  <si>
    <t>WEB制作費</t>
    <rPh sb="3" eb="5">
      <t>セイサク</t>
    </rPh>
    <rPh sb="5" eb="6">
      <t>ヒ</t>
    </rPh>
    <phoneticPr fontId="19"/>
  </si>
  <si>
    <t>その他</t>
    <rPh sb="2" eb="3">
      <t>タ</t>
    </rPh>
    <phoneticPr fontId="20"/>
  </si>
  <si>
    <t>本事業に対する寄付金</t>
    <rPh sb="0" eb="1">
      <t>ホン</t>
    </rPh>
    <rPh sb="1" eb="3">
      <t>ジギョウ</t>
    </rPh>
    <rPh sb="4" eb="5">
      <t>タイ</t>
    </rPh>
    <rPh sb="7" eb="10">
      <t>キフキン</t>
    </rPh>
    <phoneticPr fontId="19"/>
  </si>
  <si>
    <t>謝金</t>
    <rPh sb="0" eb="2">
      <t>シャキン</t>
    </rPh>
    <phoneticPr fontId="20"/>
  </si>
  <si>
    <t>助言</t>
    <rPh sb="0" eb="2">
      <t>ジョゲン</t>
    </rPh>
    <phoneticPr fontId="19"/>
  </si>
  <si>
    <t>専門家による助言</t>
    <rPh sb="0" eb="3">
      <t>センモンカ</t>
    </rPh>
    <rPh sb="6" eb="8">
      <t>ジョゲン</t>
    </rPh>
    <phoneticPr fontId="19"/>
  </si>
  <si>
    <t>１人×160時間×5500円</t>
    <phoneticPr fontId="19"/>
  </si>
  <si>
    <t>小計（イ）</t>
    <rPh sb="0" eb="2">
      <t>ショウケイ</t>
    </rPh>
    <phoneticPr fontId="20"/>
  </si>
  <si>
    <t>交付を受けようとする補助金の額（ロ）</t>
    <phoneticPr fontId="20"/>
  </si>
  <si>
    <t>総額（イ）＋（ロ）</t>
    <rPh sb="0" eb="2">
      <t>ソウガク</t>
    </rPh>
    <phoneticPr fontId="20"/>
  </si>
  <si>
    <t>小計（A)</t>
    <rPh sb="0" eb="2">
      <t>ショウケイ</t>
    </rPh>
    <phoneticPr fontId="19"/>
  </si>
  <si>
    <t>消費税非課税・不課税となる補助対象経費の額（B)</t>
    <rPh sb="0" eb="3">
      <t>ショウヒゼイ</t>
    </rPh>
    <phoneticPr fontId="20"/>
  </si>
  <si>
    <t>課税</t>
    <rPh sb="0" eb="2">
      <t>カゼイ</t>
    </rPh>
    <phoneticPr fontId="19"/>
  </si>
  <si>
    <t>対象</t>
    <rPh sb="0" eb="2">
      <t>タイショウ</t>
    </rPh>
    <phoneticPr fontId="19"/>
  </si>
  <si>
    <t>非課税</t>
    <rPh sb="0" eb="3">
      <t>ヒカゼイ</t>
    </rPh>
    <phoneticPr fontId="19"/>
  </si>
  <si>
    <t>　　　　消費税等仕入控除税額控除後補助対象経費（C）
　　　　・１．課税事業者：(C)=(A)-{(A)－(B)}×10/110（10％）
　　　　・２．免税事業者及び３．簡易課税事業者：(C)=(A)</t>
    <rPh sb="82" eb="83">
      <t>オヨ</t>
    </rPh>
    <phoneticPr fontId="20"/>
  </si>
  <si>
    <t>補助対象外経費（D)</t>
    <phoneticPr fontId="19"/>
  </si>
  <si>
    <t>旅費</t>
    <rPh sb="0" eb="2">
      <t>リョヒ</t>
    </rPh>
    <phoneticPr fontId="19"/>
  </si>
  <si>
    <t>消耗品費</t>
    <rPh sb="0" eb="3">
      <t>ショウモウヒン</t>
    </rPh>
    <rPh sb="3" eb="4">
      <t>ヒ</t>
    </rPh>
    <phoneticPr fontId="19"/>
  </si>
  <si>
    <t>保存用メディア</t>
    <rPh sb="0" eb="3">
      <t>ホゾンヨウ</t>
    </rPh>
    <phoneticPr fontId="19"/>
  </si>
  <si>
    <t>調査関連書籍</t>
    <rPh sb="0" eb="2">
      <t>チョウサ</t>
    </rPh>
    <rPh sb="2" eb="4">
      <t>カンレン</t>
    </rPh>
    <rPh sb="4" eb="6">
      <t>ショセキ</t>
    </rPh>
    <phoneticPr fontId="19"/>
  </si>
  <si>
    <t>借損費</t>
    <rPh sb="0" eb="2">
      <t>シャクソン</t>
    </rPh>
    <rPh sb="2" eb="3">
      <t>ヒ</t>
    </rPh>
    <phoneticPr fontId="19"/>
  </si>
  <si>
    <t>会議会場借料</t>
    <phoneticPr fontId="19"/>
  </si>
  <si>
    <t>作業用PC借料</t>
    <phoneticPr fontId="19"/>
  </si>
  <si>
    <t>小計（D)</t>
    <phoneticPr fontId="19"/>
  </si>
  <si>
    <t>総　額（A）＋（D）</t>
    <phoneticPr fontId="19"/>
  </si>
  <si>
    <t>※　小数点以下は切り捨てとすること。</t>
    <rPh sb="2" eb="5">
      <t>ショウスウテン</t>
    </rPh>
    <rPh sb="5" eb="7">
      <t>イカ</t>
    </rPh>
    <rPh sb="8" eb="9">
      <t>キ</t>
    </rPh>
    <rPh sb="10" eb="11">
      <t>ス</t>
    </rPh>
    <phoneticPr fontId="19"/>
  </si>
  <si>
    <t>※　収入（ロ）は支出（C）を超えない金額とすること。</t>
    <rPh sb="2" eb="4">
      <t>シュウニュウ</t>
    </rPh>
    <rPh sb="8" eb="10">
      <t>シシュツ</t>
    </rPh>
    <rPh sb="14" eb="15">
      <t>コ</t>
    </rPh>
    <rPh sb="18" eb="20">
      <t>キンガク</t>
    </rPh>
    <phoneticPr fontId="19"/>
  </si>
  <si>
    <t>※　収入総額（イ）＋（ロ）と支出総額（A）＋（D）は一致させること。</t>
    <rPh sb="2" eb="4">
      <t>シュウニュウ</t>
    </rPh>
    <rPh sb="4" eb="6">
      <t>ソウガク</t>
    </rPh>
    <rPh sb="14" eb="16">
      <t>シシュツ</t>
    </rPh>
    <phoneticPr fontId="7"/>
  </si>
  <si>
    <t>※　消費税非課税・不課税となる経費については支出の内訳欄に＊を付すこと</t>
    <rPh sb="22" eb="24">
      <t>シシュツ</t>
    </rPh>
    <rPh sb="25" eb="27">
      <t>ウチワケ</t>
    </rPh>
    <rPh sb="27" eb="28">
      <t>ラン</t>
    </rPh>
    <rPh sb="31" eb="32">
      <t>フ</t>
    </rPh>
    <phoneticPr fontId="7"/>
  </si>
  <si>
    <t>収入（ロ）</t>
    <rPh sb="0" eb="2">
      <t>シュウニュウ</t>
    </rPh>
    <phoneticPr fontId="19"/>
  </si>
  <si>
    <t>支出（C）</t>
    <rPh sb="0" eb="2">
      <t>シシュツ</t>
    </rPh>
    <phoneticPr fontId="19"/>
  </si>
  <si>
    <t>収入（イ）＋（ロ）</t>
    <rPh sb="0" eb="2">
      <t>シュウニュウ</t>
    </rPh>
    <phoneticPr fontId="19"/>
  </si>
  <si>
    <t>支出（A）＋（D）</t>
    <rPh sb="0" eb="2">
      <t>シシュツ</t>
    </rPh>
    <phoneticPr fontId="19"/>
  </si>
  <si>
    <t>※　本紙については，文字の大きさは8pt以上で1ページに収まるよう御記入ください。</t>
    <rPh sb="33" eb="34">
      <t>ゴ</t>
    </rPh>
    <phoneticPr fontId="7"/>
  </si>
  <si>
    <t>団体の概要</t>
    <rPh sb="0" eb="2">
      <t>ダンタイ</t>
    </rPh>
    <phoneticPr fontId="7"/>
  </si>
  <si>
    <t>（ふりがな）</t>
  </si>
  <si>
    <t>かぶしきがいしゃぶんか</t>
    <phoneticPr fontId="7"/>
  </si>
  <si>
    <t>代表者職
氏名</t>
    <phoneticPr fontId="7"/>
  </si>
  <si>
    <t>代表取締役社長　
文化一郎</t>
    <rPh sb="0" eb="2">
      <t>ダイヒョウ</t>
    </rPh>
    <rPh sb="2" eb="4">
      <t>トリシマリ</t>
    </rPh>
    <rPh sb="4" eb="5">
      <t>ヤク</t>
    </rPh>
    <rPh sb="5" eb="7">
      <t>シャチョウ</t>
    </rPh>
    <phoneticPr fontId="7"/>
  </si>
  <si>
    <t>団 体 名</t>
    <phoneticPr fontId="7"/>
  </si>
  <si>
    <t>株式会社ブンカ</t>
    <phoneticPr fontId="7"/>
  </si>
  <si>
    <t>法人番号</t>
    <rPh sb="0" eb="2">
      <t>ホウジン</t>
    </rPh>
    <rPh sb="2" eb="4">
      <t>バンゴウ</t>
    </rPh>
    <phoneticPr fontId="7"/>
  </si>
  <si>
    <t>*******</t>
    <phoneticPr fontId="7"/>
  </si>
  <si>
    <t>所 在 地</t>
    <phoneticPr fontId="7"/>
  </si>
  <si>
    <t>〒100-****
東京都千代田区****</t>
    <rPh sb="11" eb="14">
      <t>トウキョウト</t>
    </rPh>
    <rPh sb="14" eb="18">
      <t>チヨダク</t>
    </rPh>
    <phoneticPr fontId="7"/>
  </si>
  <si>
    <t>電話番号</t>
  </si>
  <si>
    <t>ＦＡＸ番号</t>
  </si>
  <si>
    <t>団体設立年月</t>
    <phoneticPr fontId="7"/>
  </si>
  <si>
    <t>19**年**月</t>
    <phoneticPr fontId="7"/>
  </si>
  <si>
    <t>法人設立年月</t>
  </si>
  <si>
    <t>　　19**年**月 （主務官庁 東京都　 ）</t>
    <rPh sb="17" eb="20">
      <t>トウキョウト</t>
    </rPh>
    <phoneticPr fontId="7"/>
  </si>
  <si>
    <t>組　　織</t>
    <phoneticPr fontId="7"/>
  </si>
  <si>
    <t>役  職  員</t>
  </si>
  <si>
    <t>団体構成員及び加入条件等</t>
  </si>
  <si>
    <t>代表取締役社長　文化一郎
取締役：****
取締役：****
取締役：****
取締役：****
監査：****</t>
    <rPh sb="0" eb="7">
      <t>ダイヒョウトリシマリヤクシャチョウ</t>
    </rPh>
    <rPh sb="8" eb="10">
      <t>ブンカ</t>
    </rPh>
    <rPh sb="10" eb="12">
      <t>イチロウ</t>
    </rPh>
    <rPh sb="13" eb="16">
      <t>トリシマリヤク</t>
    </rPh>
    <rPh sb="49" eb="51">
      <t>カンサ</t>
    </rPh>
    <phoneticPr fontId="7"/>
  </si>
  <si>
    <t>単独社員数○名　関連子会社○社</t>
    <rPh sb="0" eb="2">
      <t>タンドク</t>
    </rPh>
    <rPh sb="2" eb="5">
      <t>シャインスウ</t>
    </rPh>
    <rPh sb="6" eb="7">
      <t>メイ</t>
    </rPh>
    <rPh sb="8" eb="10">
      <t>カンレン</t>
    </rPh>
    <rPh sb="10" eb="13">
      <t>コガイシャ</t>
    </rPh>
    <rPh sb="14" eb="15">
      <t>シャ</t>
    </rPh>
    <phoneticPr fontId="7"/>
  </si>
  <si>
    <t>沿　　革</t>
  </si>
  <si>
    <t xml:space="preserve">19**年**月　有限会社ブンカ設立
20**年**月　株式会社ブンカに変更
</t>
    <rPh sb="9" eb="11">
      <t>ユウゲン</t>
    </rPh>
    <rPh sb="11" eb="13">
      <t>ガイシャ</t>
    </rPh>
    <rPh sb="16" eb="18">
      <t>セツリツ</t>
    </rPh>
    <rPh sb="28" eb="32">
      <t>カブシキガイシャ</t>
    </rPh>
    <rPh sb="36" eb="38">
      <t>ヘンコウ</t>
    </rPh>
    <phoneticPr fontId="7"/>
  </si>
  <si>
    <t>目　　的</t>
    <phoneticPr fontId="7"/>
  </si>
  <si>
    <t>教育教材の企画、販売　
インターネット・そのほか情報通信ビジネスの開発、運営
ソフトウェアの運営・管理　</t>
    <rPh sb="0" eb="2">
      <t>キョウイク</t>
    </rPh>
    <rPh sb="2" eb="4">
      <t>キョウザイ</t>
    </rPh>
    <rPh sb="5" eb="7">
      <t>キカク</t>
    </rPh>
    <rPh sb="8" eb="10">
      <t>ハンバイ</t>
    </rPh>
    <rPh sb="24" eb="26">
      <t>ジョウホウ</t>
    </rPh>
    <rPh sb="26" eb="28">
      <t>ツウシン</t>
    </rPh>
    <rPh sb="33" eb="35">
      <t>カイハツ</t>
    </rPh>
    <rPh sb="36" eb="38">
      <t>ウンエイ</t>
    </rPh>
    <rPh sb="46" eb="48">
      <t>ウンエイ</t>
    </rPh>
    <rPh sb="49" eb="51">
      <t>カンリ</t>
    </rPh>
    <phoneticPr fontId="7"/>
  </si>
  <si>
    <t xml:space="preserve">事業実績
</t>
    <rPh sb="0" eb="2">
      <t>ジギョウ</t>
    </rPh>
    <rPh sb="2" eb="4">
      <t>ジッセキ</t>
    </rPh>
    <phoneticPr fontId="7"/>
  </si>
  <si>
    <t xml:space="preserve">平成**年度　○×省*********
平成**年度　○×省*********
平成**年度　第*回「****」*****実施
平成**年度　○×庁*********
平成**年度　○×庁*********
平成**年度　第*回「****」*****実施
20**年　　第*回****　**大臣賞　受賞（「****」事業）
</t>
    <rPh sb="133" eb="134">
      <t>ネン</t>
    </rPh>
    <rPh sb="136" eb="137">
      <t>ダイ</t>
    </rPh>
    <rPh sb="138" eb="139">
      <t>カイ</t>
    </rPh>
    <rPh sb="146" eb="148">
      <t>ダイジン</t>
    </rPh>
    <rPh sb="148" eb="149">
      <t>ショウ</t>
    </rPh>
    <rPh sb="150" eb="152">
      <t>ジュショウ</t>
    </rPh>
    <rPh sb="159" eb="161">
      <t>ジギョウ</t>
    </rPh>
    <phoneticPr fontId="7"/>
  </si>
  <si>
    <t>財政状況</t>
  </si>
  <si>
    <t>年度</t>
    <phoneticPr fontId="7"/>
  </si>
  <si>
    <t>総 収 入</t>
  </si>
  <si>
    <t>****</t>
    <phoneticPr fontId="7"/>
  </si>
  <si>
    <t>千円</t>
  </si>
  <si>
    <t>総 支 出</t>
  </si>
  <si>
    <t>当期損益</t>
  </si>
  <si>
    <t>累積損益</t>
  </si>
  <si>
    <t>（様式５）</t>
    <rPh sb="1" eb="3">
      <t>ヨウシキ</t>
    </rPh>
    <phoneticPr fontId="7"/>
  </si>
  <si>
    <t>年次計画及び事業実施体制</t>
    <rPh sb="0" eb="2">
      <t>ネンジ</t>
    </rPh>
    <rPh sb="2" eb="4">
      <t>ケイカク</t>
    </rPh>
    <rPh sb="4" eb="5">
      <t>オヨ</t>
    </rPh>
    <rPh sb="6" eb="8">
      <t>ジギョウ</t>
    </rPh>
    <rPh sb="8" eb="10">
      <t>ジッシ</t>
    </rPh>
    <rPh sb="10" eb="12">
      <t>タイセイ</t>
    </rPh>
    <phoneticPr fontId="19"/>
  </si>
  <si>
    <t>　新規事業・継続事業の別
　（継続事業の場合，採択
　初年度を記載）</t>
    <rPh sb="1" eb="3">
      <t>シンキ</t>
    </rPh>
    <rPh sb="3" eb="5">
      <t>ジギョウ</t>
    </rPh>
    <rPh sb="6" eb="8">
      <t>ケイゾク</t>
    </rPh>
    <rPh sb="8" eb="10">
      <t>ジギョウ</t>
    </rPh>
    <rPh sb="11" eb="12">
      <t>ベツ</t>
    </rPh>
    <phoneticPr fontId="19"/>
  </si>
  <si>
    <t>事業の種別</t>
    <rPh sb="0" eb="2">
      <t>ジギョウ</t>
    </rPh>
    <rPh sb="3" eb="5">
      <t>シュベツ</t>
    </rPh>
    <phoneticPr fontId="19"/>
  </si>
  <si>
    <t>採択初年度</t>
    <rPh sb="0" eb="2">
      <t>サイタク</t>
    </rPh>
    <rPh sb="2" eb="5">
      <t>ショネンド</t>
    </rPh>
    <phoneticPr fontId="19"/>
  </si>
  <si>
    <t>実施内容</t>
    <rPh sb="0" eb="2">
      <t>ジッシ</t>
    </rPh>
    <rPh sb="2" eb="4">
      <t>ナイヨウ</t>
    </rPh>
    <phoneticPr fontId="19"/>
  </si>
  <si>
    <t>前年度までの
実施内容</t>
    <rPh sb="0" eb="3">
      <t>ゼンネンド</t>
    </rPh>
    <rPh sb="7" eb="9">
      <t>ジッシ</t>
    </rPh>
    <rPh sb="9" eb="11">
      <t>ナイヨウ</t>
    </rPh>
    <phoneticPr fontId="19"/>
  </si>
  <si>
    <t>所蔵調査を２か月をかけ行う。目録作成およびデジタル化数量の確定により，全体の業務量の確定を行う。原画に比べ絵コンテやレイアウト，背景などをどこまで保存するかを確定させる。定型サイズのものは内部で，特殊サイズの資料は業者へ依頼する。メタデータの作成にあたっては専門家の意見をふまえ今後の外部連携をふまえた記述を行う。見込みとして資料群約5万点のうち1.5万点のデジタル化を初年度に行う。あわせて，その中で広報などで使用しており，権利的に許諾が得られた一部原画をwebで公開する。残りについては都度権利処理を進めつつ二次利用につなげていく。また，**県での原画展を行い，地域活性と利活用の促進，周知を図っていく。（事業に係る経費　5,123,000円（うち補助金　4,765,222円））</t>
    <rPh sb="305" eb="307">
      <t>ジギョウ</t>
    </rPh>
    <rPh sb="308" eb="309">
      <t>カカ</t>
    </rPh>
    <rPh sb="310" eb="312">
      <t>ケイヒ</t>
    </rPh>
    <rPh sb="322" eb="323">
      <t>エン</t>
    </rPh>
    <rPh sb="326" eb="329">
      <t>ホジョキン</t>
    </rPh>
    <rPh sb="339" eb="340">
      <t>エン</t>
    </rPh>
    <phoneticPr fontId="19"/>
  </si>
  <si>
    <t>事業実施体制</t>
    <rPh sb="0" eb="2">
      <t>ジギョウ</t>
    </rPh>
    <rPh sb="2" eb="4">
      <t>ジッシ</t>
    </rPh>
    <rPh sb="4" eb="6">
      <t>タイセイ</t>
    </rPh>
    <phoneticPr fontId="19"/>
  </si>
  <si>
    <t>【対象資料】資料群：原画/動画（段ボール40箱），絵コンテ/レイアウト/背景
　　　　　 （段ボール10箱）
【人員/設備】責任者の文化及びスタッフ２名によってデジタル化を行う。
　　　　　　 機材は社内備品を用い，性能上実施が難しいものについては外部業者に依
　　　　　　 頼する。
【方法】専門家の助言を適宜受け，適切な仕様でのデジタル化を行う。
　　　　将来的にメディア芸術データベースを含む外部アーカイブズとの連携が図れるよ
　　　　う進める
【期間】７月に詳細な所蔵物調査を行い業務量を確定させ，９月からデジタル化を行える
　　　　よう準備を進める。９月以降年度末まで実施しつつ，現状３年後の事業完了を見
　　　　込んでいる。
　　　　事業終了時期の確定と，公開可能なものに対する公開手続きを進める。
【公開】公開は２０２５年３月を予定している。権利許諾を受けた一部にCC BY-NC表記を　　
　　　　付ける。公開の際は多言語化を行い，海外での利活用を促進する。</t>
    <phoneticPr fontId="7"/>
  </si>
  <si>
    <t>【本年の目標】資料群の全容を確定し，所蔵品のなかでデジタル化を行うものを選択す
　　　　　　　る。本年の事業終了までに全体の３割，約１.５万点のデジタル化を目標
　　　　　　　とする。あわせてWeb公開のシステム整備をすすめ，２０２５年３月まで
　　　　　　　に公開できるよう進める。
【社会的効果】デジタル化の過程を関係各社と共有することでノウハウを精緻化する。
　　　　　　　収蔵品リストの作成からより負担の少ないメタデータの埋め込み方法を検
　　　　　　　討する。
【文化的効果】後進のアニメーターや研究者にとっては教育的，歴史的意義を有する
　 　　　　　 これらの素材が公開されることで次年度50件以上の教育，研究利用が期待
　　　　　　　できる。
【経済的効果】Webでの公開とあわせ作品の舞台となった+++県で原画展を行い，
　 　　　　　 商品用素材等にデジタル化したデータを活用することで事業成果の周知と
　　　　　　  地域活性化，アニメ産業への経済的寄与を図る。</t>
    <rPh sb="117" eb="118">
      <t>ネン</t>
    </rPh>
    <rPh sb="386" eb="387">
      <t>トウ</t>
    </rPh>
    <phoneticPr fontId="7"/>
  </si>
  <si>
    <t xml:space="preserve">（令和７年度）
前年に続きデジタル化を行っていく。前年度の達成数量をふまえ，デジタル化する総量の修正を行う。昨年に続き2万点のデジタル化を行う。目録との照合，メタデータ埋め込みをする中で各スタッフ御とに記述のずれがないかのすり合わせを随時行い，俗人的な属性付与を防ぐ。Webでの公開と原画展の開催は前年度の実施結果の検証を行い，随時実施，更新を行っていく。（事業に係る経費　6,000,000円）
（令和８年度）
デジタル化事業の最終年として1.5万点の資料デジタル化を行う。二次利用などの利活用を意識し，教育や文化的な利用について近隣地域との協力維持・体制を強める。また，デジタル化の実務全体をふまえ，今後の案件にフィードバックさせる。Web公開は事業補助終了後も継続できるよう効率的な更新体制を整える。原画展についても他事業の原画展と共催するなど新たに追加された公開データを利活用につなげていく。（事業に係る経費　5,200,000円）
</t>
    <rPh sb="1" eb="3">
      <t>レイワ</t>
    </rPh>
    <rPh sb="4" eb="6">
      <t>ネンド</t>
    </rPh>
    <rPh sb="201" eb="203">
      <t>レイワ</t>
    </rPh>
    <rPh sb="204" eb="206">
      <t>ネンド</t>
    </rPh>
    <rPh sb="212" eb="213">
      <t>カ</t>
    </rPh>
    <rPh sb="213" eb="215">
      <t>ジギョウ</t>
    </rPh>
    <rPh sb="216" eb="219">
      <t>サイシュウネン</t>
    </rPh>
    <rPh sb="225" eb="227">
      <t>マンテン</t>
    </rPh>
    <rPh sb="228" eb="230">
      <t>シリョウ</t>
    </rPh>
    <rPh sb="234" eb="235">
      <t>カ</t>
    </rPh>
    <rPh sb="236" eb="237">
      <t>オコナ</t>
    </rPh>
    <rPh sb="239" eb="241">
      <t>ニジ</t>
    </rPh>
    <rPh sb="241" eb="243">
      <t>リヨウ</t>
    </rPh>
    <rPh sb="246" eb="249">
      <t>リカツヨウ</t>
    </rPh>
    <rPh sb="250" eb="252">
      <t>イシキ</t>
    </rPh>
    <rPh sb="254" eb="256">
      <t>キョウイク</t>
    </rPh>
    <rPh sb="257" eb="260">
      <t>ブンカテキ</t>
    </rPh>
    <rPh sb="261" eb="263">
      <t>リヨウ</t>
    </rPh>
    <rPh sb="267" eb="269">
      <t>キンリン</t>
    </rPh>
    <rPh sb="269" eb="271">
      <t>チイキ</t>
    </rPh>
    <rPh sb="273" eb="275">
      <t>キョウリョク</t>
    </rPh>
    <rPh sb="275" eb="277">
      <t>イジ</t>
    </rPh>
    <rPh sb="278" eb="280">
      <t>タイセイ</t>
    </rPh>
    <rPh sb="281" eb="282">
      <t>ツヨ</t>
    </rPh>
    <rPh sb="292" eb="293">
      <t>カ</t>
    </rPh>
    <rPh sb="294" eb="296">
      <t>ジツム</t>
    </rPh>
    <rPh sb="296" eb="298">
      <t>ゼンタイ</t>
    </rPh>
    <rPh sb="303" eb="305">
      <t>コンゴ</t>
    </rPh>
    <rPh sb="306" eb="308">
      <t>アンケン</t>
    </rPh>
    <rPh sb="323" eb="325">
      <t>コウカイ</t>
    </rPh>
    <rPh sb="326" eb="328">
      <t>ジギョウ</t>
    </rPh>
    <rPh sb="328" eb="330">
      <t>ホジョ</t>
    </rPh>
    <rPh sb="330" eb="333">
      <t>シュウリョウゴ</t>
    </rPh>
    <rPh sb="334" eb="336">
      <t>ケイゾク</t>
    </rPh>
    <rPh sb="341" eb="344">
      <t>コウリツテキ</t>
    </rPh>
    <rPh sb="345" eb="347">
      <t>コウシン</t>
    </rPh>
    <rPh sb="347" eb="349">
      <t>タイセイ</t>
    </rPh>
    <rPh sb="350" eb="351">
      <t>トトノ</t>
    </rPh>
    <rPh sb="354" eb="357">
      <t>ゲンガテン</t>
    </rPh>
    <rPh sb="362" eb="363">
      <t>ホカ</t>
    </rPh>
    <rPh sb="363" eb="365">
      <t>ジギョウ</t>
    </rPh>
    <rPh sb="366" eb="369">
      <t>ゲンガテン</t>
    </rPh>
    <rPh sb="370" eb="372">
      <t>キョウサイ</t>
    </rPh>
    <rPh sb="376" eb="377">
      <t>アラ</t>
    </rPh>
    <rPh sb="379" eb="381">
      <t>ツイカ</t>
    </rPh>
    <rPh sb="384" eb="386">
      <t>コウカイ</t>
    </rPh>
    <rPh sb="390" eb="393">
      <t>リカツヨウ</t>
    </rPh>
    <rPh sb="402" eb="404">
      <t>ジギョウ</t>
    </rPh>
    <rPh sb="405" eb="406">
      <t>カカ</t>
    </rPh>
    <rPh sb="407" eb="409">
      <t>ケイヒ</t>
    </rPh>
    <rPh sb="419" eb="420">
      <t>エン</t>
    </rPh>
    <phoneticPr fontId="19"/>
  </si>
  <si>
    <t>３．実施計画の名称</t>
    <rPh sb="2" eb="4">
      <t>ジッシ</t>
    </rPh>
    <rPh sb="4" eb="6">
      <t>ケイカク</t>
    </rPh>
    <rPh sb="7" eb="9">
      <t>メイショウ</t>
    </rPh>
    <phoneticPr fontId="7"/>
  </si>
  <si>
    <r>
      <t>４．新規事業・継続事業の別
　</t>
    </r>
    <r>
      <rPr>
        <sz val="8"/>
        <color theme="1"/>
        <rFont val="ＭＳ 明朝"/>
        <family val="1"/>
        <charset val="128"/>
      </rPr>
      <t>（継続事業の場合，採択初年度を記載）</t>
    </r>
    <phoneticPr fontId="7"/>
  </si>
  <si>
    <t>５．実施計画の期間</t>
    <rPh sb="2" eb="4">
      <t>ジッシ</t>
    </rPh>
    <rPh sb="4" eb="6">
      <t>ケイカク</t>
    </rPh>
    <rPh sb="7" eb="9">
      <t>キカン</t>
    </rPh>
    <phoneticPr fontId="7"/>
  </si>
  <si>
    <t>６．交付を希望する補助金の額</t>
    <rPh sb="2" eb="4">
      <t>コウフ</t>
    </rPh>
    <rPh sb="5" eb="7">
      <t>キボウ</t>
    </rPh>
    <rPh sb="9" eb="11">
      <t>ホジョ</t>
    </rPh>
    <rPh sb="13" eb="14">
      <t>ガク</t>
    </rPh>
    <phoneticPr fontId="7"/>
  </si>
  <si>
    <t>（令和７年　月現在）</t>
    <rPh sb="1" eb="3">
      <t>レイワ</t>
    </rPh>
    <phoneticPr fontId="7"/>
  </si>
  <si>
    <r>
      <rPr>
        <sz val="11"/>
        <rFont val="ＭＳ 明朝"/>
        <family val="1"/>
        <charset val="128"/>
      </rPr>
      <t>実施予定期間（令和７年</t>
    </r>
    <r>
      <rPr>
        <sz val="11"/>
        <color theme="0" tint="-0.34998626667073579"/>
        <rFont val="ＭＳ 明朝"/>
        <family val="1"/>
        <charset val="128"/>
      </rPr>
      <t>６</t>
    </r>
    <r>
      <rPr>
        <sz val="11"/>
        <rFont val="ＭＳ 明朝"/>
        <family val="1"/>
        <charset val="128"/>
      </rPr>
      <t>月</t>
    </r>
    <r>
      <rPr>
        <sz val="11"/>
        <color theme="0" tint="-0.34998626667073579"/>
        <rFont val="ＭＳ 明朝"/>
        <family val="1"/>
        <charset val="128"/>
      </rPr>
      <t>１</t>
    </r>
    <r>
      <rPr>
        <sz val="11"/>
        <rFont val="ＭＳ 明朝"/>
        <family val="1"/>
        <charset val="128"/>
      </rPr>
      <t>日　～　令和８年</t>
    </r>
    <r>
      <rPr>
        <sz val="11"/>
        <color theme="0" tint="-0.34998626667073579"/>
        <rFont val="ＭＳ 明朝"/>
        <family val="1"/>
        <charset val="128"/>
      </rPr>
      <t>２</t>
    </r>
    <r>
      <rPr>
        <sz val="11"/>
        <rFont val="ＭＳ 明朝"/>
        <family val="1"/>
        <charset val="128"/>
      </rPr>
      <t>月</t>
    </r>
    <r>
      <rPr>
        <sz val="11"/>
        <color theme="0" tint="-0.34998626667073579"/>
        <rFont val="ＭＳ 明朝"/>
        <family val="1"/>
        <charset val="128"/>
      </rPr>
      <t>２８</t>
    </r>
    <r>
      <rPr>
        <sz val="11"/>
        <rFont val="ＭＳ 明朝"/>
        <family val="1"/>
        <charset val="128"/>
      </rPr>
      <t>日）</t>
    </r>
    <rPh sb="0" eb="2">
      <t>ジッシ</t>
    </rPh>
    <rPh sb="2" eb="4">
      <t>ヨテイ</t>
    </rPh>
    <rPh sb="4" eb="6">
      <t>キカン</t>
    </rPh>
    <rPh sb="7" eb="9">
      <t>レイワ</t>
    </rPh>
    <rPh sb="10" eb="11">
      <t>ネン</t>
    </rPh>
    <rPh sb="12" eb="13">
      <t>ガツ</t>
    </rPh>
    <rPh sb="14" eb="15">
      <t>ヒ</t>
    </rPh>
    <rPh sb="18" eb="20">
      <t>レイワ</t>
    </rPh>
    <rPh sb="21" eb="22">
      <t>ネン</t>
    </rPh>
    <rPh sb="23" eb="24">
      <t>ガツ</t>
    </rPh>
    <rPh sb="26" eb="27">
      <t>ヒ</t>
    </rPh>
    <phoneticPr fontId="19"/>
  </si>
  <si>
    <t>令和７年６月１日　～　令和６年８月末日</t>
    <rPh sb="0" eb="2">
      <t>レイワ</t>
    </rPh>
    <rPh sb="3" eb="4">
      <t>ネン</t>
    </rPh>
    <rPh sb="5" eb="6">
      <t>ゲツ</t>
    </rPh>
    <rPh sb="7" eb="8">
      <t>ニチ</t>
    </rPh>
    <rPh sb="11" eb="13">
      <t>レイワ</t>
    </rPh>
    <rPh sb="14" eb="15">
      <t>ネン</t>
    </rPh>
    <rPh sb="16" eb="17">
      <t>ガツ</t>
    </rPh>
    <rPh sb="17" eb="18">
      <t>マツ</t>
    </rPh>
    <rPh sb="18" eb="19">
      <t>ニチ</t>
    </rPh>
    <phoneticPr fontId="19"/>
  </si>
  <si>
    <t>令和７年８月１日　～　令和７年１１月末日</t>
    <rPh sb="0" eb="2">
      <t>レイワ</t>
    </rPh>
    <rPh sb="3" eb="4">
      <t>ネン</t>
    </rPh>
    <rPh sb="5" eb="6">
      <t>ゲツ</t>
    </rPh>
    <rPh sb="7" eb="8">
      <t>ニチ</t>
    </rPh>
    <rPh sb="11" eb="13">
      <t>レイワ</t>
    </rPh>
    <rPh sb="14" eb="15">
      <t>ネン</t>
    </rPh>
    <rPh sb="17" eb="18">
      <t>ガツ</t>
    </rPh>
    <rPh sb="18" eb="19">
      <t>マツ</t>
    </rPh>
    <rPh sb="19" eb="20">
      <t>ニチ</t>
    </rPh>
    <phoneticPr fontId="19"/>
  </si>
  <si>
    <t>令和７年９月１日　～　令和８年２月末日</t>
    <rPh sb="0" eb="2">
      <t>レイワ</t>
    </rPh>
    <rPh sb="3" eb="4">
      <t>ネン</t>
    </rPh>
    <rPh sb="5" eb="6">
      <t>ゲツ</t>
    </rPh>
    <rPh sb="7" eb="8">
      <t>ニチ</t>
    </rPh>
    <rPh sb="11" eb="13">
      <t>レイワ</t>
    </rPh>
    <rPh sb="14" eb="15">
      <t>ネン</t>
    </rPh>
    <rPh sb="16" eb="17">
      <t>ガツ</t>
    </rPh>
    <rPh sb="17" eb="18">
      <t>マツ</t>
    </rPh>
    <rPh sb="18" eb="19">
      <t>ニチ</t>
    </rPh>
    <phoneticPr fontId="19"/>
  </si>
  <si>
    <t>令和７年６月１日</t>
    <rPh sb="0" eb="2">
      <t>レイワ</t>
    </rPh>
    <rPh sb="3" eb="4">
      <t>ネン</t>
    </rPh>
    <rPh sb="5" eb="6">
      <t>ガツ</t>
    </rPh>
    <rPh sb="7" eb="8">
      <t>ヒ</t>
    </rPh>
    <phoneticPr fontId="7"/>
  </si>
  <si>
    <t>令和８年２月２８日</t>
    <rPh sb="0" eb="2">
      <t>レイワ</t>
    </rPh>
    <rPh sb="3" eb="4">
      <t>ネン</t>
    </rPh>
    <rPh sb="5" eb="6">
      <t>ガツ</t>
    </rPh>
    <rPh sb="8" eb="9">
      <t>ヒ</t>
    </rPh>
    <phoneticPr fontId="7"/>
  </si>
  <si>
    <t>令和７年度　メディア芸術アーカイブ推進支援事業　要望書</t>
    <rPh sb="0" eb="2">
      <t>レイワ</t>
    </rPh>
    <rPh sb="3" eb="4">
      <t>ネン</t>
    </rPh>
    <rPh sb="10" eb="12">
      <t>ゲイジュツ</t>
    </rPh>
    <rPh sb="17" eb="19">
      <t>スイシン</t>
    </rPh>
    <rPh sb="19" eb="21">
      <t>シエン</t>
    </rPh>
    <rPh sb="21" eb="23">
      <t>ジギョウ</t>
    </rPh>
    <rPh sb="24" eb="27">
      <t>ヨウボウショ</t>
    </rPh>
    <phoneticPr fontId="7"/>
  </si>
  <si>
    <t>（様式４）</t>
    <phoneticPr fontId="19"/>
  </si>
  <si>
    <t>（様式６）</t>
    <rPh sb="1" eb="3">
      <t>ヨウシキ</t>
    </rPh>
    <phoneticPr fontId="7"/>
  </si>
  <si>
    <t>今年度
（令和７年度）の
実施内容</t>
    <rPh sb="0" eb="3">
      <t>コンネンド</t>
    </rPh>
    <rPh sb="5" eb="7">
      <t>レイワ</t>
    </rPh>
    <rPh sb="8" eb="10">
      <t>ネンド</t>
    </rPh>
    <rPh sb="13" eb="15">
      <t>ジッシ</t>
    </rPh>
    <rPh sb="15" eb="17">
      <t>ナイヨウ</t>
    </rPh>
    <phoneticPr fontId="19"/>
  </si>
  <si>
    <t>次年度
（令和８年度）以降の
実施内容</t>
    <rPh sb="0" eb="3">
      <t>ジネンド</t>
    </rPh>
    <rPh sb="5" eb="7">
      <t>レイワ</t>
    </rPh>
    <rPh sb="11" eb="13">
      <t>イコウ</t>
    </rPh>
    <rPh sb="15" eb="17">
      <t>ジッシ</t>
    </rPh>
    <rPh sb="17" eb="19">
      <t>ナイヨウ</t>
    </rPh>
    <phoneticPr fontId="19"/>
  </si>
  <si>
    <t>令和５年度</t>
    <rPh sb="0" eb="2">
      <t>レイワ</t>
    </rPh>
    <rPh sb="3" eb="4">
      <t>ネン</t>
    </rPh>
    <rPh sb="4" eb="5">
      <t>ド</t>
    </rPh>
    <phoneticPr fontId="7"/>
  </si>
  <si>
    <t>令和３年度</t>
    <rPh sb="0" eb="2">
      <t>レイワ</t>
    </rPh>
    <rPh sb="3" eb="5">
      <t>ネンド</t>
    </rPh>
    <rPh sb="4" eb="5">
      <t>ド</t>
    </rPh>
    <phoneticPr fontId="7"/>
  </si>
  <si>
    <t>令和４年度</t>
    <rPh sb="0" eb="2">
      <t>レイワ</t>
    </rPh>
    <rPh sb="3" eb="4">
      <t>ネン</t>
    </rPh>
    <rPh sb="4" eb="5">
      <t>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</si>
</sst>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quot;¥&quot;#,##0\)"/>
    <numFmt numFmtId="177" formatCode="_(&quot;¥&quot;* #,##0_);_(&quot;¥&quot;* \(#,##0\);_(&quot;¥&quot;* &quot;-&quot;_);_(@_)"/>
    <numFmt numFmtId="178" formatCode="#,##0_);[Red]\(#,##0\)"/>
    <numFmt numFmtId="179" formatCode="#,##0_);\(#,##0\)"/>
    <numFmt numFmtId="180" formatCode="#,##0_ "/>
    <numFmt numFmtId="181" formatCode="yyyy&quot;年&quot;m&quot;月&quot;d&quot;日&quot;;@"/>
  </numFmts>
  <fonts count="4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2"/>
      <name val="ＭＳ 明朝"/>
      <family val="1"/>
      <charset val="128"/>
    </font>
    <font>
      <sz val="8"/>
      <name val="ＭＳ 明朝"/>
      <family val="1"/>
      <charset val="128"/>
    </font>
    <font>
      <sz val="11"/>
      <color theme="1"/>
      <name val="ＭＳ Ｐゴシック"/>
      <family val="3"/>
      <charset val="128"/>
      <scheme val="minor"/>
    </font>
    <font>
      <sz val="11"/>
      <name val="ＭＳ Ｐゴシック"/>
      <family val="3"/>
      <charset val="128"/>
      <scheme val="minor"/>
    </font>
    <font>
      <sz val="11"/>
      <color theme="1"/>
      <name val="ＭＳ 明朝"/>
      <family val="1"/>
      <charset val="128"/>
    </font>
    <font>
      <sz val="10"/>
      <name val="ＭＳ Ｐゴシック"/>
      <family val="3"/>
      <charset val="128"/>
      <scheme val="minor"/>
    </font>
    <font>
      <sz val="8"/>
      <name val="ＭＳ Ｐゴシック"/>
      <family val="3"/>
      <charset val="128"/>
      <scheme val="minor"/>
    </font>
    <font>
      <sz val="11"/>
      <color theme="1"/>
      <name val="ＭＳ ゴシック"/>
      <family val="3"/>
      <charset val="128"/>
    </font>
    <font>
      <sz val="6"/>
      <name val="ＭＳ Ｐゴシック"/>
      <family val="3"/>
      <charset val="128"/>
      <scheme val="minor"/>
    </font>
    <font>
      <sz val="6"/>
      <name val="ＭＳ Ｐゴシック"/>
      <family val="2"/>
      <charset val="128"/>
      <scheme val="minor"/>
    </font>
    <font>
      <sz val="10"/>
      <color theme="1"/>
      <name val="ＭＳ ゴシック"/>
      <family val="3"/>
      <charset val="128"/>
    </font>
    <font>
      <sz val="9"/>
      <color theme="1"/>
      <name val="ＭＳ ゴシック"/>
      <family val="3"/>
      <charset val="128"/>
    </font>
    <font>
      <sz val="11"/>
      <color rgb="FFFF0000"/>
      <name val="ＭＳ 明朝"/>
      <family val="1"/>
      <charset val="128"/>
    </font>
    <font>
      <sz val="8"/>
      <color rgb="FFFF0000"/>
      <name val="ＭＳ ゴシック"/>
      <family val="3"/>
      <charset val="128"/>
    </font>
    <font>
      <sz val="8"/>
      <color theme="1"/>
      <name val="ＭＳ 明朝"/>
      <family val="1"/>
      <charset val="128"/>
    </font>
    <font>
      <sz val="11"/>
      <color rgb="FFFF0000"/>
      <name val="ＭＳ Ｐゴシック"/>
      <family val="3"/>
      <charset val="128"/>
      <scheme val="minor"/>
    </font>
    <font>
      <sz val="10"/>
      <color theme="0" tint="-0.34998626667073579"/>
      <name val="ＭＳ 明朝"/>
      <family val="1"/>
      <charset val="128"/>
    </font>
    <font>
      <sz val="14"/>
      <color theme="1"/>
      <name val="ＭＳ 明朝"/>
      <family val="1"/>
      <charset val="128"/>
    </font>
    <font>
      <sz val="11"/>
      <color theme="0" tint="-0.14999847407452621"/>
      <name val="ＭＳ 明朝"/>
      <family val="1"/>
      <charset val="128"/>
    </font>
    <font>
      <sz val="11"/>
      <color theme="0" tint="-0.34998626667073579"/>
      <name val="ＭＳ 明朝"/>
      <family val="1"/>
      <charset val="128"/>
    </font>
    <font>
      <sz val="11"/>
      <color theme="0" tint="-0.34998626667073579"/>
      <name val="ＭＳ Ｐゴシック"/>
      <family val="3"/>
      <charset val="128"/>
      <scheme val="minor"/>
    </font>
    <font>
      <sz val="11"/>
      <color theme="0" tint="-0.34998626667073579"/>
      <name val="ＭＳ ゴシック"/>
      <family val="3"/>
      <charset val="128"/>
    </font>
    <font>
      <sz val="10"/>
      <color theme="0" tint="-0.34998626667073579"/>
      <name val="ＭＳ ゴシック"/>
      <family val="3"/>
      <charset val="128"/>
    </font>
    <font>
      <sz val="9"/>
      <color theme="0" tint="-0.34998626667073579"/>
      <name val="ＭＳ ゴシック"/>
      <family val="3"/>
      <charset val="128"/>
    </font>
    <font>
      <sz val="8"/>
      <color theme="0" tint="-0.34998626667073579"/>
      <name val="ＭＳ 明朝"/>
      <family val="1"/>
      <charset val="128"/>
    </font>
    <font>
      <u/>
      <sz val="11"/>
      <color theme="10"/>
      <name val="ＭＳ Ｐゴシック"/>
      <family val="3"/>
      <charset val="128"/>
      <scheme val="minor"/>
    </font>
    <font>
      <u/>
      <sz val="11"/>
      <color theme="0" tint="-0.14999847407452621"/>
      <name val="ＭＳ Ｐゴシック"/>
      <family val="3"/>
      <charset val="128"/>
      <scheme val="minor"/>
    </font>
    <font>
      <sz val="10"/>
      <color theme="1"/>
      <name val="ＭＳ 明朝"/>
      <family val="1"/>
      <charset val="128"/>
    </font>
    <font>
      <sz val="11"/>
      <color theme="0" tint="-0.249977111117893"/>
      <name val="ＭＳ 明朝"/>
      <family val="1"/>
      <charset val="128"/>
    </font>
    <font>
      <sz val="9"/>
      <color theme="0" tint="-0.34998626667073579"/>
      <name val="ＭＳ 明朝"/>
      <family val="1"/>
      <charset val="128"/>
    </font>
    <font>
      <sz val="10"/>
      <name val="ＭＳ ゴシック"/>
      <family val="3"/>
      <charset val="128"/>
    </font>
    <font>
      <sz val="10"/>
      <color theme="0" tint="-0.249977111117893"/>
      <name val="ＭＳ ゴシック"/>
      <family val="3"/>
      <charset val="128"/>
    </font>
    <font>
      <sz val="7"/>
      <color theme="0" tint="-0.34998626667073579"/>
      <name val="ＭＳ ゴシック"/>
      <family val="3"/>
      <charset val="128"/>
    </font>
    <font>
      <sz val="11"/>
      <color theme="0" tint="-0.249977111117893"/>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6" tint="0.39997558519241921"/>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4">
    <xf numFmtId="0" fontId="0" fillId="0" borderId="0">
      <alignment vertical="center"/>
    </xf>
    <xf numFmtId="38" fontId="9" fillId="0" borderId="0" applyFont="0" applyFill="0" applyBorder="0" applyAlignment="0" applyProtection="0">
      <alignment vertical="center"/>
    </xf>
    <xf numFmtId="0" fontId="13" fillId="0" borderId="0">
      <alignment vertical="center"/>
    </xf>
    <xf numFmtId="0" fontId="13" fillId="0" borderId="0">
      <alignment vertical="center"/>
    </xf>
    <xf numFmtId="0" fontId="9" fillId="0" borderId="0">
      <alignment vertical="center"/>
    </xf>
    <xf numFmtId="0" fontId="6" fillId="0" borderId="0">
      <alignment vertical="center"/>
    </xf>
    <xf numFmtId="0" fontId="5" fillId="0" borderId="0">
      <alignment vertical="center"/>
    </xf>
    <xf numFmtId="0" fontId="36" fillId="0" borderId="0" applyNumberFormat="0" applyFill="0" applyBorder="0" applyAlignment="0" applyProtection="0">
      <alignment vertical="center"/>
    </xf>
    <xf numFmtId="0" fontId="4" fillId="0" borderId="0">
      <alignment vertical="center"/>
    </xf>
    <xf numFmtId="0" fontId="4" fillId="0" borderId="0">
      <alignment vertical="center"/>
    </xf>
    <xf numFmtId="38" fontId="13"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262">
    <xf numFmtId="0" fontId="0" fillId="0" borderId="0" xfId="0">
      <alignment vertical="center"/>
    </xf>
    <xf numFmtId="0" fontId="15" fillId="0" borderId="0" xfId="0" applyFont="1">
      <alignment vertical="center"/>
    </xf>
    <xf numFmtId="0" fontId="15" fillId="0" borderId="0" xfId="0" applyFont="1" applyAlignment="1">
      <alignment horizontal="right" vertical="center"/>
    </xf>
    <xf numFmtId="0" fontId="15" fillId="0" borderId="1" xfId="0" applyFont="1" applyBorder="1">
      <alignment vertical="center"/>
    </xf>
    <xf numFmtId="0" fontId="14" fillId="2" borderId="0" xfId="0" applyFont="1" applyFill="1">
      <alignment vertical="center"/>
    </xf>
    <xf numFmtId="0" fontId="10" fillId="2" borderId="0" xfId="0" applyFont="1" applyFill="1">
      <alignment vertical="center"/>
    </xf>
    <xf numFmtId="0" fontId="16" fillId="2" borderId="0" xfId="0" applyFont="1" applyFill="1" applyAlignment="1">
      <alignment vertical="center" wrapText="1"/>
    </xf>
    <xf numFmtId="0" fontId="17" fillId="2" borderId="0" xfId="0" applyFont="1" applyFill="1" applyAlignment="1">
      <alignment horizontal="justify" vertical="center"/>
    </xf>
    <xf numFmtId="0" fontId="23" fillId="0" borderId="0" xfId="0" applyFont="1">
      <alignment vertical="center"/>
    </xf>
    <xf numFmtId="0" fontId="15" fillId="0" borderId="0" xfId="0" applyFont="1" applyAlignment="1"/>
    <xf numFmtId="0" fontId="15" fillId="0" borderId="0" xfId="0" applyFont="1" applyAlignment="1">
      <alignment horizontal="center" vertical="center" wrapText="1"/>
    </xf>
    <xf numFmtId="0" fontId="15" fillId="0" borderId="0" xfId="0" applyFont="1" applyAlignment="1">
      <alignment horizontal="left" vertical="top"/>
    </xf>
    <xf numFmtId="0" fontId="15" fillId="0" borderId="0" xfId="0" applyFont="1" applyAlignment="1">
      <alignment vertical="center" wrapText="1"/>
    </xf>
    <xf numFmtId="0" fontId="15" fillId="0" borderId="0" xfId="0" applyFont="1" applyAlignment="1">
      <alignment vertical="top" wrapText="1"/>
    </xf>
    <xf numFmtId="0" fontId="15" fillId="0" borderId="5" xfId="0" applyFont="1" applyBorder="1">
      <alignment vertical="center"/>
    </xf>
    <xf numFmtId="0" fontId="15" fillId="0" borderId="0" xfId="0" applyFont="1" applyAlignment="1">
      <alignment horizontal="left" vertical="center"/>
    </xf>
    <xf numFmtId="0" fontId="26" fillId="2" borderId="0" xfId="0" applyFont="1" applyFill="1">
      <alignment vertical="center"/>
    </xf>
    <xf numFmtId="0" fontId="27" fillId="2" borderId="5" xfId="0" applyFont="1" applyFill="1" applyBorder="1">
      <alignment vertical="center"/>
    </xf>
    <xf numFmtId="0" fontId="27" fillId="2" borderId="2" xfId="0" applyFont="1" applyFill="1" applyBorder="1">
      <alignment vertical="center"/>
    </xf>
    <xf numFmtId="0" fontId="27" fillId="2" borderId="4" xfId="0" applyFont="1" applyFill="1" applyBorder="1">
      <alignment vertical="center"/>
    </xf>
    <xf numFmtId="177" fontId="15" fillId="0" borderId="3" xfId="0" applyNumberFormat="1" applyFont="1" applyBorder="1">
      <alignment vertical="center"/>
    </xf>
    <xf numFmtId="177" fontId="15" fillId="0" borderId="1" xfId="0" applyNumberFormat="1" applyFont="1" applyBorder="1">
      <alignment vertical="center"/>
    </xf>
    <xf numFmtId="177" fontId="15" fillId="0" borderId="2" xfId="0" applyNumberFormat="1" applyFont="1" applyBorder="1">
      <alignment vertical="center"/>
    </xf>
    <xf numFmtId="0" fontId="35" fillId="2" borderId="6" xfId="0" applyFont="1" applyFill="1" applyBorder="1" applyAlignment="1">
      <alignment horizontal="right" vertical="center"/>
    </xf>
    <xf numFmtId="177" fontId="29" fillId="0" borderId="1" xfId="0" applyNumberFormat="1" applyFont="1" applyBorder="1">
      <alignment vertical="center"/>
    </xf>
    <xf numFmtId="0" fontId="29" fillId="0" borderId="1" xfId="0" applyFont="1" applyBorder="1">
      <alignment vertical="center"/>
    </xf>
    <xf numFmtId="0" fontId="29" fillId="0" borderId="0" xfId="0" applyFont="1">
      <alignment vertical="center"/>
    </xf>
    <xf numFmtId="177" fontId="29" fillId="0" borderId="3" xfId="0" applyNumberFormat="1" applyFont="1" applyBorder="1">
      <alignment vertical="center"/>
    </xf>
    <xf numFmtId="177" fontId="29" fillId="0" borderId="2" xfId="0" applyNumberFormat="1" applyFont="1" applyBorder="1">
      <alignment vertical="center"/>
    </xf>
    <xf numFmtId="177" fontId="37" fillId="0" borderId="2" xfId="7" applyNumberFormat="1" applyFont="1" applyBorder="1" applyAlignment="1">
      <alignment vertical="center"/>
    </xf>
    <xf numFmtId="0" fontId="22" fillId="0" borderId="11" xfId="8" applyFont="1" applyBorder="1">
      <alignment vertical="center"/>
    </xf>
    <xf numFmtId="0" fontId="21" fillId="0" borderId="13" xfId="8" applyFont="1" applyBorder="1">
      <alignment vertical="center"/>
    </xf>
    <xf numFmtId="0" fontId="22" fillId="0" borderId="0" xfId="8" applyFont="1">
      <alignment vertical="center"/>
    </xf>
    <xf numFmtId="3" fontId="33" fillId="0" borderId="13" xfId="8" applyNumberFormat="1" applyFont="1" applyBorder="1">
      <alignment vertical="center"/>
    </xf>
    <xf numFmtId="0" fontId="34" fillId="0" borderId="11" xfId="8" applyFont="1" applyBorder="1">
      <alignment vertical="center"/>
    </xf>
    <xf numFmtId="0" fontId="33" fillId="0" borderId="0" xfId="8" applyFont="1">
      <alignment vertical="center"/>
    </xf>
    <xf numFmtId="0" fontId="33" fillId="0" borderId="13" xfId="8" applyFont="1" applyBorder="1">
      <alignment vertical="center"/>
    </xf>
    <xf numFmtId="0" fontId="34" fillId="0" borderId="0" xfId="8" applyFont="1">
      <alignment vertical="center"/>
    </xf>
    <xf numFmtId="0" fontId="15" fillId="0" borderId="11" xfId="0" applyFont="1" applyBorder="1">
      <alignment vertical="center"/>
    </xf>
    <xf numFmtId="0" fontId="18" fillId="0" borderId="0" xfId="11" applyFont="1">
      <alignment vertical="center"/>
    </xf>
    <xf numFmtId="0" fontId="21" fillId="0" borderId="0" xfId="11" applyFont="1" applyAlignment="1">
      <alignment horizontal="center" vertical="center"/>
    </xf>
    <xf numFmtId="0" fontId="21" fillId="0" borderId="0" xfId="11" applyFont="1">
      <alignment vertical="center"/>
    </xf>
    <xf numFmtId="0" fontId="21" fillId="0" borderId="9" xfId="11" applyFont="1" applyBorder="1">
      <alignment vertical="center"/>
    </xf>
    <xf numFmtId="0" fontId="21" fillId="0" borderId="3" xfId="11" applyFont="1" applyBorder="1">
      <alignment vertical="center"/>
    </xf>
    <xf numFmtId="0" fontId="21" fillId="0" borderId="10" xfId="11" applyFont="1" applyBorder="1">
      <alignment vertical="center"/>
    </xf>
    <xf numFmtId="38" fontId="21" fillId="0" borderId="7" xfId="10" applyFont="1" applyBorder="1" applyAlignment="1">
      <alignment horizontal="right" vertical="center"/>
    </xf>
    <xf numFmtId="0" fontId="33" fillId="0" borderId="9" xfId="11" applyFont="1" applyBorder="1">
      <alignment vertical="center"/>
    </xf>
    <xf numFmtId="0" fontId="33" fillId="0" borderId="3" xfId="11" applyFont="1" applyBorder="1">
      <alignment vertical="center"/>
    </xf>
    <xf numFmtId="180" fontId="33" fillId="0" borderId="3" xfId="11" applyNumberFormat="1" applyFont="1" applyBorder="1">
      <alignment vertical="center"/>
    </xf>
    <xf numFmtId="0" fontId="33" fillId="0" borderId="7" xfId="11" applyFont="1" applyBorder="1" applyAlignment="1">
      <alignment horizontal="center" vertical="center"/>
    </xf>
    <xf numFmtId="179" fontId="33" fillId="0" borderId="7" xfId="11" applyNumberFormat="1" applyFont="1" applyBorder="1" applyAlignment="1">
      <alignment horizontal="right" vertical="center"/>
    </xf>
    <xf numFmtId="0" fontId="22" fillId="0" borderId="11" xfId="11" applyFont="1" applyBorder="1">
      <alignment vertical="center"/>
    </xf>
    <xf numFmtId="0" fontId="21" fillId="0" borderId="12" xfId="11" applyFont="1" applyBorder="1">
      <alignment vertical="center"/>
    </xf>
    <xf numFmtId="38" fontId="21" fillId="0" borderId="13" xfId="10" applyFont="1" applyBorder="1">
      <alignment vertical="center"/>
    </xf>
    <xf numFmtId="0" fontId="33" fillId="0" borderId="11" xfId="11" applyFont="1" applyBorder="1">
      <alignment vertical="center"/>
    </xf>
    <xf numFmtId="0" fontId="33" fillId="0" borderId="0" xfId="11" applyFont="1">
      <alignment vertical="center"/>
    </xf>
    <xf numFmtId="180" fontId="33" fillId="0" borderId="0" xfId="11" applyNumberFormat="1" applyFont="1">
      <alignment vertical="center"/>
    </xf>
    <xf numFmtId="0" fontId="33" fillId="0" borderId="13" xfId="11" applyFont="1" applyBorder="1" applyAlignment="1">
      <alignment horizontal="center" vertical="center"/>
    </xf>
    <xf numFmtId="180" fontId="33" fillId="0" borderId="13" xfId="11" applyNumberFormat="1" applyFont="1" applyBorder="1">
      <alignment vertical="center"/>
    </xf>
    <xf numFmtId="0" fontId="21" fillId="0" borderId="11" xfId="11" applyFont="1" applyBorder="1">
      <alignment vertical="center"/>
    </xf>
    <xf numFmtId="0" fontId="33" fillId="0" borderId="13" xfId="11" applyFont="1" applyBorder="1" applyAlignment="1">
      <alignment horizontal="right" vertical="center"/>
    </xf>
    <xf numFmtId="0" fontId="33" fillId="0" borderId="12" xfId="11" applyFont="1" applyBorder="1">
      <alignment vertical="center"/>
    </xf>
    <xf numFmtId="38" fontId="33" fillId="0" borderId="13" xfId="10" applyFont="1" applyBorder="1">
      <alignment vertical="center"/>
    </xf>
    <xf numFmtId="0" fontId="33" fillId="0" borderId="14" xfId="11" applyFont="1" applyBorder="1">
      <alignment vertical="center"/>
    </xf>
    <xf numFmtId="0" fontId="33" fillId="0" borderId="1" xfId="11" applyFont="1" applyBorder="1">
      <alignment vertical="center"/>
    </xf>
    <xf numFmtId="180" fontId="33" fillId="0" borderId="1" xfId="11" applyNumberFormat="1" applyFont="1" applyBorder="1">
      <alignment vertical="center"/>
    </xf>
    <xf numFmtId="0" fontId="33" fillId="0" borderId="8" xfId="11" applyFont="1" applyBorder="1" applyAlignment="1">
      <alignment horizontal="right" vertical="center"/>
    </xf>
    <xf numFmtId="180" fontId="33" fillId="0" borderId="8" xfId="11" applyNumberFormat="1" applyFont="1" applyBorder="1">
      <alignment vertical="center"/>
    </xf>
    <xf numFmtId="0" fontId="33" fillId="0" borderId="9" xfId="11" applyFont="1" applyBorder="1" applyAlignment="1">
      <alignment vertical="center" shrinkToFit="1"/>
    </xf>
    <xf numFmtId="0" fontId="33" fillId="0" borderId="7" xfId="11" applyFont="1" applyBorder="1" applyAlignment="1">
      <alignment horizontal="right" vertical="center"/>
    </xf>
    <xf numFmtId="0" fontId="18" fillId="0" borderId="11" xfId="11" applyFont="1" applyBorder="1">
      <alignment vertical="center"/>
    </xf>
    <xf numFmtId="0" fontId="18" fillId="0" borderId="12" xfId="11" applyFont="1" applyBorder="1">
      <alignment vertical="center"/>
    </xf>
    <xf numFmtId="38" fontId="18" fillId="0" borderId="13" xfId="10" applyFont="1" applyBorder="1">
      <alignment vertical="center"/>
    </xf>
    <xf numFmtId="0" fontId="18" fillId="0" borderId="15" xfId="11" applyFont="1" applyBorder="1">
      <alignment vertical="center"/>
    </xf>
    <xf numFmtId="0" fontId="22" fillId="0" borderId="9" xfId="11" applyFont="1" applyBorder="1">
      <alignment vertical="center"/>
    </xf>
    <xf numFmtId="38" fontId="21" fillId="0" borderId="7" xfId="10" applyFont="1" applyBorder="1">
      <alignment vertical="center"/>
    </xf>
    <xf numFmtId="0" fontId="18" fillId="0" borderId="14" xfId="11" applyFont="1" applyBorder="1">
      <alignment vertical="center"/>
    </xf>
    <xf numFmtId="0" fontId="18" fillId="0" borderId="1" xfId="11" applyFont="1" applyBorder="1">
      <alignment vertical="center"/>
    </xf>
    <xf numFmtId="38" fontId="18" fillId="0" borderId="8" xfId="10" applyFont="1" applyBorder="1">
      <alignment vertical="center"/>
    </xf>
    <xf numFmtId="180" fontId="21" fillId="4" borderId="8" xfId="11" applyNumberFormat="1" applyFont="1" applyFill="1" applyBorder="1">
      <alignment vertical="center"/>
    </xf>
    <xf numFmtId="180" fontId="21" fillId="0" borderId="0" xfId="11" applyNumberFormat="1" applyFont="1">
      <alignment vertical="center"/>
    </xf>
    <xf numFmtId="0" fontId="21" fillId="0" borderId="13" xfId="11" applyFont="1" applyBorder="1" applyAlignment="1">
      <alignment horizontal="right" vertical="center"/>
    </xf>
    <xf numFmtId="0" fontId="21" fillId="0" borderId="13" xfId="11" applyFont="1" applyBorder="1">
      <alignment vertical="center"/>
    </xf>
    <xf numFmtId="180" fontId="21" fillId="3" borderId="6" xfId="11" applyNumberFormat="1" applyFont="1" applyFill="1" applyBorder="1">
      <alignment vertical="center"/>
    </xf>
    <xf numFmtId="180" fontId="21" fillId="0" borderId="13" xfId="11" applyNumberFormat="1" applyFont="1" applyBorder="1">
      <alignment vertical="center"/>
    </xf>
    <xf numFmtId="180" fontId="18" fillId="4" borderId="8" xfId="11" applyNumberFormat="1" applyFont="1" applyFill="1" applyBorder="1">
      <alignment vertical="center"/>
    </xf>
    <xf numFmtId="0" fontId="21" fillId="0" borderId="14" xfId="11" applyFont="1" applyBorder="1">
      <alignment vertical="center"/>
    </xf>
    <xf numFmtId="0" fontId="21" fillId="0" borderId="1" xfId="11" applyFont="1" applyBorder="1">
      <alignment vertical="center"/>
    </xf>
    <xf numFmtId="0" fontId="21" fillId="0" borderId="8" xfId="11" applyFont="1" applyBorder="1" applyAlignment="1">
      <alignment horizontal="right" vertical="center"/>
    </xf>
    <xf numFmtId="0" fontId="33" fillId="0" borderId="8" xfId="11" applyFont="1" applyBorder="1" applyAlignment="1">
      <alignment horizontal="center" vertical="center"/>
    </xf>
    <xf numFmtId="180" fontId="21" fillId="4" borderId="6" xfId="11" applyNumberFormat="1" applyFont="1" applyFill="1" applyBorder="1">
      <alignment vertical="center"/>
    </xf>
    <xf numFmtId="180" fontId="41" fillId="4" borderId="6" xfId="11" applyNumberFormat="1" applyFont="1" applyFill="1" applyBorder="1">
      <alignment vertical="center"/>
    </xf>
    <xf numFmtId="180" fontId="18" fillId="4" borderId="6" xfId="11" applyNumberFormat="1" applyFont="1" applyFill="1" applyBorder="1">
      <alignment vertical="center"/>
    </xf>
    <xf numFmtId="0" fontId="22" fillId="0" borderId="0" xfId="11" applyFont="1">
      <alignment vertical="center"/>
    </xf>
    <xf numFmtId="180" fontId="22" fillId="0" borderId="0" xfId="11" applyNumberFormat="1" applyFont="1">
      <alignment vertical="center"/>
    </xf>
    <xf numFmtId="178" fontId="21" fillId="0" borderId="13" xfId="11" applyNumberFormat="1" applyFont="1" applyBorder="1">
      <alignment vertical="center"/>
    </xf>
    <xf numFmtId="0" fontId="34" fillId="0" borderId="0" xfId="11" applyFont="1">
      <alignment vertical="center"/>
    </xf>
    <xf numFmtId="180" fontId="34" fillId="0" borderId="0" xfId="11" applyNumberFormat="1" applyFont="1">
      <alignment vertical="center"/>
    </xf>
    <xf numFmtId="178" fontId="33" fillId="0" borderId="13" xfId="11" applyNumberFormat="1" applyFont="1" applyBorder="1">
      <alignment vertical="center"/>
    </xf>
    <xf numFmtId="0" fontId="21" fillId="0" borderId="8" xfId="11" applyFont="1" applyBorder="1">
      <alignment vertical="center"/>
    </xf>
    <xf numFmtId="180" fontId="21" fillId="0" borderId="1" xfId="11" applyNumberFormat="1" applyFont="1" applyBorder="1">
      <alignment vertical="center"/>
    </xf>
    <xf numFmtId="178" fontId="21" fillId="4" borderId="6" xfId="11" applyNumberFormat="1" applyFont="1" applyFill="1" applyBorder="1">
      <alignment vertical="center"/>
    </xf>
    <xf numFmtId="0" fontId="24" fillId="0" borderId="0" xfId="11" applyFont="1" applyAlignment="1"/>
    <xf numFmtId="180" fontId="18" fillId="0" borderId="0" xfId="11" applyNumberFormat="1" applyFont="1">
      <alignment vertical="center"/>
    </xf>
    <xf numFmtId="180" fontId="42" fillId="0" borderId="13" xfId="8" applyNumberFormat="1" applyFont="1" applyBorder="1">
      <alignment vertical="center"/>
    </xf>
    <xf numFmtId="179" fontId="42" fillId="0" borderId="13" xfId="8" applyNumberFormat="1" applyFont="1" applyBorder="1" applyAlignment="1">
      <alignment horizontal="right" vertical="center"/>
    </xf>
    <xf numFmtId="0" fontId="43" fillId="0" borderId="11" xfId="8" applyFont="1" applyBorder="1">
      <alignment vertical="center"/>
    </xf>
    <xf numFmtId="178" fontId="42" fillId="0" borderId="13" xfId="8" applyNumberFormat="1" applyFont="1" applyBorder="1">
      <alignment vertical="center"/>
    </xf>
    <xf numFmtId="3" fontId="44" fillId="0" borderId="13" xfId="8" applyNumberFormat="1" applyFont="1" applyBorder="1">
      <alignment vertical="center"/>
    </xf>
    <xf numFmtId="177" fontId="15" fillId="0" borderId="0" xfId="0" applyNumberFormat="1" applyFont="1">
      <alignment vertical="center"/>
    </xf>
    <xf numFmtId="0" fontId="15" fillId="0" borderId="0" xfId="0" applyFont="1" applyAlignment="1">
      <alignment horizontal="center" vertical="center"/>
    </xf>
    <xf numFmtId="0" fontId="21" fillId="0" borderId="4" xfId="11" applyFont="1" applyBorder="1" applyAlignment="1">
      <alignment horizontal="center" vertical="center"/>
    </xf>
    <xf numFmtId="0" fontId="21" fillId="0" borderId="6" xfId="11" applyFont="1" applyBorder="1" applyAlignment="1">
      <alignment horizontal="center" vertical="center"/>
    </xf>
    <xf numFmtId="0" fontId="45" fillId="0" borderId="0" xfId="11" applyFont="1" applyAlignment="1">
      <alignment horizontal="center" vertical="center"/>
    </xf>
    <xf numFmtId="0" fontId="12" fillId="2" borderId="6" xfId="0" applyFont="1" applyFill="1" applyBorder="1" applyAlignment="1">
      <alignment horizontal="center" vertical="center"/>
    </xf>
    <xf numFmtId="0" fontId="35" fillId="2" borderId="6" xfId="0" applyFont="1" applyFill="1" applyBorder="1" applyAlignment="1">
      <alignment horizontal="right" vertical="top"/>
    </xf>
    <xf numFmtId="0" fontId="21" fillId="0" borderId="7" xfId="11" applyFont="1" applyBorder="1" applyAlignment="1">
      <alignment vertical="top"/>
    </xf>
    <xf numFmtId="0" fontId="21" fillId="0" borderId="13" xfId="11" applyFont="1" applyBorder="1" applyAlignment="1">
      <alignment vertical="top"/>
    </xf>
    <xf numFmtId="0" fontId="21" fillId="0" borderId="8" xfId="11" applyFont="1" applyBorder="1" applyAlignment="1">
      <alignment vertical="top"/>
    </xf>
    <xf numFmtId="179" fontId="33" fillId="0" borderId="12" xfId="11" applyNumberFormat="1" applyFont="1" applyBorder="1" applyAlignment="1">
      <alignment horizontal="right" vertical="center"/>
    </xf>
    <xf numFmtId="0" fontId="18" fillId="0" borderId="13" xfId="11" applyFont="1" applyBorder="1">
      <alignment vertical="center"/>
    </xf>
    <xf numFmtId="0" fontId="34" fillId="0" borderId="11" xfId="11" applyFont="1" applyBorder="1">
      <alignment vertical="center"/>
    </xf>
    <xf numFmtId="0" fontId="21" fillId="0" borderId="8" xfId="6" applyFont="1" applyBorder="1" applyAlignment="1">
      <alignment vertical="top" wrapText="1"/>
    </xf>
    <xf numFmtId="180" fontId="33" fillId="0" borderId="15" xfId="11" applyNumberFormat="1" applyFont="1" applyBorder="1">
      <alignment vertical="center"/>
    </xf>
    <xf numFmtId="0" fontId="15" fillId="0" borderId="5" xfId="0" applyFont="1" applyBorder="1" applyAlignment="1">
      <alignment horizontal="left" vertical="center"/>
    </xf>
    <xf numFmtId="0" fontId="15" fillId="0" borderId="2" xfId="0" applyFont="1" applyBorder="1" applyAlignment="1">
      <alignment horizontal="left" vertical="center"/>
    </xf>
    <xf numFmtId="0" fontId="15" fillId="0" borderId="4" xfId="0" applyFont="1" applyBorder="1" applyAlignment="1">
      <alignment horizontal="left" vertical="center"/>
    </xf>
    <xf numFmtId="176" fontId="29" fillId="0" borderId="5" xfId="0" applyNumberFormat="1" applyFont="1" applyBorder="1" applyAlignment="1">
      <alignment horizontal="center" vertical="center"/>
    </xf>
    <xf numFmtId="176" fontId="29" fillId="0" borderId="2" xfId="0" applyNumberFormat="1" applyFont="1" applyBorder="1" applyAlignment="1">
      <alignment horizontal="center" vertical="center"/>
    </xf>
    <xf numFmtId="176" fontId="29" fillId="0" borderId="4" xfId="0" applyNumberFormat="1" applyFont="1" applyBorder="1" applyAlignment="1">
      <alignment horizontal="center" vertical="center"/>
    </xf>
    <xf numFmtId="0" fontId="15" fillId="0" borderId="9" xfId="0" applyFont="1" applyBorder="1" applyAlignment="1">
      <alignment horizontal="left" vertical="center" wrapText="1"/>
    </xf>
    <xf numFmtId="0" fontId="15" fillId="0" borderId="3" xfId="0" applyFont="1" applyBorder="1" applyAlignment="1">
      <alignment horizontal="left" vertical="center" wrapText="1"/>
    </xf>
    <xf numFmtId="0" fontId="15" fillId="0" borderId="10"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wrapText="1"/>
    </xf>
    <xf numFmtId="0" fontId="15" fillId="0" borderId="15" xfId="0" applyFont="1" applyBorder="1" applyAlignment="1">
      <alignment horizontal="left" vertical="center" wrapText="1"/>
    </xf>
    <xf numFmtId="0" fontId="15" fillId="0" borderId="5"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horizontal="center" vertical="center"/>
    </xf>
    <xf numFmtId="0" fontId="29" fillId="0" borderId="4" xfId="0" applyFont="1" applyBorder="1" applyAlignment="1">
      <alignment horizontal="center" vertical="center"/>
    </xf>
    <xf numFmtId="49" fontId="29" fillId="0" borderId="5" xfId="0" applyNumberFormat="1" applyFont="1" applyBorder="1" applyAlignment="1">
      <alignment horizontal="center" vertical="center"/>
    </xf>
    <xf numFmtId="49" fontId="29" fillId="0" borderId="2"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6" xfId="0" applyNumberFormat="1" applyFont="1" applyBorder="1" applyAlignment="1">
      <alignment horizontal="center" vertical="center"/>
    </xf>
    <xf numFmtId="0" fontId="29" fillId="0" borderId="5" xfId="0" applyFont="1" applyBorder="1" applyAlignment="1">
      <alignment horizontal="left" vertical="center" wrapText="1"/>
    </xf>
    <xf numFmtId="0" fontId="29" fillId="0" borderId="2" xfId="0" applyFont="1" applyBorder="1" applyAlignment="1">
      <alignment horizontal="left" vertical="center"/>
    </xf>
    <xf numFmtId="0" fontId="29" fillId="0" borderId="4" xfId="0" applyFont="1" applyBorder="1" applyAlignment="1">
      <alignment horizontal="left" vertical="center"/>
    </xf>
    <xf numFmtId="0" fontId="28" fillId="0" borderId="0" xfId="0" applyFont="1" applyAlignment="1">
      <alignment horizontal="center" vertical="center"/>
    </xf>
    <xf numFmtId="177" fontId="15" fillId="0" borderId="0" xfId="0" applyNumberFormat="1" applyFont="1">
      <alignment vertical="center"/>
    </xf>
    <xf numFmtId="177" fontId="15" fillId="0" borderId="0" xfId="0" applyNumberFormat="1" applyFont="1" applyAlignment="1">
      <alignment horizontal="distributed" vertical="center"/>
    </xf>
    <xf numFmtId="0" fontId="15" fillId="0" borderId="0" xfId="0" applyFont="1" applyAlignment="1">
      <alignment horizontal="center" vertical="center"/>
    </xf>
    <xf numFmtId="0" fontId="15" fillId="0" borderId="6" xfId="0" applyFont="1" applyBorder="1" applyAlignment="1">
      <alignment horizontal="left" vertical="center"/>
    </xf>
    <xf numFmtId="0" fontId="29" fillId="0" borderId="6" xfId="0" applyFont="1" applyBorder="1" applyAlignment="1">
      <alignment horizontal="left" vertical="top" wrapText="1"/>
    </xf>
    <xf numFmtId="0" fontId="15" fillId="0" borderId="6" xfId="0" applyFont="1" applyBorder="1" applyAlignment="1">
      <alignment horizontal="left" vertical="top" wrapText="1"/>
    </xf>
    <xf numFmtId="0" fontId="38" fillId="0" borderId="6" xfId="0" applyFont="1" applyBorder="1" applyAlignment="1">
      <alignment horizontal="left" vertical="center"/>
    </xf>
    <xf numFmtId="0" fontId="29" fillId="0" borderId="9" xfId="0" applyFont="1" applyBorder="1" applyAlignment="1">
      <alignment horizontal="left" vertical="top" wrapText="1"/>
    </xf>
    <xf numFmtId="0" fontId="15" fillId="0" borderId="3"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0" xfId="0" applyFont="1" applyAlignment="1">
      <alignment horizontal="left" vertical="top" wrapText="1"/>
    </xf>
    <xf numFmtId="0" fontId="15" fillId="0" borderId="12" xfId="0" applyFont="1" applyBorder="1" applyAlignment="1">
      <alignment horizontal="left" vertical="top" wrapText="1"/>
    </xf>
    <xf numFmtId="0" fontId="15" fillId="0" borderId="14" xfId="0" applyFont="1" applyBorder="1" applyAlignment="1">
      <alignment horizontal="left" vertical="top" wrapText="1"/>
    </xf>
    <xf numFmtId="0" fontId="15" fillId="0" borderId="1" xfId="0" applyFont="1" applyBorder="1" applyAlignment="1">
      <alignment horizontal="left" vertical="top" wrapText="1"/>
    </xf>
    <xf numFmtId="0" fontId="15" fillId="0" borderId="15" xfId="0" applyFont="1" applyBorder="1" applyAlignment="1">
      <alignment horizontal="left" vertical="top" wrapText="1"/>
    </xf>
    <xf numFmtId="181" fontId="39" fillId="0" borderId="4" xfId="0" applyNumberFormat="1" applyFont="1" applyBorder="1" applyAlignment="1">
      <alignment horizontal="center" vertical="center"/>
    </xf>
    <xf numFmtId="181" fontId="39" fillId="0" borderId="6" xfId="0" applyNumberFormat="1" applyFont="1" applyBorder="1" applyAlignment="1">
      <alignment horizontal="center" vertical="center"/>
    </xf>
    <xf numFmtId="181" fontId="39" fillId="0" borderId="5" xfId="0" applyNumberFormat="1" applyFont="1" applyBorder="1" applyAlignment="1">
      <alignment horizontal="center" vertical="center"/>
    </xf>
    <xf numFmtId="181" fontId="39" fillId="0" borderId="2" xfId="0" applyNumberFormat="1" applyFont="1" applyBorder="1" applyAlignment="1">
      <alignment horizontal="center" vertical="center"/>
    </xf>
    <xf numFmtId="0" fontId="30" fillId="0" borderId="5" xfId="0" applyFont="1" applyBorder="1" applyAlignment="1">
      <alignment horizontal="left" vertical="top" wrapText="1"/>
    </xf>
    <xf numFmtId="0" fontId="31" fillId="0" borderId="2" xfId="0" applyFont="1" applyBorder="1" applyAlignment="1">
      <alignment horizontal="left" vertical="top"/>
    </xf>
    <xf numFmtId="0" fontId="31" fillId="0" borderId="4" xfId="0" applyFont="1" applyBorder="1" applyAlignment="1">
      <alignment horizontal="left" vertical="top"/>
    </xf>
    <xf numFmtId="0" fontId="15" fillId="0" borderId="6" xfId="0" applyFont="1" applyBorder="1" applyAlignment="1">
      <alignment horizontal="center" vertical="center"/>
    </xf>
    <xf numFmtId="0" fontId="30" fillId="0" borderId="6" xfId="0" applyFont="1" applyBorder="1" applyAlignment="1">
      <alignment horizontal="center" vertical="center"/>
    </xf>
    <xf numFmtId="0" fontId="15" fillId="0" borderId="9" xfId="0" applyFont="1" applyBorder="1" applyAlignment="1">
      <alignment horizontal="center" vertical="center"/>
    </xf>
    <xf numFmtId="0" fontId="15" fillId="0" borderId="3" xfId="0" applyFont="1" applyBorder="1" applyAlignment="1">
      <alignment horizontal="center" vertical="center"/>
    </xf>
    <xf numFmtId="0" fontId="15" fillId="0" borderId="14" xfId="0" applyFont="1" applyBorder="1" applyAlignment="1">
      <alignment horizontal="center" vertical="center"/>
    </xf>
    <xf numFmtId="0" fontId="15" fillId="0" borderId="1" xfId="0" applyFont="1" applyBorder="1" applyAlignment="1">
      <alignment horizontal="center" vertical="center"/>
    </xf>
    <xf numFmtId="0" fontId="40" fillId="0" borderId="2" xfId="0" applyFont="1" applyBorder="1" applyAlignment="1">
      <alignment horizontal="left" vertical="center" wrapText="1"/>
    </xf>
    <xf numFmtId="0" fontId="30"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29" fillId="0" borderId="5" xfId="0" applyFont="1" applyBorder="1" applyAlignment="1">
      <alignment horizontal="left" vertical="top" wrapText="1"/>
    </xf>
    <xf numFmtId="0" fontId="29" fillId="0" borderId="2" xfId="0" applyFont="1" applyBorder="1" applyAlignment="1">
      <alignment horizontal="left" vertical="top"/>
    </xf>
    <xf numFmtId="0" fontId="29" fillId="0" borderId="4" xfId="0" applyFont="1" applyBorder="1" applyAlignment="1">
      <alignment horizontal="left" vertical="top"/>
    </xf>
    <xf numFmtId="0" fontId="15" fillId="0" borderId="6" xfId="0" applyFont="1" applyBorder="1" applyAlignment="1">
      <alignment horizontal="center" vertical="center" wrapText="1"/>
    </xf>
    <xf numFmtId="0" fontId="15" fillId="0" borderId="2" xfId="0" applyFont="1" applyBorder="1" applyAlignment="1">
      <alignment horizontal="left" vertical="top"/>
    </xf>
    <xf numFmtId="0" fontId="15" fillId="0" borderId="4" xfId="0" applyFont="1" applyBorder="1" applyAlignment="1">
      <alignment horizontal="left" vertical="top"/>
    </xf>
    <xf numFmtId="0" fontId="30" fillId="0" borderId="5" xfId="0" applyFont="1" applyBorder="1" applyAlignment="1">
      <alignment horizontal="left" vertical="center"/>
    </xf>
    <xf numFmtId="0" fontId="30" fillId="0" borderId="2" xfId="0" applyFont="1" applyBorder="1" applyAlignment="1">
      <alignment horizontal="left" vertical="center"/>
    </xf>
    <xf numFmtId="0" fontId="30" fillId="0" borderId="4" xfId="0" applyFont="1" applyBorder="1" applyAlignment="1">
      <alignment horizontal="left" vertical="center"/>
    </xf>
    <xf numFmtId="0" fontId="15" fillId="0" borderId="5"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4"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4" xfId="0" applyFont="1" applyBorder="1" applyAlignment="1">
      <alignment horizontal="center" vertical="center" shrinkToFit="1"/>
    </xf>
    <xf numFmtId="0" fontId="15" fillId="0" borderId="6" xfId="0" applyFont="1" applyBorder="1" applyAlignment="1">
      <alignment horizontal="center" vertical="center" shrinkToFit="1"/>
    </xf>
    <xf numFmtId="0" fontId="18" fillId="0" borderId="0" xfId="11" applyFont="1" applyAlignment="1">
      <alignment horizontal="center" vertical="center"/>
    </xf>
    <xf numFmtId="0" fontId="32" fillId="0" borderId="5" xfId="11" applyFont="1" applyBorder="1" applyAlignment="1">
      <alignment horizontal="left" vertical="center"/>
    </xf>
    <xf numFmtId="0" fontId="32" fillId="0" borderId="2" xfId="11" applyFont="1" applyBorder="1" applyAlignment="1">
      <alignment horizontal="left" vertical="center"/>
    </xf>
    <xf numFmtId="0" fontId="32" fillId="0" borderId="4" xfId="11" applyFont="1" applyBorder="1" applyAlignment="1">
      <alignment horizontal="left" vertical="center"/>
    </xf>
    <xf numFmtId="0" fontId="21" fillId="0" borderId="9" xfId="11" applyFont="1" applyBorder="1" applyAlignment="1">
      <alignment horizontal="center" vertical="center" textRotation="255" wrapText="1"/>
    </xf>
    <xf numFmtId="0" fontId="21" fillId="0" borderId="11" xfId="11" applyFont="1" applyBorder="1" applyAlignment="1">
      <alignment horizontal="center" vertical="center" textRotation="255" wrapText="1"/>
    </xf>
    <xf numFmtId="0" fontId="21" fillId="0" borderId="14" xfId="11" applyFont="1" applyBorder="1" applyAlignment="1">
      <alignment horizontal="center" vertical="center" textRotation="255" wrapText="1"/>
    </xf>
    <xf numFmtId="0" fontId="21" fillId="0" borderId="14" xfId="11" applyFont="1" applyBorder="1" applyAlignment="1">
      <alignment horizontal="center" vertical="center"/>
    </xf>
    <xf numFmtId="0" fontId="21" fillId="0" borderId="1" xfId="11" applyFont="1" applyBorder="1" applyAlignment="1">
      <alignment horizontal="center" vertical="center"/>
    </xf>
    <xf numFmtId="0" fontId="21" fillId="0" borderId="5" xfId="11" applyFont="1" applyBorder="1" applyAlignment="1">
      <alignment horizontal="center" vertical="center"/>
    </xf>
    <xf numFmtId="0" fontId="21" fillId="0" borderId="2" xfId="11" applyFont="1" applyBorder="1" applyAlignment="1">
      <alignment horizontal="center" vertical="center"/>
    </xf>
    <xf numFmtId="0" fontId="21" fillId="0" borderId="4" xfId="11" applyFont="1" applyBorder="1" applyAlignment="1">
      <alignment horizontal="center" vertical="center"/>
    </xf>
    <xf numFmtId="0" fontId="21" fillId="0" borderId="5" xfId="11" applyFont="1" applyBorder="1" applyAlignment="1">
      <alignment horizontal="center" vertical="center" wrapText="1"/>
    </xf>
    <xf numFmtId="0" fontId="21" fillId="0" borderId="2" xfId="11" applyFont="1" applyBorder="1" applyAlignment="1">
      <alignment horizontal="center" vertical="center" wrapText="1"/>
    </xf>
    <xf numFmtId="0" fontId="21" fillId="0" borderId="4" xfId="11" applyFont="1" applyBorder="1" applyAlignment="1">
      <alignment horizontal="center" vertical="center" wrapText="1"/>
    </xf>
    <xf numFmtId="0" fontId="21" fillId="0" borderId="5" xfId="11" applyFont="1" applyBorder="1" applyAlignment="1">
      <alignment horizontal="center" vertical="center" shrinkToFit="1"/>
    </xf>
    <xf numFmtId="0" fontId="21" fillId="0" borderId="2" xfId="11" applyFont="1" applyBorder="1" applyAlignment="1">
      <alignment horizontal="center" vertical="center" shrinkToFit="1"/>
    </xf>
    <xf numFmtId="0" fontId="21" fillId="0" borderId="4" xfId="11" applyFont="1" applyBorder="1" applyAlignment="1">
      <alignment horizontal="center" vertical="center" shrinkToFit="1"/>
    </xf>
    <xf numFmtId="0" fontId="22" fillId="0" borderId="5" xfId="11" applyFont="1" applyBorder="1" applyAlignment="1">
      <alignment horizontal="center" vertical="center"/>
    </xf>
    <xf numFmtId="0" fontId="22" fillId="0" borderId="2" xfId="11" applyFont="1" applyBorder="1" applyAlignment="1">
      <alignment horizontal="center" vertical="center"/>
    </xf>
    <xf numFmtId="0" fontId="22" fillId="0" borderId="5" xfId="11" applyFont="1" applyBorder="1" applyAlignment="1">
      <alignment horizontal="left" vertical="center" wrapText="1"/>
    </xf>
    <xf numFmtId="0" fontId="22" fillId="0" borderId="2" xfId="11" applyFont="1" applyBorder="1" applyAlignment="1">
      <alignment horizontal="left" vertical="center" wrapText="1"/>
    </xf>
    <xf numFmtId="0" fontId="22" fillId="0" borderId="4" xfId="11" applyFont="1" applyBorder="1" applyAlignment="1">
      <alignment horizontal="left" vertical="center" wrapText="1"/>
    </xf>
    <xf numFmtId="0" fontId="21" fillId="0" borderId="0" xfId="11" applyFont="1" applyAlignment="1">
      <alignment horizontal="right" vertical="center"/>
    </xf>
    <xf numFmtId="0" fontId="21" fillId="0" borderId="6" xfId="11" applyFont="1" applyBorder="1" applyAlignment="1">
      <alignment horizontal="center" vertical="center"/>
    </xf>
    <xf numFmtId="0" fontId="45" fillId="0" borderId="0" xfId="11" applyFont="1" applyAlignment="1">
      <alignment horizontal="center" vertical="center"/>
    </xf>
    <xf numFmtId="0" fontId="21" fillId="0" borderId="7" xfId="11" applyFont="1" applyBorder="1" applyAlignment="1">
      <alignment horizontal="center" vertical="center" textRotation="255" wrapText="1"/>
    </xf>
    <xf numFmtId="0" fontId="21" fillId="0" borderId="13" xfId="11" applyFont="1" applyBorder="1" applyAlignment="1">
      <alignment horizontal="center" vertical="center" textRotation="255" wrapText="1"/>
    </xf>
    <xf numFmtId="0" fontId="21" fillId="0" borderId="8" xfId="11" applyFont="1" applyBorder="1" applyAlignment="1">
      <alignment horizontal="center" vertical="center" textRotation="255" wrapText="1"/>
    </xf>
    <xf numFmtId="0" fontId="21" fillId="0" borderId="7" xfId="11" applyFont="1" applyBorder="1" applyAlignment="1">
      <alignment horizontal="left" vertical="top"/>
    </xf>
    <xf numFmtId="0" fontId="21" fillId="0" borderId="13" xfId="11" applyFont="1" applyBorder="1" applyAlignment="1">
      <alignment horizontal="left" vertical="top"/>
    </xf>
    <xf numFmtId="0" fontId="21" fillId="0" borderId="8" xfId="11" applyFont="1" applyBorder="1" applyAlignment="1">
      <alignment horizontal="left" vertical="top"/>
    </xf>
    <xf numFmtId="0" fontId="10" fillId="2" borderId="0" xfId="0" applyFont="1" applyFill="1" applyAlignment="1">
      <alignment horizontal="right" vertical="center"/>
    </xf>
    <xf numFmtId="0" fontId="11" fillId="2" borderId="0" xfId="0" applyFont="1" applyFill="1" applyAlignment="1">
      <alignment horizontal="center" vertical="center"/>
    </xf>
    <xf numFmtId="0" fontId="12" fillId="2" borderId="0" xfId="0" applyFont="1" applyFill="1" applyAlignment="1">
      <alignment horizontal="right" vertical="center"/>
    </xf>
    <xf numFmtId="0" fontId="27" fillId="2" borderId="6" xfId="0" applyFont="1" applyFill="1" applyBorder="1" applyAlignment="1">
      <alignment horizontal="left" vertical="center" wrapText="1"/>
    </xf>
    <xf numFmtId="0" fontId="12" fillId="2" borderId="6" xfId="0" applyFont="1" applyFill="1" applyBorder="1" applyAlignment="1">
      <alignment horizontal="center" vertical="center" wrapText="1"/>
    </xf>
    <xf numFmtId="0" fontId="27" fillId="2" borderId="9"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4"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15" xfId="0"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27" fillId="2" borderId="6" xfId="0" applyFont="1" applyFill="1" applyBorder="1" applyAlignment="1">
      <alignment horizontal="left" vertical="center"/>
    </xf>
    <xf numFmtId="0" fontId="12" fillId="2" borderId="6" xfId="0" applyFont="1" applyFill="1" applyBorder="1" applyAlignment="1">
      <alignment horizontal="center" vertical="center"/>
    </xf>
    <xf numFmtId="0" fontId="35" fillId="2" borderId="6" xfId="0" applyFont="1" applyFill="1" applyBorder="1" applyAlignment="1">
      <alignment horizontal="left" vertical="top" wrapText="1"/>
    </xf>
    <xf numFmtId="0" fontId="35" fillId="2" borderId="6" xfId="0" applyFont="1" applyFill="1" applyBorder="1" applyAlignment="1">
      <alignment horizontal="left" vertical="top"/>
    </xf>
    <xf numFmtId="0" fontId="35" fillId="2" borderId="6" xfId="0" applyFont="1" applyFill="1" applyBorder="1" applyAlignment="1">
      <alignment horizontal="left" vertical="center"/>
    </xf>
    <xf numFmtId="0" fontId="35" fillId="2" borderId="6" xfId="0" applyFont="1" applyFill="1" applyBorder="1" applyAlignment="1">
      <alignment horizontal="justify" vertical="top" wrapText="1"/>
    </xf>
    <xf numFmtId="0" fontId="35" fillId="2" borderId="6" xfId="0" applyFont="1" applyFill="1" applyBorder="1" applyAlignment="1">
      <alignment horizontal="justify" vertical="top"/>
    </xf>
    <xf numFmtId="0" fontId="35" fillId="2" borderId="6" xfId="0" applyFont="1" applyFill="1" applyBorder="1" applyAlignment="1">
      <alignment horizontal="right" vertical="top" indent="1"/>
    </xf>
    <xf numFmtId="0" fontId="35" fillId="2" borderId="6" xfId="0" applyFont="1" applyFill="1" applyBorder="1" applyAlignment="1">
      <alignment horizontal="right" vertical="top"/>
    </xf>
    <xf numFmtId="0" fontId="38" fillId="0" borderId="6" xfId="0" applyFont="1" applyBorder="1" applyAlignment="1">
      <alignment horizontal="left"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xf>
    <xf numFmtId="0" fontId="27" fillId="0" borderId="5" xfId="0" applyFont="1" applyBorder="1" applyAlignment="1">
      <alignment horizontal="left" vertical="top" wrapText="1"/>
    </xf>
    <xf numFmtId="0" fontId="27" fillId="0" borderId="2" xfId="0" applyFont="1" applyBorder="1" applyAlignment="1">
      <alignment horizontal="left" vertical="top" wrapText="1"/>
    </xf>
    <xf numFmtId="0" fontId="27" fillId="0" borderId="4" xfId="0" applyFont="1" applyBorder="1" applyAlignment="1">
      <alignment horizontal="left" vertical="top" wrapText="1"/>
    </xf>
    <xf numFmtId="0" fontId="15" fillId="0" borderId="3" xfId="0" applyFont="1" applyBorder="1" applyAlignment="1">
      <alignment horizontal="center" vertical="center" wrapText="1"/>
    </xf>
    <xf numFmtId="0" fontId="15" fillId="0" borderId="10" xfId="0" applyFont="1" applyBorder="1" applyAlignment="1">
      <alignment horizontal="center" vertical="center" wrapText="1"/>
    </xf>
  </cellXfs>
  <cellStyles count="14">
    <cellStyle name="ハイパーリンク" xfId="7" builtinId="8"/>
    <cellStyle name="桁区切り" xfId="10" builtinId="6"/>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4 2" xfId="6" xr:uid="{00000000-0005-0000-0000-000007000000}"/>
    <cellStyle name="標準 4 2 2" xfId="9" xr:uid="{00000000-0005-0000-0000-000008000000}"/>
    <cellStyle name="標準 4 2 3" xfId="11" xr:uid="{50AE0A45-9300-4FC7-BEC2-F8F20161F348}"/>
    <cellStyle name="標準 4 3" xfId="8" xr:uid="{00000000-0005-0000-0000-000009000000}"/>
    <cellStyle name="標準 5" xfId="12" xr:uid="{9F1FE4C5-0318-4E13-8B09-15DF7868DDBB}"/>
    <cellStyle name="標準 6" xfId="13" xr:uid="{819B554F-99AF-44E4-B242-F0882A66E2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114300</xdr:colOff>
      <xdr:row>12</xdr:row>
      <xdr:rowOff>228600</xdr:rowOff>
    </xdr:from>
    <xdr:to>
      <xdr:col>32</xdr:col>
      <xdr:colOff>28575</xdr:colOff>
      <xdr:row>15</xdr:row>
      <xdr:rowOff>171450</xdr:rowOff>
    </xdr:to>
    <xdr:sp macro="" textlink="">
      <xdr:nvSpPr>
        <xdr:cNvPr id="2" name="吹き出し: 角を丸めた四角形 1">
          <a:extLst>
            <a:ext uri="{FF2B5EF4-FFF2-40B4-BE49-F238E27FC236}">
              <a16:creationId xmlns:a16="http://schemas.microsoft.com/office/drawing/2014/main" id="{80498753-031D-457C-9EEC-445A8644D9A6}"/>
            </a:ext>
          </a:extLst>
        </xdr:cNvPr>
        <xdr:cNvSpPr/>
      </xdr:nvSpPr>
      <xdr:spPr>
        <a:xfrm>
          <a:off x="3562350" y="2886075"/>
          <a:ext cx="2714625" cy="657225"/>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各項目に御記入ください。</a:t>
          </a:r>
          <a:endParaRPr kumimoji="1" lang="en-US" altLang="ja-JP" sz="1000">
            <a:solidFill>
              <a:schemeClr val="tx1"/>
            </a:solidFill>
          </a:endParaRPr>
        </a:p>
        <a:p>
          <a:pPr algn="l"/>
          <a:r>
            <a:rPr kumimoji="1" lang="ja-JP" altLang="en-US" sz="1000">
              <a:solidFill>
                <a:schemeClr val="tx1"/>
              </a:solidFill>
            </a:rPr>
            <a:t>部署などがない場合は空欄にしてください。</a:t>
          </a:r>
        </a:p>
      </xdr:txBody>
    </xdr:sp>
    <xdr:clientData/>
  </xdr:twoCellAnchor>
  <xdr:twoCellAnchor>
    <xdr:from>
      <xdr:col>4</xdr:col>
      <xdr:colOff>66675</xdr:colOff>
      <xdr:row>22</xdr:row>
      <xdr:rowOff>171450</xdr:rowOff>
    </xdr:from>
    <xdr:to>
      <xdr:col>13</xdr:col>
      <xdr:colOff>28575</xdr:colOff>
      <xdr:row>29</xdr:row>
      <xdr:rowOff>228598</xdr:rowOff>
    </xdr:to>
    <xdr:sp macro="" textlink="">
      <xdr:nvSpPr>
        <xdr:cNvPr id="3" name="吹き出し: 角を丸めた四角形 2">
          <a:extLst>
            <a:ext uri="{FF2B5EF4-FFF2-40B4-BE49-F238E27FC236}">
              <a16:creationId xmlns:a16="http://schemas.microsoft.com/office/drawing/2014/main" id="{45EB5C70-6C2B-4379-8C33-C10CE8B52885}"/>
            </a:ext>
          </a:extLst>
        </xdr:cNvPr>
        <xdr:cNvSpPr/>
      </xdr:nvSpPr>
      <xdr:spPr>
        <a:xfrm>
          <a:off x="714375" y="5210175"/>
          <a:ext cx="1762125" cy="1724023"/>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「分野」は右端にあるボックスから最も近しい分野を選択ください。</a:t>
          </a:r>
          <a:endParaRPr kumimoji="1" lang="en-US" altLang="ja-JP" sz="1000">
            <a:solidFill>
              <a:schemeClr val="tx1"/>
            </a:solidFill>
          </a:endParaRPr>
        </a:p>
        <a:p>
          <a:pPr algn="l"/>
          <a:r>
            <a:rPr kumimoji="1" lang="ja-JP" altLang="en-US" sz="1000">
              <a:solidFill>
                <a:schemeClr val="tx1"/>
              </a:solidFill>
            </a:rPr>
            <a:t>範囲が複数にまたがる場合は主要な分野をお選びください。</a:t>
          </a:r>
        </a:p>
      </xdr:txBody>
    </xdr:sp>
    <xdr:clientData/>
  </xdr:twoCellAnchor>
  <xdr:twoCellAnchor>
    <xdr:from>
      <xdr:col>14</xdr:col>
      <xdr:colOff>5715</xdr:colOff>
      <xdr:row>27</xdr:row>
      <xdr:rowOff>9525</xdr:rowOff>
    </xdr:from>
    <xdr:to>
      <xdr:col>31</xdr:col>
      <xdr:colOff>81915</xdr:colOff>
      <xdr:row>30</xdr:row>
      <xdr:rowOff>114300</xdr:rowOff>
    </xdr:to>
    <xdr:sp macro="" textlink="">
      <xdr:nvSpPr>
        <xdr:cNvPr id="4" name="吹き出し: 角を丸めた四角形 3">
          <a:extLst>
            <a:ext uri="{FF2B5EF4-FFF2-40B4-BE49-F238E27FC236}">
              <a16:creationId xmlns:a16="http://schemas.microsoft.com/office/drawing/2014/main" id="{A663F1AB-C5A1-4388-98B5-354FBD950D29}"/>
            </a:ext>
          </a:extLst>
        </xdr:cNvPr>
        <xdr:cNvSpPr/>
      </xdr:nvSpPr>
      <xdr:spPr>
        <a:xfrm>
          <a:off x="2421255" y="6356985"/>
          <a:ext cx="3185160" cy="813435"/>
        </a:xfrm>
        <a:prstGeom prst="wedgeRoundRectCallout">
          <a:avLst>
            <a:gd name="adj1" fmla="val -41249"/>
            <a:gd name="adj2" fmla="val 14530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事業種別，採択初年度をお選びください。</a:t>
          </a:r>
          <a:endParaRPr kumimoji="1" lang="en-US" altLang="ja-JP" sz="900">
            <a:solidFill>
              <a:schemeClr val="tx1"/>
            </a:solidFill>
          </a:endParaRPr>
        </a:p>
        <a:p>
          <a:pPr algn="l"/>
          <a:r>
            <a:rPr kumimoji="1" lang="ja-JP" altLang="en-US" sz="900">
              <a:solidFill>
                <a:schemeClr val="tx1"/>
              </a:solidFill>
            </a:rPr>
            <a:t>新規事業の場合採択初年度は空欄にしてください。</a:t>
          </a:r>
          <a:endParaRPr kumimoji="1" lang="en-US" altLang="ja-JP" sz="900">
            <a:solidFill>
              <a:schemeClr val="tx1"/>
            </a:solidFill>
          </a:endParaRPr>
        </a:p>
        <a:p>
          <a:pPr algn="l"/>
          <a:r>
            <a:rPr kumimoji="1" lang="en-US" altLang="ja-JP" sz="900">
              <a:solidFill>
                <a:schemeClr val="tx1"/>
              </a:solidFill>
            </a:rPr>
            <a:t>※</a:t>
          </a:r>
          <a:r>
            <a:rPr kumimoji="1" lang="ja-JP" altLang="en-US" sz="900">
              <a:solidFill>
                <a:schemeClr val="tx1"/>
              </a:solidFill>
            </a:rPr>
            <a:t>実施計画の期間は今年度中の日付を記入してください</a:t>
          </a:r>
        </a:p>
      </xdr:txBody>
    </xdr:sp>
    <xdr:clientData/>
  </xdr:twoCellAnchor>
  <xdr:twoCellAnchor>
    <xdr:from>
      <xdr:col>24</xdr:col>
      <xdr:colOff>123825</xdr:colOff>
      <xdr:row>33</xdr:row>
      <xdr:rowOff>87630</xdr:rowOff>
    </xdr:from>
    <xdr:to>
      <xdr:col>39</xdr:col>
      <xdr:colOff>123825</xdr:colOff>
      <xdr:row>34</xdr:row>
      <xdr:rowOff>369569</xdr:rowOff>
    </xdr:to>
    <xdr:sp macro="" textlink="">
      <xdr:nvSpPr>
        <xdr:cNvPr id="6" name="吹き出し: 角を丸めた四角形 5">
          <a:extLst>
            <a:ext uri="{FF2B5EF4-FFF2-40B4-BE49-F238E27FC236}">
              <a16:creationId xmlns:a16="http://schemas.microsoft.com/office/drawing/2014/main" id="{2ADDECC5-1E9E-4592-9610-BB34F1FDD013}"/>
            </a:ext>
          </a:extLst>
        </xdr:cNvPr>
        <xdr:cNvSpPr/>
      </xdr:nvSpPr>
      <xdr:spPr>
        <a:xfrm>
          <a:off x="4333875" y="8241030"/>
          <a:ext cx="2714625" cy="681989"/>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「補助金の額」計算式が入っているので記入不要です。</a:t>
          </a:r>
          <a:r>
            <a:rPr kumimoji="1" lang="ja-JP" altLang="en-US" sz="900">
              <a:solidFill>
                <a:sysClr val="windowText" lastClr="000000"/>
              </a:solidFill>
              <a:effectLst/>
              <a:latin typeface="+mn-lt"/>
              <a:ea typeface="+mn-ea"/>
              <a:cs typeface="+mn-cs"/>
            </a:rPr>
            <a:t>様式３収入（ロ）</a:t>
          </a:r>
          <a:r>
            <a:rPr kumimoji="1" lang="ja-JP" altLang="ja-JP" sz="900">
              <a:solidFill>
                <a:sysClr val="windowText" lastClr="000000"/>
              </a:solidFill>
              <a:effectLst/>
              <a:latin typeface="+mn-lt"/>
              <a:ea typeface="+mn-ea"/>
              <a:cs typeface="+mn-cs"/>
            </a:rPr>
            <a:t>を記入すると</a:t>
          </a:r>
          <a:r>
            <a:rPr kumimoji="1" lang="ja-JP" altLang="en-US" sz="900">
              <a:solidFill>
                <a:sysClr val="windowText" lastClr="000000"/>
              </a:solidFill>
              <a:effectLst/>
              <a:latin typeface="+mn-lt"/>
              <a:ea typeface="+mn-ea"/>
              <a:cs typeface="+mn-cs"/>
            </a:rPr>
            <a:t>同じ金額が</a:t>
          </a:r>
          <a:r>
            <a:rPr kumimoji="1" lang="ja-JP" altLang="ja-JP" sz="900">
              <a:solidFill>
                <a:sysClr val="windowText" lastClr="000000"/>
              </a:solidFill>
              <a:effectLst/>
              <a:latin typeface="+mn-lt"/>
              <a:ea typeface="+mn-ea"/>
              <a:cs typeface="+mn-cs"/>
            </a:rPr>
            <a:t>自動で出てきます。</a:t>
          </a:r>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180974</xdr:colOff>
      <xdr:row>22</xdr:row>
      <xdr:rowOff>247650</xdr:rowOff>
    </xdr:from>
    <xdr:to>
      <xdr:col>30</xdr:col>
      <xdr:colOff>137160</xdr:colOff>
      <xdr:row>27</xdr:row>
      <xdr:rowOff>182880</xdr:rowOff>
    </xdr:to>
    <xdr:sp macro="" textlink="">
      <xdr:nvSpPr>
        <xdr:cNvPr id="2" name="吹き出し: 角を丸めた四角形 1">
          <a:extLst>
            <a:ext uri="{FF2B5EF4-FFF2-40B4-BE49-F238E27FC236}">
              <a16:creationId xmlns:a16="http://schemas.microsoft.com/office/drawing/2014/main" id="{A8104E9E-7D59-4A62-A675-9D81A75255C2}"/>
            </a:ext>
          </a:extLst>
        </xdr:cNvPr>
        <xdr:cNvSpPr/>
      </xdr:nvSpPr>
      <xdr:spPr>
        <a:xfrm>
          <a:off x="2047874" y="7120890"/>
          <a:ext cx="3430906" cy="1725930"/>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・今年度の事業でどこまでやるのか　（具体的な目標）</a:t>
          </a:r>
          <a:endParaRPr kumimoji="1" lang="en-US" altLang="ja-JP" sz="1000">
            <a:solidFill>
              <a:schemeClr val="tx1"/>
            </a:solidFill>
          </a:endParaRPr>
        </a:p>
        <a:p>
          <a:pPr algn="l"/>
          <a:r>
            <a:rPr kumimoji="1" lang="ja-JP" altLang="en-US" sz="1000">
              <a:solidFill>
                <a:schemeClr val="tx1"/>
              </a:solidFill>
            </a:rPr>
            <a:t>・成果物をどのように社会に役立てるのか　（用途）</a:t>
          </a:r>
          <a:endParaRPr kumimoji="1" lang="en-US" altLang="ja-JP" sz="1000">
            <a:solidFill>
              <a:schemeClr val="tx1"/>
            </a:solidFill>
          </a:endParaRPr>
        </a:p>
        <a:p>
          <a:pPr algn="l"/>
          <a:r>
            <a:rPr kumimoji="1" lang="ja-JP" altLang="en-US" sz="1000">
              <a:solidFill>
                <a:schemeClr val="tx1"/>
              </a:solidFill>
            </a:rPr>
            <a:t>・その結果どういうことが起きるか　（具体的な成果）</a:t>
          </a:r>
          <a:endParaRPr kumimoji="1" lang="en-US" altLang="ja-JP" sz="1000">
            <a:solidFill>
              <a:schemeClr val="tx1"/>
            </a:solidFill>
          </a:endParaRPr>
        </a:p>
        <a:p>
          <a:pPr algn="l"/>
          <a:r>
            <a:rPr kumimoji="1" lang="ja-JP" altLang="en-US" sz="1000">
              <a:solidFill>
                <a:schemeClr val="tx1"/>
              </a:solidFill>
            </a:rPr>
            <a:t>・事業成果物の長期的な保存・提供に向けてどのような対　</a:t>
          </a:r>
          <a:endParaRPr kumimoji="1" lang="en-US" altLang="ja-JP" sz="1000">
            <a:solidFill>
              <a:schemeClr val="tx1"/>
            </a:solidFill>
          </a:endParaRPr>
        </a:p>
        <a:p>
          <a:pPr algn="l"/>
          <a:r>
            <a:rPr kumimoji="1" lang="ja-JP" altLang="en-US" sz="1000" baseline="0">
              <a:solidFill>
                <a:schemeClr val="tx1"/>
              </a:solidFill>
            </a:rPr>
            <a:t>  </a:t>
          </a:r>
          <a:r>
            <a:rPr kumimoji="1" lang="ja-JP" altLang="en-US" sz="1000">
              <a:solidFill>
                <a:schemeClr val="tx1"/>
              </a:solidFill>
            </a:rPr>
            <a:t>策を講じるか　（成果の長期にわたる提供の保証）</a:t>
          </a:r>
          <a:endParaRPr kumimoji="1" lang="en-US" altLang="ja-JP" sz="1000">
            <a:solidFill>
              <a:schemeClr val="tx1"/>
            </a:solidFill>
          </a:endParaRPr>
        </a:p>
        <a:p>
          <a:pPr algn="l"/>
          <a:r>
            <a:rPr kumimoji="1" lang="ja-JP" altLang="en-US" sz="1000">
              <a:solidFill>
                <a:schemeClr val="tx1"/>
              </a:solidFill>
            </a:rPr>
            <a:t>  を、可能なら全体の量に対する本年度の数量見込みを  </a:t>
          </a:r>
          <a:endParaRPr kumimoji="1" lang="en-US" altLang="ja-JP" sz="1000">
            <a:solidFill>
              <a:schemeClr val="tx1"/>
            </a:solidFill>
          </a:endParaRPr>
        </a:p>
        <a:p>
          <a:pPr algn="l"/>
          <a:r>
            <a:rPr kumimoji="1" lang="en-US" altLang="ja-JP" sz="1000">
              <a:solidFill>
                <a:schemeClr val="tx1"/>
              </a:solidFill>
            </a:rPr>
            <a:t> </a:t>
          </a:r>
          <a:r>
            <a:rPr kumimoji="1" lang="ja-JP" altLang="en-US" sz="1000">
              <a:solidFill>
                <a:schemeClr val="tx1"/>
              </a:solidFill>
            </a:rPr>
            <a:t>含め御記入ください。</a:t>
          </a:r>
          <a:endParaRPr kumimoji="1" lang="en-US" altLang="ja-JP" sz="1000">
            <a:solidFill>
              <a:schemeClr val="tx1"/>
            </a:solidFill>
          </a:endParaRPr>
        </a:p>
      </xdr:txBody>
    </xdr:sp>
    <xdr:clientData/>
  </xdr:twoCellAnchor>
  <xdr:twoCellAnchor>
    <xdr:from>
      <xdr:col>13</xdr:col>
      <xdr:colOff>36194</xdr:colOff>
      <xdr:row>15</xdr:row>
      <xdr:rowOff>1905</xdr:rowOff>
    </xdr:from>
    <xdr:to>
      <xdr:col>28</xdr:col>
      <xdr:colOff>53340</xdr:colOff>
      <xdr:row>18</xdr:row>
      <xdr:rowOff>220980</xdr:rowOff>
    </xdr:to>
    <xdr:sp macro="" textlink="">
      <xdr:nvSpPr>
        <xdr:cNvPr id="3" name="吹き出し: 角を丸めた四角形 2">
          <a:extLst>
            <a:ext uri="{FF2B5EF4-FFF2-40B4-BE49-F238E27FC236}">
              <a16:creationId xmlns:a16="http://schemas.microsoft.com/office/drawing/2014/main" id="{7047A21B-52D4-4D6D-A647-281BD78467DB}"/>
            </a:ext>
          </a:extLst>
        </xdr:cNvPr>
        <xdr:cNvSpPr/>
      </xdr:nvSpPr>
      <xdr:spPr>
        <a:xfrm>
          <a:off x="2268854" y="4490085"/>
          <a:ext cx="2760346" cy="1293495"/>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・誰が</a:t>
          </a:r>
          <a:r>
            <a:rPr kumimoji="1" lang="en-US" altLang="ja-JP" sz="1000">
              <a:solidFill>
                <a:schemeClr val="tx1"/>
              </a:solidFill>
            </a:rPr>
            <a:t>/</a:t>
          </a:r>
          <a:r>
            <a:rPr kumimoji="1" lang="ja-JP" altLang="en-US" sz="1000">
              <a:solidFill>
                <a:schemeClr val="tx1"/>
              </a:solidFill>
            </a:rPr>
            <a:t>何を　（実施者・実施内容）</a:t>
          </a:r>
          <a:endParaRPr kumimoji="1" lang="en-US" altLang="ja-JP" sz="1000">
            <a:solidFill>
              <a:schemeClr val="tx1"/>
            </a:solidFill>
          </a:endParaRPr>
        </a:p>
        <a:p>
          <a:pPr algn="l"/>
          <a:r>
            <a:rPr kumimoji="1" lang="ja-JP" altLang="en-US" sz="1000">
              <a:solidFill>
                <a:schemeClr val="tx1"/>
              </a:solidFill>
            </a:rPr>
            <a:t>・いつ　（期間及び時期）</a:t>
          </a:r>
          <a:endParaRPr kumimoji="1" lang="en-US" altLang="ja-JP" sz="1000">
            <a:solidFill>
              <a:schemeClr val="tx1"/>
            </a:solidFill>
          </a:endParaRPr>
        </a:p>
        <a:p>
          <a:pPr algn="l"/>
          <a:r>
            <a:rPr kumimoji="1" lang="ja-JP" altLang="en-US" sz="1000">
              <a:solidFill>
                <a:schemeClr val="tx1"/>
              </a:solidFill>
            </a:rPr>
            <a:t>・どのように行うのか（方法）</a:t>
          </a:r>
          <a:endParaRPr kumimoji="1" lang="en-US" altLang="ja-JP" sz="1000">
            <a:solidFill>
              <a:schemeClr val="tx1"/>
            </a:solidFill>
          </a:endParaRPr>
        </a:p>
        <a:p>
          <a:pPr algn="l"/>
          <a:r>
            <a:rPr kumimoji="1" lang="ja-JP" altLang="en-US" sz="1000">
              <a:solidFill>
                <a:schemeClr val="tx1"/>
              </a:solidFill>
            </a:rPr>
            <a:t>・どのように公開するのか　（公開方法・範囲）</a:t>
          </a:r>
          <a:endParaRPr kumimoji="1" lang="en-US" altLang="ja-JP" sz="1000">
            <a:solidFill>
              <a:schemeClr val="tx1"/>
            </a:solidFill>
          </a:endParaRPr>
        </a:p>
        <a:p>
          <a:pPr algn="l"/>
          <a:r>
            <a:rPr kumimoji="1" lang="ja-JP" altLang="en-US" sz="1000" baseline="0">
              <a:solidFill>
                <a:schemeClr val="tx1"/>
              </a:solidFill>
            </a:rPr>
            <a:t>  </a:t>
          </a:r>
          <a:r>
            <a:rPr kumimoji="1" lang="ja-JP" altLang="en-US" sz="1000">
              <a:solidFill>
                <a:schemeClr val="tx1"/>
              </a:solidFill>
            </a:rPr>
            <a:t>などの概要を御記入ください。</a:t>
          </a:r>
          <a:endParaRPr kumimoji="1" lang="en-US" altLang="ja-JP" sz="1000">
            <a:solidFill>
              <a:schemeClr val="tx1"/>
            </a:solidFill>
          </a:endParaRPr>
        </a:p>
      </xdr:txBody>
    </xdr:sp>
    <xdr:clientData/>
  </xdr:twoCellAnchor>
  <xdr:twoCellAnchor>
    <xdr:from>
      <xdr:col>11</xdr:col>
      <xdr:colOff>9524</xdr:colOff>
      <xdr:row>8</xdr:row>
      <xdr:rowOff>222884</xdr:rowOff>
    </xdr:from>
    <xdr:to>
      <xdr:col>29</xdr:col>
      <xdr:colOff>137160</xdr:colOff>
      <xdr:row>11</xdr:row>
      <xdr:rowOff>304800</xdr:rowOff>
    </xdr:to>
    <xdr:sp macro="" textlink="">
      <xdr:nvSpPr>
        <xdr:cNvPr id="4" name="吹き出し: 角を丸めた四角形 3">
          <a:extLst>
            <a:ext uri="{FF2B5EF4-FFF2-40B4-BE49-F238E27FC236}">
              <a16:creationId xmlns:a16="http://schemas.microsoft.com/office/drawing/2014/main" id="{2CBA5022-FB46-41B4-80B5-2A73A12F74F7}"/>
            </a:ext>
          </a:extLst>
        </xdr:cNvPr>
        <xdr:cNvSpPr/>
      </xdr:nvSpPr>
      <xdr:spPr>
        <a:xfrm>
          <a:off x="1876424" y="2326004"/>
          <a:ext cx="3419476" cy="1156336"/>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・何をするのか</a:t>
          </a:r>
          <a:endParaRPr kumimoji="1" lang="en-US" altLang="ja-JP" sz="1000">
            <a:solidFill>
              <a:schemeClr val="tx1"/>
            </a:solidFill>
          </a:endParaRPr>
        </a:p>
        <a:p>
          <a:pPr algn="l"/>
          <a:r>
            <a:rPr kumimoji="1" lang="ja-JP" altLang="en-US" sz="1000">
              <a:solidFill>
                <a:schemeClr val="tx1"/>
              </a:solidFill>
            </a:rPr>
            <a:t>・何のためにするのか　（公益性・社会性）</a:t>
          </a:r>
          <a:endParaRPr kumimoji="1" lang="en-US" altLang="ja-JP" sz="1000">
            <a:solidFill>
              <a:schemeClr val="tx1"/>
            </a:solidFill>
          </a:endParaRPr>
        </a:p>
        <a:p>
          <a:pPr algn="l"/>
          <a:r>
            <a:rPr kumimoji="1" lang="ja-JP" altLang="en-US" sz="1000">
              <a:solidFill>
                <a:schemeClr val="tx1"/>
              </a:solidFill>
            </a:rPr>
            <a:t>・対象物はどのようなものであり、なぜ本事業を今やらなけ　 　 </a:t>
          </a:r>
          <a:endParaRPr kumimoji="1" lang="en-US" altLang="ja-JP" sz="1000">
            <a:solidFill>
              <a:schemeClr val="tx1"/>
            </a:solidFill>
          </a:endParaRPr>
        </a:p>
        <a:p>
          <a:pPr algn="l"/>
          <a:r>
            <a:rPr kumimoji="1" lang="en-US" altLang="ja-JP" sz="1000">
              <a:solidFill>
                <a:schemeClr val="tx1"/>
              </a:solidFill>
            </a:rPr>
            <a:t>  </a:t>
          </a:r>
          <a:r>
            <a:rPr kumimoji="1" lang="ja-JP" altLang="en-US" sz="1000">
              <a:solidFill>
                <a:schemeClr val="tx1"/>
              </a:solidFill>
            </a:rPr>
            <a:t>ればならないのか　（優先性・希少性・緊急性）</a:t>
          </a:r>
          <a:endParaRPr kumimoji="1" lang="en-US" altLang="ja-JP" sz="1000">
            <a:solidFill>
              <a:schemeClr val="tx1"/>
            </a:solidFill>
          </a:endParaRPr>
        </a:p>
        <a:p>
          <a:pPr algn="l"/>
          <a:r>
            <a:rPr kumimoji="1" lang="en-US" altLang="ja-JP" sz="1000" baseline="0">
              <a:solidFill>
                <a:schemeClr val="tx1"/>
              </a:solidFill>
            </a:rPr>
            <a:t>  </a:t>
          </a:r>
          <a:r>
            <a:rPr kumimoji="1" lang="ja-JP" altLang="en-US" sz="1000">
              <a:solidFill>
                <a:schemeClr val="tx1"/>
              </a:solidFill>
            </a:rPr>
            <a:t>などを具体的に御記入ください。</a:t>
          </a:r>
          <a:endParaRPr kumimoji="1" lang="en-US" altLang="ja-JP" sz="10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19050</xdr:colOff>
      <xdr:row>6</xdr:row>
      <xdr:rowOff>95250</xdr:rowOff>
    </xdr:from>
    <xdr:to>
      <xdr:col>38</xdr:col>
      <xdr:colOff>9525</xdr:colOff>
      <xdr:row>6</xdr:row>
      <xdr:rowOff>857250</xdr:rowOff>
    </xdr:to>
    <xdr:sp macro="" textlink="">
      <xdr:nvSpPr>
        <xdr:cNvPr id="2" name="吹き出し: 角を丸めた四角形 1">
          <a:extLst>
            <a:ext uri="{FF2B5EF4-FFF2-40B4-BE49-F238E27FC236}">
              <a16:creationId xmlns:a16="http://schemas.microsoft.com/office/drawing/2014/main" id="{80F691FB-2384-4F28-9BF1-B8D5F0A274C8}"/>
            </a:ext>
          </a:extLst>
        </xdr:cNvPr>
        <xdr:cNvSpPr/>
      </xdr:nvSpPr>
      <xdr:spPr>
        <a:xfrm>
          <a:off x="3867150" y="1019175"/>
          <a:ext cx="3590925" cy="762000"/>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「実施計画の名称」の詳細を御記入ください。</a:t>
          </a:r>
          <a:endParaRPr kumimoji="1" lang="en-US" altLang="ja-JP" sz="1100">
            <a:solidFill>
              <a:schemeClr val="tx1"/>
            </a:solidFill>
          </a:endParaRPr>
        </a:p>
        <a:p>
          <a:pPr algn="l"/>
          <a:r>
            <a:rPr kumimoji="1" lang="ja-JP" altLang="en-US" sz="1100">
              <a:solidFill>
                <a:schemeClr val="tx1"/>
              </a:solidFill>
            </a:rPr>
            <a:t>把握できている数量や対象の大きさなど，何を対象にしているかイメージがわくよう御説明お願いします。</a:t>
          </a:r>
          <a:endParaRPr kumimoji="1" lang="en-US" altLang="ja-JP" sz="1100">
            <a:solidFill>
              <a:schemeClr val="tx1"/>
            </a:solidFill>
          </a:endParaRPr>
        </a:p>
      </xdr:txBody>
    </xdr:sp>
    <xdr:clientData/>
  </xdr:twoCellAnchor>
  <xdr:twoCellAnchor>
    <xdr:from>
      <xdr:col>8</xdr:col>
      <xdr:colOff>142876</xdr:colOff>
      <xdr:row>17</xdr:row>
      <xdr:rowOff>219075</xdr:rowOff>
    </xdr:from>
    <xdr:to>
      <xdr:col>39</xdr:col>
      <xdr:colOff>76200</xdr:colOff>
      <xdr:row>17</xdr:row>
      <xdr:rowOff>942975</xdr:rowOff>
    </xdr:to>
    <xdr:sp macro="" textlink="">
      <xdr:nvSpPr>
        <xdr:cNvPr id="3" name="吹き出し: 角を丸めた四角形 2">
          <a:extLst>
            <a:ext uri="{FF2B5EF4-FFF2-40B4-BE49-F238E27FC236}">
              <a16:creationId xmlns:a16="http://schemas.microsoft.com/office/drawing/2014/main" id="{3830DF2F-E98A-45EE-935B-76FC3096A594}"/>
            </a:ext>
          </a:extLst>
        </xdr:cNvPr>
        <xdr:cNvSpPr/>
      </xdr:nvSpPr>
      <xdr:spPr>
        <a:xfrm>
          <a:off x="1590676" y="5524500"/>
          <a:ext cx="6134099" cy="723900"/>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各工程の項目詳細を御記入ください。</a:t>
          </a:r>
          <a:endParaRPr kumimoji="1" lang="en-US" altLang="ja-JP" sz="1100">
            <a:solidFill>
              <a:schemeClr val="tx1"/>
            </a:solidFill>
          </a:endParaRPr>
        </a:p>
        <a:p>
          <a:pPr algn="l"/>
          <a:r>
            <a:rPr kumimoji="1" lang="ja-JP" altLang="en-US" sz="1100">
              <a:solidFill>
                <a:schemeClr val="tx1"/>
              </a:solidFill>
            </a:rPr>
            <a:t>どのように実現しようとしているか具体的に，その方法で実現できるかわかるようお願いします。</a:t>
          </a:r>
          <a:endParaRPr kumimoji="1" lang="en-US" altLang="ja-JP" sz="1100">
            <a:solidFill>
              <a:schemeClr val="tx1"/>
            </a:solidFill>
          </a:endParaRPr>
        </a:p>
      </xdr:txBody>
    </xdr:sp>
    <xdr:clientData/>
  </xdr:twoCellAnchor>
  <xdr:twoCellAnchor>
    <xdr:from>
      <xdr:col>13</xdr:col>
      <xdr:colOff>76200</xdr:colOff>
      <xdr:row>11</xdr:row>
      <xdr:rowOff>66675</xdr:rowOff>
    </xdr:from>
    <xdr:to>
      <xdr:col>18</xdr:col>
      <xdr:colOff>190501</xdr:colOff>
      <xdr:row>11</xdr:row>
      <xdr:rowOff>457200</xdr:rowOff>
    </xdr:to>
    <xdr:sp macro="" textlink="">
      <xdr:nvSpPr>
        <xdr:cNvPr id="4" name="矢印: 右 3">
          <a:extLst>
            <a:ext uri="{FF2B5EF4-FFF2-40B4-BE49-F238E27FC236}">
              <a16:creationId xmlns:a16="http://schemas.microsoft.com/office/drawing/2014/main" id="{C1558D23-C386-4852-BED4-83719B08E731}"/>
            </a:ext>
          </a:extLst>
        </xdr:cNvPr>
        <xdr:cNvSpPr/>
      </xdr:nvSpPr>
      <xdr:spPr>
        <a:xfrm>
          <a:off x="2524125" y="2905125"/>
          <a:ext cx="1114426" cy="390525"/>
        </a:xfrm>
        <a:prstGeom prst="rightArrow">
          <a:avLst/>
        </a:prstGeom>
        <a:solidFill>
          <a:schemeClr val="bg1"/>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76199</xdr:colOff>
      <xdr:row>12</xdr:row>
      <xdr:rowOff>47625</xdr:rowOff>
    </xdr:from>
    <xdr:to>
      <xdr:col>31</xdr:col>
      <xdr:colOff>47624</xdr:colOff>
      <xdr:row>12</xdr:row>
      <xdr:rowOff>438150</xdr:rowOff>
    </xdr:to>
    <xdr:sp macro="" textlink="">
      <xdr:nvSpPr>
        <xdr:cNvPr id="5" name="矢印: 右 4">
          <a:extLst>
            <a:ext uri="{FF2B5EF4-FFF2-40B4-BE49-F238E27FC236}">
              <a16:creationId xmlns:a16="http://schemas.microsoft.com/office/drawing/2014/main" id="{61EFF64B-B1D2-4E25-90B5-EDC4158F9962}"/>
            </a:ext>
          </a:extLst>
        </xdr:cNvPr>
        <xdr:cNvSpPr/>
      </xdr:nvSpPr>
      <xdr:spPr>
        <a:xfrm>
          <a:off x="3724274" y="3400425"/>
          <a:ext cx="2371725" cy="390525"/>
        </a:xfrm>
        <a:prstGeom prst="rightArrow">
          <a:avLst/>
        </a:prstGeom>
        <a:solidFill>
          <a:schemeClr val="bg1"/>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22</xdr:col>
      <xdr:colOff>76201</xdr:colOff>
      <xdr:row>13</xdr:row>
      <xdr:rowOff>95250</xdr:rowOff>
    </xdr:from>
    <xdr:to>
      <xdr:col>39</xdr:col>
      <xdr:colOff>171450</xdr:colOff>
      <xdr:row>13</xdr:row>
      <xdr:rowOff>485775</xdr:rowOff>
    </xdr:to>
    <xdr:sp macro="" textlink="">
      <xdr:nvSpPr>
        <xdr:cNvPr id="6" name="矢印: 右 5">
          <a:extLst>
            <a:ext uri="{FF2B5EF4-FFF2-40B4-BE49-F238E27FC236}">
              <a16:creationId xmlns:a16="http://schemas.microsoft.com/office/drawing/2014/main" id="{A50FCF77-F0E7-4A5E-9E10-9DE2E85AFAA3}"/>
            </a:ext>
          </a:extLst>
        </xdr:cNvPr>
        <xdr:cNvSpPr/>
      </xdr:nvSpPr>
      <xdr:spPr>
        <a:xfrm>
          <a:off x="4324351" y="3962400"/>
          <a:ext cx="3495674" cy="390525"/>
        </a:xfrm>
        <a:prstGeom prst="rightArrow">
          <a:avLst/>
        </a:prstGeom>
        <a:solidFill>
          <a:schemeClr val="bg1"/>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118532</xdr:colOff>
      <xdr:row>11</xdr:row>
      <xdr:rowOff>123825</xdr:rowOff>
    </xdr:from>
    <xdr:to>
      <xdr:col>37</xdr:col>
      <xdr:colOff>109008</xdr:colOff>
      <xdr:row>12</xdr:row>
      <xdr:rowOff>443441</xdr:rowOff>
    </xdr:to>
    <xdr:sp macro="" textlink="">
      <xdr:nvSpPr>
        <xdr:cNvPr id="7" name="吹き出し: 角を丸めた四角形 6">
          <a:extLst>
            <a:ext uri="{FF2B5EF4-FFF2-40B4-BE49-F238E27FC236}">
              <a16:creationId xmlns:a16="http://schemas.microsoft.com/office/drawing/2014/main" id="{2C82B3A1-25FD-4778-B828-DBA9D5CEC7B1}"/>
            </a:ext>
          </a:extLst>
        </xdr:cNvPr>
        <xdr:cNvSpPr/>
      </xdr:nvSpPr>
      <xdr:spPr>
        <a:xfrm>
          <a:off x="3966632" y="2962275"/>
          <a:ext cx="3390901" cy="833966"/>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現状の本年度予定をプロジェクトの工程ごとに進行を御記入ください。</a:t>
          </a:r>
          <a:r>
            <a:rPr kumimoji="1" lang="ja-JP" altLang="ja-JP" sz="1100">
              <a:solidFill>
                <a:sysClr val="windowText" lastClr="000000"/>
              </a:solidFill>
              <a:effectLst/>
              <a:latin typeface="+mn-lt"/>
              <a:ea typeface="+mn-ea"/>
              <a:cs typeface="+mn-cs"/>
            </a:rPr>
            <a:t>日付の開始日は契約締結時の開始日となります。</a:t>
          </a:r>
          <a:endParaRPr lang="ja-JP" altLang="ja-JP">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327660</xdr:colOff>
      <xdr:row>2</xdr:row>
      <xdr:rowOff>45720</xdr:rowOff>
    </xdr:from>
    <xdr:to>
      <xdr:col>7</xdr:col>
      <xdr:colOff>98424</xdr:colOff>
      <xdr:row>6</xdr:row>
      <xdr:rowOff>173145</xdr:rowOff>
    </xdr:to>
    <xdr:sp macro="" textlink="">
      <xdr:nvSpPr>
        <xdr:cNvPr id="3" name="吹き出し: 角を丸めた四角形 1">
          <a:extLst>
            <a:ext uri="{FF2B5EF4-FFF2-40B4-BE49-F238E27FC236}">
              <a16:creationId xmlns:a16="http://schemas.microsoft.com/office/drawing/2014/main" id="{A0740FD8-A518-4D8B-A21E-036480859C8E}"/>
            </a:ext>
          </a:extLst>
        </xdr:cNvPr>
        <xdr:cNvSpPr/>
      </xdr:nvSpPr>
      <xdr:spPr>
        <a:xfrm>
          <a:off x="693420" y="381000"/>
          <a:ext cx="3435984" cy="927525"/>
        </a:xfrm>
        <a:prstGeom prst="wedgeRoundRectCallout">
          <a:avLst>
            <a:gd name="adj1" fmla="val 7333"/>
            <a:gd name="adj2" fmla="val 76374"/>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「（）」内のプルダウンから公共機関などの消費税免税団体か，それ以外の課税団体かをお選びください。</a:t>
          </a:r>
        </a:p>
      </xdr:txBody>
    </xdr:sp>
    <xdr:clientData/>
  </xdr:twoCellAnchor>
  <xdr:twoCellAnchor>
    <xdr:from>
      <xdr:col>8</xdr:col>
      <xdr:colOff>419101</xdr:colOff>
      <xdr:row>8</xdr:row>
      <xdr:rowOff>19050</xdr:rowOff>
    </xdr:from>
    <xdr:to>
      <xdr:col>13</xdr:col>
      <xdr:colOff>819151</xdr:colOff>
      <xdr:row>10</xdr:row>
      <xdr:rowOff>32809</xdr:rowOff>
    </xdr:to>
    <xdr:sp macro="" textlink="">
      <xdr:nvSpPr>
        <xdr:cNvPr id="4" name="吹き出し: 角を丸めた四角形 5">
          <a:extLst>
            <a:ext uri="{FF2B5EF4-FFF2-40B4-BE49-F238E27FC236}">
              <a16:creationId xmlns:a16="http://schemas.microsoft.com/office/drawing/2014/main" id="{DEC10E3B-EA45-45C0-AAFE-8CEB7A2DE220}"/>
            </a:ext>
          </a:extLst>
        </xdr:cNvPr>
        <xdr:cNvSpPr/>
      </xdr:nvSpPr>
      <xdr:spPr>
        <a:xfrm>
          <a:off x="5067301" y="1367790"/>
          <a:ext cx="4004310" cy="425239"/>
        </a:xfrm>
        <a:prstGeom prst="wedgeRoundRectCallout">
          <a:avLst>
            <a:gd name="adj1" fmla="val 19046"/>
            <a:gd name="adj2" fmla="val 123293"/>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課税・非課税のどちらかに「対象」を選んで入力をお願いします。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9</xdr:col>
      <xdr:colOff>430323</xdr:colOff>
      <xdr:row>14</xdr:row>
      <xdr:rowOff>114577</xdr:rowOff>
    </xdr:from>
    <xdr:to>
      <xdr:col>13</xdr:col>
      <xdr:colOff>691900</xdr:colOff>
      <xdr:row>17</xdr:row>
      <xdr:rowOff>101667</xdr:rowOff>
    </xdr:to>
    <xdr:sp macro="" textlink="">
      <xdr:nvSpPr>
        <xdr:cNvPr id="6" name="吹き出し: 角を丸めた四角形 3">
          <a:extLst>
            <a:ext uri="{FF2B5EF4-FFF2-40B4-BE49-F238E27FC236}">
              <a16:creationId xmlns:a16="http://schemas.microsoft.com/office/drawing/2014/main" id="{50AE50AA-4444-4A35-9F9C-644A10E8DA27}"/>
            </a:ext>
          </a:extLst>
        </xdr:cNvPr>
        <xdr:cNvSpPr/>
      </xdr:nvSpPr>
      <xdr:spPr>
        <a:xfrm>
          <a:off x="5674086" y="2982103"/>
          <a:ext cx="3269472" cy="618748"/>
        </a:xfrm>
        <a:prstGeom prst="wedgeRoundRectCallout">
          <a:avLst>
            <a:gd name="adj1" fmla="val -29676"/>
            <a:gd name="adj2" fmla="val -71242"/>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賃金や謝金は各団体ごとの規程，もしくは３ページの謝金単価表に従って御記入ください。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8</xdr:col>
      <xdr:colOff>76200</xdr:colOff>
      <xdr:row>34</xdr:row>
      <xdr:rowOff>95250</xdr:rowOff>
    </xdr:from>
    <xdr:to>
      <xdr:col>12</xdr:col>
      <xdr:colOff>73025</xdr:colOff>
      <xdr:row>36</xdr:row>
      <xdr:rowOff>130175</xdr:rowOff>
    </xdr:to>
    <xdr:sp macro="" textlink="">
      <xdr:nvSpPr>
        <xdr:cNvPr id="8" name="吹き出し: 角を丸めた四角形 8">
          <a:extLst>
            <a:ext uri="{FF2B5EF4-FFF2-40B4-BE49-F238E27FC236}">
              <a16:creationId xmlns:a16="http://schemas.microsoft.com/office/drawing/2014/main" id="{6F85D49A-E0C7-4F48-97D6-31EE90887E38}"/>
            </a:ext>
          </a:extLst>
        </xdr:cNvPr>
        <xdr:cNvSpPr/>
      </xdr:nvSpPr>
      <xdr:spPr>
        <a:xfrm>
          <a:off x="5238750" y="7410450"/>
          <a:ext cx="3568700" cy="473075"/>
        </a:xfrm>
        <a:prstGeom prst="wedgeRoundRectCallout">
          <a:avLst>
            <a:gd name="adj1" fmla="val -37687"/>
            <a:gd name="adj2" fmla="val 63908"/>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非課税項目以外は税込金額を計上してください。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xdr:col>
      <xdr:colOff>95250</xdr:colOff>
      <xdr:row>15</xdr:row>
      <xdr:rowOff>57150</xdr:rowOff>
    </xdr:from>
    <xdr:to>
      <xdr:col>4</xdr:col>
      <xdr:colOff>781050</xdr:colOff>
      <xdr:row>18</xdr:row>
      <xdr:rowOff>113242</xdr:rowOff>
    </xdr:to>
    <xdr:sp macro="" textlink="">
      <xdr:nvSpPr>
        <xdr:cNvPr id="9" name="吹き出し: 角を丸めた四角形 6">
          <a:extLst>
            <a:ext uri="{FF2B5EF4-FFF2-40B4-BE49-F238E27FC236}">
              <a16:creationId xmlns:a16="http://schemas.microsoft.com/office/drawing/2014/main" id="{2B329BC2-F19F-46ED-9DEE-9042E908DFCF}"/>
            </a:ext>
          </a:extLst>
        </xdr:cNvPr>
        <xdr:cNvSpPr/>
      </xdr:nvSpPr>
      <xdr:spPr>
        <a:xfrm>
          <a:off x="504825" y="2857500"/>
          <a:ext cx="3152775" cy="684742"/>
        </a:xfrm>
        <a:prstGeom prst="wedgeRoundRectCallout">
          <a:avLst>
            <a:gd name="adj1" fmla="val -3836"/>
            <a:gd name="adj2" fmla="val -97538"/>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事業実施期間外に発生した費用については計上できませんので御注意ください。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xdr:col>
      <xdr:colOff>180975</xdr:colOff>
      <xdr:row>22</xdr:row>
      <xdr:rowOff>200024</xdr:rowOff>
    </xdr:from>
    <xdr:to>
      <xdr:col>5</xdr:col>
      <xdr:colOff>152400</xdr:colOff>
      <xdr:row>26</xdr:row>
      <xdr:rowOff>76199</xdr:rowOff>
    </xdr:to>
    <xdr:sp macro="" textlink="">
      <xdr:nvSpPr>
        <xdr:cNvPr id="10" name="吹き出し: 角を丸めた四角形 2">
          <a:extLst>
            <a:ext uri="{FF2B5EF4-FFF2-40B4-BE49-F238E27FC236}">
              <a16:creationId xmlns:a16="http://schemas.microsoft.com/office/drawing/2014/main" id="{C93B97AD-9228-48A4-B1A4-D97533148B27}"/>
            </a:ext>
          </a:extLst>
        </xdr:cNvPr>
        <xdr:cNvSpPr/>
      </xdr:nvSpPr>
      <xdr:spPr>
        <a:xfrm>
          <a:off x="590550" y="4467224"/>
          <a:ext cx="3505200" cy="714375"/>
        </a:xfrm>
        <a:prstGeom prst="wedgeRoundRectCallout">
          <a:avLst>
            <a:gd name="adj1" fmla="val 23112"/>
            <a:gd name="adj2" fmla="val 93767"/>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緑色の欄は計算式が入っています。御記入は不要です。</a:t>
          </a:r>
          <a:b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b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（ロ）に対応する交付を受けようとする補助金の額は１万円単位でご申請ください。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0</xdr:col>
      <xdr:colOff>238125</xdr:colOff>
      <xdr:row>38</xdr:row>
      <xdr:rowOff>209550</xdr:rowOff>
    </xdr:from>
    <xdr:to>
      <xdr:col>5</xdr:col>
      <xdr:colOff>17992</xdr:colOff>
      <xdr:row>43</xdr:row>
      <xdr:rowOff>25400</xdr:rowOff>
    </xdr:to>
    <xdr:sp macro="" textlink="">
      <xdr:nvSpPr>
        <xdr:cNvPr id="11" name="吹き出し: 角を丸めた四角形 4">
          <a:extLst>
            <a:ext uri="{FF2B5EF4-FFF2-40B4-BE49-F238E27FC236}">
              <a16:creationId xmlns:a16="http://schemas.microsoft.com/office/drawing/2014/main" id="{E8B876B4-D7FF-49DF-B552-32B1755E645A}"/>
            </a:ext>
          </a:extLst>
        </xdr:cNvPr>
        <xdr:cNvSpPr/>
      </xdr:nvSpPr>
      <xdr:spPr>
        <a:xfrm>
          <a:off x="238125" y="8401050"/>
          <a:ext cx="3723217" cy="911225"/>
        </a:xfrm>
        <a:prstGeom prst="wedgeRoundRectCallout">
          <a:avLst>
            <a:gd name="adj1" fmla="val -37687"/>
            <a:gd name="adj2" fmla="val 63908"/>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欄外左下に（ロ）と（</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の比較，収入（イ）</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（ロ）と支出（</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D)</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の比較ができる計算式がデータに入っています。自動で数字が出ます。御確認ください。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8</xdr:col>
      <xdr:colOff>532243</xdr:colOff>
      <xdr:row>18</xdr:row>
      <xdr:rowOff>109609</xdr:rowOff>
    </xdr:from>
    <xdr:to>
      <xdr:col>13</xdr:col>
      <xdr:colOff>151095</xdr:colOff>
      <xdr:row>20</xdr:row>
      <xdr:rowOff>160491</xdr:rowOff>
    </xdr:to>
    <xdr:sp macro="" textlink="">
      <xdr:nvSpPr>
        <xdr:cNvPr id="13" name="吹き出し: 角を丸めた四角形 8">
          <a:extLst>
            <a:ext uri="{FF2B5EF4-FFF2-40B4-BE49-F238E27FC236}">
              <a16:creationId xmlns:a16="http://schemas.microsoft.com/office/drawing/2014/main" id="{40122965-A83B-4E50-847A-BCA07C47AB59}"/>
            </a:ext>
          </a:extLst>
        </xdr:cNvPr>
        <xdr:cNvSpPr/>
      </xdr:nvSpPr>
      <xdr:spPr>
        <a:xfrm>
          <a:off x="5184454" y="3819346"/>
          <a:ext cx="3218299" cy="471987"/>
        </a:xfrm>
        <a:prstGeom prst="wedgeRoundRectCallout">
          <a:avLst>
            <a:gd name="adj1" fmla="val 56366"/>
            <a:gd name="adj2" fmla="val 19417"/>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税込金額を計上してください。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xdr:col>
      <xdr:colOff>297180</xdr:colOff>
      <xdr:row>33</xdr:row>
      <xdr:rowOff>335280</xdr:rowOff>
    </xdr:from>
    <xdr:to>
      <xdr:col>5</xdr:col>
      <xdr:colOff>121920</xdr:colOff>
      <xdr:row>34</xdr:row>
      <xdr:rowOff>198120</xdr:rowOff>
    </xdr:to>
    <xdr:sp macro="" textlink="">
      <xdr:nvSpPr>
        <xdr:cNvPr id="14" name="吹き出し: 角を丸めた四角形 8">
          <a:extLst>
            <a:ext uri="{FF2B5EF4-FFF2-40B4-BE49-F238E27FC236}">
              <a16:creationId xmlns:a16="http://schemas.microsoft.com/office/drawing/2014/main" id="{A323D21D-D6CF-4FBD-BB4B-71ABC08890EF}"/>
            </a:ext>
          </a:extLst>
        </xdr:cNvPr>
        <xdr:cNvSpPr/>
      </xdr:nvSpPr>
      <xdr:spPr>
        <a:xfrm>
          <a:off x="662940" y="6987540"/>
          <a:ext cx="3009900" cy="601980"/>
        </a:xfrm>
        <a:prstGeom prst="wedgeRoundRectCallout">
          <a:avLst>
            <a:gd name="adj1" fmla="val 17803"/>
            <a:gd name="adj2" fmla="val -220767"/>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a:t>
          </a:r>
          <a:r>
            <a:rPr kumimoji="1" lang="en-US" altLang="ja-JP"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C</a:t>
          </a:r>
          <a:r>
            <a:rPr kumimoji="1" lang="ja-JP" altLang="en-US"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）と同額か（</a:t>
          </a:r>
          <a:r>
            <a:rPr kumimoji="1" lang="en-US" altLang="ja-JP"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C</a:t>
          </a:r>
          <a:r>
            <a:rPr kumimoji="1" lang="ja-JP" altLang="en-US"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）より低い金額を御記入ください。</a:t>
          </a:r>
          <a:endParaRPr kumimoji="1" lang="en-US" altLang="ja-JP"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また、金額は</a:t>
          </a:r>
          <a:r>
            <a:rPr kumimoji="1" lang="en-US" altLang="ja-JP"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1</a:t>
          </a:r>
          <a:r>
            <a:rPr kumimoji="1" lang="ja-JP" altLang="en-US"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万円単位で記載してください。</a:t>
          </a:r>
          <a:endParaRPr kumimoji="1" lang="en-US" altLang="ja-JP" sz="11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xdr:twoCellAnchor>
  <xdr:twoCellAnchor>
    <xdr:from>
      <xdr:col>7</xdr:col>
      <xdr:colOff>184720</xdr:colOff>
      <xdr:row>21</xdr:row>
      <xdr:rowOff>35200</xdr:rowOff>
    </xdr:from>
    <xdr:to>
      <xdr:col>12</xdr:col>
      <xdr:colOff>334272</xdr:colOff>
      <xdr:row>22</xdr:row>
      <xdr:rowOff>266414</xdr:rowOff>
    </xdr:to>
    <xdr:sp macro="" textlink="">
      <xdr:nvSpPr>
        <xdr:cNvPr id="7" name="吹き出し: 角を丸めた四角形 5">
          <a:extLst>
            <a:ext uri="{FF2B5EF4-FFF2-40B4-BE49-F238E27FC236}">
              <a16:creationId xmlns:a16="http://schemas.microsoft.com/office/drawing/2014/main" id="{E1766298-67F1-4135-B643-A0E5A063D761}"/>
            </a:ext>
          </a:extLst>
        </xdr:cNvPr>
        <xdr:cNvSpPr/>
      </xdr:nvSpPr>
      <xdr:spPr>
        <a:xfrm>
          <a:off x="4215299" y="4376595"/>
          <a:ext cx="3979605" cy="441766"/>
        </a:xfrm>
        <a:prstGeom prst="wedgeRoundRectCallout">
          <a:avLst>
            <a:gd name="adj1" fmla="val 35560"/>
            <a:gd name="adj2" fmla="val 79345"/>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課税・非課税のどちらかに「対象」を選んで入力をお願いします。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7</xdr:col>
      <xdr:colOff>30580</xdr:colOff>
      <xdr:row>26</xdr:row>
      <xdr:rowOff>83240</xdr:rowOff>
    </xdr:from>
    <xdr:to>
      <xdr:col>13</xdr:col>
      <xdr:colOff>30579</xdr:colOff>
      <xdr:row>30</xdr:row>
      <xdr:rowOff>10156</xdr:rowOff>
    </xdr:to>
    <xdr:sp macro="" textlink="">
      <xdr:nvSpPr>
        <xdr:cNvPr id="12" name="吹き出し: 角を丸めた四角形 5">
          <a:extLst>
            <a:ext uri="{FF2B5EF4-FFF2-40B4-BE49-F238E27FC236}">
              <a16:creationId xmlns:a16="http://schemas.microsoft.com/office/drawing/2014/main" id="{9C08D211-B9EB-4F59-9AB2-28F36608FD6A}"/>
            </a:ext>
          </a:extLst>
        </xdr:cNvPr>
        <xdr:cNvSpPr/>
      </xdr:nvSpPr>
      <xdr:spPr>
        <a:xfrm>
          <a:off x="4061159" y="5687951"/>
          <a:ext cx="4221078" cy="769126"/>
        </a:xfrm>
        <a:prstGeom prst="wedgeRoundRectCallout">
          <a:avLst>
            <a:gd name="adj1" fmla="val -63227"/>
            <a:gd name="adj2" fmla="val 38537"/>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申請金額が</a:t>
          </a:r>
          <a:r>
            <a:rPr kumimoji="1" lang="en-US" altLang="ja-JP" sz="11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500</a:t>
          </a:r>
          <a:r>
            <a:rPr kumimoji="1" lang="ja-JP" altLang="en-US" sz="11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万円を超える場合、</a:t>
          </a:r>
          <a:r>
            <a:rPr kumimoji="1" lang="en-US" altLang="ja-JP" sz="11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経費計上理由書</a:t>
          </a:r>
          <a:r>
            <a:rPr kumimoji="1" lang="en-US" altLang="ja-JP" sz="11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を提出してください。なお、</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500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万以下の場合は提出不要です。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152400</xdr:colOff>
      <xdr:row>14</xdr:row>
      <xdr:rowOff>581025</xdr:rowOff>
    </xdr:from>
    <xdr:to>
      <xdr:col>14</xdr:col>
      <xdr:colOff>581025</xdr:colOff>
      <xdr:row>15</xdr:row>
      <xdr:rowOff>247651</xdr:rowOff>
    </xdr:to>
    <xdr:sp macro="" textlink="">
      <xdr:nvSpPr>
        <xdr:cNvPr id="2" name="吹き出し: 角を丸めた四角形 1">
          <a:extLst>
            <a:ext uri="{FF2B5EF4-FFF2-40B4-BE49-F238E27FC236}">
              <a16:creationId xmlns:a16="http://schemas.microsoft.com/office/drawing/2014/main" id="{0FD3326B-72ED-4695-AE47-222BCDDEA739}"/>
            </a:ext>
          </a:extLst>
        </xdr:cNvPr>
        <xdr:cNvSpPr/>
      </xdr:nvSpPr>
      <xdr:spPr>
        <a:xfrm>
          <a:off x="3238500" y="4591050"/>
          <a:ext cx="3390900" cy="1066801"/>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各項目に御記入ください</a:t>
          </a:r>
          <a:endParaRPr kumimoji="1" lang="en-US" altLang="ja-JP"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66675</xdr:colOff>
      <xdr:row>6</xdr:row>
      <xdr:rowOff>133350</xdr:rowOff>
    </xdr:from>
    <xdr:to>
      <xdr:col>38</xdr:col>
      <xdr:colOff>47625</xdr:colOff>
      <xdr:row>8</xdr:row>
      <xdr:rowOff>504826</xdr:rowOff>
    </xdr:to>
    <xdr:sp macro="" textlink="">
      <xdr:nvSpPr>
        <xdr:cNvPr id="2" name="吹き出し: 角を丸めた四角形 1">
          <a:extLst>
            <a:ext uri="{FF2B5EF4-FFF2-40B4-BE49-F238E27FC236}">
              <a16:creationId xmlns:a16="http://schemas.microsoft.com/office/drawing/2014/main" id="{CDBD860B-C197-4DBD-A299-5E1D42E7C279}"/>
            </a:ext>
          </a:extLst>
        </xdr:cNvPr>
        <xdr:cNvSpPr/>
      </xdr:nvSpPr>
      <xdr:spPr>
        <a:xfrm>
          <a:off x="3914775" y="1676400"/>
          <a:ext cx="3581400" cy="828676"/>
        </a:xfrm>
        <a:prstGeom prst="wedgeRoundRectCallout">
          <a:avLst>
            <a:gd name="adj1" fmla="val -38485"/>
            <a:gd name="adj2" fmla="val -8666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mn-lt"/>
              <a:ea typeface="+mn-ea"/>
              <a:cs typeface="+mn-cs"/>
            </a:rPr>
            <a:t>事業種別</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採択初年度を</a:t>
          </a:r>
          <a:r>
            <a:rPr kumimoji="1" lang="ja-JP" altLang="en-US" sz="1100">
              <a:solidFill>
                <a:sysClr val="windowText" lastClr="000000"/>
              </a:solidFill>
              <a:effectLst/>
              <a:latin typeface="+mn-lt"/>
              <a:ea typeface="+mn-ea"/>
              <a:cs typeface="+mn-cs"/>
            </a:rPr>
            <a:t>お</a:t>
          </a:r>
          <a:r>
            <a:rPr kumimoji="1" lang="ja-JP" altLang="ja-JP" sz="1100">
              <a:solidFill>
                <a:sysClr val="windowText" lastClr="000000"/>
              </a:solidFill>
              <a:effectLst/>
              <a:latin typeface="+mn-lt"/>
              <a:ea typeface="+mn-ea"/>
              <a:cs typeface="+mn-cs"/>
            </a:rPr>
            <a:t>選びください。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新規事業の場合採択初年度は空欄にしてください。</a:t>
          </a:r>
          <a:endParaRPr lang="ja-JP" altLang="ja-JP">
            <a:solidFill>
              <a:sysClr val="windowText" lastClr="000000"/>
            </a:solidFill>
            <a:effectLst/>
          </a:endParaRPr>
        </a:p>
      </xdr:txBody>
    </xdr:sp>
    <xdr:clientData/>
  </xdr:twoCellAnchor>
  <xdr:twoCellAnchor>
    <xdr:from>
      <xdr:col>16</xdr:col>
      <xdr:colOff>76199</xdr:colOff>
      <xdr:row>9</xdr:row>
      <xdr:rowOff>190501</xdr:rowOff>
    </xdr:from>
    <xdr:to>
      <xdr:col>33</xdr:col>
      <xdr:colOff>156209</xdr:colOff>
      <xdr:row>10</xdr:row>
      <xdr:rowOff>1257301</xdr:rowOff>
    </xdr:to>
    <xdr:sp macro="" textlink="">
      <xdr:nvSpPr>
        <xdr:cNvPr id="3" name="吹き出し: 角を丸めた四角形 2">
          <a:extLst>
            <a:ext uri="{FF2B5EF4-FFF2-40B4-BE49-F238E27FC236}">
              <a16:creationId xmlns:a16="http://schemas.microsoft.com/office/drawing/2014/main" id="{A6E1D672-1B38-4B3F-A599-9D4C36E33A3B}"/>
            </a:ext>
          </a:extLst>
        </xdr:cNvPr>
        <xdr:cNvSpPr/>
      </xdr:nvSpPr>
      <xdr:spPr>
        <a:xfrm>
          <a:off x="2838449" y="2914651"/>
          <a:ext cx="3156585" cy="2647950"/>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継続して採択されている事業の場合過去の実績や今後の予定を御記入ください。ただし，当該計画をもって複数年の採択を保証するものではありません。</a:t>
          </a:r>
          <a:endParaRPr kumimoji="1" lang="en-US" altLang="ja-JP" sz="1100">
            <a:solidFill>
              <a:schemeClr val="tx1"/>
            </a:solidFill>
          </a:endParaRPr>
        </a:p>
        <a:p>
          <a:pPr algn="l"/>
          <a:r>
            <a:rPr kumimoji="1" lang="ja-JP" altLang="en-US" sz="1100">
              <a:solidFill>
                <a:schemeClr val="tx1"/>
              </a:solidFill>
            </a:rPr>
            <a:t>また，新規事業の場合でも，各団体様で実施</a:t>
          </a:r>
          <a:r>
            <a:rPr kumimoji="1" lang="ja-JP" altLang="en-US" sz="1100">
              <a:solidFill>
                <a:schemeClr val="tx1"/>
              </a:solidFill>
              <a:latin typeface="+mn-lt"/>
              <a:ea typeface="+mn-ea"/>
              <a:cs typeface="+mn-cs"/>
            </a:rPr>
            <a:t>されたこれまでの独自の取り組みで今年度事業につながるものがあれば，</a:t>
          </a:r>
          <a:r>
            <a:rPr kumimoji="1" lang="ja-JP" altLang="ja-JP" sz="1100">
              <a:solidFill>
                <a:schemeClr val="tx1"/>
              </a:solidFill>
              <a:latin typeface="+mn-lt"/>
              <a:ea typeface="+mn-ea"/>
              <a:cs typeface="+mn-cs"/>
            </a:rPr>
            <a:t>「前年度までの実施内容」に</a:t>
          </a:r>
          <a:r>
            <a:rPr kumimoji="1" lang="ja-JP" altLang="en-US" sz="1100">
              <a:solidFill>
                <a:schemeClr val="tx1"/>
              </a:solidFill>
            </a:rPr>
            <a:t>その内容を御記載ください。特にない場合は空欄でかまいません。</a:t>
          </a:r>
          <a:endParaRPr kumimoji="1" lang="en-US" altLang="ja-JP" sz="1100">
            <a:solidFill>
              <a:schemeClr val="tx1"/>
            </a:solidFill>
          </a:endParaRPr>
        </a:p>
      </xdr:txBody>
    </xdr:sp>
    <xdr:clientData/>
  </xdr:twoCellAnchor>
  <xdr:twoCellAnchor>
    <xdr:from>
      <xdr:col>13</xdr:col>
      <xdr:colOff>95250</xdr:colOff>
      <xdr:row>13</xdr:row>
      <xdr:rowOff>142875</xdr:rowOff>
    </xdr:from>
    <xdr:to>
      <xdr:col>22</xdr:col>
      <xdr:colOff>142875</xdr:colOff>
      <xdr:row>13</xdr:row>
      <xdr:rowOff>714375</xdr:rowOff>
    </xdr:to>
    <xdr:sp macro="" textlink="">
      <xdr:nvSpPr>
        <xdr:cNvPr id="4" name="吹き出し: 下矢印 3">
          <a:extLst>
            <a:ext uri="{FF2B5EF4-FFF2-40B4-BE49-F238E27FC236}">
              <a16:creationId xmlns:a16="http://schemas.microsoft.com/office/drawing/2014/main" id="{32147FD4-DEE8-4A4E-B413-D98B91448FC4}"/>
            </a:ext>
          </a:extLst>
        </xdr:cNvPr>
        <xdr:cNvSpPr/>
      </xdr:nvSpPr>
      <xdr:spPr>
        <a:xfrm>
          <a:off x="2543175" y="6981825"/>
          <a:ext cx="1847850" cy="571500"/>
        </a:xfrm>
        <a:prstGeom prst="downArrowCallout">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85000"/>
                </a:schemeClr>
              </a:solidFill>
            </a:rPr>
            <a:t>株式会社ブンカ</a:t>
          </a:r>
        </a:p>
      </xdr:txBody>
    </xdr:sp>
    <xdr:clientData/>
  </xdr:twoCellAnchor>
  <xdr:twoCellAnchor>
    <xdr:from>
      <xdr:col>13</xdr:col>
      <xdr:colOff>76200</xdr:colOff>
      <xdr:row>13</xdr:row>
      <xdr:rowOff>809625</xdr:rowOff>
    </xdr:from>
    <xdr:to>
      <xdr:col>22</xdr:col>
      <xdr:colOff>123825</xdr:colOff>
      <xdr:row>14</xdr:row>
      <xdr:rowOff>123825</xdr:rowOff>
    </xdr:to>
    <xdr:sp macro="" textlink="">
      <xdr:nvSpPr>
        <xdr:cNvPr id="5" name="吹き出し: 下矢印 4">
          <a:extLst>
            <a:ext uri="{FF2B5EF4-FFF2-40B4-BE49-F238E27FC236}">
              <a16:creationId xmlns:a16="http://schemas.microsoft.com/office/drawing/2014/main" id="{698A88BB-1A95-4802-A71F-35483B637538}"/>
            </a:ext>
          </a:extLst>
        </xdr:cNvPr>
        <xdr:cNvSpPr/>
      </xdr:nvSpPr>
      <xdr:spPr>
        <a:xfrm>
          <a:off x="2524125" y="7648575"/>
          <a:ext cx="1847850" cy="571500"/>
        </a:xfrm>
        <a:prstGeom prst="downArrowCallout">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85000"/>
                </a:schemeClr>
              </a:solidFill>
            </a:rPr>
            <a:t>企画開発部</a:t>
          </a:r>
        </a:p>
      </xdr:txBody>
    </xdr:sp>
    <xdr:clientData/>
  </xdr:twoCellAnchor>
  <xdr:twoCellAnchor>
    <xdr:from>
      <xdr:col>13</xdr:col>
      <xdr:colOff>47625</xdr:colOff>
      <xdr:row>14</xdr:row>
      <xdr:rowOff>209550</xdr:rowOff>
    </xdr:from>
    <xdr:to>
      <xdr:col>22</xdr:col>
      <xdr:colOff>104775</xdr:colOff>
      <xdr:row>14</xdr:row>
      <xdr:rowOff>628650</xdr:rowOff>
    </xdr:to>
    <xdr:sp macro="" textlink="">
      <xdr:nvSpPr>
        <xdr:cNvPr id="6" name="フローチャート: 処理 5">
          <a:extLst>
            <a:ext uri="{FF2B5EF4-FFF2-40B4-BE49-F238E27FC236}">
              <a16:creationId xmlns:a16="http://schemas.microsoft.com/office/drawing/2014/main" id="{D41C18BB-90D0-48BB-A681-5F48948FB67A}"/>
            </a:ext>
          </a:extLst>
        </xdr:cNvPr>
        <xdr:cNvSpPr/>
      </xdr:nvSpPr>
      <xdr:spPr>
        <a:xfrm>
          <a:off x="2495550" y="8305800"/>
          <a:ext cx="1857375" cy="419100"/>
        </a:xfrm>
        <a:prstGeom prst="flowChartProcess">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85000"/>
                </a:schemeClr>
              </a:solidFill>
            </a:rPr>
            <a:t>担当：文化太郎</a:t>
          </a:r>
        </a:p>
      </xdr:txBody>
    </xdr:sp>
    <xdr:clientData/>
  </xdr:twoCellAnchor>
  <xdr:twoCellAnchor>
    <xdr:from>
      <xdr:col>8</xdr:col>
      <xdr:colOff>66675</xdr:colOff>
      <xdr:row>14</xdr:row>
      <xdr:rowOff>704850</xdr:rowOff>
    </xdr:from>
    <xdr:to>
      <xdr:col>17</xdr:col>
      <xdr:colOff>123825</xdr:colOff>
      <xdr:row>14</xdr:row>
      <xdr:rowOff>1123950</xdr:rowOff>
    </xdr:to>
    <xdr:sp macro="" textlink="">
      <xdr:nvSpPr>
        <xdr:cNvPr id="7" name="フローチャート: 処理 6">
          <a:extLst>
            <a:ext uri="{FF2B5EF4-FFF2-40B4-BE49-F238E27FC236}">
              <a16:creationId xmlns:a16="http://schemas.microsoft.com/office/drawing/2014/main" id="{4ACB79A5-7BC3-4DFF-ADE8-10D6A6C0CB39}"/>
            </a:ext>
          </a:extLst>
        </xdr:cNvPr>
        <xdr:cNvSpPr/>
      </xdr:nvSpPr>
      <xdr:spPr>
        <a:xfrm>
          <a:off x="1514475" y="8801100"/>
          <a:ext cx="1857375" cy="419100"/>
        </a:xfrm>
        <a:prstGeom prst="flowChartProcess">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85000"/>
                </a:schemeClr>
              </a:solidFill>
            </a:rPr>
            <a:t>スタッフ</a:t>
          </a:r>
        </a:p>
      </xdr:txBody>
    </xdr:sp>
    <xdr:clientData/>
  </xdr:twoCellAnchor>
  <xdr:twoCellAnchor>
    <xdr:from>
      <xdr:col>18</xdr:col>
      <xdr:colOff>9525</xdr:colOff>
      <xdr:row>14</xdr:row>
      <xdr:rowOff>704850</xdr:rowOff>
    </xdr:from>
    <xdr:to>
      <xdr:col>27</xdr:col>
      <xdr:colOff>66675</xdr:colOff>
      <xdr:row>14</xdr:row>
      <xdr:rowOff>1123950</xdr:rowOff>
    </xdr:to>
    <xdr:sp macro="" textlink="">
      <xdr:nvSpPr>
        <xdr:cNvPr id="8" name="フローチャート: 処理 7">
          <a:extLst>
            <a:ext uri="{FF2B5EF4-FFF2-40B4-BE49-F238E27FC236}">
              <a16:creationId xmlns:a16="http://schemas.microsoft.com/office/drawing/2014/main" id="{B3D0A662-31BB-4E0A-AE7F-96DE6AED6EC6}"/>
            </a:ext>
          </a:extLst>
        </xdr:cNvPr>
        <xdr:cNvSpPr/>
      </xdr:nvSpPr>
      <xdr:spPr>
        <a:xfrm>
          <a:off x="3457575" y="8801100"/>
          <a:ext cx="1857375" cy="419100"/>
        </a:xfrm>
        <a:prstGeom prst="flowChartProcess">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85000"/>
                </a:schemeClr>
              </a:solidFill>
            </a:rPr>
            <a:t>スタッフ</a:t>
          </a:r>
        </a:p>
      </xdr:txBody>
    </xdr:sp>
    <xdr:clientData/>
  </xdr:twoCellAnchor>
  <xdr:twoCellAnchor>
    <xdr:from>
      <xdr:col>28</xdr:col>
      <xdr:colOff>85725</xdr:colOff>
      <xdr:row>14</xdr:row>
      <xdr:rowOff>142875</xdr:rowOff>
    </xdr:from>
    <xdr:to>
      <xdr:col>37</xdr:col>
      <xdr:colOff>142875</xdr:colOff>
      <xdr:row>14</xdr:row>
      <xdr:rowOff>561975</xdr:rowOff>
    </xdr:to>
    <xdr:sp macro="" textlink="">
      <xdr:nvSpPr>
        <xdr:cNvPr id="9" name="フローチャート: 処理 8">
          <a:extLst>
            <a:ext uri="{FF2B5EF4-FFF2-40B4-BE49-F238E27FC236}">
              <a16:creationId xmlns:a16="http://schemas.microsoft.com/office/drawing/2014/main" id="{5EAC59A1-6D2C-4C30-A029-EAA267006197}"/>
            </a:ext>
          </a:extLst>
        </xdr:cNvPr>
        <xdr:cNvSpPr/>
      </xdr:nvSpPr>
      <xdr:spPr>
        <a:xfrm>
          <a:off x="5534025" y="8239125"/>
          <a:ext cx="1857375" cy="419100"/>
        </a:xfrm>
        <a:prstGeom prst="flowChartProcess">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aseline="0">
              <a:solidFill>
                <a:schemeClr val="bg1">
                  <a:lumMod val="85000"/>
                </a:schemeClr>
              </a:solidFill>
            </a:rPr>
            <a:t>助言：専門家</a:t>
          </a:r>
          <a:r>
            <a:rPr kumimoji="1" lang="en-US" altLang="ja-JP" sz="1100" baseline="0">
              <a:solidFill>
                <a:schemeClr val="bg1">
                  <a:lumMod val="85000"/>
                </a:schemeClr>
              </a:solidFill>
            </a:rPr>
            <a:t>A</a:t>
          </a:r>
          <a:endParaRPr kumimoji="1" lang="ja-JP" altLang="en-US" sz="1100" baseline="0">
            <a:solidFill>
              <a:schemeClr val="bg1">
                <a:lumMod val="85000"/>
              </a:schemeClr>
            </a:solidFill>
          </a:endParaRPr>
        </a:p>
      </xdr:txBody>
    </xdr:sp>
    <xdr:clientData/>
  </xdr:twoCellAnchor>
  <xdr:twoCellAnchor>
    <xdr:from>
      <xdr:col>28</xdr:col>
      <xdr:colOff>85725</xdr:colOff>
      <xdr:row>14</xdr:row>
      <xdr:rowOff>704850</xdr:rowOff>
    </xdr:from>
    <xdr:to>
      <xdr:col>37</xdr:col>
      <xdr:colOff>142875</xdr:colOff>
      <xdr:row>14</xdr:row>
      <xdr:rowOff>1123950</xdr:rowOff>
    </xdr:to>
    <xdr:sp macro="" textlink="">
      <xdr:nvSpPr>
        <xdr:cNvPr id="10" name="フローチャート: 処理 9">
          <a:extLst>
            <a:ext uri="{FF2B5EF4-FFF2-40B4-BE49-F238E27FC236}">
              <a16:creationId xmlns:a16="http://schemas.microsoft.com/office/drawing/2014/main" id="{5D30CFCB-D9EC-4095-B022-FFBEB976ADF6}"/>
            </a:ext>
          </a:extLst>
        </xdr:cNvPr>
        <xdr:cNvSpPr/>
      </xdr:nvSpPr>
      <xdr:spPr>
        <a:xfrm>
          <a:off x="5534025" y="8801100"/>
          <a:ext cx="1857375" cy="419100"/>
        </a:xfrm>
        <a:prstGeom prst="flowChartProcess">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85000"/>
                </a:schemeClr>
              </a:solidFill>
            </a:rPr>
            <a:t>外注先：㈱○○技研</a:t>
          </a:r>
        </a:p>
      </xdr:txBody>
    </xdr:sp>
    <xdr:clientData/>
  </xdr:twoCellAnchor>
  <xdr:twoCellAnchor>
    <xdr:from>
      <xdr:col>23</xdr:col>
      <xdr:colOff>42386</xdr:colOff>
      <xdr:row>10</xdr:row>
      <xdr:rowOff>2198846</xdr:rowOff>
    </xdr:from>
    <xdr:to>
      <xdr:col>41</xdr:col>
      <xdr:colOff>72390</xdr:colOff>
      <xdr:row>14</xdr:row>
      <xdr:rowOff>505301</xdr:rowOff>
    </xdr:to>
    <xdr:sp macro="" textlink="">
      <xdr:nvSpPr>
        <xdr:cNvPr id="12" name="吹き出し: 角を丸めた四角形 11">
          <a:extLst>
            <a:ext uri="{FF2B5EF4-FFF2-40B4-BE49-F238E27FC236}">
              <a16:creationId xmlns:a16="http://schemas.microsoft.com/office/drawing/2014/main" id="{43A89B37-2B99-FDD6-0C49-AD1FF72BEE3E}"/>
            </a:ext>
          </a:extLst>
        </xdr:cNvPr>
        <xdr:cNvSpPr/>
      </xdr:nvSpPr>
      <xdr:spPr>
        <a:xfrm>
          <a:off x="4019074" y="6520815"/>
          <a:ext cx="3244691" cy="2354580"/>
        </a:xfrm>
        <a:prstGeom prst="wedgeRoundRectCallout">
          <a:avLst>
            <a:gd name="adj1" fmla="val -37687"/>
            <a:gd name="adj2" fmla="val 639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各団体様での本事業に係る体制図を表記ください。今回の事業にあたり万全の体制で臨めるかを確認しています。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特に以下に該当する場合は記載をお願いします。</a:t>
          </a:r>
        </a:p>
        <a:p>
          <a:pPr algn="l"/>
          <a:endParaRPr kumimoji="1" lang="ja-JP" altLang="en-US" sz="1100">
            <a:solidFill>
              <a:schemeClr val="tx1"/>
            </a:solidFill>
          </a:endParaRPr>
        </a:p>
        <a:p>
          <a:pPr algn="l"/>
          <a:r>
            <a:rPr kumimoji="1" lang="ja-JP" altLang="en-US" sz="1100">
              <a:solidFill>
                <a:schemeClr val="tx1"/>
              </a:solidFill>
            </a:rPr>
            <a:t>・機械可読性の高いメタデータ等の公開・利活用に資するアーカイブを構築体制がある</a:t>
          </a:r>
        </a:p>
        <a:p>
          <a:pPr algn="l"/>
          <a:r>
            <a:rPr kumimoji="1" lang="ja-JP" altLang="en-US" sz="1100">
              <a:solidFill>
                <a:schemeClr val="tx1"/>
              </a:solidFill>
            </a:rPr>
            <a:t>・アーカイブ管理体制や制度を構築する仕組みを計画または保有している</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spPr>
      <a:bodyPr vertOverflow="clip" rtlCol="0" anchor="ctr"/>
      <a:lstStyle>
        <a:defPPr algn="ctr">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ro@bunka.**.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C2:AJ36"/>
  <sheetViews>
    <sheetView showGridLines="0" topLeftCell="A20" zoomScaleNormal="100" zoomScaleSheetLayoutView="100" workbookViewId="0">
      <selection activeCell="AW29" sqref="AW29"/>
    </sheetView>
  </sheetViews>
  <sheetFormatPr defaultColWidth="9" defaultRowHeight="13.2" x14ac:dyDescent="0.2"/>
  <cols>
    <col min="1" max="1" width="2.44140625" style="1" customWidth="1"/>
    <col min="2" max="2" width="0.77734375" style="1" customWidth="1"/>
    <col min="3" max="59" width="2.6640625" style="1" customWidth="1"/>
    <col min="60" max="16384" width="9" style="1"/>
  </cols>
  <sheetData>
    <row r="2" spans="3:36" ht="21.75" customHeight="1" x14ac:dyDescent="0.2">
      <c r="C2" s="8" t="s">
        <v>0</v>
      </c>
    </row>
    <row r="3" spans="3:36" ht="18.75" customHeight="1" x14ac:dyDescent="0.2">
      <c r="AJ3" s="2" t="s">
        <v>1</v>
      </c>
    </row>
    <row r="4" spans="3:36" ht="18.75" customHeight="1" x14ac:dyDescent="0.2">
      <c r="AJ4" s="2"/>
    </row>
    <row r="5" spans="3:36" ht="18.75" customHeight="1" x14ac:dyDescent="0.2">
      <c r="AJ5" s="2"/>
    </row>
    <row r="6" spans="3:36" ht="18.75" customHeight="1" x14ac:dyDescent="0.2">
      <c r="C6" s="149" t="s">
        <v>196</v>
      </c>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row>
    <row r="7" spans="3:36" ht="18.75" customHeight="1" x14ac:dyDescent="0.2">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row>
    <row r="8" spans="3:36" ht="18.75" customHeight="1" x14ac:dyDescent="0.2">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row>
    <row r="9" spans="3:36" ht="18.75" customHeight="1" x14ac:dyDescent="0.2">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row>
    <row r="10" spans="3:36" ht="18.75" customHeight="1" x14ac:dyDescent="0.2">
      <c r="O10" s="109" t="s">
        <v>2</v>
      </c>
      <c r="P10" s="109"/>
      <c r="Q10" s="109"/>
      <c r="R10" s="109"/>
      <c r="S10" s="109"/>
      <c r="T10" s="109"/>
      <c r="W10" s="26" t="s">
        <v>3</v>
      </c>
    </row>
    <row r="11" spans="3:36" ht="18.75" customHeight="1" x14ac:dyDescent="0.2">
      <c r="O11" s="109" t="s">
        <v>4</v>
      </c>
      <c r="P11" s="109"/>
      <c r="Q11" s="109"/>
      <c r="R11" s="109"/>
      <c r="S11" s="109"/>
      <c r="T11" s="109"/>
      <c r="W11" s="26" t="s">
        <v>5</v>
      </c>
    </row>
    <row r="12" spans="3:36" ht="18.75" customHeight="1" x14ac:dyDescent="0.2">
      <c r="O12" s="109"/>
      <c r="P12" s="109"/>
      <c r="Q12" s="109"/>
      <c r="R12" s="109"/>
      <c r="S12" s="109"/>
      <c r="T12" s="109"/>
    </row>
    <row r="13" spans="3:36" ht="18.75" customHeight="1" x14ac:dyDescent="0.2">
      <c r="O13" s="109"/>
      <c r="P13" s="109"/>
      <c r="Q13" s="109"/>
      <c r="R13" s="109"/>
      <c r="S13" s="109"/>
      <c r="T13" s="109"/>
    </row>
    <row r="14" spans="3:36" ht="18.75" customHeight="1" x14ac:dyDescent="0.2">
      <c r="O14" s="109"/>
      <c r="P14" s="109"/>
      <c r="Q14" s="109"/>
      <c r="R14" s="109"/>
      <c r="S14" s="109"/>
      <c r="T14" s="109"/>
    </row>
    <row r="15" spans="3:36" ht="18.75" customHeight="1" x14ac:dyDescent="0.2">
      <c r="O15" s="109"/>
      <c r="P15" s="109"/>
      <c r="Q15" s="109"/>
      <c r="R15" s="109"/>
      <c r="S15" s="109"/>
      <c r="T15" s="109"/>
      <c r="V15" s="110"/>
      <c r="W15" s="110"/>
      <c r="X15" s="110"/>
      <c r="Y15" s="110"/>
      <c r="Z15" s="110"/>
      <c r="AA15" s="110"/>
      <c r="AB15" s="110"/>
      <c r="AC15" s="110"/>
      <c r="AD15" s="110"/>
      <c r="AE15" s="110"/>
      <c r="AF15" s="110"/>
      <c r="AG15" s="110"/>
    </row>
    <row r="16" spans="3:36" ht="18.75" customHeight="1" x14ac:dyDescent="0.2">
      <c r="O16" s="150" t="s">
        <v>6</v>
      </c>
      <c r="P16" s="150"/>
      <c r="Q16" s="150"/>
      <c r="R16" s="150"/>
      <c r="S16" s="150"/>
      <c r="T16" s="150"/>
      <c r="U16" s="151"/>
      <c r="V16" s="151"/>
      <c r="W16" s="151"/>
      <c r="X16" s="151"/>
      <c r="Y16" s="151"/>
      <c r="Z16" s="151"/>
      <c r="AA16" s="151"/>
      <c r="AB16" s="151"/>
      <c r="AC16" s="151"/>
      <c r="AD16" s="151"/>
      <c r="AE16" s="151"/>
      <c r="AF16" s="151"/>
      <c r="AG16" s="151"/>
      <c r="AH16" s="151"/>
      <c r="AI16" s="151"/>
      <c r="AJ16" s="151"/>
    </row>
    <row r="17" spans="3:36" ht="18.75" customHeight="1" x14ac:dyDescent="0.2">
      <c r="O17" s="21" t="s">
        <v>7</v>
      </c>
      <c r="P17" s="21"/>
      <c r="Q17" s="21"/>
      <c r="R17" s="21"/>
      <c r="S17" s="21"/>
      <c r="T17" s="21"/>
      <c r="U17" s="3"/>
      <c r="V17" s="3"/>
      <c r="W17" s="25" t="s">
        <v>8</v>
      </c>
      <c r="X17" s="25"/>
      <c r="Y17" s="25"/>
      <c r="Z17" s="25"/>
      <c r="AA17" s="25"/>
      <c r="AB17" s="3"/>
      <c r="AC17" s="3"/>
      <c r="AD17" s="3"/>
      <c r="AE17" s="3"/>
      <c r="AF17" s="3"/>
      <c r="AG17" s="3"/>
      <c r="AH17" s="3"/>
      <c r="AI17" s="3"/>
      <c r="AJ17" s="3"/>
    </row>
    <row r="18" spans="3:36" ht="18.75" customHeight="1" x14ac:dyDescent="0.2">
      <c r="O18" s="22" t="s">
        <v>9</v>
      </c>
      <c r="P18" s="22"/>
      <c r="Q18" s="22"/>
      <c r="R18" s="22"/>
      <c r="S18" s="22"/>
      <c r="T18" s="22"/>
      <c r="U18" s="3"/>
      <c r="V18" s="3"/>
      <c r="W18" s="25" t="s">
        <v>10</v>
      </c>
      <c r="X18" s="25"/>
      <c r="Y18" s="25"/>
      <c r="Z18" s="25"/>
      <c r="AA18" s="25"/>
      <c r="AB18" s="3"/>
      <c r="AC18" s="3"/>
      <c r="AD18" s="3"/>
      <c r="AE18" s="3"/>
      <c r="AF18" s="3"/>
      <c r="AG18" s="3"/>
      <c r="AH18" s="3"/>
      <c r="AI18" s="3"/>
      <c r="AJ18" s="3"/>
    </row>
    <row r="19" spans="3:36" ht="18.75" customHeight="1" x14ac:dyDescent="0.2">
      <c r="O19" s="20" t="s">
        <v>11</v>
      </c>
      <c r="P19" s="20"/>
      <c r="Q19" s="20"/>
      <c r="R19" s="20"/>
      <c r="S19" s="27" t="s">
        <v>12</v>
      </c>
      <c r="T19" s="20"/>
      <c r="U19" s="26"/>
      <c r="V19" s="26"/>
      <c r="W19" s="26"/>
      <c r="X19" s="26"/>
    </row>
    <row r="20" spans="3:36" ht="18.75" customHeight="1" x14ac:dyDescent="0.2">
      <c r="O20" s="21"/>
      <c r="P20" s="21"/>
      <c r="Q20" s="21"/>
      <c r="R20" s="21"/>
      <c r="S20" s="24"/>
      <c r="T20" s="24" t="s">
        <v>13</v>
      </c>
      <c r="U20" s="3"/>
      <c r="V20" s="3"/>
      <c r="W20" s="3"/>
      <c r="X20" s="3"/>
      <c r="Y20" s="3"/>
      <c r="Z20" s="3"/>
      <c r="AA20" s="3"/>
      <c r="AB20" s="3"/>
      <c r="AC20" s="3"/>
      <c r="AD20" s="3"/>
      <c r="AE20" s="3"/>
      <c r="AF20" s="3"/>
      <c r="AG20" s="3"/>
      <c r="AH20" s="3"/>
      <c r="AI20" s="3"/>
      <c r="AJ20" s="3"/>
    </row>
    <row r="21" spans="3:36" ht="18.75" customHeight="1" x14ac:dyDescent="0.2">
      <c r="O21" s="22" t="s">
        <v>14</v>
      </c>
      <c r="P21" s="22"/>
      <c r="Q21" s="22"/>
      <c r="R21" s="22"/>
      <c r="S21" s="22"/>
      <c r="T21" s="28" t="s">
        <v>15</v>
      </c>
      <c r="U21" s="3"/>
      <c r="V21" s="3"/>
      <c r="W21" s="3"/>
      <c r="X21" s="3"/>
      <c r="Y21" s="3"/>
      <c r="Z21" s="3"/>
      <c r="AA21" s="3"/>
      <c r="AB21" s="3"/>
      <c r="AC21" s="3"/>
      <c r="AD21" s="3"/>
      <c r="AE21" s="3"/>
      <c r="AF21" s="3"/>
      <c r="AG21" s="3"/>
      <c r="AH21" s="3"/>
      <c r="AI21" s="3"/>
      <c r="AJ21" s="3"/>
    </row>
    <row r="22" spans="3:36" ht="18.75" customHeight="1" x14ac:dyDescent="0.2">
      <c r="O22" s="22" t="s">
        <v>16</v>
      </c>
      <c r="P22" s="22"/>
      <c r="Q22" s="22"/>
      <c r="R22" s="22"/>
      <c r="S22" s="22"/>
      <c r="T22" s="28" t="s">
        <v>15</v>
      </c>
      <c r="U22" s="3"/>
      <c r="V22" s="3"/>
      <c r="W22" s="3"/>
      <c r="X22" s="3"/>
      <c r="Y22" s="3"/>
      <c r="Z22" s="3"/>
      <c r="AA22" s="3"/>
      <c r="AB22" s="3"/>
      <c r="AC22" s="3"/>
      <c r="AD22" s="3"/>
      <c r="AE22" s="3"/>
      <c r="AF22" s="3"/>
      <c r="AG22" s="3"/>
      <c r="AH22" s="3"/>
      <c r="AI22" s="3"/>
      <c r="AJ22" s="3"/>
    </row>
    <row r="23" spans="3:36" ht="18.75" customHeight="1" x14ac:dyDescent="0.2">
      <c r="O23" s="22" t="s">
        <v>17</v>
      </c>
      <c r="P23" s="22"/>
      <c r="Q23" s="22"/>
      <c r="R23" s="22"/>
      <c r="S23" s="22"/>
      <c r="T23" s="29" t="s">
        <v>18</v>
      </c>
      <c r="U23" s="25"/>
      <c r="V23" s="25"/>
      <c r="W23" s="25"/>
      <c r="X23" s="25"/>
      <c r="Y23" s="25"/>
      <c r="Z23" s="25"/>
      <c r="AA23" s="3"/>
      <c r="AB23" s="3"/>
      <c r="AC23" s="3"/>
      <c r="AD23" s="3"/>
      <c r="AE23" s="3"/>
      <c r="AF23" s="3"/>
      <c r="AG23" s="3"/>
      <c r="AH23" s="3"/>
      <c r="AI23" s="3"/>
      <c r="AJ23" s="3"/>
    </row>
    <row r="24" spans="3:36" ht="18.75" customHeight="1" x14ac:dyDescent="0.2">
      <c r="O24" s="109"/>
      <c r="P24" s="109"/>
      <c r="Q24" s="109"/>
      <c r="R24" s="109"/>
      <c r="S24" s="109"/>
      <c r="T24" s="109"/>
    </row>
    <row r="25" spans="3:36" ht="18.75" customHeight="1" x14ac:dyDescent="0.2">
      <c r="O25" s="109"/>
      <c r="P25" s="109"/>
      <c r="Q25" s="109"/>
      <c r="R25" s="109"/>
      <c r="S25" s="109"/>
      <c r="T25" s="109"/>
    </row>
    <row r="26" spans="3:36" ht="18.75" customHeight="1" x14ac:dyDescent="0.2">
      <c r="O26" s="109"/>
      <c r="P26" s="109"/>
      <c r="Q26" s="109"/>
      <c r="R26" s="109"/>
      <c r="S26" s="109"/>
      <c r="T26" s="109"/>
    </row>
    <row r="27" spans="3:36" ht="18.75" customHeight="1" x14ac:dyDescent="0.2">
      <c r="O27" s="109"/>
      <c r="P27" s="109"/>
      <c r="Q27" s="109"/>
      <c r="R27" s="109"/>
      <c r="S27" s="109"/>
      <c r="T27" s="109"/>
    </row>
    <row r="28" spans="3:36" ht="18.75" customHeight="1" x14ac:dyDescent="0.2">
      <c r="O28" s="109"/>
      <c r="P28" s="109"/>
      <c r="Q28" s="109"/>
      <c r="R28" s="109"/>
      <c r="S28" s="109"/>
      <c r="T28" s="109"/>
    </row>
    <row r="29" spans="3:36" ht="18.75" customHeight="1" x14ac:dyDescent="0.2">
      <c r="O29" s="109"/>
      <c r="P29" s="109"/>
      <c r="Q29" s="109"/>
      <c r="R29" s="109"/>
      <c r="S29" s="109"/>
      <c r="T29" s="109"/>
    </row>
    <row r="30" spans="3:36" ht="18.75" customHeight="1" x14ac:dyDescent="0.2">
      <c r="O30" s="3"/>
      <c r="P30" s="3"/>
      <c r="Q30" s="3"/>
      <c r="R30" s="3"/>
      <c r="S30" s="3"/>
      <c r="T30" s="3"/>
      <c r="U30" s="3"/>
      <c r="V30" s="3"/>
      <c r="W30" s="3"/>
      <c r="X30" s="3"/>
      <c r="Y30" s="3"/>
      <c r="Z30" s="3"/>
      <c r="AA30" s="3"/>
      <c r="AB30" s="3"/>
      <c r="AC30" s="3"/>
      <c r="AD30" s="3"/>
      <c r="AE30" s="3"/>
      <c r="AF30" s="3"/>
      <c r="AG30" s="3"/>
      <c r="AH30" s="3"/>
      <c r="AI30" s="3"/>
      <c r="AJ30" s="3"/>
    </row>
    <row r="31" spans="3:36" ht="32.25" customHeight="1" x14ac:dyDescent="0.2">
      <c r="C31" s="124" t="s">
        <v>19</v>
      </c>
      <c r="D31" s="125"/>
      <c r="E31" s="125"/>
      <c r="F31" s="125"/>
      <c r="G31" s="125"/>
      <c r="H31" s="125"/>
      <c r="I31" s="125"/>
      <c r="J31" s="125"/>
      <c r="K31" s="125"/>
      <c r="L31" s="125"/>
      <c r="M31" s="125"/>
      <c r="N31" s="126"/>
      <c r="O31" s="139" t="s">
        <v>20</v>
      </c>
      <c r="P31" s="140"/>
      <c r="Q31" s="140"/>
      <c r="R31" s="140"/>
      <c r="S31" s="140"/>
      <c r="T31" s="140"/>
      <c r="U31" s="140"/>
      <c r="V31" s="140"/>
      <c r="W31" s="140"/>
      <c r="X31" s="140"/>
      <c r="Y31" s="140"/>
      <c r="Z31" s="140"/>
      <c r="AA31" s="140"/>
      <c r="AB31" s="140"/>
      <c r="AC31" s="140"/>
      <c r="AD31" s="140"/>
      <c r="AE31" s="140"/>
      <c r="AF31" s="140"/>
      <c r="AG31" s="140"/>
      <c r="AH31" s="140"/>
      <c r="AI31" s="140"/>
      <c r="AJ31" s="141"/>
    </row>
    <row r="32" spans="3:36" ht="32.25" customHeight="1" x14ac:dyDescent="0.2">
      <c r="C32" s="124" t="s">
        <v>185</v>
      </c>
      <c r="D32" s="125"/>
      <c r="E32" s="125"/>
      <c r="F32" s="125"/>
      <c r="G32" s="125"/>
      <c r="H32" s="125"/>
      <c r="I32" s="125"/>
      <c r="J32" s="125"/>
      <c r="K32" s="125"/>
      <c r="L32" s="125"/>
      <c r="M32" s="125"/>
      <c r="N32" s="126"/>
      <c r="O32" s="146" t="s">
        <v>21</v>
      </c>
      <c r="P32" s="147"/>
      <c r="Q32" s="147"/>
      <c r="R32" s="147"/>
      <c r="S32" s="147"/>
      <c r="T32" s="147"/>
      <c r="U32" s="147"/>
      <c r="V32" s="147"/>
      <c r="W32" s="147"/>
      <c r="X32" s="147"/>
      <c r="Y32" s="147"/>
      <c r="Z32" s="147"/>
      <c r="AA32" s="147"/>
      <c r="AB32" s="147"/>
      <c r="AC32" s="147"/>
      <c r="AD32" s="147"/>
      <c r="AE32" s="147"/>
      <c r="AF32" s="147"/>
      <c r="AG32" s="147"/>
      <c r="AH32" s="147"/>
      <c r="AI32" s="147"/>
      <c r="AJ32" s="148"/>
    </row>
    <row r="33" spans="3:36" ht="18.75" customHeight="1" x14ac:dyDescent="0.2">
      <c r="C33" s="130" t="s">
        <v>186</v>
      </c>
      <c r="D33" s="131"/>
      <c r="E33" s="131"/>
      <c r="F33" s="131"/>
      <c r="G33" s="131"/>
      <c r="H33" s="131"/>
      <c r="I33" s="131"/>
      <c r="J33" s="131"/>
      <c r="K33" s="131"/>
      <c r="L33" s="131"/>
      <c r="M33" s="131"/>
      <c r="N33" s="132"/>
      <c r="O33" s="136" t="s">
        <v>22</v>
      </c>
      <c r="P33" s="137"/>
      <c r="Q33" s="137"/>
      <c r="R33" s="137"/>
      <c r="S33" s="137"/>
      <c r="T33" s="137"/>
      <c r="U33" s="137"/>
      <c r="V33" s="137"/>
      <c r="W33" s="137"/>
      <c r="X33" s="137"/>
      <c r="Y33" s="138"/>
      <c r="Z33" s="136" t="s">
        <v>23</v>
      </c>
      <c r="AA33" s="137"/>
      <c r="AB33" s="137"/>
      <c r="AC33" s="137"/>
      <c r="AD33" s="137"/>
      <c r="AE33" s="137"/>
      <c r="AF33" s="137"/>
      <c r="AG33" s="137"/>
      <c r="AH33" s="137"/>
      <c r="AI33" s="137"/>
      <c r="AJ33" s="138"/>
    </row>
    <row r="34" spans="3:36" ht="32.25" customHeight="1" x14ac:dyDescent="0.2">
      <c r="C34" s="133"/>
      <c r="D34" s="134"/>
      <c r="E34" s="134"/>
      <c r="F34" s="134"/>
      <c r="G34" s="134"/>
      <c r="H34" s="134"/>
      <c r="I34" s="134"/>
      <c r="J34" s="134"/>
      <c r="K34" s="134"/>
      <c r="L34" s="134"/>
      <c r="M34" s="134"/>
      <c r="N34" s="135"/>
      <c r="O34" s="139" t="s">
        <v>24</v>
      </c>
      <c r="P34" s="140"/>
      <c r="Q34" s="140"/>
      <c r="R34" s="140"/>
      <c r="S34" s="140"/>
      <c r="T34" s="140"/>
      <c r="U34" s="140"/>
      <c r="V34" s="140"/>
      <c r="W34" s="140"/>
      <c r="X34" s="140"/>
      <c r="Y34" s="141"/>
      <c r="Z34" s="136"/>
      <c r="AA34" s="137"/>
      <c r="AB34" s="137"/>
      <c r="AC34" s="137"/>
      <c r="AD34" s="137"/>
      <c r="AE34" s="137"/>
      <c r="AF34" s="137"/>
      <c r="AG34" s="137"/>
      <c r="AH34" s="137"/>
      <c r="AI34" s="137"/>
      <c r="AJ34" s="138"/>
    </row>
    <row r="35" spans="3:36" ht="32.25" customHeight="1" x14ac:dyDescent="0.2">
      <c r="C35" s="124" t="s">
        <v>187</v>
      </c>
      <c r="D35" s="125"/>
      <c r="E35" s="125"/>
      <c r="F35" s="125"/>
      <c r="G35" s="125"/>
      <c r="H35" s="125"/>
      <c r="I35" s="125"/>
      <c r="J35" s="125"/>
      <c r="K35" s="125"/>
      <c r="L35" s="125"/>
      <c r="M35" s="125"/>
      <c r="N35" s="126"/>
      <c r="O35" s="142" t="s">
        <v>194</v>
      </c>
      <c r="P35" s="143"/>
      <c r="Q35" s="143"/>
      <c r="R35" s="143"/>
      <c r="S35" s="143"/>
      <c r="T35" s="143"/>
      <c r="U35" s="143"/>
      <c r="V35" s="143"/>
      <c r="W35" s="143"/>
      <c r="X35" s="143"/>
      <c r="Y35" s="137" t="s">
        <v>25</v>
      </c>
      <c r="Z35" s="137"/>
      <c r="AA35" s="144" t="s">
        <v>195</v>
      </c>
      <c r="AB35" s="145"/>
      <c r="AC35" s="145"/>
      <c r="AD35" s="145"/>
      <c r="AE35" s="145"/>
      <c r="AF35" s="145"/>
      <c r="AG35" s="145"/>
      <c r="AH35" s="145"/>
      <c r="AI35" s="145"/>
      <c r="AJ35" s="145"/>
    </row>
    <row r="36" spans="3:36" ht="32.25" customHeight="1" x14ac:dyDescent="0.2">
      <c r="C36" s="124" t="s">
        <v>188</v>
      </c>
      <c r="D36" s="125"/>
      <c r="E36" s="125"/>
      <c r="F36" s="125"/>
      <c r="G36" s="125"/>
      <c r="H36" s="125"/>
      <c r="I36" s="125"/>
      <c r="J36" s="125"/>
      <c r="K36" s="125"/>
      <c r="L36" s="125"/>
      <c r="M36" s="125"/>
      <c r="N36" s="126"/>
      <c r="O36" s="127" t="s">
        <v>26</v>
      </c>
      <c r="P36" s="128"/>
      <c r="Q36" s="128"/>
      <c r="R36" s="128"/>
      <c r="S36" s="128"/>
      <c r="T36" s="128"/>
      <c r="U36" s="128"/>
      <c r="V36" s="128"/>
      <c r="W36" s="128"/>
      <c r="X36" s="128"/>
      <c r="Y36" s="128"/>
      <c r="Z36" s="128"/>
      <c r="AA36" s="128"/>
      <c r="AB36" s="128"/>
      <c r="AC36" s="128"/>
      <c r="AD36" s="128"/>
      <c r="AE36" s="128"/>
      <c r="AF36" s="128"/>
      <c r="AG36" s="128"/>
      <c r="AH36" s="128"/>
      <c r="AI36" s="128"/>
      <c r="AJ36" s="129"/>
    </row>
  </sheetData>
  <mergeCells count="20">
    <mergeCell ref="O31:AJ31"/>
    <mergeCell ref="C32:N32"/>
    <mergeCell ref="O32:AJ32"/>
    <mergeCell ref="C6:AJ6"/>
    <mergeCell ref="O16:T16"/>
    <mergeCell ref="U16:Z16"/>
    <mergeCell ref="AA16:AF16"/>
    <mergeCell ref="AG16:AJ16"/>
    <mergeCell ref="C31:N31"/>
    <mergeCell ref="C36:N36"/>
    <mergeCell ref="O36:AJ36"/>
    <mergeCell ref="C33:N34"/>
    <mergeCell ref="O33:Y33"/>
    <mergeCell ref="Z33:AJ33"/>
    <mergeCell ref="O34:Y34"/>
    <mergeCell ref="Z34:AJ34"/>
    <mergeCell ref="C35:N35"/>
    <mergeCell ref="O35:X35"/>
    <mergeCell ref="Y35:Z35"/>
    <mergeCell ref="AA35:AJ35"/>
  </mergeCells>
  <phoneticPr fontId="7"/>
  <dataValidations count="3">
    <dataValidation type="list" allowBlank="1" showInputMessage="1" showErrorMessage="1" sqref="Z34:AJ34" xr:uid="{00000000-0002-0000-0000-000000000000}">
      <formula1>"平成27年度,平成28年度,平成29年度,平成30年度,令和元年度,令和2年度,令和3年度,令和4年度,令和5年度"</formula1>
    </dataValidation>
    <dataValidation type="list" allowBlank="1" showInputMessage="1" showErrorMessage="1" sqref="O34:Y34" xr:uid="{00000000-0002-0000-0000-000001000000}">
      <formula1>"新規事業,継続事業"</formula1>
    </dataValidation>
    <dataValidation type="list" allowBlank="1" showInputMessage="1" showErrorMessage="1" sqref="O31:AJ31" xr:uid="{00000000-0002-0000-0000-000002000000}">
      <formula1>"マンガ,アニメーション,ゲーム,メディアアート,特撮"</formula1>
    </dataValidation>
  </dataValidations>
  <hyperlinks>
    <hyperlink ref="T23" r:id="rId1" xr:uid="{00000000-0004-0000-0000-000000000000}"/>
  </hyperlinks>
  <printOptions horizontalCentered="1"/>
  <pageMargins left="0.25" right="0.25" top="0.75" bottom="0.75" header="0.3" footer="0.3"/>
  <pageSetup paperSize="9" scale="9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C2:AJ30"/>
  <sheetViews>
    <sheetView showGridLines="0" topLeftCell="A13" zoomScaleNormal="100" zoomScaleSheetLayoutView="100" workbookViewId="0">
      <selection activeCell="AY11" sqref="AY11"/>
    </sheetView>
  </sheetViews>
  <sheetFormatPr defaultColWidth="9" defaultRowHeight="13.2" x14ac:dyDescent="0.2"/>
  <cols>
    <col min="1" max="1" width="2.44140625" style="1" customWidth="1"/>
    <col min="2" max="2" width="0.77734375" style="1" customWidth="1"/>
    <col min="3" max="58" width="2.6640625" style="1" customWidth="1"/>
    <col min="59" max="16384" width="9" style="1"/>
  </cols>
  <sheetData>
    <row r="2" spans="3:36" ht="21.75" customHeight="1" x14ac:dyDescent="0.2">
      <c r="C2" s="8" t="s">
        <v>27</v>
      </c>
    </row>
    <row r="3" spans="3:36" ht="18.75" customHeight="1" x14ac:dyDescent="0.2">
      <c r="AJ3" s="2" t="s">
        <v>28</v>
      </c>
    </row>
    <row r="4" spans="3:36" ht="18.75" customHeight="1" x14ac:dyDescent="0.2">
      <c r="C4" s="152" t="s">
        <v>29</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row>
    <row r="5" spans="3:36" ht="18.75" customHeight="1" x14ac:dyDescent="0.2">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row>
    <row r="6" spans="3:36" ht="37.5" customHeight="1" x14ac:dyDescent="0.2">
      <c r="C6" s="124" t="s">
        <v>30</v>
      </c>
      <c r="D6" s="125"/>
      <c r="E6" s="125"/>
      <c r="F6" s="125"/>
      <c r="G6" s="125"/>
      <c r="H6" s="125"/>
      <c r="I6" s="125"/>
      <c r="J6" s="125"/>
      <c r="K6" s="125"/>
      <c r="L6" s="125"/>
      <c r="M6" s="125"/>
      <c r="N6" s="126"/>
      <c r="O6" s="146" t="str">
        <f>'１　要望書'!O32:AJ32</f>
        <v>アニメーション映画「××××」原画等資料の
デジタル化と公開</v>
      </c>
      <c r="P6" s="147"/>
      <c r="Q6" s="147"/>
      <c r="R6" s="147"/>
      <c r="S6" s="147"/>
      <c r="T6" s="147"/>
      <c r="U6" s="147"/>
      <c r="V6" s="147"/>
      <c r="W6" s="147"/>
      <c r="X6" s="147"/>
      <c r="Y6" s="147"/>
      <c r="Z6" s="147"/>
      <c r="AA6" s="147"/>
      <c r="AB6" s="147"/>
      <c r="AC6" s="147"/>
      <c r="AD6" s="147"/>
      <c r="AE6" s="147"/>
      <c r="AF6" s="147"/>
      <c r="AG6" s="147"/>
      <c r="AH6" s="147"/>
      <c r="AI6" s="147"/>
      <c r="AJ6" s="148"/>
    </row>
    <row r="7" spans="3:36" ht="19.5" customHeight="1" x14ac:dyDescent="0.2">
      <c r="C7" s="124" t="s">
        <v>31</v>
      </c>
      <c r="D7" s="125"/>
      <c r="E7" s="125"/>
      <c r="F7" s="125"/>
      <c r="G7" s="125"/>
      <c r="H7" s="125"/>
      <c r="I7" s="125"/>
      <c r="J7" s="125"/>
      <c r="K7" s="125"/>
      <c r="L7" s="125"/>
      <c r="M7" s="125"/>
      <c r="N7" s="126"/>
      <c r="O7" s="168" t="str">
        <f>'１　要望書'!O35:X35</f>
        <v>令和７年６月１日</v>
      </c>
      <c r="P7" s="169"/>
      <c r="Q7" s="169"/>
      <c r="R7" s="169"/>
      <c r="S7" s="169"/>
      <c r="T7" s="169"/>
      <c r="U7" s="169"/>
      <c r="V7" s="169"/>
      <c r="W7" s="169"/>
      <c r="X7" s="169"/>
      <c r="Y7" s="137" t="s">
        <v>32</v>
      </c>
      <c r="Z7" s="137"/>
      <c r="AA7" s="166" t="str">
        <f>'１　要望書'!AA35:AJ35</f>
        <v>令和８年２月２８日</v>
      </c>
      <c r="AB7" s="167"/>
      <c r="AC7" s="167"/>
      <c r="AD7" s="167"/>
      <c r="AE7" s="167"/>
      <c r="AF7" s="167"/>
      <c r="AG7" s="167"/>
      <c r="AH7" s="167"/>
      <c r="AI7" s="167"/>
      <c r="AJ7" s="167"/>
    </row>
    <row r="8" spans="3:36" ht="18.75" customHeight="1" x14ac:dyDescent="0.2">
      <c r="C8" s="153" t="s">
        <v>33</v>
      </c>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row>
    <row r="9" spans="3:36" ht="28.5" customHeight="1" x14ac:dyDescent="0.2">
      <c r="C9" s="154" t="s">
        <v>34</v>
      </c>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row>
    <row r="10" spans="3:36" ht="28.5" customHeight="1" x14ac:dyDescent="0.2">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row>
    <row r="11" spans="3:36" ht="28.5" customHeight="1" x14ac:dyDescent="0.2">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row>
    <row r="12" spans="3:36" ht="28.5" customHeight="1" x14ac:dyDescent="0.2">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row>
    <row r="13" spans="3:36" ht="28.5" customHeight="1" x14ac:dyDescent="0.2">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row>
    <row r="14" spans="3:36" ht="18.75" customHeight="1" x14ac:dyDescent="0.2">
      <c r="C14" s="156" t="s">
        <v>35</v>
      </c>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row>
    <row r="15" spans="3:36" ht="28.5" customHeight="1" x14ac:dyDescent="0.2">
      <c r="C15" s="157" t="s">
        <v>182</v>
      </c>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9"/>
    </row>
    <row r="16" spans="3:36" ht="28.5" customHeight="1" x14ac:dyDescent="0.2">
      <c r="C16" s="160"/>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2"/>
    </row>
    <row r="17" spans="3:36" ht="28.5" customHeight="1" x14ac:dyDescent="0.2">
      <c r="C17" s="160"/>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2"/>
    </row>
    <row r="18" spans="3:36" ht="28.5" customHeight="1" x14ac:dyDescent="0.2">
      <c r="C18" s="160"/>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2"/>
    </row>
    <row r="19" spans="3:36" ht="28.5" customHeight="1" x14ac:dyDescent="0.2">
      <c r="C19" s="160"/>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2"/>
    </row>
    <row r="20" spans="3:36" ht="28.5" customHeight="1" x14ac:dyDescent="0.2">
      <c r="C20" s="160"/>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2"/>
    </row>
    <row r="21" spans="3:36" ht="28.5" customHeight="1" x14ac:dyDescent="0.2">
      <c r="C21" s="163"/>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5"/>
    </row>
    <row r="22" spans="3:36" ht="18.75" customHeight="1" x14ac:dyDescent="0.2">
      <c r="C22" s="153" t="s">
        <v>36</v>
      </c>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row>
    <row r="23" spans="3:36" ht="28.5" customHeight="1" x14ac:dyDescent="0.2">
      <c r="C23" s="154" t="s">
        <v>183</v>
      </c>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row>
    <row r="24" spans="3:36" ht="28.5" customHeight="1" x14ac:dyDescent="0.2">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row>
    <row r="25" spans="3:36" ht="28.5" customHeight="1" x14ac:dyDescent="0.2">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row>
    <row r="26" spans="3:36" ht="28.5" customHeight="1" x14ac:dyDescent="0.2">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row>
    <row r="27" spans="3:36" ht="28.5" customHeight="1" x14ac:dyDescent="0.2">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row>
    <row r="28" spans="3:36" ht="28.5" customHeight="1" x14ac:dyDescent="0.2">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row>
    <row r="29" spans="3:36" ht="28.5" customHeight="1" x14ac:dyDescent="0.2">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row>
    <row r="30" spans="3:36" ht="28.5" customHeight="1" x14ac:dyDescent="0.2">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row>
  </sheetData>
  <mergeCells count="13">
    <mergeCell ref="C4:AJ4"/>
    <mergeCell ref="C8:AJ8"/>
    <mergeCell ref="O6:AJ6"/>
    <mergeCell ref="C23:AJ30"/>
    <mergeCell ref="C14:AJ14"/>
    <mergeCell ref="C22:AJ22"/>
    <mergeCell ref="C15:AJ21"/>
    <mergeCell ref="C9:AJ13"/>
    <mergeCell ref="C6:N6"/>
    <mergeCell ref="C7:N7"/>
    <mergeCell ref="AA7:AJ7"/>
    <mergeCell ref="O7:X7"/>
    <mergeCell ref="Y7:Z7"/>
  </mergeCells>
  <phoneticPr fontId="7"/>
  <printOptions horizontalCentered="1"/>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AS42"/>
  <sheetViews>
    <sheetView showGridLines="0" zoomScaleNormal="100" zoomScaleSheetLayoutView="90" workbookViewId="0">
      <selection activeCell="AY12" sqref="AY12"/>
    </sheetView>
  </sheetViews>
  <sheetFormatPr defaultColWidth="9" defaultRowHeight="13.2" x14ac:dyDescent="0.2"/>
  <cols>
    <col min="1" max="1" width="2.44140625" style="1" customWidth="1"/>
    <col min="2" max="2" width="0.77734375" style="1" customWidth="1"/>
    <col min="3" max="67" width="2.6640625" style="1" customWidth="1"/>
    <col min="68" max="16384" width="9" style="1"/>
  </cols>
  <sheetData>
    <row r="2" spans="1:41" ht="21.75" customHeight="1" x14ac:dyDescent="0.2">
      <c r="C2" s="8" t="s">
        <v>37</v>
      </c>
    </row>
    <row r="3" spans="1:41" ht="18.75" customHeight="1" x14ac:dyDescent="0.2">
      <c r="AN3" s="2" t="s">
        <v>38</v>
      </c>
    </row>
    <row r="4" spans="1:41" ht="16.2" customHeight="1" x14ac:dyDescent="0.2">
      <c r="A4" s="152" t="s">
        <v>39</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row>
    <row r="5" spans="1:41" ht="18.600000000000001" customHeight="1" x14ac:dyDescent="0.2">
      <c r="AN5" s="2"/>
    </row>
    <row r="6" spans="1:41" ht="18.75" customHeight="1" x14ac:dyDescent="0.2">
      <c r="C6" s="15" t="s">
        <v>40</v>
      </c>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row>
    <row r="7" spans="1:41" ht="75.75" customHeight="1" x14ac:dyDescent="0.2">
      <c r="C7" s="170" t="s">
        <v>41</v>
      </c>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2"/>
    </row>
    <row r="8" spans="1:41" ht="18.75" customHeight="1" x14ac:dyDescent="0.2">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row>
    <row r="9" spans="1:41" ht="18.75" customHeight="1" x14ac:dyDescent="0.2">
      <c r="C9" s="1" t="s">
        <v>42</v>
      </c>
      <c r="AN9" s="2"/>
    </row>
    <row r="10" spans="1:41" ht="18.75" customHeight="1" x14ac:dyDescent="0.2">
      <c r="C10" s="175" t="s">
        <v>43</v>
      </c>
      <c r="D10" s="176"/>
      <c r="E10" s="176"/>
      <c r="F10" s="176"/>
      <c r="G10" s="176"/>
      <c r="H10" s="176"/>
      <c r="I10" s="176"/>
      <c r="J10" s="176"/>
      <c r="K10" s="174" t="s">
        <v>190</v>
      </c>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38"/>
    </row>
    <row r="11" spans="1:41" ht="18.75" customHeight="1" x14ac:dyDescent="0.2">
      <c r="C11" s="177"/>
      <c r="D11" s="178"/>
      <c r="E11" s="178"/>
      <c r="F11" s="178"/>
      <c r="G11" s="178"/>
      <c r="H11" s="178"/>
      <c r="I11" s="178"/>
      <c r="J11" s="178"/>
      <c r="K11" s="173" t="s">
        <v>44</v>
      </c>
      <c r="L11" s="173"/>
      <c r="M11" s="173"/>
      <c r="N11" s="173" t="s">
        <v>45</v>
      </c>
      <c r="O11" s="173"/>
      <c r="P11" s="173"/>
      <c r="Q11" s="173" t="s">
        <v>46</v>
      </c>
      <c r="R11" s="173"/>
      <c r="S11" s="173"/>
      <c r="T11" s="173" t="s">
        <v>47</v>
      </c>
      <c r="U11" s="173"/>
      <c r="V11" s="173"/>
      <c r="W11" s="173" t="s">
        <v>48</v>
      </c>
      <c r="X11" s="173"/>
      <c r="Y11" s="173"/>
      <c r="Z11" s="173" t="s">
        <v>49</v>
      </c>
      <c r="AA11" s="173"/>
      <c r="AB11" s="173"/>
      <c r="AC11" s="173" t="s">
        <v>50</v>
      </c>
      <c r="AD11" s="173"/>
      <c r="AE11" s="173"/>
      <c r="AF11" s="173" t="s">
        <v>51</v>
      </c>
      <c r="AG11" s="173"/>
      <c r="AH11" s="173"/>
      <c r="AI11" s="173" t="s">
        <v>52</v>
      </c>
      <c r="AJ11" s="173"/>
      <c r="AK11" s="173"/>
      <c r="AL11" s="173" t="s">
        <v>53</v>
      </c>
      <c r="AM11" s="173"/>
      <c r="AN11" s="173"/>
    </row>
    <row r="12" spans="1:41" ht="40.5" customHeight="1" x14ac:dyDescent="0.2">
      <c r="C12" s="14" t="s">
        <v>54</v>
      </c>
      <c r="D12" s="179" t="s">
        <v>55</v>
      </c>
      <c r="E12" s="179"/>
      <c r="F12" s="179"/>
      <c r="G12" s="179"/>
      <c r="H12" s="179"/>
      <c r="I12" s="179"/>
      <c r="J12" s="179"/>
      <c r="K12" s="180"/>
      <c r="L12" s="180"/>
      <c r="M12" s="180"/>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row>
    <row r="13" spans="1:41" ht="40.5" customHeight="1" x14ac:dyDescent="0.2">
      <c r="C13" s="14" t="s">
        <v>56</v>
      </c>
      <c r="D13" s="179" t="s">
        <v>57</v>
      </c>
      <c r="E13" s="179"/>
      <c r="F13" s="179"/>
      <c r="G13" s="179"/>
      <c r="H13" s="179"/>
      <c r="I13" s="179"/>
      <c r="J13" s="179"/>
      <c r="K13" s="180"/>
      <c r="L13" s="180"/>
      <c r="M13" s="180"/>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row>
    <row r="14" spans="1:41" ht="40.5" customHeight="1" x14ac:dyDescent="0.2">
      <c r="C14" s="14" t="s">
        <v>58</v>
      </c>
      <c r="D14" s="179" t="s">
        <v>59</v>
      </c>
      <c r="E14" s="179"/>
      <c r="F14" s="179"/>
      <c r="G14" s="179"/>
      <c r="H14" s="179"/>
      <c r="I14" s="179"/>
      <c r="J14" s="179"/>
      <c r="K14" s="180"/>
      <c r="L14" s="180"/>
      <c r="M14" s="180"/>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row>
    <row r="15" spans="1:41" ht="18.75" customHeight="1" x14ac:dyDescent="0.2">
      <c r="AN15" s="2"/>
    </row>
    <row r="16" spans="1:41" ht="18.75" customHeight="1" x14ac:dyDescent="0.2">
      <c r="C16" s="1" t="s">
        <v>60</v>
      </c>
      <c r="AN16" s="2"/>
    </row>
    <row r="17" spans="3:45" ht="35.25" customHeight="1" x14ac:dyDescent="0.2">
      <c r="C17" s="173" t="s">
        <v>61</v>
      </c>
      <c r="D17" s="173"/>
      <c r="E17" s="173"/>
      <c r="F17" s="173"/>
      <c r="G17" s="190" t="s">
        <v>62</v>
      </c>
      <c r="H17" s="191"/>
      <c r="I17" s="191"/>
      <c r="J17" s="191"/>
      <c r="K17" s="191"/>
      <c r="L17" s="191"/>
      <c r="M17" s="191"/>
      <c r="N17" s="191"/>
      <c r="O17" s="191"/>
      <c r="P17" s="191"/>
      <c r="Q17" s="191"/>
      <c r="R17" s="191"/>
      <c r="S17" s="191"/>
      <c r="T17" s="191"/>
      <c r="U17" s="192"/>
      <c r="V17" s="199" t="s">
        <v>63</v>
      </c>
      <c r="W17" s="199"/>
      <c r="X17" s="199"/>
      <c r="Y17" s="199"/>
      <c r="Z17" s="196" t="s">
        <v>191</v>
      </c>
      <c r="AA17" s="196"/>
      <c r="AB17" s="196"/>
      <c r="AC17" s="196"/>
      <c r="AD17" s="196"/>
      <c r="AE17" s="196"/>
      <c r="AF17" s="196"/>
      <c r="AG17" s="196"/>
      <c r="AH17" s="196"/>
      <c r="AI17" s="196"/>
      <c r="AJ17" s="196"/>
      <c r="AK17" s="197"/>
      <c r="AL17" s="197"/>
      <c r="AM17" s="197"/>
      <c r="AN17" s="198"/>
    </row>
    <row r="18" spans="3:45" ht="103.5" customHeight="1" x14ac:dyDescent="0.2">
      <c r="C18" s="187" t="s">
        <v>64</v>
      </c>
      <c r="D18" s="187"/>
      <c r="E18" s="187"/>
      <c r="F18" s="187"/>
      <c r="G18" s="184" t="s">
        <v>65</v>
      </c>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6"/>
    </row>
    <row r="19" spans="3:45" ht="18.75" customHeight="1" x14ac:dyDescent="0.2">
      <c r="C19" s="10"/>
      <c r="D19" s="10"/>
      <c r="E19" s="10"/>
      <c r="F19" s="10"/>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row>
    <row r="20" spans="3:45" ht="35.25" customHeight="1" x14ac:dyDescent="0.2">
      <c r="C20" s="173" t="s">
        <v>66</v>
      </c>
      <c r="D20" s="173"/>
      <c r="E20" s="173"/>
      <c r="F20" s="173"/>
      <c r="G20" s="190" t="s">
        <v>67</v>
      </c>
      <c r="H20" s="191"/>
      <c r="I20" s="191"/>
      <c r="J20" s="191"/>
      <c r="K20" s="191"/>
      <c r="L20" s="191"/>
      <c r="M20" s="191"/>
      <c r="N20" s="191"/>
      <c r="O20" s="191"/>
      <c r="P20" s="191"/>
      <c r="Q20" s="191"/>
      <c r="R20" s="191"/>
      <c r="S20" s="191"/>
      <c r="T20" s="191"/>
      <c r="U20" s="192"/>
      <c r="V20" s="199" t="s">
        <v>63</v>
      </c>
      <c r="W20" s="199"/>
      <c r="X20" s="199"/>
      <c r="Y20" s="199"/>
      <c r="Z20" s="196" t="s">
        <v>192</v>
      </c>
      <c r="AA20" s="196"/>
      <c r="AB20" s="196"/>
      <c r="AC20" s="196"/>
      <c r="AD20" s="196"/>
      <c r="AE20" s="196"/>
      <c r="AF20" s="196"/>
      <c r="AG20" s="196"/>
      <c r="AH20" s="196"/>
      <c r="AI20" s="196"/>
      <c r="AJ20" s="196"/>
      <c r="AK20" s="197"/>
      <c r="AL20" s="197"/>
      <c r="AM20" s="197"/>
      <c r="AN20" s="198"/>
    </row>
    <row r="21" spans="3:45" ht="103.5" customHeight="1" x14ac:dyDescent="0.2">
      <c r="C21" s="187" t="s">
        <v>68</v>
      </c>
      <c r="D21" s="187"/>
      <c r="E21" s="187"/>
      <c r="F21" s="187"/>
      <c r="G21" s="184" t="s">
        <v>69</v>
      </c>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9"/>
    </row>
    <row r="22" spans="3:45" ht="18.75" customHeight="1" x14ac:dyDescent="0.2">
      <c r="AN22" s="2"/>
    </row>
    <row r="23" spans="3:45" ht="35.25" customHeight="1" x14ac:dyDescent="0.2">
      <c r="C23" s="136" t="s">
        <v>70</v>
      </c>
      <c r="D23" s="137"/>
      <c r="E23" s="137"/>
      <c r="F23" s="138"/>
      <c r="G23" s="190" t="s">
        <v>71</v>
      </c>
      <c r="H23" s="191"/>
      <c r="I23" s="191"/>
      <c r="J23" s="191"/>
      <c r="K23" s="191"/>
      <c r="L23" s="191"/>
      <c r="M23" s="191"/>
      <c r="N23" s="191"/>
      <c r="O23" s="191"/>
      <c r="P23" s="191"/>
      <c r="Q23" s="191"/>
      <c r="R23" s="191"/>
      <c r="S23" s="191"/>
      <c r="T23" s="191"/>
      <c r="U23" s="192"/>
      <c r="V23" s="193" t="s">
        <v>63</v>
      </c>
      <c r="W23" s="194"/>
      <c r="X23" s="194"/>
      <c r="Y23" s="195"/>
      <c r="Z23" s="196" t="s">
        <v>193</v>
      </c>
      <c r="AA23" s="196"/>
      <c r="AB23" s="196"/>
      <c r="AC23" s="196"/>
      <c r="AD23" s="196"/>
      <c r="AE23" s="196"/>
      <c r="AF23" s="196"/>
      <c r="AG23" s="196"/>
      <c r="AH23" s="196"/>
      <c r="AI23" s="196"/>
      <c r="AJ23" s="196"/>
      <c r="AK23" s="197"/>
      <c r="AL23" s="197"/>
      <c r="AM23" s="197"/>
      <c r="AN23" s="198"/>
    </row>
    <row r="24" spans="3:45" ht="103.5" customHeight="1" x14ac:dyDescent="0.2">
      <c r="C24" s="181" t="s">
        <v>68</v>
      </c>
      <c r="D24" s="182"/>
      <c r="E24" s="182"/>
      <c r="F24" s="183"/>
      <c r="G24" s="184" t="s">
        <v>72</v>
      </c>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5"/>
      <c r="AN24" s="186"/>
    </row>
    <row r="25" spans="3:45" ht="18.75" customHeight="1" x14ac:dyDescent="0.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row>
    <row r="26" spans="3:45" ht="18.75" customHeight="1" x14ac:dyDescent="0.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row>
    <row r="27" spans="3:45" ht="18.75" customHeight="1" x14ac:dyDescent="0.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row>
    <row r="28" spans="3:45" ht="18.75" customHeight="1" x14ac:dyDescent="0.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row>
    <row r="29" spans="3:45" ht="18.75" customHeight="1" x14ac:dyDescent="0.2"/>
    <row r="30" spans="3:45" ht="18.75" customHeight="1" x14ac:dyDescent="0.2"/>
    <row r="31" spans="3:45" ht="18.75" customHeight="1" x14ac:dyDescent="0.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row>
    <row r="32" spans="3:45" ht="18.75" customHeight="1" x14ac:dyDescent="0.2">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row>
    <row r="33" spans="3:45" ht="18.75" customHeight="1" x14ac:dyDescent="0.2">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row>
    <row r="34" spans="3:45" ht="18.75" customHeight="1" x14ac:dyDescent="0.2">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row>
    <row r="35" spans="3:45" ht="18.75" customHeight="1" x14ac:dyDescent="0.2">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row>
    <row r="36" spans="3:45" ht="18.75" customHeight="1" x14ac:dyDescent="0.2">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row>
    <row r="37" spans="3:45" ht="18.75" customHeight="1" x14ac:dyDescent="0.2">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row>
    <row r="38" spans="3:45" ht="18.75" customHeight="1" x14ac:dyDescent="0.2">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row>
    <row r="39" spans="3:45" ht="18.75" customHeight="1" x14ac:dyDescent="0.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row>
    <row r="40" spans="3:45" ht="18.75" customHeight="1" x14ac:dyDescent="0.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row>
    <row r="41" spans="3:45" ht="18.75" customHeight="1" x14ac:dyDescent="0.2">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row>
    <row r="42" spans="3:45" ht="18.75" customHeight="1" x14ac:dyDescent="0.2">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row>
  </sheetData>
  <mergeCells count="65">
    <mergeCell ref="A4:AN4"/>
    <mergeCell ref="C20:F20"/>
    <mergeCell ref="G20:U20"/>
    <mergeCell ref="V20:Y20"/>
    <mergeCell ref="Z20:AN20"/>
    <mergeCell ref="C17:F17"/>
    <mergeCell ref="G17:U17"/>
    <mergeCell ref="V17:Y17"/>
    <mergeCell ref="Z17:AN17"/>
    <mergeCell ref="C18:F18"/>
    <mergeCell ref="G18:AN18"/>
    <mergeCell ref="Z14:AB14"/>
    <mergeCell ref="AC14:AE14"/>
    <mergeCell ref="AF14:AH14"/>
    <mergeCell ref="AI14:AK14"/>
    <mergeCell ref="AL14:AN14"/>
    <mergeCell ref="C24:F24"/>
    <mergeCell ref="G24:AN24"/>
    <mergeCell ref="C21:F21"/>
    <mergeCell ref="G21:AN21"/>
    <mergeCell ref="C23:F23"/>
    <mergeCell ref="G23:U23"/>
    <mergeCell ref="V23:Y23"/>
    <mergeCell ref="Z23:AN23"/>
    <mergeCell ref="N14:P14"/>
    <mergeCell ref="Q14:S14"/>
    <mergeCell ref="T14:V14"/>
    <mergeCell ref="W14:Y14"/>
    <mergeCell ref="D14:J14"/>
    <mergeCell ref="K14:M14"/>
    <mergeCell ref="Z13:AB13"/>
    <mergeCell ref="AC13:AE13"/>
    <mergeCell ref="AF13:AH13"/>
    <mergeCell ref="AI13:AK13"/>
    <mergeCell ref="AL13:AN13"/>
    <mergeCell ref="N13:P13"/>
    <mergeCell ref="Q13:S13"/>
    <mergeCell ref="T13:V13"/>
    <mergeCell ref="W13:Y13"/>
    <mergeCell ref="D13:J13"/>
    <mergeCell ref="K13:M13"/>
    <mergeCell ref="Z12:AB12"/>
    <mergeCell ref="AC12:AE12"/>
    <mergeCell ref="AF12:AH12"/>
    <mergeCell ref="AI12:AK12"/>
    <mergeCell ref="AL12:AN12"/>
    <mergeCell ref="N12:P12"/>
    <mergeCell ref="Q12:S12"/>
    <mergeCell ref="T12:V12"/>
    <mergeCell ref="W12:Y12"/>
    <mergeCell ref="D12:J12"/>
    <mergeCell ref="K12:M12"/>
    <mergeCell ref="C7:AN7"/>
    <mergeCell ref="N11:P11"/>
    <mergeCell ref="Q11:S11"/>
    <mergeCell ref="T11:V11"/>
    <mergeCell ref="W11:Y11"/>
    <mergeCell ref="Z11:AB11"/>
    <mergeCell ref="AC11:AE11"/>
    <mergeCell ref="AF11:AH11"/>
    <mergeCell ref="AI11:AK11"/>
    <mergeCell ref="AL11:AN11"/>
    <mergeCell ref="K10:AN10"/>
    <mergeCell ref="C10:J11"/>
    <mergeCell ref="K11:M11"/>
  </mergeCells>
  <phoneticPr fontId="19"/>
  <printOptions horizontalCentered="1"/>
  <pageMargins left="0.25" right="0.25" top="0.75" bottom="0.75" header="0.3" footer="0.3"/>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17500-A20A-459F-B2A5-56897C125594}">
  <sheetPr>
    <tabColor theme="9" tint="0.39997558519241921"/>
    <pageSetUpPr fitToPage="1"/>
  </sheetPr>
  <dimension ref="A3:S55"/>
  <sheetViews>
    <sheetView showGridLines="0" view="pageBreakPreview" topLeftCell="A17" zoomScale="95" zoomScaleNormal="100" zoomScaleSheetLayoutView="95" workbookViewId="0">
      <selection activeCell="S15" sqref="S15"/>
    </sheetView>
  </sheetViews>
  <sheetFormatPr defaultColWidth="9" defaultRowHeight="13.2" x14ac:dyDescent="0.2"/>
  <cols>
    <col min="1" max="1" width="5.33203125" style="39" customWidth="1"/>
    <col min="2" max="3" width="8.6640625" style="39" customWidth="1"/>
    <col min="4" max="4" width="15.109375" style="39" customWidth="1"/>
    <col min="5" max="5" width="14" style="39" customWidth="1"/>
    <col min="6" max="6" width="3.109375" style="39" customWidth="1"/>
    <col min="7" max="7" width="3.88671875" style="39" customWidth="1"/>
    <col min="8" max="8" width="9" style="39"/>
    <col min="9" max="9" width="8.6640625" style="39" customWidth="1"/>
    <col min="10" max="10" width="24.88671875" style="39" customWidth="1"/>
    <col min="11" max="11" width="7.88671875" style="39" customWidth="1"/>
    <col min="12" max="12" width="5.44140625" style="39" bestFit="1" customWidth="1"/>
    <col min="13" max="13" width="5.6640625" style="39" customWidth="1"/>
    <col min="14" max="14" width="13.44140625" style="39" customWidth="1"/>
    <col min="15" max="15" width="9" style="39"/>
    <col min="16" max="16" width="15" style="39" customWidth="1"/>
    <col min="17" max="16384" width="9" style="39"/>
  </cols>
  <sheetData>
    <row r="3" spans="1:18" x14ac:dyDescent="0.2">
      <c r="N3" s="39" t="s">
        <v>197</v>
      </c>
    </row>
    <row r="4" spans="1:18" ht="14.4" x14ac:dyDescent="0.2">
      <c r="A4" s="225" t="s">
        <v>73</v>
      </c>
      <c r="B4" s="225"/>
      <c r="C4" s="225"/>
      <c r="D4" s="225"/>
      <c r="E4" s="225"/>
      <c r="F4" s="225"/>
      <c r="G4" s="225"/>
      <c r="H4" s="225"/>
      <c r="I4" s="225"/>
      <c r="J4" s="225"/>
      <c r="K4" s="225"/>
      <c r="L4" s="225"/>
      <c r="M4" s="225"/>
      <c r="N4" s="225"/>
    </row>
    <row r="5" spans="1:18" ht="14.4" x14ac:dyDescent="0.2">
      <c r="A5" s="113"/>
      <c r="B5" s="113"/>
      <c r="C5" s="113"/>
      <c r="D5" s="113"/>
      <c r="E5" s="113"/>
      <c r="F5" s="113"/>
      <c r="G5" s="113"/>
      <c r="H5" s="113"/>
      <c r="I5" s="113"/>
      <c r="J5" s="113"/>
      <c r="K5" s="113"/>
      <c r="L5" s="113"/>
      <c r="M5" s="113"/>
      <c r="N5" s="113"/>
    </row>
    <row r="6" spans="1:18" ht="21" customHeight="1" x14ac:dyDescent="0.2">
      <c r="I6" s="112" t="s">
        <v>74</v>
      </c>
      <c r="J6" s="201" t="s">
        <v>75</v>
      </c>
      <c r="K6" s="202"/>
      <c r="L6" s="202"/>
      <c r="M6" s="202"/>
      <c r="N6" s="203"/>
    </row>
    <row r="7" spans="1:18" ht="16.5" customHeight="1" x14ac:dyDescent="0.2">
      <c r="I7" s="40"/>
    </row>
    <row r="8" spans="1:18" ht="16.5" customHeight="1" x14ac:dyDescent="0.2">
      <c r="A8" s="41" t="s">
        <v>76</v>
      </c>
      <c r="I8" s="40"/>
    </row>
    <row r="9" spans="1:18" ht="16.5" customHeight="1" x14ac:dyDescent="0.2">
      <c r="A9" s="223" t="s">
        <v>77</v>
      </c>
      <c r="B9" s="223"/>
      <c r="C9" s="223"/>
      <c r="D9" s="223"/>
      <c r="E9" s="40" t="s">
        <v>78</v>
      </c>
      <c r="F9" s="41" t="s">
        <v>79</v>
      </c>
      <c r="I9" s="40"/>
    </row>
    <row r="10" spans="1:18" ht="16.5" customHeight="1" x14ac:dyDescent="0.2">
      <c r="I10" s="40"/>
    </row>
    <row r="11" spans="1:18" x14ac:dyDescent="0.2">
      <c r="A11" s="39" t="s">
        <v>80</v>
      </c>
      <c r="B11" s="41"/>
      <c r="C11" s="41"/>
      <c r="D11" s="41"/>
      <c r="E11" s="41"/>
      <c r="G11" s="39" t="s">
        <v>81</v>
      </c>
    </row>
    <row r="12" spans="1:18" ht="22.2" customHeight="1" x14ac:dyDescent="0.2">
      <c r="A12" s="112" t="s">
        <v>82</v>
      </c>
      <c r="B12" s="211" t="s">
        <v>83</v>
      </c>
      <c r="C12" s="224"/>
      <c r="D12" s="224"/>
      <c r="E12" s="112" t="s">
        <v>84</v>
      </c>
      <c r="G12" s="209" t="s">
        <v>85</v>
      </c>
      <c r="H12" s="210"/>
      <c r="I12" s="209" t="s">
        <v>83</v>
      </c>
      <c r="J12" s="210"/>
      <c r="K12" s="210"/>
      <c r="L12" s="210"/>
      <c r="M12" s="210"/>
      <c r="N12" s="111" t="s">
        <v>84</v>
      </c>
      <c r="R12" s="41"/>
    </row>
    <row r="13" spans="1:18" ht="16.5" customHeight="1" x14ac:dyDescent="0.2">
      <c r="A13" s="226" t="s">
        <v>86</v>
      </c>
      <c r="B13" s="42"/>
      <c r="C13" s="43"/>
      <c r="D13" s="44"/>
      <c r="E13" s="45"/>
      <c r="G13" s="226" t="s">
        <v>87</v>
      </c>
      <c r="H13" s="229" t="s">
        <v>88</v>
      </c>
      <c r="I13" s="46"/>
      <c r="J13" s="47"/>
      <c r="K13" s="48"/>
      <c r="L13" s="49" t="s">
        <v>89</v>
      </c>
      <c r="M13" s="49" t="s">
        <v>90</v>
      </c>
      <c r="N13" s="50"/>
    </row>
    <row r="14" spans="1:18" ht="16.5" customHeight="1" x14ac:dyDescent="0.2">
      <c r="A14" s="227"/>
      <c r="B14" s="34" t="s">
        <v>91</v>
      </c>
      <c r="C14" s="41"/>
      <c r="D14" s="52"/>
      <c r="E14" s="33">
        <v>218800</v>
      </c>
      <c r="G14" s="227"/>
      <c r="H14" s="230"/>
      <c r="I14" s="34" t="s">
        <v>92</v>
      </c>
      <c r="J14" s="35" t="s">
        <v>93</v>
      </c>
      <c r="K14" s="56"/>
      <c r="L14" s="57"/>
      <c r="M14" s="57" t="s">
        <v>94</v>
      </c>
      <c r="N14" s="104">
        <v>1056000</v>
      </c>
    </row>
    <row r="15" spans="1:18" ht="16.5" customHeight="1" x14ac:dyDescent="0.2">
      <c r="A15" s="227"/>
      <c r="B15" s="59"/>
      <c r="C15" s="41"/>
      <c r="D15" s="52"/>
      <c r="E15" s="53"/>
      <c r="G15" s="227"/>
      <c r="H15" s="230"/>
      <c r="I15" s="30"/>
      <c r="J15" s="35" t="s">
        <v>95</v>
      </c>
      <c r="K15" s="56"/>
      <c r="L15" s="60"/>
      <c r="M15" s="57" t="s">
        <v>94</v>
      </c>
      <c r="N15" s="104">
        <v>1584000</v>
      </c>
    </row>
    <row r="16" spans="1:18" ht="16.5" customHeight="1" x14ac:dyDescent="0.2">
      <c r="A16" s="227"/>
      <c r="B16" s="59"/>
      <c r="C16" s="41"/>
      <c r="D16" s="52"/>
      <c r="E16" s="53"/>
      <c r="G16" s="227"/>
      <c r="H16" s="230"/>
      <c r="I16" s="54"/>
      <c r="J16" s="55"/>
      <c r="K16" s="56"/>
      <c r="L16" s="60"/>
      <c r="M16" s="57"/>
      <c r="N16" s="58"/>
    </row>
    <row r="17" spans="1:14" ht="16.5" customHeight="1" x14ac:dyDescent="0.2">
      <c r="A17" s="227"/>
      <c r="B17" s="54"/>
      <c r="C17" s="55"/>
      <c r="D17" s="61"/>
      <c r="E17" s="62"/>
      <c r="G17" s="227"/>
      <c r="H17" s="231"/>
      <c r="I17" s="63"/>
      <c r="J17" s="64"/>
      <c r="K17" s="65"/>
      <c r="L17" s="66"/>
      <c r="M17" s="57"/>
      <c r="N17" s="67"/>
    </row>
    <row r="18" spans="1:14" ht="16.5" customHeight="1" x14ac:dyDescent="0.2">
      <c r="A18" s="227"/>
      <c r="B18" s="54"/>
      <c r="C18" s="55"/>
      <c r="D18" s="61"/>
      <c r="E18" s="62"/>
      <c r="G18" s="227"/>
      <c r="H18" s="116" t="s">
        <v>96</v>
      </c>
      <c r="I18" s="68"/>
      <c r="J18" s="47"/>
      <c r="K18" s="48"/>
      <c r="L18" s="69"/>
      <c r="M18" s="49"/>
      <c r="N18" s="50"/>
    </row>
    <row r="19" spans="1:14" ht="16.5" customHeight="1" x14ac:dyDescent="0.2">
      <c r="A19" s="227"/>
      <c r="B19" s="59"/>
      <c r="C19" s="41"/>
      <c r="D19" s="52"/>
      <c r="E19" s="53"/>
      <c r="G19" s="227"/>
      <c r="H19" s="117"/>
      <c r="I19" s="106" t="s">
        <v>97</v>
      </c>
      <c r="J19" s="35" t="s">
        <v>98</v>
      </c>
      <c r="K19" s="56"/>
      <c r="L19" s="60" t="s">
        <v>94</v>
      </c>
      <c r="M19" s="57"/>
      <c r="N19" s="105">
        <v>113400</v>
      </c>
    </row>
    <row r="20" spans="1:14" ht="16.5" customHeight="1" x14ac:dyDescent="0.2">
      <c r="A20" s="227"/>
      <c r="B20" s="59"/>
      <c r="C20" s="41"/>
      <c r="D20" s="52"/>
      <c r="E20" s="53"/>
      <c r="G20" s="227"/>
      <c r="H20" s="117"/>
      <c r="I20" s="34" t="s">
        <v>99</v>
      </c>
      <c r="J20" s="35" t="s">
        <v>100</v>
      </c>
      <c r="K20" s="56"/>
      <c r="L20" s="60" t="s">
        <v>94</v>
      </c>
      <c r="M20" s="57"/>
      <c r="N20" s="104">
        <v>250000</v>
      </c>
    </row>
    <row r="21" spans="1:14" ht="16.5" customHeight="1" x14ac:dyDescent="0.2">
      <c r="A21" s="227"/>
      <c r="B21" s="59"/>
      <c r="C21" s="41"/>
      <c r="D21" s="52"/>
      <c r="E21" s="53"/>
      <c r="G21" s="227"/>
      <c r="H21" s="117"/>
      <c r="I21" s="106" t="s">
        <v>97</v>
      </c>
      <c r="J21" s="35" t="s">
        <v>101</v>
      </c>
      <c r="K21" s="56"/>
      <c r="L21" s="60" t="s">
        <v>94</v>
      </c>
      <c r="M21" s="57"/>
      <c r="N21" s="104">
        <v>77000</v>
      </c>
    </row>
    <row r="22" spans="1:14" ht="16.5" customHeight="1" x14ac:dyDescent="0.2">
      <c r="A22" s="227"/>
      <c r="B22" s="70"/>
      <c r="D22" s="71"/>
      <c r="E22" s="72"/>
      <c r="G22" s="227"/>
      <c r="H22" s="117"/>
      <c r="I22" s="121" t="s">
        <v>102</v>
      </c>
      <c r="J22" s="96" t="s">
        <v>100</v>
      </c>
      <c r="K22" s="56"/>
      <c r="L22" s="60" t="s">
        <v>94</v>
      </c>
      <c r="M22" s="57"/>
      <c r="N22" s="104">
        <v>550000</v>
      </c>
    </row>
    <row r="23" spans="1:14" ht="33" customHeight="1" x14ac:dyDescent="0.2">
      <c r="A23" s="228"/>
      <c r="B23" s="70"/>
      <c r="D23" s="73"/>
      <c r="E23" s="72"/>
      <c r="G23" s="227"/>
      <c r="H23" s="122"/>
      <c r="I23" s="64"/>
      <c r="J23" s="64"/>
      <c r="K23" s="65"/>
      <c r="L23" s="66"/>
      <c r="M23" s="89"/>
      <c r="N23" s="123"/>
    </row>
    <row r="24" spans="1:14" ht="16.5" customHeight="1" x14ac:dyDescent="0.2">
      <c r="A24" s="226" t="s">
        <v>103</v>
      </c>
      <c r="B24" s="74"/>
      <c r="C24" s="43"/>
      <c r="D24" s="52"/>
      <c r="E24" s="75"/>
      <c r="G24" s="227"/>
      <c r="H24" s="117" t="s">
        <v>105</v>
      </c>
      <c r="I24" s="34" t="s">
        <v>106</v>
      </c>
      <c r="J24" s="37" t="s">
        <v>107</v>
      </c>
      <c r="K24" s="56"/>
      <c r="L24" s="60" t="s">
        <v>94</v>
      </c>
      <c r="M24" s="57"/>
      <c r="N24" s="104">
        <v>880000</v>
      </c>
    </row>
    <row r="25" spans="1:14" ht="16.5" customHeight="1" x14ac:dyDescent="0.2">
      <c r="A25" s="227"/>
      <c r="B25" s="34" t="s">
        <v>104</v>
      </c>
      <c r="C25" s="55"/>
      <c r="D25" s="61"/>
      <c r="E25" s="108">
        <v>200000</v>
      </c>
      <c r="G25" s="227"/>
      <c r="H25" s="120"/>
      <c r="I25" s="30"/>
      <c r="J25" s="37" t="s">
        <v>108</v>
      </c>
      <c r="K25" s="56"/>
      <c r="L25" s="60"/>
      <c r="M25" s="57"/>
      <c r="N25" s="119"/>
    </row>
    <row r="26" spans="1:14" ht="16.5" customHeight="1" x14ac:dyDescent="0.2">
      <c r="A26" s="227"/>
      <c r="B26" s="70"/>
      <c r="D26" s="71"/>
      <c r="E26" s="72"/>
      <c r="G26" s="227"/>
      <c r="H26" s="120"/>
      <c r="L26" s="120"/>
      <c r="M26" s="120"/>
      <c r="N26" s="71"/>
    </row>
    <row r="27" spans="1:14" ht="16.5" customHeight="1" x14ac:dyDescent="0.2">
      <c r="A27" s="227"/>
      <c r="B27" s="70"/>
      <c r="D27" s="71"/>
      <c r="E27" s="72"/>
      <c r="G27" s="227"/>
      <c r="H27" s="120"/>
      <c r="L27" s="120"/>
      <c r="M27" s="120"/>
      <c r="N27" s="71"/>
    </row>
    <row r="28" spans="1:14" ht="16.5" customHeight="1" x14ac:dyDescent="0.2">
      <c r="A28" s="228"/>
      <c r="B28" s="76"/>
      <c r="C28" s="77"/>
      <c r="D28" s="73"/>
      <c r="E28" s="78"/>
      <c r="G28" s="227"/>
      <c r="H28" s="120"/>
      <c r="L28" s="60"/>
      <c r="M28" s="57"/>
      <c r="N28" s="58"/>
    </row>
    <row r="29" spans="1:14" ht="16.5" customHeight="1" x14ac:dyDescent="0.2">
      <c r="A29" s="212" t="s">
        <v>109</v>
      </c>
      <c r="B29" s="213"/>
      <c r="C29" s="213"/>
      <c r="D29" s="214"/>
      <c r="E29" s="79">
        <f>SUM(E13:E28)</f>
        <v>418800</v>
      </c>
      <c r="G29" s="227"/>
      <c r="H29" s="117"/>
      <c r="I29" s="51"/>
      <c r="J29" s="41"/>
      <c r="K29" s="80"/>
      <c r="L29" s="81"/>
      <c r="M29" s="57"/>
      <c r="N29" s="82"/>
    </row>
    <row r="30" spans="1:14" ht="16.5" customHeight="1" x14ac:dyDescent="0.2">
      <c r="A30" s="215" t="s">
        <v>110</v>
      </c>
      <c r="B30" s="216"/>
      <c r="C30" s="216"/>
      <c r="D30" s="217"/>
      <c r="E30" s="83">
        <v>4340000</v>
      </c>
      <c r="G30" s="227"/>
      <c r="H30" s="117"/>
      <c r="I30" s="51"/>
      <c r="J30" s="41"/>
      <c r="K30" s="80"/>
      <c r="L30" s="81"/>
      <c r="M30" s="57"/>
      <c r="N30" s="84"/>
    </row>
    <row r="31" spans="1:14" ht="16.5" customHeight="1" x14ac:dyDescent="0.2">
      <c r="A31" s="209" t="s">
        <v>111</v>
      </c>
      <c r="B31" s="210"/>
      <c r="C31" s="210"/>
      <c r="D31" s="211"/>
      <c r="E31" s="85">
        <f>E29+E30</f>
        <v>4758800</v>
      </c>
      <c r="G31" s="227"/>
      <c r="H31" s="118"/>
      <c r="I31" s="86"/>
      <c r="J31" s="87"/>
      <c r="K31" s="87"/>
      <c r="L31" s="88"/>
      <c r="M31" s="89"/>
      <c r="N31" s="82"/>
    </row>
    <row r="32" spans="1:14" ht="16.5" customHeight="1" x14ac:dyDescent="0.2">
      <c r="G32" s="228"/>
      <c r="H32" s="207" t="s">
        <v>112</v>
      </c>
      <c r="I32" s="208"/>
      <c r="J32" s="208"/>
      <c r="K32" s="208"/>
      <c r="L32" s="208"/>
      <c r="M32" s="208"/>
      <c r="N32" s="90">
        <f>SUM(N13:N31)</f>
        <v>4510400</v>
      </c>
    </row>
    <row r="33" spans="1:19" ht="16.5" customHeight="1" x14ac:dyDescent="0.2">
      <c r="G33" s="218" t="s">
        <v>113</v>
      </c>
      <c r="H33" s="219"/>
      <c r="I33" s="219"/>
      <c r="J33" s="219"/>
      <c r="K33" s="219"/>
      <c r="L33" s="219"/>
      <c r="M33" s="219"/>
      <c r="N33" s="91">
        <f>SUMIFS(N14:N31,M14:M31,S33)</f>
        <v>2640000</v>
      </c>
      <c r="P33" s="39" t="s">
        <v>114</v>
      </c>
      <c r="Q33" s="39" t="s">
        <v>115</v>
      </c>
      <c r="R33" s="39" t="s">
        <v>116</v>
      </c>
      <c r="S33" s="39" t="s">
        <v>115</v>
      </c>
    </row>
    <row r="34" spans="1:19" ht="58.5" customHeight="1" x14ac:dyDescent="0.2">
      <c r="G34" s="220" t="s">
        <v>117</v>
      </c>
      <c r="H34" s="221"/>
      <c r="I34" s="221"/>
      <c r="J34" s="221"/>
      <c r="K34" s="221"/>
      <c r="L34" s="221"/>
      <c r="M34" s="222"/>
      <c r="N34" s="92">
        <f>IF(AND(E9="課税事業者"),ROUNDDOWN(N32-(N32-N33)*10/110,0),+N32)</f>
        <v>4340363</v>
      </c>
    </row>
    <row r="35" spans="1:19" ht="17.25" customHeight="1" x14ac:dyDescent="0.2">
      <c r="G35" s="204" t="s">
        <v>118</v>
      </c>
      <c r="H35" s="36" t="s">
        <v>119</v>
      </c>
      <c r="I35" s="32"/>
      <c r="J35" s="32"/>
      <c r="K35" s="94"/>
      <c r="L35" s="93"/>
      <c r="M35" s="93"/>
      <c r="N35" s="107">
        <v>86400</v>
      </c>
    </row>
    <row r="36" spans="1:19" ht="17.25" customHeight="1" x14ac:dyDescent="0.2">
      <c r="G36" s="205"/>
      <c r="H36" s="36" t="s">
        <v>120</v>
      </c>
      <c r="I36" s="32"/>
      <c r="J36" s="37" t="s">
        <v>121</v>
      </c>
      <c r="K36" s="97"/>
      <c r="L36" s="96"/>
      <c r="M36" s="96"/>
      <c r="N36" s="107">
        <v>54000</v>
      </c>
    </row>
    <row r="37" spans="1:19" ht="17.25" customHeight="1" x14ac:dyDescent="0.2">
      <c r="G37" s="205"/>
      <c r="H37" s="31"/>
      <c r="I37" s="32"/>
      <c r="J37" s="37" t="s">
        <v>122</v>
      </c>
      <c r="K37" s="97"/>
      <c r="L37" s="96"/>
      <c r="M37" s="96"/>
      <c r="N37" s="107">
        <v>32400</v>
      </c>
    </row>
    <row r="38" spans="1:19" ht="17.25" customHeight="1" x14ac:dyDescent="0.2">
      <c r="G38" s="205"/>
      <c r="H38" s="36" t="s">
        <v>123</v>
      </c>
      <c r="I38" s="32"/>
      <c r="J38" s="35" t="s">
        <v>124</v>
      </c>
      <c r="K38" s="56"/>
      <c r="L38" s="55"/>
      <c r="M38" s="55"/>
      <c r="N38" s="107">
        <v>21600</v>
      </c>
    </row>
    <row r="39" spans="1:19" ht="17.25" customHeight="1" x14ac:dyDescent="0.2">
      <c r="G39" s="205"/>
      <c r="H39" s="31"/>
      <c r="I39" s="32"/>
      <c r="J39" s="37" t="s">
        <v>125</v>
      </c>
      <c r="K39" s="97"/>
      <c r="L39" s="55"/>
      <c r="M39" s="55"/>
      <c r="N39" s="107">
        <v>54000</v>
      </c>
    </row>
    <row r="40" spans="1:19" ht="17.25" customHeight="1" x14ac:dyDescent="0.2">
      <c r="G40" s="205"/>
      <c r="H40" s="82"/>
      <c r="I40" s="41"/>
      <c r="J40" s="55"/>
      <c r="K40" s="56"/>
      <c r="L40" s="55"/>
      <c r="M40" s="55"/>
      <c r="N40" s="98"/>
    </row>
    <row r="41" spans="1:19" ht="17.25" customHeight="1" x14ac:dyDescent="0.2">
      <c r="G41" s="205"/>
      <c r="H41" s="82"/>
      <c r="I41" s="41"/>
      <c r="J41" s="41"/>
      <c r="K41" s="80"/>
      <c r="L41" s="41"/>
      <c r="M41" s="41"/>
      <c r="N41" s="95"/>
    </row>
    <row r="42" spans="1:19" ht="17.25" customHeight="1" x14ac:dyDescent="0.2">
      <c r="G42" s="205"/>
      <c r="H42" s="99"/>
      <c r="I42" s="87"/>
      <c r="J42" s="87"/>
      <c r="K42" s="100"/>
      <c r="L42" s="87"/>
      <c r="M42" s="87"/>
      <c r="N42" s="95"/>
    </row>
    <row r="43" spans="1:19" ht="17.25" customHeight="1" x14ac:dyDescent="0.2">
      <c r="G43" s="206"/>
      <c r="H43" s="207" t="s">
        <v>126</v>
      </c>
      <c r="I43" s="208"/>
      <c r="J43" s="208"/>
      <c r="K43" s="208"/>
      <c r="L43" s="208"/>
      <c r="M43" s="208"/>
      <c r="N43" s="101">
        <f>SUM(N35:N42)</f>
        <v>248400</v>
      </c>
    </row>
    <row r="44" spans="1:19" ht="17.25" customHeight="1" x14ac:dyDescent="0.2">
      <c r="G44" s="209" t="s">
        <v>127</v>
      </c>
      <c r="H44" s="210"/>
      <c r="I44" s="210"/>
      <c r="J44" s="210"/>
      <c r="K44" s="210"/>
      <c r="L44" s="210"/>
      <c r="M44" s="211"/>
      <c r="N44" s="92">
        <f>N32+N43</f>
        <v>4758800</v>
      </c>
    </row>
    <row r="45" spans="1:19" ht="17.25" customHeight="1" x14ac:dyDescent="0.15">
      <c r="A45" s="102" t="s">
        <v>128</v>
      </c>
      <c r="G45" s="40"/>
      <c r="H45" s="40"/>
      <c r="I45" s="40"/>
      <c r="J45" s="40"/>
      <c r="K45" s="40"/>
      <c r="L45" s="40"/>
      <c r="M45" s="40"/>
      <c r="N45" s="103"/>
    </row>
    <row r="46" spans="1:19" ht="17.25" customHeight="1" x14ac:dyDescent="0.15">
      <c r="A46" s="102" t="s">
        <v>129</v>
      </c>
      <c r="G46" s="40"/>
      <c r="H46" s="40"/>
      <c r="I46" s="40"/>
      <c r="J46" s="40"/>
      <c r="K46" s="40"/>
      <c r="L46" s="40"/>
      <c r="M46" s="40"/>
      <c r="N46" s="103"/>
    </row>
    <row r="47" spans="1:19" ht="17.25" customHeight="1" x14ac:dyDescent="0.15">
      <c r="A47" s="102" t="s">
        <v>130</v>
      </c>
    </row>
    <row r="48" spans="1:19" ht="17.25" customHeight="1" x14ac:dyDescent="0.15">
      <c r="A48" s="102" t="s">
        <v>131</v>
      </c>
    </row>
    <row r="50" spans="1:4" x14ac:dyDescent="0.2">
      <c r="A50" s="103"/>
      <c r="C50" s="103"/>
    </row>
    <row r="51" spans="1:4" x14ac:dyDescent="0.2">
      <c r="A51" s="200" t="s">
        <v>132</v>
      </c>
      <c r="B51" s="200"/>
      <c r="C51" s="200"/>
      <c r="D51" s="103">
        <f>E30</f>
        <v>4340000</v>
      </c>
    </row>
    <row r="52" spans="1:4" x14ac:dyDescent="0.2">
      <c r="A52" s="200" t="s">
        <v>133</v>
      </c>
      <c r="B52" s="200"/>
      <c r="C52" s="200"/>
      <c r="D52" s="103">
        <f>N34</f>
        <v>4340363</v>
      </c>
    </row>
    <row r="54" spans="1:4" x14ac:dyDescent="0.2">
      <c r="A54" s="200" t="s">
        <v>134</v>
      </c>
      <c r="B54" s="200"/>
      <c r="C54" s="200"/>
      <c r="D54" s="103">
        <f>E31</f>
        <v>4758800</v>
      </c>
    </row>
    <row r="55" spans="1:4" x14ac:dyDescent="0.2">
      <c r="A55" s="200" t="s">
        <v>135</v>
      </c>
      <c r="B55" s="200"/>
      <c r="C55" s="200"/>
      <c r="D55" s="103">
        <f>N44</f>
        <v>4758800</v>
      </c>
    </row>
  </sheetData>
  <mergeCells count="23">
    <mergeCell ref="A4:N4"/>
    <mergeCell ref="G12:H12"/>
    <mergeCell ref="I12:M12"/>
    <mergeCell ref="A13:A23"/>
    <mergeCell ref="G13:G32"/>
    <mergeCell ref="H13:H17"/>
    <mergeCell ref="A24:A28"/>
    <mergeCell ref="A55:C55"/>
    <mergeCell ref="J6:N6"/>
    <mergeCell ref="G35:G43"/>
    <mergeCell ref="H43:M43"/>
    <mergeCell ref="G44:M44"/>
    <mergeCell ref="A51:C51"/>
    <mergeCell ref="A52:C52"/>
    <mergeCell ref="A54:C54"/>
    <mergeCell ref="A29:D29"/>
    <mergeCell ref="A30:D30"/>
    <mergeCell ref="A31:D31"/>
    <mergeCell ref="H32:M32"/>
    <mergeCell ref="G33:M33"/>
    <mergeCell ref="G34:M34"/>
    <mergeCell ref="A9:D9"/>
    <mergeCell ref="B12:D12"/>
  </mergeCells>
  <phoneticPr fontId="19"/>
  <dataValidations count="2">
    <dataValidation type="list" allowBlank="1" showInputMessage="1" showErrorMessage="1" sqref="E9" xr:uid="{80167C7A-887A-44EB-9DCF-A140B4F68EC9}">
      <formula1>"課税事業者,簡易課税事業者,免税事業者"</formula1>
    </dataValidation>
    <dataValidation type="list" allowBlank="1" showInputMessage="1" showErrorMessage="1" sqref="L14:M25 L28:M31" xr:uid="{67574CD9-8161-43D9-8CAC-C298EA276A1C}">
      <formula1>"対象"</formula1>
    </dataValidation>
  </dataValidations>
  <printOptions horizontalCentered="1"/>
  <pageMargins left="0.25" right="0.25" top="0.75" bottom="0.75" header="0.3" footer="0.3"/>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B3:P25"/>
  <sheetViews>
    <sheetView tabSelected="1" view="pageBreakPreview" topLeftCell="A10" zoomScale="91" zoomScaleNormal="100" zoomScaleSheetLayoutView="91" workbookViewId="0">
      <selection activeCell="P20" sqref="P20"/>
    </sheetView>
  </sheetViews>
  <sheetFormatPr defaultColWidth="9" defaultRowHeight="13.2" x14ac:dyDescent="0.2"/>
  <cols>
    <col min="1" max="1" width="9" style="4" customWidth="1"/>
    <col min="2" max="2" width="1.21875" style="4" customWidth="1"/>
    <col min="3" max="3" width="13.21875" style="4" customWidth="1"/>
    <col min="4" max="4" width="9.6640625" style="4" customWidth="1"/>
    <col min="5" max="5" width="7.33203125" style="4" customWidth="1"/>
    <col min="6" max="6" width="6.109375" style="4" customWidth="1"/>
    <col min="7" max="7" width="9" style="4"/>
    <col min="8" max="8" width="4.21875" style="4" bestFit="1" customWidth="1"/>
    <col min="9" max="9" width="3.109375" style="4" customWidth="1"/>
    <col min="10" max="10" width="4.109375" style="4" customWidth="1"/>
    <col min="11" max="11" width="2.109375" style="4" customWidth="1"/>
    <col min="12" max="12" width="4.109375" style="4" customWidth="1"/>
    <col min="13" max="13" width="1.77734375" style="4" customWidth="1"/>
    <col min="14" max="14" width="4.21875" style="4" bestFit="1" customWidth="1"/>
    <col min="15" max="15" width="17.44140625" style="4" customWidth="1"/>
    <col min="16" max="16" width="3.77734375" style="4" customWidth="1"/>
    <col min="17" max="17" width="1.33203125" style="4" customWidth="1"/>
    <col min="18" max="16384" width="9" style="4"/>
  </cols>
  <sheetData>
    <row r="3" spans="2:16" x14ac:dyDescent="0.2">
      <c r="B3" s="16" t="s">
        <v>136</v>
      </c>
    </row>
    <row r="4" spans="2:16" x14ac:dyDescent="0.2">
      <c r="C4" s="5"/>
      <c r="D4" s="5"/>
      <c r="E4" s="5"/>
      <c r="F4" s="5"/>
      <c r="G4" s="5"/>
      <c r="H4" s="5"/>
      <c r="I4" s="5"/>
      <c r="J4" s="5"/>
      <c r="K4" s="5"/>
      <c r="L4" s="5"/>
      <c r="M4" s="5"/>
      <c r="N4" s="5"/>
      <c r="O4" s="232" t="s">
        <v>173</v>
      </c>
      <c r="P4" s="232"/>
    </row>
    <row r="5" spans="2:16" ht="14.4" x14ac:dyDescent="0.2">
      <c r="C5" s="233" t="s">
        <v>137</v>
      </c>
      <c r="D5" s="233"/>
      <c r="E5" s="233"/>
      <c r="F5" s="233"/>
      <c r="G5" s="233"/>
      <c r="H5" s="233"/>
      <c r="I5" s="233"/>
      <c r="J5" s="233"/>
      <c r="K5" s="233"/>
      <c r="L5" s="233"/>
      <c r="M5" s="233"/>
      <c r="N5" s="233"/>
      <c r="O5" s="233"/>
      <c r="P5" s="233"/>
    </row>
    <row r="6" spans="2:16" x14ac:dyDescent="0.2">
      <c r="C6" s="5"/>
      <c r="D6" s="5"/>
      <c r="E6" s="5"/>
      <c r="F6" s="5"/>
      <c r="G6" s="5"/>
      <c r="H6" s="5"/>
      <c r="I6" s="5"/>
      <c r="J6" s="5"/>
      <c r="K6" s="5"/>
      <c r="L6" s="5"/>
      <c r="M6" s="5"/>
      <c r="N6" s="5"/>
      <c r="O6" s="234" t="s">
        <v>189</v>
      </c>
      <c r="P6" s="234"/>
    </row>
    <row r="7" spans="2:16" ht="18.75" customHeight="1" x14ac:dyDescent="0.2">
      <c r="C7" s="114" t="s">
        <v>138</v>
      </c>
      <c r="D7" s="235" t="s">
        <v>139</v>
      </c>
      <c r="E7" s="235"/>
      <c r="F7" s="235"/>
      <c r="G7" s="235"/>
      <c r="H7" s="235"/>
      <c r="I7" s="235"/>
      <c r="J7" s="235"/>
      <c r="K7" s="236" t="s">
        <v>140</v>
      </c>
      <c r="L7" s="236"/>
      <c r="M7" s="236"/>
      <c r="N7" s="237" t="s">
        <v>141</v>
      </c>
      <c r="O7" s="238"/>
      <c r="P7" s="239"/>
    </row>
    <row r="8" spans="2:16" ht="18.75" customHeight="1" x14ac:dyDescent="0.2">
      <c r="C8" s="243" t="s">
        <v>142</v>
      </c>
      <c r="D8" s="245" t="s">
        <v>143</v>
      </c>
      <c r="E8" s="245"/>
      <c r="F8" s="245"/>
      <c r="G8" s="245"/>
      <c r="H8" s="245"/>
      <c r="I8" s="245"/>
      <c r="J8" s="245"/>
      <c r="K8" s="236"/>
      <c r="L8" s="236"/>
      <c r="M8" s="236"/>
      <c r="N8" s="240"/>
      <c r="O8" s="241"/>
      <c r="P8" s="242"/>
    </row>
    <row r="9" spans="2:16" ht="18.75" customHeight="1" x14ac:dyDescent="0.2">
      <c r="C9" s="244"/>
      <c r="D9" s="245"/>
      <c r="E9" s="245"/>
      <c r="F9" s="245"/>
      <c r="G9" s="245"/>
      <c r="H9" s="245"/>
      <c r="I9" s="245"/>
      <c r="J9" s="245"/>
      <c r="K9" s="236" t="s">
        <v>144</v>
      </c>
      <c r="L9" s="236"/>
      <c r="M9" s="236"/>
      <c r="N9" s="17" t="s">
        <v>145</v>
      </c>
      <c r="O9" s="18"/>
      <c r="P9" s="19"/>
    </row>
    <row r="10" spans="2:16" ht="24" customHeight="1" x14ac:dyDescent="0.2">
      <c r="C10" s="246" t="s">
        <v>146</v>
      </c>
      <c r="D10" s="247" t="s">
        <v>147</v>
      </c>
      <c r="E10" s="248"/>
      <c r="F10" s="248"/>
      <c r="G10" s="248"/>
      <c r="H10" s="248"/>
      <c r="I10" s="248"/>
      <c r="J10" s="248"/>
      <c r="K10" s="246" t="s">
        <v>148</v>
      </c>
      <c r="L10" s="246"/>
      <c r="M10" s="246"/>
      <c r="N10" s="249" t="s">
        <v>15</v>
      </c>
      <c r="O10" s="249"/>
      <c r="P10" s="249"/>
    </row>
    <row r="11" spans="2:16" ht="24" customHeight="1" x14ac:dyDescent="0.2">
      <c r="C11" s="246"/>
      <c r="D11" s="248"/>
      <c r="E11" s="248"/>
      <c r="F11" s="248"/>
      <c r="G11" s="248"/>
      <c r="H11" s="248"/>
      <c r="I11" s="248"/>
      <c r="J11" s="248"/>
      <c r="K11" s="246" t="s">
        <v>149</v>
      </c>
      <c r="L11" s="246"/>
      <c r="M11" s="246"/>
      <c r="N11" s="249" t="s">
        <v>15</v>
      </c>
      <c r="O11" s="249"/>
      <c r="P11" s="249"/>
    </row>
    <row r="12" spans="2:16" ht="24" customHeight="1" x14ac:dyDescent="0.2">
      <c r="C12" s="114" t="s">
        <v>150</v>
      </c>
      <c r="D12" s="23" t="s">
        <v>151</v>
      </c>
      <c r="E12" s="246" t="s">
        <v>152</v>
      </c>
      <c r="F12" s="246"/>
      <c r="G12" s="249" t="s">
        <v>153</v>
      </c>
      <c r="H12" s="249"/>
      <c r="I12" s="249"/>
      <c r="J12" s="249"/>
      <c r="K12" s="249"/>
      <c r="L12" s="249"/>
      <c r="M12" s="249"/>
      <c r="N12" s="249"/>
      <c r="O12" s="249"/>
      <c r="P12" s="249"/>
    </row>
    <row r="13" spans="2:16" ht="18" customHeight="1" x14ac:dyDescent="0.2">
      <c r="C13" s="246" t="s">
        <v>154</v>
      </c>
      <c r="D13" s="246" t="s">
        <v>155</v>
      </c>
      <c r="E13" s="246"/>
      <c r="F13" s="246"/>
      <c r="G13" s="246"/>
      <c r="H13" s="246" t="s">
        <v>156</v>
      </c>
      <c r="I13" s="246"/>
      <c r="J13" s="246"/>
      <c r="K13" s="246"/>
      <c r="L13" s="246"/>
      <c r="M13" s="246"/>
      <c r="N13" s="246"/>
      <c r="O13" s="246"/>
      <c r="P13" s="246"/>
    </row>
    <row r="14" spans="2:16" ht="87.75" customHeight="1" x14ac:dyDescent="0.2">
      <c r="C14" s="246"/>
      <c r="D14" s="250" t="s">
        <v>157</v>
      </c>
      <c r="E14" s="250"/>
      <c r="F14" s="250"/>
      <c r="G14" s="250"/>
      <c r="H14" s="251" t="s">
        <v>158</v>
      </c>
      <c r="I14" s="251"/>
      <c r="J14" s="251"/>
      <c r="K14" s="251"/>
      <c r="L14" s="251"/>
      <c r="M14" s="251"/>
      <c r="N14" s="251"/>
      <c r="O14" s="251"/>
      <c r="P14" s="251"/>
    </row>
    <row r="15" spans="2:16" ht="110.25" customHeight="1" x14ac:dyDescent="0.2">
      <c r="C15" s="114" t="s">
        <v>159</v>
      </c>
      <c r="D15" s="250" t="s">
        <v>160</v>
      </c>
      <c r="E15" s="251"/>
      <c r="F15" s="251"/>
      <c r="G15" s="251"/>
      <c r="H15" s="251"/>
      <c r="I15" s="251"/>
      <c r="J15" s="251"/>
      <c r="K15" s="251"/>
      <c r="L15" s="251"/>
      <c r="M15" s="251"/>
      <c r="N15" s="251"/>
      <c r="O15" s="251"/>
      <c r="P15" s="251"/>
    </row>
    <row r="16" spans="2:16" ht="85.5" customHeight="1" x14ac:dyDescent="0.2">
      <c r="C16" s="114" t="s">
        <v>161</v>
      </c>
      <c r="D16" s="250" t="s">
        <v>162</v>
      </c>
      <c r="E16" s="251"/>
      <c r="F16" s="251"/>
      <c r="G16" s="251"/>
      <c r="H16" s="251"/>
      <c r="I16" s="251"/>
      <c r="J16" s="251"/>
      <c r="K16" s="251"/>
      <c r="L16" s="251"/>
      <c r="M16" s="251"/>
      <c r="N16" s="251"/>
      <c r="O16" s="251"/>
      <c r="P16" s="251"/>
    </row>
    <row r="17" spans="3:16" ht="100.5" customHeight="1" x14ac:dyDescent="0.2">
      <c r="C17" s="236" t="s">
        <v>163</v>
      </c>
      <c r="D17" s="250" t="s">
        <v>164</v>
      </c>
      <c r="E17" s="251"/>
      <c r="F17" s="251"/>
      <c r="G17" s="251"/>
      <c r="H17" s="251"/>
      <c r="I17" s="251"/>
      <c r="J17" s="251"/>
      <c r="K17" s="251"/>
      <c r="L17" s="251"/>
      <c r="M17" s="251"/>
      <c r="N17" s="251"/>
      <c r="O17" s="251"/>
      <c r="P17" s="251"/>
    </row>
    <row r="18" spans="3:16" ht="101.25" customHeight="1" x14ac:dyDescent="0.2">
      <c r="C18" s="236"/>
      <c r="D18" s="251"/>
      <c r="E18" s="251"/>
      <c r="F18" s="251"/>
      <c r="G18" s="251"/>
      <c r="H18" s="251"/>
      <c r="I18" s="251"/>
      <c r="J18" s="251"/>
      <c r="K18" s="251"/>
      <c r="L18" s="251"/>
      <c r="M18" s="251"/>
      <c r="N18" s="251"/>
      <c r="O18" s="251"/>
      <c r="P18" s="251"/>
    </row>
    <row r="19" spans="3:16" ht="18.75" customHeight="1" x14ac:dyDescent="0.2">
      <c r="C19" s="246" t="s">
        <v>165</v>
      </c>
      <c r="D19" s="246" t="s">
        <v>166</v>
      </c>
      <c r="E19" s="246"/>
      <c r="F19" s="246" t="s">
        <v>202</v>
      </c>
      <c r="G19" s="246"/>
      <c r="H19" s="246"/>
      <c r="I19" s="246" t="s">
        <v>203</v>
      </c>
      <c r="J19" s="246"/>
      <c r="K19" s="246"/>
      <c r="L19" s="246"/>
      <c r="M19" s="246"/>
      <c r="N19" s="246"/>
      <c r="O19" s="246" t="s">
        <v>201</v>
      </c>
      <c r="P19" s="246"/>
    </row>
    <row r="20" spans="3:16" ht="18.75" customHeight="1" x14ac:dyDescent="0.2">
      <c r="C20" s="246"/>
      <c r="D20" s="246" t="s">
        <v>167</v>
      </c>
      <c r="E20" s="246"/>
      <c r="F20" s="252" t="s">
        <v>168</v>
      </c>
      <c r="G20" s="252"/>
      <c r="H20" s="114" t="s">
        <v>169</v>
      </c>
      <c r="I20" s="253" t="s">
        <v>168</v>
      </c>
      <c r="J20" s="253"/>
      <c r="K20" s="253"/>
      <c r="L20" s="253"/>
      <c r="M20" s="253"/>
      <c r="N20" s="114" t="s">
        <v>169</v>
      </c>
      <c r="O20" s="115" t="s">
        <v>168</v>
      </c>
      <c r="P20" s="114" t="s">
        <v>169</v>
      </c>
    </row>
    <row r="21" spans="3:16" ht="18.75" customHeight="1" x14ac:dyDescent="0.2">
      <c r="C21" s="246"/>
      <c r="D21" s="246" t="s">
        <v>170</v>
      </c>
      <c r="E21" s="246"/>
      <c r="F21" s="252" t="s">
        <v>168</v>
      </c>
      <c r="G21" s="252"/>
      <c r="H21" s="114" t="s">
        <v>169</v>
      </c>
      <c r="I21" s="253" t="s">
        <v>168</v>
      </c>
      <c r="J21" s="253"/>
      <c r="K21" s="253"/>
      <c r="L21" s="253"/>
      <c r="M21" s="253"/>
      <c r="N21" s="114" t="s">
        <v>169</v>
      </c>
      <c r="O21" s="115" t="s">
        <v>168</v>
      </c>
      <c r="P21" s="114" t="s">
        <v>169</v>
      </c>
    </row>
    <row r="22" spans="3:16" ht="18.75" customHeight="1" x14ac:dyDescent="0.2">
      <c r="C22" s="246"/>
      <c r="D22" s="246" t="s">
        <v>171</v>
      </c>
      <c r="E22" s="246"/>
      <c r="F22" s="252" t="s">
        <v>168</v>
      </c>
      <c r="G22" s="252"/>
      <c r="H22" s="114" t="s">
        <v>169</v>
      </c>
      <c r="I22" s="253" t="s">
        <v>168</v>
      </c>
      <c r="J22" s="253"/>
      <c r="K22" s="253"/>
      <c r="L22" s="253"/>
      <c r="M22" s="253"/>
      <c r="N22" s="114" t="s">
        <v>169</v>
      </c>
      <c r="O22" s="115" t="s">
        <v>168</v>
      </c>
      <c r="P22" s="114" t="s">
        <v>169</v>
      </c>
    </row>
    <row r="23" spans="3:16" ht="18.75" customHeight="1" x14ac:dyDescent="0.2">
      <c r="C23" s="246"/>
      <c r="D23" s="246" t="s">
        <v>172</v>
      </c>
      <c r="E23" s="246"/>
      <c r="F23" s="252" t="s">
        <v>168</v>
      </c>
      <c r="G23" s="252"/>
      <c r="H23" s="114" t="s">
        <v>169</v>
      </c>
      <c r="I23" s="253" t="s">
        <v>168</v>
      </c>
      <c r="J23" s="253"/>
      <c r="K23" s="253"/>
      <c r="L23" s="253"/>
      <c r="M23" s="253"/>
      <c r="N23" s="114" t="s">
        <v>169</v>
      </c>
      <c r="O23" s="115" t="s">
        <v>168</v>
      </c>
      <c r="P23" s="114" t="s">
        <v>169</v>
      </c>
    </row>
    <row r="24" spans="3:16" ht="6.75" customHeight="1" x14ac:dyDescent="0.2">
      <c r="C24" s="6"/>
      <c r="D24" s="6"/>
      <c r="E24" s="6"/>
      <c r="F24" s="6"/>
      <c r="G24" s="6"/>
      <c r="H24" s="6"/>
      <c r="I24" s="6"/>
      <c r="J24" s="6"/>
      <c r="K24" s="6"/>
      <c r="L24" s="6"/>
      <c r="M24" s="6"/>
      <c r="N24" s="6"/>
      <c r="O24" s="6"/>
    </row>
    <row r="25" spans="3:16" x14ac:dyDescent="0.2">
      <c r="C25" s="7"/>
    </row>
  </sheetData>
  <mergeCells count="43">
    <mergeCell ref="F21:G21"/>
    <mergeCell ref="I21:M21"/>
    <mergeCell ref="D22:E22"/>
    <mergeCell ref="F22:G22"/>
    <mergeCell ref="I22:M22"/>
    <mergeCell ref="D15:P15"/>
    <mergeCell ref="D16:P16"/>
    <mergeCell ref="C17:C18"/>
    <mergeCell ref="D17:P18"/>
    <mergeCell ref="C19:C23"/>
    <mergeCell ref="D19:E19"/>
    <mergeCell ref="F19:H19"/>
    <mergeCell ref="I19:N19"/>
    <mergeCell ref="O19:P19"/>
    <mergeCell ref="D20:E20"/>
    <mergeCell ref="D23:E23"/>
    <mergeCell ref="F23:G23"/>
    <mergeCell ref="I23:M23"/>
    <mergeCell ref="F20:G20"/>
    <mergeCell ref="I20:M20"/>
    <mergeCell ref="D21:E21"/>
    <mergeCell ref="E12:F12"/>
    <mergeCell ref="G12:P12"/>
    <mergeCell ref="C13:C14"/>
    <mergeCell ref="D13:G13"/>
    <mergeCell ref="H13:P13"/>
    <mergeCell ref="D14:G14"/>
    <mergeCell ref="H14:P14"/>
    <mergeCell ref="C10:C11"/>
    <mergeCell ref="D10:J11"/>
    <mergeCell ref="K10:M10"/>
    <mergeCell ref="N10:P10"/>
    <mergeCell ref="K11:M11"/>
    <mergeCell ref="N11:P11"/>
    <mergeCell ref="O4:P4"/>
    <mergeCell ref="C5:P5"/>
    <mergeCell ref="O6:P6"/>
    <mergeCell ref="D7:J7"/>
    <mergeCell ref="K7:M8"/>
    <mergeCell ref="N7:P8"/>
    <mergeCell ref="C8:C9"/>
    <mergeCell ref="D8:J9"/>
    <mergeCell ref="K9:M9"/>
  </mergeCells>
  <phoneticPr fontId="19"/>
  <printOptions horizontalCentered="1"/>
  <pageMargins left="0.25" right="0.25"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C1:AS33"/>
  <sheetViews>
    <sheetView showGridLines="0" view="pageBreakPreview" zoomScale="80" zoomScaleNormal="70" zoomScaleSheetLayoutView="80" workbookViewId="0">
      <selection activeCell="AY10" sqref="AY10"/>
    </sheetView>
  </sheetViews>
  <sheetFormatPr defaultColWidth="9" defaultRowHeight="13.2" x14ac:dyDescent="0.2"/>
  <cols>
    <col min="1" max="1" width="2.44140625" style="1" customWidth="1"/>
    <col min="2" max="2" width="0.77734375" style="1" customWidth="1"/>
    <col min="3" max="67" width="2.6640625" style="1" customWidth="1"/>
    <col min="68" max="16384" width="9" style="1"/>
  </cols>
  <sheetData>
    <row r="1" spans="3:45" ht="21.75" customHeight="1" x14ac:dyDescent="0.2">
      <c r="C1" s="8"/>
    </row>
    <row r="2" spans="3:45" ht="18.75" customHeight="1" x14ac:dyDescent="0.2">
      <c r="AN2" s="2" t="s">
        <v>198</v>
      </c>
    </row>
    <row r="3" spans="3:45" ht="16.5" customHeight="1" x14ac:dyDescent="0.2">
      <c r="C3" s="152" t="s">
        <v>174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row>
    <row r="4" spans="3:45" ht="18.75" customHeight="1" x14ac:dyDescent="0.2">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row>
    <row r="5" spans="3:45" ht="15.75" customHeight="1" x14ac:dyDescent="0.2">
      <c r="C5" s="254" t="s">
        <v>175</v>
      </c>
      <c r="D5" s="254"/>
      <c r="E5" s="254"/>
      <c r="F5" s="254"/>
      <c r="G5" s="254"/>
      <c r="H5" s="254"/>
      <c r="I5" s="254"/>
      <c r="J5" s="254"/>
      <c r="K5" s="254"/>
      <c r="L5" s="254"/>
      <c r="M5" s="173" t="s">
        <v>176</v>
      </c>
      <c r="N5" s="173"/>
      <c r="O5" s="173"/>
      <c r="P5" s="173"/>
      <c r="Q5" s="173"/>
      <c r="R5" s="173"/>
      <c r="S5" s="173"/>
      <c r="T5" s="173"/>
      <c r="U5" s="173"/>
      <c r="V5" s="173"/>
      <c r="W5" s="173"/>
      <c r="X5" s="173"/>
      <c r="Y5" s="173"/>
      <c r="Z5" s="173"/>
      <c r="AA5" s="173" t="s">
        <v>177</v>
      </c>
      <c r="AB5" s="173"/>
      <c r="AC5" s="173"/>
      <c r="AD5" s="173"/>
      <c r="AE5" s="173"/>
      <c r="AF5" s="173"/>
      <c r="AG5" s="173"/>
      <c r="AH5" s="173"/>
      <c r="AI5" s="173"/>
      <c r="AJ5" s="173"/>
      <c r="AK5" s="173"/>
      <c r="AL5" s="173"/>
      <c r="AM5" s="173"/>
      <c r="AN5" s="173"/>
    </row>
    <row r="6" spans="3:45" ht="30" customHeight="1" x14ac:dyDescent="0.2">
      <c r="C6" s="254"/>
      <c r="D6" s="254"/>
      <c r="E6" s="254"/>
      <c r="F6" s="254"/>
      <c r="G6" s="254"/>
      <c r="H6" s="254"/>
      <c r="I6" s="254"/>
      <c r="J6" s="254"/>
      <c r="K6" s="254"/>
      <c r="L6" s="254"/>
      <c r="M6" s="174" t="s">
        <v>24</v>
      </c>
      <c r="N6" s="174"/>
      <c r="O6" s="174"/>
      <c r="P6" s="174"/>
      <c r="Q6" s="174"/>
      <c r="R6" s="174"/>
      <c r="S6" s="174"/>
      <c r="T6" s="174"/>
      <c r="U6" s="174"/>
      <c r="V6" s="174"/>
      <c r="W6" s="174"/>
      <c r="X6" s="174"/>
      <c r="Y6" s="174"/>
      <c r="Z6" s="174"/>
      <c r="AA6" s="173"/>
      <c r="AB6" s="173"/>
      <c r="AC6" s="173"/>
      <c r="AD6" s="173"/>
      <c r="AE6" s="173"/>
      <c r="AF6" s="173"/>
      <c r="AG6" s="173"/>
      <c r="AH6" s="173"/>
      <c r="AI6" s="173"/>
      <c r="AJ6" s="173"/>
      <c r="AK6" s="173"/>
      <c r="AL6" s="173"/>
      <c r="AM6" s="173"/>
      <c r="AN6" s="173"/>
    </row>
    <row r="7" spans="3:45" ht="19.5" customHeight="1" x14ac:dyDescent="0.2">
      <c r="C7" s="10"/>
      <c r="D7" s="10"/>
      <c r="E7" s="10"/>
      <c r="F7" s="10"/>
      <c r="G7" s="10"/>
      <c r="H7" s="10"/>
      <c r="I7" s="10"/>
      <c r="J7" s="10"/>
      <c r="K7" s="10"/>
      <c r="L7" s="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row>
    <row r="8" spans="3:45" ht="16.5" customHeight="1" x14ac:dyDescent="0.2">
      <c r="C8" s="173" t="s">
        <v>178</v>
      </c>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row>
    <row r="9" spans="3:45" ht="57" customHeight="1" x14ac:dyDescent="0.2">
      <c r="C9" s="255" t="s">
        <v>179</v>
      </c>
      <c r="D9" s="176"/>
      <c r="E9" s="176"/>
      <c r="F9" s="176"/>
      <c r="G9" s="176"/>
      <c r="H9" s="176"/>
      <c r="I9" s="176"/>
      <c r="J9" s="176"/>
      <c r="K9" s="176"/>
      <c r="L9" s="256"/>
      <c r="M9" s="257"/>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9"/>
      <c r="AO9" s="9"/>
      <c r="AP9" s="9"/>
      <c r="AQ9" s="4"/>
      <c r="AR9" s="9"/>
      <c r="AS9" s="9"/>
    </row>
    <row r="10" spans="3:45" ht="124.2" customHeight="1" x14ac:dyDescent="0.2">
      <c r="C10" s="255" t="s">
        <v>199</v>
      </c>
      <c r="D10" s="260"/>
      <c r="E10" s="260"/>
      <c r="F10" s="260"/>
      <c r="G10" s="260"/>
      <c r="H10" s="260"/>
      <c r="I10" s="260"/>
      <c r="J10" s="260"/>
      <c r="K10" s="260"/>
      <c r="L10" s="261"/>
      <c r="M10" s="257" t="s">
        <v>180</v>
      </c>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9"/>
    </row>
    <row r="11" spans="3:45" ht="183" customHeight="1" x14ac:dyDescent="0.2">
      <c r="C11" s="181" t="s">
        <v>200</v>
      </c>
      <c r="D11" s="182"/>
      <c r="E11" s="182"/>
      <c r="F11" s="182"/>
      <c r="G11" s="182"/>
      <c r="H11" s="182"/>
      <c r="I11" s="182"/>
      <c r="J11" s="182"/>
      <c r="K11" s="182"/>
      <c r="L11" s="183"/>
      <c r="M11" s="257" t="s">
        <v>184</v>
      </c>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9"/>
    </row>
    <row r="12" spans="3:45" ht="19.5" customHeight="1" x14ac:dyDescent="0.2">
      <c r="C12" s="10"/>
      <c r="D12" s="10"/>
      <c r="E12" s="10"/>
      <c r="F12" s="10"/>
      <c r="G12" s="10"/>
      <c r="H12" s="10"/>
      <c r="I12" s="10"/>
      <c r="J12" s="10"/>
      <c r="K12" s="10"/>
      <c r="L12" s="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row>
    <row r="13" spans="3:45" ht="16.5" customHeight="1" x14ac:dyDescent="0.2">
      <c r="C13" s="136" t="s">
        <v>181</v>
      </c>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8"/>
    </row>
    <row r="14" spans="3:45" ht="99" customHeight="1" x14ac:dyDescent="0.2">
      <c r="C14" s="136"/>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8"/>
    </row>
    <row r="15" spans="3:45" ht="99" customHeight="1" x14ac:dyDescent="0.2">
      <c r="C15" s="136"/>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8"/>
      <c r="AO15" s="9"/>
      <c r="AP15" s="9"/>
      <c r="AQ15" s="9"/>
      <c r="AR15" s="9"/>
      <c r="AS15" s="9"/>
    </row>
    <row r="16" spans="3:45" ht="18.75" customHeight="1" x14ac:dyDescent="0.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row>
    <row r="17" spans="3:45" ht="18.75" customHeight="1" x14ac:dyDescent="0.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row>
    <row r="18" spans="3:45" ht="18.75" customHeight="1" x14ac:dyDescent="0.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row>
    <row r="19" spans="3:45" ht="18.75" customHeight="1" x14ac:dyDescent="0.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row>
    <row r="20" spans="3:45" ht="18.75" customHeight="1" x14ac:dyDescent="0.2"/>
    <row r="21" spans="3:45" ht="18.75" customHeight="1" x14ac:dyDescent="0.2"/>
    <row r="22" spans="3:45" ht="18.75" customHeight="1" x14ac:dyDescent="0.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row>
    <row r="23" spans="3:45" ht="18.75" customHeight="1" x14ac:dyDescent="0.2">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row>
    <row r="24" spans="3:45" ht="18.75" customHeight="1" x14ac:dyDescent="0.2">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row>
    <row r="25" spans="3:45" ht="18.75" customHeight="1" x14ac:dyDescent="0.2">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row>
    <row r="26" spans="3:45" ht="18.75" customHeight="1" x14ac:dyDescent="0.2">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row>
    <row r="27" spans="3:45" ht="18.75" customHeight="1" x14ac:dyDescent="0.2">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row>
    <row r="28" spans="3:45" ht="18.75" customHeight="1" x14ac:dyDescent="0.2">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row>
    <row r="29" spans="3:45" ht="18.75" customHeight="1" x14ac:dyDescent="0.2">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row>
    <row r="30" spans="3:45" ht="18.75" customHeight="1" x14ac:dyDescent="0.2">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row>
    <row r="31" spans="3:45" ht="18.75" customHeight="1" x14ac:dyDescent="0.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row>
    <row r="32" spans="3:45" ht="18.75" customHeight="1" x14ac:dyDescent="0.2">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row>
    <row r="33" spans="3:45" ht="18.75" customHeight="1" x14ac:dyDescent="0.2">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row>
  </sheetData>
  <mergeCells count="15">
    <mergeCell ref="C13:AN13"/>
    <mergeCell ref="C14:AN15"/>
    <mergeCell ref="C8:AN8"/>
    <mergeCell ref="C9:L9"/>
    <mergeCell ref="M9:AN9"/>
    <mergeCell ref="C10:L10"/>
    <mergeCell ref="M10:AN10"/>
    <mergeCell ref="C11:L11"/>
    <mergeCell ref="M11:AN11"/>
    <mergeCell ref="C3:AN3"/>
    <mergeCell ref="C5:L6"/>
    <mergeCell ref="M5:Z5"/>
    <mergeCell ref="AA5:AN5"/>
    <mergeCell ref="M6:Z6"/>
    <mergeCell ref="AA6:AN6"/>
  </mergeCells>
  <phoneticPr fontId="19"/>
  <dataValidations count="2">
    <dataValidation type="list" allowBlank="1" showInputMessage="1" showErrorMessage="1" sqref="AA6:AN6" xr:uid="{00000000-0002-0000-0500-000000000000}">
      <formula1>"平成27年度,平成28年度,平成29年度,平成30年度,令和元年度,令和2年度,令和3年度,令和4年度,令和5年度"</formula1>
    </dataValidation>
    <dataValidation type="list" allowBlank="1" showInputMessage="1" showErrorMessage="1" sqref="M6:Z6" xr:uid="{00000000-0002-0000-0500-000001000000}">
      <formula1>"新規事業,継続事業"</formula1>
    </dataValidation>
  </dataValidations>
  <printOptions horizontalCentered="1"/>
  <pageMargins left="0.25" right="0.25" top="0.75" bottom="0.75" header="0.3" footer="0.3"/>
  <pageSetup paperSize="9" scale="91"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要望書</vt:lpstr>
      <vt:lpstr>２－１　実施計画書</vt:lpstr>
      <vt:lpstr>２－２（別紙）　計画詳細</vt:lpstr>
      <vt:lpstr>４　収支予算書</vt:lpstr>
      <vt:lpstr>５　団体の概要</vt:lpstr>
      <vt:lpstr>６　年次計画及び事業実施体制</vt:lpstr>
      <vt:lpstr>'１　要望書'!Print_Area</vt:lpstr>
      <vt:lpstr>'２－１　実施計画書'!Print_Area</vt:lpstr>
      <vt:lpstr>'２－２（別紙）　計画詳細'!Print_Area</vt:lpstr>
      <vt:lpstr>'４　収支予算書'!Print_Area</vt:lpstr>
      <vt:lpstr>'５　団体の概要'!Print_Area</vt:lpstr>
      <vt:lpstr>'６　年次計画及び事業実施体制'!Print_Area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2015-05-08T02:08:07Z</dcterms:created>
  <dcterms:modified xsi:type="dcterms:W3CDTF">2025-03-13T06:47:11Z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2023-01-11T04:25:59Z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e8014093-1370-4958-977b-f1048f3bce0b</vt:lpwstr>
  </property>
  <property fmtid="{D5CDD505-2E9C-101B-9397-08002B2CF9AE}" pid="8" name="MSIP_Label_d899a617-f30e-4fb8-b81c-fb6d0b94ac5b_ContentBits">
    <vt:lpwstr>0</vt:lpwstr>
  </property>
</Properties>
</file>