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yoshi-hada\Downloads\分野別フェスティバル公募\"/>
    </mc:Choice>
  </mc:AlternateContent>
  <xr:revisionPtr revIDLastSave="0" documentId="13_ncr:1_{F242F27C-8954-4064-877F-40CD6F28FCDC}" xr6:coauthVersionLast="47" xr6:coauthVersionMax="47" xr10:uidLastSave="{00000000-0000-0000-0000-000000000000}"/>
  <bookViews>
    <workbookView xWindow="-110" yWindow="-110" windowWidth="23260" windowHeight="14860" xr2:uid="{CEBBD60B-A68A-4B05-A40E-5AA4C2159FB5}"/>
  </bookViews>
  <sheets>
    <sheet name="(様式２)業務予算計画書" sheetId="4" r:id="rId1"/>
    <sheet name="(注1、注2)" sheetId="3" r:id="rId2"/>
  </sheets>
  <definedNames>
    <definedName name="_xlnm.Print_Area" localSheetId="1">'(注1、注2)'!$A$1:$K$24</definedName>
    <definedName name="_xlnm.Print_Area" localSheetId="0">'(様式２)業務予算計画書'!$A$1:$X$68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65" i="4" l="1"/>
  <c r="W64" i="4"/>
  <c r="W66" i="4" s="1"/>
  <c r="W58" i="4"/>
  <c r="W57" i="4"/>
  <c r="W56" i="4"/>
  <c r="W55" i="4"/>
  <c r="W54" i="4"/>
  <c r="W52" i="4"/>
  <c r="W51" i="4"/>
  <c r="W50" i="4"/>
  <c r="W53" i="4" s="1"/>
  <c r="W49" i="4"/>
  <c r="W47" i="4"/>
  <c r="W46" i="4"/>
  <c r="W45" i="4"/>
  <c r="W44" i="4"/>
  <c r="W48" i="4" s="1"/>
  <c r="W42" i="4"/>
  <c r="W43" i="4" s="1"/>
  <c r="W41" i="4"/>
  <c r="W40" i="4"/>
  <c r="W39" i="4"/>
  <c r="W37" i="4"/>
  <c r="W36" i="4"/>
  <c r="W35" i="4"/>
  <c r="W34" i="4"/>
  <c r="W38" i="4" s="1"/>
  <c r="W32" i="4"/>
  <c r="W31" i="4"/>
  <c r="W30" i="4"/>
  <c r="W29" i="4"/>
  <c r="W33" i="4" s="1"/>
  <c r="W27" i="4"/>
  <c r="W26" i="4"/>
  <c r="W28" i="4" s="1"/>
  <c r="W25" i="4"/>
  <c r="W24" i="4"/>
  <c r="W22" i="4"/>
  <c r="W21" i="4"/>
  <c r="W20" i="4"/>
  <c r="W19" i="4"/>
  <c r="W23" i="4" s="1"/>
  <c r="W18" i="4"/>
  <c r="W17" i="4"/>
  <c r="W16" i="4"/>
  <c r="W15" i="4"/>
  <c r="W14" i="4"/>
  <c r="K52" i="4"/>
  <c r="K51" i="4"/>
  <c r="K50" i="4"/>
  <c r="K49" i="4"/>
  <c r="K32" i="4"/>
  <c r="K31" i="4"/>
  <c r="K30" i="4"/>
  <c r="K29" i="4"/>
  <c r="K27" i="4"/>
  <c r="K26" i="4"/>
  <c r="K25" i="4"/>
  <c r="K24" i="4"/>
  <c r="K28" i="4" s="1"/>
  <c r="K22" i="4"/>
  <c r="K21" i="4"/>
  <c r="K20" i="4"/>
  <c r="K19" i="4"/>
  <c r="K17" i="4"/>
  <c r="K16" i="4"/>
  <c r="K15" i="4"/>
  <c r="K14" i="4"/>
  <c r="K18" i="4" s="1"/>
  <c r="K42" i="4"/>
  <c r="K41" i="4"/>
  <c r="K40" i="4"/>
  <c r="K39" i="4"/>
  <c r="K37" i="4"/>
  <c r="K36" i="4"/>
  <c r="K35" i="4"/>
  <c r="K34" i="4"/>
  <c r="K38" i="4" s="1"/>
  <c r="K47" i="4"/>
  <c r="K46" i="4"/>
  <c r="K45" i="4"/>
  <c r="K44" i="4"/>
  <c r="K65" i="4"/>
  <c r="K64" i="4"/>
  <c r="K57" i="4"/>
  <c r="K56" i="4"/>
  <c r="K55" i="4"/>
  <c r="K54" i="4"/>
  <c r="K53" i="4" l="1"/>
  <c r="K48" i="4"/>
  <c r="Q59" i="4" s="1"/>
  <c r="W59" i="4" s="1"/>
  <c r="W63" i="4" s="1"/>
  <c r="W67" i="4" s="1"/>
  <c r="K43" i="4"/>
  <c r="K23" i="4"/>
  <c r="K33" i="4"/>
  <c r="K58" i="4"/>
  <c r="K66" i="4"/>
  <c r="E59" i="4" l="1"/>
  <c r="K59" i="4" s="1"/>
  <c r="K63" i="4" s="1"/>
  <c r="K67" i="4" s="1"/>
</calcChain>
</file>

<file path=xl/sharedStrings.xml><?xml version="1.0" encoding="utf-8"?>
<sst xmlns="http://schemas.openxmlformats.org/spreadsheetml/2006/main" count="129" uniqueCount="61">
  <si>
    <t>収入額合計</t>
    <rPh sb="0" eb="2">
      <t>シュウニュウ</t>
    </rPh>
    <rPh sb="2" eb="3">
      <t>ガク</t>
    </rPh>
    <rPh sb="3" eb="5">
      <t>ゴウケイ</t>
    </rPh>
    <phoneticPr fontId="3"/>
  </si>
  <si>
    <t>　</t>
  </si>
  <si>
    <t>　総　事　業　費（a）</t>
    <rPh sb="1" eb="2">
      <t>フサ</t>
    </rPh>
    <rPh sb="3" eb="4">
      <t>コト</t>
    </rPh>
    <rPh sb="5" eb="6">
      <t>ギョウ</t>
    </rPh>
    <rPh sb="7" eb="8">
      <t>ヒ</t>
    </rPh>
    <phoneticPr fontId="3"/>
  </si>
  <si>
    <t>消費税相当額</t>
    <rPh sb="0" eb="3">
      <t>ショウヒゼイ</t>
    </rPh>
    <rPh sb="3" eb="5">
      <t>ソウトウ</t>
    </rPh>
    <rPh sb="5" eb="6">
      <t>ガク</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</si>
  <si>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</si>
  <si>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</si>
  <si>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</si>
  <si>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</si>
  <si>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</si>
  <si>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</si>
  <si>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</si>
  <si>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</si>
  <si>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</si>
  <si>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</si>
  <si>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</si>
  <si>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時間</t>
    <rPh sb="0" eb="2">
      <t>ジカン</t>
    </rPh>
    <phoneticPr fontId="2"/>
  </si>
  <si>
    <t>人</t>
    <rPh sb="0" eb="1">
      <t>ニン</t>
    </rPh>
    <phoneticPr fontId="2"/>
  </si>
  <si>
    <t>（注１）インボイス影響額-経過措置の適用：無</t>
    <phoneticPr fontId="2"/>
  </si>
  <si>
    <t>（注２）インボイス影響額-経過措置の適用：有</t>
    <phoneticPr fontId="2"/>
  </si>
  <si>
    <t>（様式２）業務経費内訳書</t>
    <rPh sb="1" eb="3">
      <t>ヨウシキ</t>
    </rPh>
    <rPh sb="5" eb="7">
      <t>ギョウム</t>
    </rPh>
    <rPh sb="7" eb="9">
      <t>ケイヒ</t>
    </rPh>
    <rPh sb="9" eb="11">
      <t>ウチワケ</t>
    </rPh>
    <rPh sb="11" eb="12">
      <t>ショ</t>
    </rPh>
    <phoneticPr fontId="2"/>
  </si>
  <si>
    <t>日</t>
    <rPh sb="0" eb="1">
      <t>ニチ</t>
    </rPh>
    <phoneticPr fontId="2"/>
  </si>
  <si>
    <r>
      <t xml:space="preserve">（注１）インボイス影響額-経過措置の適用：無
ここでは「費目：事業費」、「種別：諸謝金」に計上する諸謝金（税込）の「消費税相当額」について補足説明します。
</t>
    </r>
    <r>
      <rPr>
        <sz val="11"/>
        <color theme="1"/>
        <rFont val="Wingdings"/>
        <family val="2"/>
        <charset val="2"/>
      </rPr>
      <t></t>
    </r>
    <r>
      <rPr>
        <sz val="11"/>
        <color theme="1"/>
        <rFont val="游ゴシック"/>
        <family val="2"/>
        <charset val="128"/>
        <scheme val="minor"/>
      </rPr>
      <t xml:space="preserve">個人への諸謝金は相手方が免税事業者であることが想定されます。個人への諸謝金については、経過措置適用対象の請求書が発行されない場合があります。その場合はこの欄を使用します。
</t>
    </r>
    <r>
      <rPr>
        <sz val="11"/>
        <color theme="1"/>
        <rFont val="Wingdings"/>
        <family val="2"/>
        <charset val="2"/>
      </rPr>
      <t></t>
    </r>
    <r>
      <rPr>
        <sz val="11"/>
        <color theme="1"/>
        <rFont val="游ゴシック"/>
        <family val="2"/>
        <charset val="128"/>
        <scheme val="minor"/>
      </rPr>
      <t xml:space="preserve">消費税相当額の計算方法（消費税率10％の場合）：免税事業者への諸謝金額×10/110×110/100
　＝免税事業者への諸謝金額×0.1
例：委託事業者が、適格請求書が発行されない個人への諸謝金
11,000円（消費税10％）を支払った場合、経費内訳には以下を計上します。
　・諸謝金：11,000円
　・インボイス影響額-経過措置の適用：無：1,100円
＜計算の流れ＞
①諸謝金から消費税額を算出。
11,000円×10/110　＝　1,000円
②国と委託事業者間では業務経費の全体が課税対象となるため、①で算出した額にも「消費税額」を追加計上。
1,000円×110/100　＝　1,100円
（注２）インボイス影響額-経過措置の適用：有
免税事業者から経過措置適用対象の請求書を受けた場合、この欄を使用します。
</t>
    </r>
    <r>
      <rPr>
        <sz val="11"/>
        <color theme="1"/>
        <rFont val="Wingdings"/>
        <family val="2"/>
        <charset val="2"/>
      </rPr>
      <t></t>
    </r>
    <r>
      <rPr>
        <sz val="11"/>
        <color theme="1"/>
        <rFont val="游ゴシック"/>
        <family val="2"/>
        <charset val="128"/>
        <scheme val="minor"/>
      </rPr>
      <t xml:space="preserve">インボイス制度施行後の3 年間は免税事業者等からの仕入について仕入税額相当額の80％、その後の3 年間は50％を仕入税額とみなして控除となる経過措置があります。
</t>
    </r>
    <r>
      <rPr>
        <sz val="11"/>
        <color theme="1"/>
        <rFont val="Wingdings"/>
        <family val="2"/>
        <charset val="2"/>
      </rPr>
      <t></t>
    </r>
    <r>
      <rPr>
        <sz val="11"/>
        <color theme="1"/>
        <rFont val="游ゴシック"/>
        <family val="2"/>
        <charset val="128"/>
        <scheme val="minor"/>
      </rPr>
      <t xml:space="preserve">控除を受けられない部分については消費税相当額を計上する必要があります。
消費税相当額の計算方法（消費税率10％の場合）
令和5 年10 月1 日～令和 8 年9 月30 日：免税事業者との取引額×10/110×0.2×110/100
　＝免税事業者との取引額×0.02
</t>
    </r>
    <r>
      <rPr>
        <sz val="11"/>
        <color theme="1"/>
        <rFont val="Wingdings"/>
        <family val="2"/>
        <charset val="2"/>
      </rPr>
      <t></t>
    </r>
    <r>
      <rPr>
        <sz val="11"/>
        <color theme="1"/>
        <rFont val="游ゴシック"/>
        <family val="2"/>
        <charset val="128"/>
        <scheme val="minor"/>
      </rPr>
      <t xml:space="preserve">令和8 年10 月1 日～令和11 年9 月30 日：免税事業者との取引額×10/110×0.5×110/100
　＝免税事業者との取引額×0.05
例：委託事業者が免税事業者と110,000円（税率10％）の取引を行った場合、経費内訳には以下を計上します。
　　　・雑役務費：110,000円
　・インボイス影響額-経過措置の適用：有：2,200円
＜計算の流れ＞
①雑役務費から消費税額を算出。　110,000円×10/110　＝　10,000円
②仕入税額相当額の80％は経過措置により仕入税額とみなし控除。残額20％を計算。
10,000円×0.2　＝　2,000円
③国と委託事業者間では業務経費の全体が課税対象となるため、②で算出した額にも「消費税額」を追加計上。
2000円×110/100　＝　2,200円
</t>
    </r>
    <phoneticPr fontId="2"/>
  </si>
  <si>
    <t>(1)会場費</t>
    <phoneticPr fontId="3"/>
  </si>
  <si>
    <t>科目</t>
    <rPh sb="0" eb="2">
      <t>カモク</t>
    </rPh>
    <phoneticPr fontId="3"/>
  </si>
  <si>
    <t>項目</t>
    <rPh sb="0" eb="2">
      <t>コウモク</t>
    </rPh>
    <phoneticPr fontId="3"/>
  </si>
  <si>
    <t>不（非）課税経費（保険料など）×消費税率</t>
    <phoneticPr fontId="2"/>
  </si>
  <si>
    <r>
      <t>令和</t>
    </r>
    <r>
      <rPr>
        <b/>
        <sz val="11"/>
        <color rgb="FFFF0000"/>
        <rFont val="游ゴシック"/>
        <family val="3"/>
        <charset val="128"/>
        <scheme val="minor"/>
      </rPr>
      <t>８</t>
    </r>
    <r>
      <rPr>
        <b/>
        <sz val="11"/>
        <rFont val="游ゴシック"/>
        <family val="3"/>
        <charset val="128"/>
        <scheme val="minor"/>
      </rPr>
      <t>年度分</t>
    </r>
    <phoneticPr fontId="2"/>
  </si>
  <si>
    <t>　収　入　額（b）</t>
    <rPh sb="1" eb="2">
      <t>オサム</t>
    </rPh>
    <rPh sb="3" eb="4">
      <t>イリ</t>
    </rPh>
    <rPh sb="5" eb="6">
      <t>ガク</t>
    </rPh>
    <phoneticPr fontId="3"/>
  </si>
  <si>
    <t xml:space="preserve">  差引合計（ａ － b）</t>
    <rPh sb="2" eb="4">
      <t>サシヒ</t>
    </rPh>
    <rPh sb="4" eb="6">
      <t>ゴウケイ</t>
    </rPh>
    <phoneticPr fontId="3"/>
  </si>
  <si>
    <t>(4)運搬等
経費</t>
    <phoneticPr fontId="3"/>
  </si>
  <si>
    <t>(3)特別出演者等
経費</t>
    <phoneticPr fontId="3"/>
  </si>
  <si>
    <t xml:space="preserve">(2)舞台制作等
経費 </t>
    <phoneticPr fontId="3"/>
  </si>
  <si>
    <t>(5)打合せ等経費</t>
    <phoneticPr fontId="3"/>
  </si>
  <si>
    <t xml:space="preserve">(6)合同練習等
経費 </t>
    <phoneticPr fontId="3"/>
  </si>
  <si>
    <t>(7)募集・作業
　 管理費</t>
    <phoneticPr fontId="3"/>
  </si>
  <si>
    <t>(8)審査経費</t>
    <phoneticPr fontId="3"/>
  </si>
  <si>
    <t>(1)合計</t>
    <rPh sb="3" eb="5">
      <t>ゴウケイ</t>
    </rPh>
    <phoneticPr fontId="3"/>
  </si>
  <si>
    <t>(2)合計</t>
    <rPh sb="3" eb="5">
      <t>ゴウケイ</t>
    </rPh>
    <phoneticPr fontId="3"/>
  </si>
  <si>
    <t>(3)合計</t>
    <rPh sb="3" eb="5">
      <t>ゴウケイ</t>
    </rPh>
    <phoneticPr fontId="3"/>
  </si>
  <si>
    <t>(4)合計</t>
    <rPh sb="3" eb="5">
      <t>ゴウケイ</t>
    </rPh>
    <phoneticPr fontId="3"/>
  </si>
  <si>
    <t>(5)合計</t>
    <rPh sb="3" eb="5">
      <t>ゴウケイ</t>
    </rPh>
    <phoneticPr fontId="3"/>
  </si>
  <si>
    <t>(6)合計</t>
    <rPh sb="3" eb="5">
      <t>ゴウケイ</t>
    </rPh>
    <phoneticPr fontId="3"/>
  </si>
  <si>
    <t>(7)合計</t>
    <rPh sb="3" eb="5">
      <t>ゴウケイ</t>
    </rPh>
    <phoneticPr fontId="3"/>
  </si>
  <si>
    <t>(8)合計</t>
    <rPh sb="3" eb="5">
      <t>ゴウケイ</t>
    </rPh>
    <phoneticPr fontId="3"/>
  </si>
  <si>
    <t>(9)その他経費</t>
    <rPh sb="5" eb="8">
      <t>タケイヒ</t>
    </rPh>
    <phoneticPr fontId="3"/>
  </si>
  <si>
    <t>※</t>
    <phoneticPr fontId="2"/>
  </si>
  <si>
    <t>※課税対象外経費（</t>
    <rPh sb="1" eb="3">
      <t>カゼイ</t>
    </rPh>
    <rPh sb="3" eb="5">
      <t>タイショウ</t>
    </rPh>
    <rPh sb="5" eb="6">
      <t>ガイ</t>
    </rPh>
    <rPh sb="6" eb="8">
      <t>ケイヒ</t>
    </rPh>
    <phoneticPr fontId="3"/>
  </si>
  <si>
    <t>）×</t>
    <phoneticPr fontId="3"/>
  </si>
  <si>
    <t>(9)合計</t>
    <rPh sb="3" eb="5">
      <t>ゴウケイ</t>
    </rPh>
    <phoneticPr fontId="3"/>
  </si>
  <si>
    <t>課税対象外(保険料・海外渡航費等、団体により異なるため会計担当者に確認すること)の項目については、※を御記入ください。</t>
    <rPh sb="6" eb="9">
      <t>ホケンリョウ</t>
    </rPh>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3"/>
  </si>
  <si>
    <t>例)事業実施に係る保険料</t>
    <rPh sb="0" eb="1">
      <t>レイ</t>
    </rPh>
    <rPh sb="2" eb="6">
      <t>ジギョウジッシ</t>
    </rPh>
    <rPh sb="7" eb="8">
      <t>カカ</t>
    </rPh>
    <rPh sb="9" eb="12">
      <t>ホケンリョウ</t>
    </rPh>
    <phoneticPr fontId="2"/>
  </si>
  <si>
    <t>例)出演者保険料</t>
    <rPh sb="0" eb="1">
      <t>レイ</t>
    </rPh>
    <rPh sb="2" eb="5">
      <t>シュツエンシャ</t>
    </rPh>
    <rPh sb="5" eb="8">
      <t>ホケンリョウ</t>
    </rPh>
    <phoneticPr fontId="2"/>
  </si>
  <si>
    <t>例)会場使用料</t>
    <rPh sb="0" eb="1">
      <t>レイ</t>
    </rPh>
    <rPh sb="2" eb="7">
      <t>カイジョウシヨウリョウ</t>
    </rPh>
    <phoneticPr fontId="2"/>
  </si>
  <si>
    <t>例)前日・当日舞台使用料</t>
    <rPh sb="0" eb="1">
      <t>レイ</t>
    </rPh>
    <rPh sb="2" eb="4">
      <t>ゼンジツ</t>
    </rPh>
    <rPh sb="5" eb="7">
      <t>トウジツ</t>
    </rPh>
    <rPh sb="7" eb="9">
      <t>ブタイ</t>
    </rPh>
    <rPh sb="9" eb="12">
      <t>シヨウリョウ</t>
    </rPh>
    <phoneticPr fontId="2"/>
  </si>
  <si>
    <t>全ての科目、項目を埋める必要はありません。</t>
    <rPh sb="0" eb="1">
      <t>スベ</t>
    </rPh>
    <rPh sb="3" eb="5">
      <t>カモク</t>
    </rPh>
    <rPh sb="6" eb="8">
      <t>コウモク</t>
    </rPh>
    <rPh sb="9" eb="10">
      <t>ウ</t>
    </rPh>
    <rPh sb="12" eb="14">
      <t>ヒツヨウ</t>
    </rPh>
    <phoneticPr fontId="3"/>
  </si>
  <si>
    <t>単位：円</t>
    <phoneticPr fontId="2"/>
  </si>
  <si>
    <t>不(非)課税対象経費</t>
    <rPh sb="0" eb="1">
      <t>フ</t>
    </rPh>
    <rPh sb="2" eb="3">
      <t>ヒ</t>
    </rPh>
    <rPh sb="4" eb="6">
      <t>カゼイ</t>
    </rPh>
    <rPh sb="6" eb="8">
      <t>タイショウ</t>
    </rPh>
    <rPh sb="8" eb="10">
      <t>ケイヒ</t>
    </rPh>
    <phoneticPr fontId="3"/>
  </si>
  <si>
    <r>
      <t>令和</t>
    </r>
    <r>
      <rPr>
        <b/>
        <sz val="11"/>
        <color rgb="FFFF0000"/>
        <rFont val="游ゴシック"/>
        <family val="3"/>
        <charset val="128"/>
        <scheme val="minor"/>
      </rPr>
      <t>９</t>
    </r>
    <r>
      <rPr>
        <b/>
        <sz val="11"/>
        <rFont val="游ゴシック"/>
        <family val="3"/>
        <charset val="128"/>
        <scheme val="minor"/>
      </rPr>
      <t>年度分</t>
    </r>
    <phoneticPr fontId="2"/>
  </si>
  <si>
    <t>例)募集要項作成・印刷費</t>
    <rPh sb="2" eb="4">
      <t>ボシュウ</t>
    </rPh>
    <rPh sb="4" eb="6">
      <t>ヨウコウ</t>
    </rPh>
    <rPh sb="6" eb="8">
      <t>サクセイ</t>
    </rPh>
    <rPh sb="9" eb="12">
      <t>インサツヒ</t>
    </rPh>
    <phoneticPr fontId="2"/>
  </si>
  <si>
    <t>部</t>
    <rPh sb="0" eb="1">
      <t>ブ</t>
    </rPh>
    <phoneticPr fontId="2"/>
  </si>
  <si>
    <t>箇所</t>
    <rPh sb="0" eb="2">
      <t>カショ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</si>
</sst>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Wingdings"/>
      <family val="2"/>
      <charset val="2"/>
    </font>
    <font>
      <sz val="11"/>
      <color theme="1"/>
      <name val="游ゴシック"/>
      <family val="2"/>
      <charset val="128"/>
      <scheme val="minor"/>
    </font>
    <font>
      <b/>
      <sz val="11"/>
      <name val="游ゴシック"/>
      <family val="3"/>
      <charset val="128"/>
      <scheme val="minor"/>
    </font>
    <font>
      <sz val="11"/>
      <name val="游ゴシック"/>
      <family val="3"/>
      <charset val="128"/>
      <scheme val="minor"/>
    </font>
    <font>
      <b/>
      <sz val="11"/>
      <color rgb="FFFF0000"/>
      <name val="游ゴシック"/>
      <family val="3"/>
      <charset val="128"/>
      <scheme val="minor"/>
    </font>
    <font>
      <sz val="6"/>
      <name val="游ゴシック"/>
      <family val="3"/>
      <charset val="128"/>
      <scheme val="minor"/>
    </font>
    <font>
      <sz val="10"/>
      <name val="游ゴシック"/>
      <family val="3"/>
      <charset val="128"/>
      <scheme val="minor"/>
    </font>
    <font>
      <b/>
      <sz val="8"/>
      <name val="游ゴシック"/>
      <family val="3"/>
      <charset val="128"/>
      <scheme val="minor"/>
    </font>
    <font>
      <b/>
      <sz val="12"/>
      <name val="游ゴシック"/>
      <family val="3"/>
      <charset val="128"/>
      <scheme val="minor"/>
    </font>
  </fonts>
  <fills count="7">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s>
  <borders count="71">
    <border>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medium">
        <color indexed="64"/>
      </top>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top style="dashed">
        <color indexed="64"/>
      </top>
      <bottom/>
      <diagonal/>
    </border>
    <border>
      <left style="thin">
        <color indexed="64"/>
      </left>
      <right style="thin">
        <color indexed="64"/>
      </right>
      <top style="hair">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bottom/>
      <diagonal/>
    </border>
    <border>
      <left style="thin">
        <color indexed="64"/>
      </left>
      <right style="medium">
        <color indexed="64"/>
      </right>
      <top/>
      <bottom style="dashed">
        <color indexed="64"/>
      </bottom>
      <diagonal/>
    </border>
    <border>
      <left style="medium">
        <color indexed="64"/>
      </left>
      <right style="medium">
        <color indexed="64"/>
      </right>
      <top/>
      <bottom style="medium">
        <color indexed="64"/>
      </bottom>
      <diagonal/>
    </border>
    <border>
      <left style="thin">
        <color indexed="64"/>
      </left>
      <right style="medium">
        <color indexed="64"/>
      </right>
      <top style="dashed">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style="medium">
        <color indexed="64"/>
      </top>
      <bottom style="double">
        <color indexed="64"/>
      </bottom>
      <diagonal/>
    </border>
  </borders>
  <cellStyleXfs count="9">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cellStyleXfs>
  <cellXfs count="144">
    <xf numFmtId="0" fontId="0" fillId="0" borderId="0" xfId="0">
      <alignment vertical="center"/>
    </xf>
    <xf numFmtId="0" fontId="0" fillId="0" borderId="0" xfId="0" applyAlignment="1">
      <alignment horizontal="left" vertical="top" wrapText="1"/>
    </xf>
    <xf numFmtId="0" fontId="7" fillId="0" borderId="0" xfId="1" applyFont="1" applyAlignment="1">
      <alignment vertical="center"/>
    </xf>
    <xf numFmtId="0" fontId="8" fillId="0" borderId="0" xfId="1" applyFont="1" applyAlignment="1">
      <alignment vertical="center" shrinkToFit="1"/>
    </xf>
    <xf numFmtId="0" fontId="8" fillId="0" borderId="0" xfId="1" applyFont="1" applyAlignment="1">
      <alignment vertical="center"/>
    </xf>
    <xf numFmtId="0" fontId="8" fillId="0" borderId="0" xfId="1" applyFont="1" applyAlignment="1">
      <alignment horizontal="center" vertical="center"/>
    </xf>
    <xf numFmtId="38" fontId="7" fillId="0" borderId="0" xfId="2" applyFont="1" applyAlignment="1">
      <alignment vertical="center"/>
    </xf>
    <xf numFmtId="38" fontId="7" fillId="0" borderId="0" xfId="2" applyFont="1" applyAlignment="1">
      <alignment horizontal="center" vertical="center"/>
    </xf>
    <xf numFmtId="0" fontId="7" fillId="4" borderId="54" xfId="1" applyFont="1" applyFill="1" applyBorder="1" applyAlignment="1">
      <alignment vertical="center"/>
    </xf>
    <xf numFmtId="38" fontId="8" fillId="0" borderId="0" xfId="2" applyFont="1" applyBorder="1" applyAlignment="1">
      <alignment vertical="center"/>
    </xf>
    <xf numFmtId="38" fontId="8" fillId="0" borderId="0" xfId="2"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horizontal="right" vertical="center"/>
    </xf>
    <xf numFmtId="0" fontId="11" fillId="0" borderId="2" xfId="0" applyFont="1" applyBorder="1" applyAlignment="1">
      <alignment horizontal="left" vertical="center"/>
    </xf>
    <xf numFmtId="0" fontId="8" fillId="0" borderId="42" xfId="1" applyFont="1" applyBorder="1" applyAlignment="1">
      <alignment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8" fillId="0" borderId="52" xfId="3" applyFont="1" applyBorder="1" applyAlignment="1">
      <alignment horizontal="center" vertical="center"/>
    </xf>
    <xf numFmtId="0" fontId="7" fillId="3" borderId="19" xfId="1" applyFont="1" applyFill="1" applyBorder="1" applyAlignment="1">
      <alignment horizontal="left" vertical="center"/>
    </xf>
    <xf numFmtId="0" fontId="7" fillId="3" borderId="35" xfId="1" applyFont="1" applyFill="1" applyBorder="1" applyAlignment="1">
      <alignment horizontal="left" vertical="center"/>
    </xf>
    <xf numFmtId="0" fontId="8" fillId="0" borderId="50" xfId="1" applyFont="1" applyBorder="1" applyAlignment="1">
      <alignment horizontal="left" vertical="center" shrinkToFit="1"/>
    </xf>
    <xf numFmtId="0" fontId="8" fillId="0" borderId="37" xfId="1" applyFont="1" applyBorder="1" applyAlignment="1">
      <alignment vertical="center"/>
    </xf>
    <xf numFmtId="0" fontId="8" fillId="0" borderId="37" xfId="1" applyFont="1" applyBorder="1" applyAlignment="1">
      <alignment horizontal="center" vertical="center"/>
    </xf>
    <xf numFmtId="0" fontId="8" fillId="0" borderId="39" xfId="1" applyFont="1" applyBorder="1" applyAlignment="1">
      <alignment vertical="center"/>
    </xf>
    <xf numFmtId="0" fontId="8" fillId="0" borderId="38" xfId="1" applyFont="1" applyBorder="1" applyAlignment="1">
      <alignment horizontal="center" vertical="center"/>
    </xf>
    <xf numFmtId="0" fontId="8" fillId="0" borderId="56" xfId="3" applyFont="1" applyBorder="1" applyAlignment="1">
      <alignment horizontal="center" vertical="center"/>
    </xf>
    <xf numFmtId="0" fontId="8" fillId="0" borderId="49" xfId="1" applyFont="1" applyBorder="1" applyAlignment="1">
      <alignment vertical="center"/>
    </xf>
    <xf numFmtId="0" fontId="8" fillId="0" borderId="49" xfId="1" applyFont="1" applyBorder="1" applyAlignment="1">
      <alignment horizontal="center" vertical="center"/>
    </xf>
    <xf numFmtId="0" fontId="8" fillId="0" borderId="51" xfId="1" applyFont="1" applyBorder="1" applyAlignment="1">
      <alignment vertical="center"/>
    </xf>
    <xf numFmtId="0" fontId="8" fillId="0" borderId="50" xfId="1" applyFont="1" applyBorder="1" applyAlignment="1">
      <alignment horizontal="center" vertical="center"/>
    </xf>
    <xf numFmtId="38" fontId="7" fillId="0" borderId="48" xfId="2" applyFont="1" applyFill="1" applyBorder="1" applyAlignment="1">
      <alignment horizontal="center" vertical="center"/>
    </xf>
    <xf numFmtId="0" fontId="8" fillId="0" borderId="46" xfId="1" applyFont="1" applyBorder="1" applyAlignment="1">
      <alignment horizontal="left" vertical="center" shrinkToFit="1"/>
    </xf>
    <xf numFmtId="0" fontId="8" fillId="0" borderId="45" xfId="1" applyFont="1" applyBorder="1" applyAlignment="1">
      <alignment vertical="center"/>
    </xf>
    <xf numFmtId="0" fontId="8" fillId="0" borderId="45" xfId="1" applyFont="1" applyBorder="1" applyAlignment="1">
      <alignment horizontal="center" vertical="center"/>
    </xf>
    <xf numFmtId="0" fontId="8" fillId="0" borderId="47" xfId="1" applyFont="1" applyBorder="1" applyAlignment="1">
      <alignment vertical="center"/>
    </xf>
    <xf numFmtId="0" fontId="8" fillId="0" borderId="46" xfId="1" applyFont="1" applyBorder="1" applyAlignment="1">
      <alignment horizontal="center" vertical="center"/>
    </xf>
    <xf numFmtId="38" fontId="7" fillId="0" borderId="14" xfId="2" applyFont="1" applyFill="1" applyBorder="1" applyAlignment="1">
      <alignment horizontal="center" vertical="center"/>
    </xf>
    <xf numFmtId="0" fontId="7" fillId="0" borderId="31" xfId="1" applyFont="1" applyBorder="1" applyAlignment="1">
      <alignment horizontal="center" vertical="center" shrinkToFit="1"/>
    </xf>
    <xf numFmtId="0" fontId="8" fillId="0" borderId="28" xfId="1" applyFont="1" applyBorder="1" applyAlignment="1">
      <alignment vertical="center"/>
    </xf>
    <xf numFmtId="0" fontId="8" fillId="0" borderId="28" xfId="1" applyFont="1" applyBorder="1" applyAlignment="1">
      <alignment horizontal="center" vertical="center"/>
    </xf>
    <xf numFmtId="0" fontId="8" fillId="0" borderId="30" xfId="1" applyFont="1" applyBorder="1" applyAlignment="1">
      <alignment vertical="center"/>
    </xf>
    <xf numFmtId="0" fontId="8" fillId="0" borderId="29" xfId="1" applyFont="1" applyBorder="1" applyAlignment="1">
      <alignment horizontal="center" vertical="center"/>
    </xf>
    <xf numFmtId="38" fontId="7" fillId="0" borderId="27" xfId="2" applyFont="1" applyFill="1" applyBorder="1" applyAlignment="1">
      <alignment horizontal="center" vertical="center"/>
    </xf>
    <xf numFmtId="38" fontId="7" fillId="0" borderId="52" xfId="2" applyFont="1" applyFill="1" applyBorder="1" applyAlignment="1">
      <alignment horizontal="center" vertical="center"/>
    </xf>
    <xf numFmtId="38" fontId="7" fillId="0" borderId="1" xfId="2" applyFont="1" applyFill="1" applyBorder="1" applyAlignment="1">
      <alignment horizontal="center" vertical="center"/>
    </xf>
    <xf numFmtId="38" fontId="7" fillId="0" borderId="3" xfId="2" applyFont="1" applyFill="1" applyBorder="1" applyAlignment="1">
      <alignment horizontal="center" vertical="center"/>
    </xf>
    <xf numFmtId="0" fontId="8" fillId="0" borderId="31" xfId="1" applyFont="1" applyBorder="1" applyAlignment="1">
      <alignment vertical="center" shrinkToFit="1"/>
    </xf>
    <xf numFmtId="38" fontId="7" fillId="0" borderId="28" xfId="2" applyFont="1" applyBorder="1" applyAlignment="1">
      <alignment vertical="center"/>
    </xf>
    <xf numFmtId="0" fontId="7" fillId="3" borderId="26" xfId="1" applyFont="1" applyFill="1" applyBorder="1" applyAlignment="1">
      <alignment vertical="center"/>
    </xf>
    <xf numFmtId="0" fontId="7" fillId="3" borderId="25" xfId="1" applyFont="1" applyFill="1" applyBorder="1" applyAlignment="1">
      <alignment vertical="center"/>
    </xf>
    <xf numFmtId="0" fontId="4" fillId="0" borderId="24" xfId="1" applyFont="1" applyBorder="1" applyAlignment="1">
      <alignment vertical="center" shrinkToFit="1"/>
    </xf>
    <xf numFmtId="0" fontId="8" fillId="0" borderId="22" xfId="1" applyFont="1" applyBorder="1" applyAlignment="1">
      <alignment vertical="center"/>
    </xf>
    <xf numFmtId="0" fontId="4" fillId="0" borderId="23" xfId="1" applyFont="1" applyBorder="1" applyAlignment="1">
      <alignment horizontal="center" vertical="center"/>
    </xf>
    <xf numFmtId="0" fontId="4" fillId="0" borderId="21" xfId="1" applyFont="1" applyBorder="1" applyAlignment="1">
      <alignment horizontal="center" vertical="center"/>
    </xf>
    <xf numFmtId="38" fontId="7" fillId="0" borderId="21" xfId="2" applyFont="1" applyBorder="1" applyAlignment="1">
      <alignment vertical="center"/>
    </xf>
    <xf numFmtId="38" fontId="7" fillId="0" borderId="20" xfId="2" applyFont="1" applyFill="1" applyBorder="1" applyAlignment="1">
      <alignment horizontal="center" vertical="center"/>
    </xf>
    <xf numFmtId="0" fontId="4" fillId="0" borderId="18" xfId="1" applyFont="1" applyBorder="1" applyAlignment="1">
      <alignment vertical="center" shrinkToFit="1"/>
    </xf>
    <xf numFmtId="0" fontId="8" fillId="0" borderId="16" xfId="1" applyFont="1" applyBorder="1" applyAlignment="1">
      <alignment vertical="center"/>
    </xf>
    <xf numFmtId="0" fontId="4" fillId="0" borderId="17" xfId="1" applyFont="1" applyBorder="1" applyAlignment="1">
      <alignment horizontal="center" vertical="center"/>
    </xf>
    <xf numFmtId="0" fontId="8" fillId="0" borderId="15" xfId="1" applyFont="1" applyBorder="1" applyAlignment="1">
      <alignment horizontal="center" vertical="center"/>
    </xf>
    <xf numFmtId="38" fontId="7" fillId="0" borderId="15" xfId="2" applyFont="1" applyBorder="1" applyAlignment="1">
      <alignment vertical="center"/>
    </xf>
    <xf numFmtId="38" fontId="7" fillId="0" borderId="13" xfId="2" applyFont="1" applyFill="1" applyBorder="1" applyAlignment="1">
      <alignment horizontal="center" vertical="center"/>
    </xf>
    <xf numFmtId="0" fontId="7" fillId="3" borderId="11" xfId="1" applyFont="1" applyFill="1" applyBorder="1" applyAlignment="1">
      <alignment vertical="center"/>
    </xf>
    <xf numFmtId="0" fontId="7" fillId="0" borderId="12" xfId="1" applyFont="1" applyBorder="1" applyAlignment="1">
      <alignment horizontal="center" vertical="center" shrinkToFit="1"/>
    </xf>
    <xf numFmtId="0" fontId="8" fillId="0" borderId="10" xfId="1" applyFont="1" applyBorder="1" applyAlignment="1">
      <alignment vertical="center"/>
    </xf>
    <xf numFmtId="0" fontId="8" fillId="0" borderId="11" xfId="1" applyFont="1" applyBorder="1" applyAlignment="1">
      <alignment horizontal="center" vertical="center"/>
    </xf>
    <xf numFmtId="0" fontId="8" fillId="0" borderId="9" xfId="1" applyFont="1" applyBorder="1" applyAlignment="1">
      <alignment horizontal="center" vertical="center"/>
    </xf>
    <xf numFmtId="38" fontId="7" fillId="0" borderId="9" xfId="2" applyFont="1" applyBorder="1" applyAlignment="1">
      <alignment vertical="center"/>
    </xf>
    <xf numFmtId="38" fontId="7" fillId="0" borderId="8" xfId="2" applyFont="1" applyFill="1" applyBorder="1" applyAlignment="1">
      <alignment horizontal="center" vertical="center"/>
    </xf>
    <xf numFmtId="0" fontId="13" fillId="0" borderId="0" xfId="1" applyFont="1" applyAlignment="1">
      <alignment vertical="center"/>
    </xf>
    <xf numFmtId="38" fontId="7" fillId="0" borderId="0" xfId="2" applyFont="1" applyBorder="1" applyAlignment="1">
      <alignment vertical="center"/>
    </xf>
    <xf numFmtId="38" fontId="7" fillId="0" borderId="0" xfId="2" applyFont="1" applyFill="1" applyBorder="1" applyAlignment="1">
      <alignment vertical="center"/>
    </xf>
    <xf numFmtId="38" fontId="7" fillId="0" borderId="0" xfId="2" applyFont="1" applyFill="1" applyBorder="1" applyAlignment="1">
      <alignment horizontal="center" vertical="center"/>
    </xf>
    <xf numFmtId="0" fontId="7" fillId="3" borderId="7" xfId="1" applyFont="1" applyFill="1" applyBorder="1" applyAlignment="1">
      <alignment horizontal="left" vertical="center"/>
    </xf>
    <xf numFmtId="0" fontId="7" fillId="3" borderId="36" xfId="1" applyFont="1" applyFill="1" applyBorder="1" applyAlignment="1">
      <alignment horizontal="left" vertical="center"/>
    </xf>
    <xf numFmtId="0" fontId="7" fillId="3" borderId="44" xfId="1" applyFont="1" applyFill="1" applyBorder="1" applyAlignment="1">
      <alignment horizontal="left" vertical="center"/>
    </xf>
    <xf numFmtId="0" fontId="7" fillId="3" borderId="43" xfId="1" applyFont="1" applyFill="1" applyBorder="1" applyAlignment="1">
      <alignment horizontal="left" vertical="center"/>
    </xf>
    <xf numFmtId="38" fontId="7" fillId="0" borderId="40" xfId="8" applyFont="1" applyFill="1" applyBorder="1" applyAlignment="1">
      <alignment vertical="center"/>
    </xf>
    <xf numFmtId="38" fontId="7" fillId="0" borderId="37" xfId="8" applyFont="1" applyFill="1" applyBorder="1" applyAlignment="1">
      <alignment vertical="center"/>
    </xf>
    <xf numFmtId="38" fontId="7" fillId="0" borderId="49" xfId="8" applyFont="1" applyFill="1" applyBorder="1" applyAlignment="1">
      <alignment vertical="center"/>
    </xf>
    <xf numFmtId="38" fontId="7" fillId="0" borderId="45" xfId="8" applyFont="1" applyFill="1" applyBorder="1" applyAlignment="1">
      <alignment vertical="center"/>
    </xf>
    <xf numFmtId="38" fontId="7" fillId="0" borderId="28" xfId="8" applyFont="1" applyFill="1" applyBorder="1" applyAlignment="1">
      <alignment vertical="center"/>
    </xf>
    <xf numFmtId="0" fontId="7" fillId="6" borderId="44" xfId="1" applyFont="1" applyFill="1" applyBorder="1" applyAlignment="1">
      <alignment horizontal="right" vertical="center" shrinkToFit="1"/>
    </xf>
    <xf numFmtId="0" fontId="7" fillId="6" borderId="53" xfId="1" applyFont="1" applyFill="1" applyBorder="1" applyAlignment="1">
      <alignment vertical="center"/>
    </xf>
    <xf numFmtId="9" fontId="7" fillId="6" borderId="53" xfId="1" applyNumberFormat="1" applyFont="1" applyFill="1" applyBorder="1" applyAlignment="1">
      <alignment horizontal="center" vertical="center"/>
    </xf>
    <xf numFmtId="38" fontId="7" fillId="6" borderId="53" xfId="2" applyFont="1" applyFill="1" applyBorder="1" applyAlignment="1">
      <alignment horizontal="center" vertical="center"/>
    </xf>
    <xf numFmtId="0" fontId="7" fillId="3" borderId="60" xfId="1" applyFont="1" applyFill="1" applyBorder="1" applyAlignment="1">
      <alignment horizontal="center" vertical="center"/>
    </xf>
    <xf numFmtId="0" fontId="7" fillId="3" borderId="29" xfId="1" applyFont="1" applyFill="1" applyBorder="1" applyAlignment="1">
      <alignment horizontal="center" vertical="center" shrinkToFit="1"/>
    </xf>
    <xf numFmtId="38" fontId="7" fillId="3" borderId="28" xfId="2" applyFont="1" applyFill="1" applyBorder="1" applyAlignment="1">
      <alignment horizontal="center" vertical="center"/>
    </xf>
    <xf numFmtId="0" fontId="10" fillId="5" borderId="61" xfId="7" applyFont="1" applyFill="1" applyBorder="1" applyAlignment="1">
      <alignment horizontal="center" vertical="center" wrapText="1"/>
    </xf>
    <xf numFmtId="38" fontId="7" fillId="3" borderId="61" xfId="2" applyFont="1" applyFill="1" applyBorder="1" applyAlignment="1">
      <alignment horizontal="center" vertical="center"/>
    </xf>
    <xf numFmtId="38" fontId="7" fillId="0" borderId="63" xfId="8" applyFont="1" applyFill="1" applyBorder="1" applyAlignment="1">
      <alignment vertical="center"/>
    </xf>
    <xf numFmtId="38" fontId="7" fillId="0" borderId="65" xfId="8" applyFont="1" applyFill="1" applyBorder="1" applyAlignment="1">
      <alignment vertical="center"/>
    </xf>
    <xf numFmtId="38" fontId="7" fillId="6" borderId="61" xfId="8" applyFont="1" applyFill="1" applyBorder="1" applyAlignment="1">
      <alignment vertical="center"/>
    </xf>
    <xf numFmtId="0" fontId="7" fillId="3" borderId="64" xfId="1" applyFont="1" applyFill="1" applyBorder="1" applyAlignment="1">
      <alignment vertical="center" wrapText="1"/>
    </xf>
    <xf numFmtId="38" fontId="7" fillId="0" borderId="57" xfId="2" applyFont="1" applyFill="1" applyBorder="1" applyAlignment="1">
      <alignment vertical="center"/>
    </xf>
    <xf numFmtId="0" fontId="7" fillId="3" borderId="19" xfId="1" applyFont="1" applyFill="1" applyBorder="1" applyAlignment="1">
      <alignment horizontal="center" vertical="center" wrapText="1"/>
    </xf>
    <xf numFmtId="38" fontId="7" fillId="0" borderId="67" xfId="2" applyFont="1" applyFill="1" applyBorder="1" applyAlignment="1">
      <alignment vertical="center"/>
    </xf>
    <xf numFmtId="38" fontId="7" fillId="0" borderId="58" xfId="2" applyFont="1" applyFill="1" applyBorder="1" applyAlignment="1">
      <alignment vertical="center"/>
    </xf>
    <xf numFmtId="0" fontId="7" fillId="3" borderId="7" xfId="1" applyFont="1" applyFill="1" applyBorder="1" applyAlignment="1">
      <alignment horizontal="center" vertical="center" wrapText="1"/>
    </xf>
    <xf numFmtId="38" fontId="7" fillId="0" borderId="59" xfId="2" applyFont="1" applyFill="1" applyBorder="1" applyAlignment="1">
      <alignment vertical="center"/>
    </xf>
    <xf numFmtId="38" fontId="7" fillId="2" borderId="61" xfId="2" applyFont="1" applyFill="1" applyBorder="1" applyAlignment="1">
      <alignment vertical="center"/>
    </xf>
    <xf numFmtId="0" fontId="7" fillId="3" borderId="68" xfId="1" applyFont="1" applyFill="1" applyBorder="1" applyAlignment="1">
      <alignment vertical="center"/>
    </xf>
    <xf numFmtId="38" fontId="7" fillId="0" borderId="69" xfId="2" applyFont="1" applyFill="1" applyBorder="1" applyAlignment="1">
      <alignment vertical="center"/>
    </xf>
    <xf numFmtId="0" fontId="7" fillId="3" borderId="19" xfId="1" applyFont="1" applyFill="1" applyBorder="1" applyAlignment="1">
      <alignment vertical="center"/>
    </xf>
    <xf numFmtId="0" fontId="7" fillId="3" borderId="0" xfId="1" applyFont="1" applyFill="1" applyAlignment="1">
      <alignment vertical="center"/>
    </xf>
    <xf numFmtId="0" fontId="7" fillId="3" borderId="12" xfId="1" applyFont="1" applyFill="1" applyBorder="1" applyAlignment="1">
      <alignment vertical="center"/>
    </xf>
    <xf numFmtId="38" fontId="7" fillId="2" borderId="70" xfId="2" applyFont="1" applyFill="1" applyBorder="1" applyAlignment="1">
      <alignment vertical="center"/>
    </xf>
    <xf numFmtId="0" fontId="8" fillId="0" borderId="7" xfId="1" applyFont="1" applyBorder="1" applyAlignment="1">
      <alignment vertical="center" shrinkToFit="1"/>
    </xf>
    <xf numFmtId="0" fontId="8" fillId="0" borderId="5" xfId="1" applyFont="1" applyBorder="1" applyAlignment="1">
      <alignment vertical="center"/>
    </xf>
    <xf numFmtId="0" fontId="8" fillId="0" borderId="6" xfId="1" applyFont="1" applyBorder="1" applyAlignment="1">
      <alignment horizontal="center" vertical="center"/>
    </xf>
    <xf numFmtId="0" fontId="8" fillId="0" borderId="4" xfId="1" applyFont="1" applyBorder="1" applyAlignment="1">
      <alignment horizontal="center" vertical="center"/>
    </xf>
    <xf numFmtId="38" fontId="7" fillId="0" borderId="4" xfId="2" applyFont="1" applyBorder="1" applyAlignment="1">
      <alignment vertical="center"/>
    </xf>
    <xf numFmtId="38" fontId="7" fillId="2" borderId="59" xfId="2" applyFont="1" applyFill="1" applyBorder="1" applyAlignment="1">
      <alignment vertical="center"/>
    </xf>
    <xf numFmtId="0" fontId="7" fillId="3" borderId="62" xfId="1" applyFont="1" applyFill="1" applyBorder="1" applyAlignment="1">
      <alignment horizontal="center" vertical="center" wrapText="1"/>
    </xf>
    <xf numFmtId="0" fontId="7" fillId="3" borderId="64" xfId="1" applyFont="1" applyFill="1" applyBorder="1" applyAlignment="1">
      <alignment horizontal="center" vertical="center" wrapText="1"/>
    </xf>
    <xf numFmtId="0" fontId="7" fillId="3" borderId="66" xfId="1" applyFont="1" applyFill="1" applyBorder="1" applyAlignment="1">
      <alignment horizontal="center" vertical="center" wrapText="1"/>
    </xf>
    <xf numFmtId="0" fontId="7" fillId="3" borderId="44" xfId="1" applyFont="1" applyFill="1" applyBorder="1" applyAlignment="1">
      <alignment horizontal="left" vertical="center" wrapText="1"/>
    </xf>
    <xf numFmtId="0" fontId="4" fillId="0" borderId="43" xfId="1" applyFont="1" applyBorder="1" applyAlignment="1">
      <alignment horizontal="left"/>
    </xf>
    <xf numFmtId="0" fontId="7" fillId="3" borderId="33" xfId="1" applyFont="1" applyFill="1" applyBorder="1" applyAlignment="1">
      <alignment horizontal="center" vertical="center"/>
    </xf>
    <xf numFmtId="0" fontId="7" fillId="3" borderId="32" xfId="1" applyFont="1" applyFill="1" applyBorder="1" applyAlignment="1">
      <alignment horizontal="center" vertical="center"/>
    </xf>
    <xf numFmtId="0" fontId="7" fillId="3" borderId="28" xfId="1" applyFont="1" applyFill="1" applyBorder="1" applyAlignment="1">
      <alignment horizontal="center" vertical="center"/>
    </xf>
    <xf numFmtId="0" fontId="7" fillId="3" borderId="30" xfId="1" applyFont="1" applyFill="1" applyBorder="1" applyAlignment="1">
      <alignment horizontal="center" vertical="center"/>
    </xf>
    <xf numFmtId="0" fontId="7" fillId="3" borderId="29" xfId="1" applyFont="1" applyFill="1" applyBorder="1" applyAlignment="1">
      <alignment horizontal="center" vertical="center"/>
    </xf>
    <xf numFmtId="0" fontId="7" fillId="3" borderId="7" xfId="1" applyFont="1" applyFill="1" applyBorder="1" applyAlignment="1">
      <alignment vertical="center"/>
    </xf>
    <xf numFmtId="0" fontId="7" fillId="0" borderId="6" xfId="1" applyFont="1" applyBorder="1" applyAlignment="1">
      <alignment vertical="center"/>
    </xf>
    <xf numFmtId="0" fontId="7" fillId="3" borderId="33" xfId="1" applyFont="1" applyFill="1" applyBorder="1" applyAlignment="1">
      <alignment vertical="center"/>
    </xf>
    <xf numFmtId="0" fontId="7" fillId="0" borderId="28" xfId="1" applyFont="1" applyBorder="1" applyAlignment="1">
      <alignment vertical="center"/>
    </xf>
    <xf numFmtId="0" fontId="7" fillId="0" borderId="32" xfId="1" applyFont="1" applyBorder="1" applyAlignment="1">
      <alignment vertical="center"/>
    </xf>
    <xf numFmtId="0" fontId="12" fillId="0" borderId="19" xfId="1" applyFont="1" applyBorder="1" applyAlignment="1">
      <alignment horizontal="left" vertical="center" shrinkToFit="1"/>
    </xf>
    <xf numFmtId="0" fontId="12" fillId="0" borderId="0" xfId="1" applyFont="1" applyAlignment="1">
      <alignment horizontal="left" vertical="center" shrinkToFit="1"/>
    </xf>
    <xf numFmtId="0" fontId="12" fillId="0" borderId="34" xfId="1" applyFont="1" applyBorder="1" applyAlignment="1">
      <alignment horizontal="left" vertical="center" shrinkToFit="1"/>
    </xf>
    <xf numFmtId="0" fontId="12" fillId="0" borderId="7" xfId="1" applyFont="1" applyBorder="1" applyAlignment="1">
      <alignment horizontal="left" vertical="center" shrinkToFit="1"/>
    </xf>
    <xf numFmtId="0" fontId="12" fillId="0" borderId="6" xfId="1" applyFont="1" applyBorder="1" applyAlignment="1">
      <alignment horizontal="left" vertical="center" shrinkToFit="1"/>
    </xf>
    <xf numFmtId="0" fontId="12" fillId="0" borderId="4" xfId="1" applyFont="1" applyBorder="1" applyAlignment="1">
      <alignment horizontal="left" vertical="center" shrinkToFit="1"/>
    </xf>
    <xf numFmtId="38" fontId="8" fillId="6" borderId="53" xfId="1" applyNumberFormat="1" applyFont="1" applyFill="1" applyBorder="1" applyAlignment="1">
      <alignment horizontal="center" vertical="center"/>
    </xf>
    <xf numFmtId="0" fontId="8" fillId="6" borderId="53" xfId="1" applyFont="1" applyFill="1" applyBorder="1" applyAlignment="1">
      <alignment horizontal="center" vertical="center"/>
    </xf>
    <xf numFmtId="0" fontId="12" fillId="0" borderId="55" xfId="1" applyFont="1" applyBorder="1" applyAlignment="1">
      <alignment horizontal="left" vertical="center" shrinkToFit="1"/>
    </xf>
    <xf numFmtId="0" fontId="12" fillId="0" borderId="45" xfId="1" applyFont="1" applyBorder="1" applyAlignment="1">
      <alignment horizontal="left" vertical="center" shrinkToFit="1"/>
    </xf>
    <xf numFmtId="0" fontId="12" fillId="0" borderId="46" xfId="1" applyFont="1" applyBorder="1" applyAlignment="1">
      <alignment horizontal="left" vertical="center" shrinkToFit="1"/>
    </xf>
    <xf numFmtId="0" fontId="7" fillId="0" borderId="33" xfId="1" applyFont="1" applyBorder="1" applyAlignment="1">
      <alignment horizontal="center" vertical="center"/>
    </xf>
    <xf numFmtId="0" fontId="7" fillId="0" borderId="28" xfId="1" applyFont="1" applyBorder="1" applyAlignment="1">
      <alignment horizontal="center" vertical="center"/>
    </xf>
    <xf numFmtId="0" fontId="7" fillId="0" borderId="32" xfId="1" applyFont="1" applyBorder="1" applyAlignment="1">
      <alignment horizontal="center" vertical="center"/>
    </xf>
    <xf numFmtId="0" fontId="0" fillId="0" borderId="0" xfId="0" applyAlignment="1">
      <alignment horizontal="left" vertical="top" wrapText="1"/>
    </xf>
  </cellXfs>
  <cellStyles count="9">
    <cellStyle name="パーセント 2" xfId="4" xr:uid="{4B4D4F47-0B62-43D1-B431-EBB449A38741}"/>
    <cellStyle name="桁区切り" xfId="8" builtinId="6"/>
    <cellStyle name="桁区切り 2" xfId="2" xr:uid="{9A429BF5-FEF4-42B8-8189-2F80918EE1F7}"/>
    <cellStyle name="桁区切り 2 2" xfId="6" xr:uid="{9D96F1CF-0ABC-4645-8CF5-928DDC58E829}"/>
    <cellStyle name="桁区切り 3" xfId="5" xr:uid="{631EA07E-3C20-4BC9-86AB-4025A2C30B87}"/>
    <cellStyle name="標準" xfId="0" builtinId="0"/>
    <cellStyle name="標準 2" xfId="3" xr:uid="{F590C6BE-C100-4AF5-AF47-BA94D45BA4B4}"/>
    <cellStyle name="標準 2 2" xfId="7" xr:uid="{1ABB0513-C43D-4D7F-910A-C24CAE9334DB}"/>
    <cellStyle name="標準 3" xfId="1" xr:uid="{7D49E22D-F077-4829-A751-28A609F0ABB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C3D0A-F873-4216-B44F-2D286ADFDECA}">
  <sheetPr>
    <tabColor indexed="29"/>
    <pageSetUpPr fitToPage="1"/>
  </sheetPr>
  <dimension ref="A1:X68"/>
  <sheetViews>
    <sheetView tabSelected="1" view="pageBreakPreview" zoomScaleNormal="100" zoomScaleSheetLayoutView="100" workbookViewId="0"/>
  </sheetViews>
  <sheetFormatPr defaultColWidth="8.08203125" defaultRowHeight="18"/>
  <cols>
    <col min="1" max="1" width="15.58203125" style="2" customWidth="1"/>
    <col min="2" max="3" width="13.08203125" style="2" customWidth="1"/>
    <col min="4" max="4" width="21.4140625" style="3" customWidth="1"/>
    <col min="5" max="5" width="4.6640625" style="4" customWidth="1"/>
    <col min="6" max="6" width="5.1640625" style="5" customWidth="1"/>
    <col min="7" max="7" width="4.9140625" style="4" bestFit="1" customWidth="1"/>
    <col min="8" max="8" width="5.6640625" style="5" bestFit="1" customWidth="1"/>
    <col min="9" max="9" width="16.6640625" style="6" customWidth="1"/>
    <col min="10" max="10" width="10.6640625" style="7" bestFit="1" customWidth="1"/>
    <col min="11" max="11" width="16.9140625" style="6" customWidth="1"/>
    <col min="12" max="12" width="6.58203125" style="2" customWidth="1"/>
    <col min="13" max="13" width="15.58203125" style="2" customWidth="1"/>
    <col min="14" max="15" width="13.08203125" style="2" customWidth="1"/>
    <col min="16" max="16" width="21.4140625" style="3" customWidth="1"/>
    <col min="17" max="17" width="4.6640625" style="4" customWidth="1"/>
    <col min="18" max="18" width="5.1640625" style="5" customWidth="1"/>
    <col min="19" max="19" width="4.9140625" style="4" bestFit="1" customWidth="1"/>
    <col min="20" max="20" width="5.6640625" style="5" bestFit="1" customWidth="1"/>
    <col min="21" max="21" width="16.6640625" style="6" customWidth="1"/>
    <col min="22" max="22" width="10.6640625" style="7" bestFit="1" customWidth="1"/>
    <col min="23" max="23" width="16.9140625" style="6" customWidth="1"/>
    <col min="24" max="24" width="6.58203125" style="2" customWidth="1"/>
    <col min="25" max="16384" width="8.08203125" style="2"/>
  </cols>
  <sheetData>
    <row r="1" spans="1:24">
      <c r="A1" s="2" t="s">
        <v>19</v>
      </c>
      <c r="M1" s="2" t="s">
        <v>19</v>
      </c>
    </row>
    <row r="2" spans="1:24" ht="7" customHeight="1" thickBot="1"/>
    <row r="3" spans="1:24" ht="18.5" thickBot="1">
      <c r="A3" s="140" t="s">
        <v>26</v>
      </c>
      <c r="B3" s="141"/>
      <c r="C3" s="142"/>
      <c r="M3" s="140" t="s">
        <v>57</v>
      </c>
      <c r="N3" s="141"/>
      <c r="O3" s="142"/>
    </row>
    <row r="5" spans="1:24">
      <c r="A5" s="12" t="s">
        <v>10</v>
      </c>
      <c r="B5" s="8"/>
      <c r="C5" s="2" t="s">
        <v>14</v>
      </c>
      <c r="I5" s="2"/>
      <c r="J5" s="10"/>
      <c r="K5" s="9"/>
      <c r="L5" s="9"/>
      <c r="M5" s="12" t="s">
        <v>10</v>
      </c>
      <c r="N5" s="8"/>
      <c r="O5" s="2" t="s">
        <v>14</v>
      </c>
      <c r="U5" s="2"/>
      <c r="V5" s="10"/>
      <c r="W5" s="9"/>
      <c r="X5" s="9"/>
    </row>
    <row r="6" spans="1:24" ht="13.5" customHeight="1">
      <c r="A6" s="12" t="s">
        <v>10</v>
      </c>
      <c r="B6" s="2" t="s">
        <v>13</v>
      </c>
      <c r="C6" s="3"/>
      <c r="D6" s="4"/>
      <c r="E6" s="5"/>
      <c r="F6" s="4"/>
      <c r="G6" s="5"/>
      <c r="H6" s="4"/>
      <c r="J6" s="11"/>
      <c r="K6" s="2"/>
      <c r="M6" s="12" t="s">
        <v>10</v>
      </c>
      <c r="N6" s="2" t="s">
        <v>13</v>
      </c>
      <c r="O6" s="3"/>
      <c r="P6" s="4"/>
      <c r="Q6" s="5"/>
      <c r="R6" s="4"/>
      <c r="S6" s="5"/>
      <c r="T6" s="4"/>
      <c r="V6" s="11"/>
      <c r="W6" s="2"/>
    </row>
    <row r="7" spans="1:24" ht="13.5" customHeight="1">
      <c r="A7" s="12" t="s">
        <v>10</v>
      </c>
      <c r="B7" s="2" t="s">
        <v>49</v>
      </c>
      <c r="C7" s="3"/>
      <c r="D7" s="4"/>
      <c r="E7" s="5"/>
      <c r="F7" s="4"/>
      <c r="G7" s="5"/>
      <c r="H7" s="4"/>
      <c r="J7" s="11"/>
      <c r="K7" s="2"/>
      <c r="M7" s="12" t="s">
        <v>10</v>
      </c>
      <c r="N7" s="2" t="s">
        <v>49</v>
      </c>
      <c r="O7" s="3"/>
      <c r="P7" s="4"/>
      <c r="Q7" s="5"/>
      <c r="R7" s="4"/>
      <c r="S7" s="5"/>
      <c r="T7" s="4"/>
      <c r="V7" s="11"/>
      <c r="W7" s="2"/>
    </row>
    <row r="8" spans="1:24" ht="13.5" customHeight="1">
      <c r="A8" s="12"/>
      <c r="B8" s="2" t="s">
        <v>12</v>
      </c>
      <c r="C8" s="3"/>
      <c r="D8" s="4"/>
      <c r="E8" s="5"/>
      <c r="F8" s="4"/>
      <c r="G8" s="5"/>
      <c r="H8" s="4"/>
      <c r="J8" s="11"/>
      <c r="K8" s="2"/>
      <c r="M8" s="12"/>
      <c r="N8" s="2" t="s">
        <v>12</v>
      </c>
      <c r="O8" s="3"/>
      <c r="P8" s="4"/>
      <c r="Q8" s="5"/>
      <c r="R8" s="4"/>
      <c r="S8" s="5"/>
      <c r="T8" s="4"/>
      <c r="V8" s="11"/>
      <c r="W8" s="2"/>
    </row>
    <row r="9" spans="1:24" ht="13.5" customHeight="1">
      <c r="A9" s="12" t="s">
        <v>10</v>
      </c>
      <c r="B9" s="2" t="s">
        <v>11</v>
      </c>
      <c r="C9" s="3"/>
      <c r="D9" s="4"/>
      <c r="E9" s="5"/>
      <c r="F9" s="4"/>
      <c r="G9" s="5"/>
      <c r="H9" s="4"/>
      <c r="J9" s="11"/>
      <c r="K9" s="2"/>
      <c r="M9" s="12" t="s">
        <v>10</v>
      </c>
      <c r="N9" s="2" t="s">
        <v>11</v>
      </c>
      <c r="O9" s="3"/>
      <c r="P9" s="4"/>
      <c r="Q9" s="5"/>
      <c r="R9" s="4"/>
      <c r="S9" s="5"/>
      <c r="T9" s="4"/>
      <c r="V9" s="11"/>
      <c r="W9" s="2"/>
    </row>
    <row r="10" spans="1:24" ht="13.5" customHeight="1">
      <c r="A10" s="12" t="s">
        <v>10</v>
      </c>
      <c r="B10" s="2" t="s">
        <v>54</v>
      </c>
      <c r="C10" s="3"/>
      <c r="D10" s="4"/>
      <c r="E10" s="5"/>
      <c r="F10" s="4"/>
      <c r="G10" s="5"/>
      <c r="H10" s="4"/>
      <c r="J10" s="11"/>
      <c r="K10" s="2"/>
      <c r="M10" s="12" t="s">
        <v>10</v>
      </c>
      <c r="N10" s="2" t="s">
        <v>54</v>
      </c>
      <c r="O10" s="3"/>
      <c r="P10" s="4"/>
      <c r="Q10" s="5"/>
      <c r="R10" s="4"/>
      <c r="S10" s="5"/>
      <c r="T10" s="4"/>
      <c r="V10" s="11"/>
      <c r="W10" s="2"/>
    </row>
    <row r="11" spans="1:24" ht="13.5" customHeight="1">
      <c r="A11" s="12" t="s">
        <v>10</v>
      </c>
      <c r="B11" s="2" t="s">
        <v>9</v>
      </c>
      <c r="C11" s="3"/>
      <c r="D11" s="4"/>
      <c r="E11" s="5"/>
      <c r="F11" s="4"/>
      <c r="G11" s="5"/>
      <c r="H11" s="4"/>
      <c r="J11" s="11"/>
      <c r="K11" s="2"/>
      <c r="M11" s="12" t="s">
        <v>10</v>
      </c>
      <c r="N11" s="2" t="s">
        <v>9</v>
      </c>
      <c r="O11" s="3"/>
      <c r="P11" s="4"/>
      <c r="Q11" s="5"/>
      <c r="R11" s="4"/>
      <c r="S11" s="5"/>
      <c r="T11" s="4"/>
      <c r="V11" s="11"/>
      <c r="W11" s="2"/>
    </row>
    <row r="12" spans="1:24" ht="15" customHeight="1" thickBot="1">
      <c r="J12" s="12"/>
      <c r="K12" s="12" t="s">
        <v>55</v>
      </c>
      <c r="V12" s="12"/>
      <c r="W12" s="12" t="s">
        <v>55</v>
      </c>
    </row>
    <row r="13" spans="1:24" s="11" customFormat="1" ht="15" customHeight="1" thickBot="1">
      <c r="A13" s="86" t="s">
        <v>23</v>
      </c>
      <c r="B13" s="119" t="s">
        <v>24</v>
      </c>
      <c r="C13" s="120"/>
      <c r="D13" s="87" t="s">
        <v>8</v>
      </c>
      <c r="E13" s="121" t="s">
        <v>7</v>
      </c>
      <c r="F13" s="121"/>
      <c r="G13" s="122" t="s">
        <v>6</v>
      </c>
      <c r="H13" s="123"/>
      <c r="I13" s="88" t="s">
        <v>5</v>
      </c>
      <c r="J13" s="89" t="s">
        <v>56</v>
      </c>
      <c r="K13" s="90" t="s">
        <v>4</v>
      </c>
      <c r="M13" s="86" t="s">
        <v>23</v>
      </c>
      <c r="N13" s="119" t="s">
        <v>24</v>
      </c>
      <c r="O13" s="120"/>
      <c r="P13" s="87" t="s">
        <v>8</v>
      </c>
      <c r="Q13" s="121" t="s">
        <v>7</v>
      </c>
      <c r="R13" s="121"/>
      <c r="S13" s="122" t="s">
        <v>6</v>
      </c>
      <c r="T13" s="123"/>
      <c r="U13" s="88" t="s">
        <v>5</v>
      </c>
      <c r="V13" s="89" t="s">
        <v>56</v>
      </c>
      <c r="W13" s="90" t="s">
        <v>4</v>
      </c>
    </row>
    <row r="14" spans="1:24" ht="20" customHeight="1">
      <c r="A14" s="114" t="s">
        <v>22</v>
      </c>
      <c r="B14" s="117" t="s">
        <v>52</v>
      </c>
      <c r="C14" s="118"/>
      <c r="D14" s="13"/>
      <c r="E14" s="14"/>
      <c r="F14" s="15"/>
      <c r="G14" s="14"/>
      <c r="H14" s="16"/>
      <c r="I14" s="77"/>
      <c r="J14" s="25"/>
      <c r="K14" s="91">
        <f>E14*G14*I14</f>
        <v>0</v>
      </c>
      <c r="M14" s="114" t="s">
        <v>22</v>
      </c>
      <c r="N14" s="117" t="s">
        <v>52</v>
      </c>
      <c r="O14" s="118"/>
      <c r="P14" s="13" t="s">
        <v>53</v>
      </c>
      <c r="Q14" s="14">
        <v>5</v>
      </c>
      <c r="R14" s="15" t="s">
        <v>15</v>
      </c>
      <c r="S14" s="14">
        <v>2</v>
      </c>
      <c r="T14" s="16" t="s">
        <v>20</v>
      </c>
      <c r="U14" s="77">
        <v>150000</v>
      </c>
      <c r="V14" s="30"/>
      <c r="W14" s="91">
        <f>Q14*S14*U14</f>
        <v>1500000</v>
      </c>
    </row>
    <row r="15" spans="1:24" ht="20" customHeight="1">
      <c r="A15" s="115"/>
      <c r="B15" s="18"/>
      <c r="C15" s="19"/>
      <c r="D15" s="20"/>
      <c r="E15" s="21"/>
      <c r="F15" s="22"/>
      <c r="G15" s="23"/>
      <c r="H15" s="24"/>
      <c r="I15" s="78"/>
      <c r="J15" s="30"/>
      <c r="K15" s="92">
        <f>E15*G15*I15</f>
        <v>0</v>
      </c>
      <c r="M15" s="115"/>
      <c r="N15" s="18"/>
      <c r="O15" s="19"/>
      <c r="P15" s="20"/>
      <c r="Q15" s="21"/>
      <c r="R15" s="22"/>
      <c r="S15" s="23"/>
      <c r="T15" s="24"/>
      <c r="U15" s="78"/>
      <c r="V15" s="30"/>
      <c r="W15" s="92">
        <f>Q15*S15*U15</f>
        <v>0</v>
      </c>
    </row>
    <row r="16" spans="1:24" ht="20" customHeight="1">
      <c r="A16" s="115"/>
      <c r="B16" s="18"/>
      <c r="C16" s="19"/>
      <c r="D16" s="20"/>
      <c r="E16" s="26"/>
      <c r="F16" s="27"/>
      <c r="G16" s="28"/>
      <c r="H16" s="29"/>
      <c r="I16" s="79"/>
      <c r="J16" s="30"/>
      <c r="K16" s="92">
        <f>E16*G16*I16</f>
        <v>0</v>
      </c>
      <c r="M16" s="115"/>
      <c r="N16" s="18"/>
      <c r="O16" s="19"/>
      <c r="P16" s="20"/>
      <c r="Q16" s="26"/>
      <c r="R16" s="27"/>
      <c r="S16" s="28"/>
      <c r="T16" s="29"/>
      <c r="U16" s="79"/>
      <c r="V16" s="30"/>
      <c r="W16" s="92">
        <f>Q16*S16*U16</f>
        <v>0</v>
      </c>
    </row>
    <row r="17" spans="1:23" ht="20" customHeight="1" thickBot="1">
      <c r="A17" s="115"/>
      <c r="B17" s="18"/>
      <c r="C17" s="19"/>
      <c r="D17" s="31"/>
      <c r="E17" s="32"/>
      <c r="F17" s="33"/>
      <c r="G17" s="34"/>
      <c r="H17" s="35"/>
      <c r="I17" s="80"/>
      <c r="J17" s="36"/>
      <c r="K17" s="92">
        <f>E17*G17*I17</f>
        <v>0</v>
      </c>
      <c r="M17" s="115"/>
      <c r="N17" s="18"/>
      <c r="O17" s="19"/>
      <c r="P17" s="31"/>
      <c r="Q17" s="32"/>
      <c r="R17" s="33"/>
      <c r="S17" s="34"/>
      <c r="T17" s="35"/>
      <c r="U17" s="80"/>
      <c r="V17" s="36"/>
      <c r="W17" s="92">
        <f>Q17*S17*U17</f>
        <v>0</v>
      </c>
    </row>
    <row r="18" spans="1:23" ht="20" customHeight="1" thickBot="1">
      <c r="A18" s="116"/>
      <c r="B18" s="73"/>
      <c r="C18" s="74"/>
      <c r="D18" s="37" t="s">
        <v>36</v>
      </c>
      <c r="E18" s="38"/>
      <c r="F18" s="39"/>
      <c r="G18" s="40"/>
      <c r="H18" s="41"/>
      <c r="I18" s="81"/>
      <c r="J18" s="42"/>
      <c r="K18" s="93">
        <f>SUM(K14:K17)</f>
        <v>0</v>
      </c>
      <c r="M18" s="116"/>
      <c r="N18" s="73"/>
      <c r="O18" s="74"/>
      <c r="P18" s="37" t="s">
        <v>36</v>
      </c>
      <c r="Q18" s="38"/>
      <c r="R18" s="39"/>
      <c r="S18" s="40"/>
      <c r="T18" s="41"/>
      <c r="U18" s="81"/>
      <c r="V18" s="42"/>
      <c r="W18" s="93">
        <f>SUM(W14:W17)</f>
        <v>1500000</v>
      </c>
    </row>
    <row r="19" spans="1:23" ht="20" customHeight="1">
      <c r="A19" s="114" t="s">
        <v>31</v>
      </c>
      <c r="B19" s="117"/>
      <c r="C19" s="118"/>
      <c r="D19" s="13"/>
      <c r="E19" s="14"/>
      <c r="F19" s="15"/>
      <c r="G19" s="14"/>
      <c r="H19" s="16"/>
      <c r="I19" s="77"/>
      <c r="J19" s="30"/>
      <c r="K19" s="91">
        <f>E19*G19*I19</f>
        <v>0</v>
      </c>
      <c r="M19" s="114" t="s">
        <v>31</v>
      </c>
      <c r="N19" s="117"/>
      <c r="O19" s="118"/>
      <c r="P19" s="13"/>
      <c r="Q19" s="14"/>
      <c r="R19" s="15"/>
      <c r="S19" s="14"/>
      <c r="T19" s="16"/>
      <c r="U19" s="77"/>
      <c r="V19" s="30"/>
      <c r="W19" s="91">
        <f>Q19*S19*U19</f>
        <v>0</v>
      </c>
    </row>
    <row r="20" spans="1:23" ht="20" customHeight="1">
      <c r="A20" s="115"/>
      <c r="B20" s="18"/>
      <c r="C20" s="19"/>
      <c r="D20" s="20"/>
      <c r="E20" s="21"/>
      <c r="F20" s="22"/>
      <c r="G20" s="23"/>
      <c r="H20" s="24"/>
      <c r="I20" s="78"/>
      <c r="J20" s="30"/>
      <c r="K20" s="92">
        <f>E20*G20*I20</f>
        <v>0</v>
      </c>
      <c r="M20" s="115"/>
      <c r="N20" s="18"/>
      <c r="O20" s="19"/>
      <c r="P20" s="20"/>
      <c r="Q20" s="21"/>
      <c r="R20" s="22"/>
      <c r="S20" s="23"/>
      <c r="T20" s="24"/>
      <c r="U20" s="78"/>
      <c r="V20" s="30"/>
      <c r="W20" s="92">
        <f>Q20*S20*U20</f>
        <v>0</v>
      </c>
    </row>
    <row r="21" spans="1:23" ht="20" customHeight="1">
      <c r="A21" s="115"/>
      <c r="B21" s="18"/>
      <c r="C21" s="19"/>
      <c r="D21" s="20"/>
      <c r="E21" s="26"/>
      <c r="F21" s="27"/>
      <c r="G21" s="28"/>
      <c r="H21" s="29"/>
      <c r="I21" s="79"/>
      <c r="J21" s="30"/>
      <c r="K21" s="92">
        <f>E21*G21*I21</f>
        <v>0</v>
      </c>
      <c r="M21" s="115"/>
      <c r="N21" s="18"/>
      <c r="O21" s="19"/>
      <c r="P21" s="20"/>
      <c r="Q21" s="26"/>
      <c r="R21" s="27"/>
      <c r="S21" s="28"/>
      <c r="T21" s="29"/>
      <c r="U21" s="79"/>
      <c r="V21" s="30"/>
      <c r="W21" s="92">
        <f>Q21*S21*U21</f>
        <v>0</v>
      </c>
    </row>
    <row r="22" spans="1:23" ht="20" customHeight="1" thickBot="1">
      <c r="A22" s="115"/>
      <c r="B22" s="18"/>
      <c r="C22" s="19"/>
      <c r="D22" s="31"/>
      <c r="E22" s="32"/>
      <c r="F22" s="33"/>
      <c r="G22" s="34"/>
      <c r="H22" s="35"/>
      <c r="I22" s="80"/>
      <c r="J22" s="36"/>
      <c r="K22" s="92">
        <f>E22*G22*I22</f>
        <v>0</v>
      </c>
      <c r="M22" s="115"/>
      <c r="N22" s="18"/>
      <c r="O22" s="19"/>
      <c r="P22" s="31"/>
      <c r="Q22" s="32"/>
      <c r="R22" s="33"/>
      <c r="S22" s="34"/>
      <c r="T22" s="35"/>
      <c r="U22" s="80"/>
      <c r="V22" s="36"/>
      <c r="W22" s="92">
        <f>Q22*S22*U22</f>
        <v>0</v>
      </c>
    </row>
    <row r="23" spans="1:23" ht="20" customHeight="1" thickBot="1">
      <c r="A23" s="116"/>
      <c r="B23" s="73"/>
      <c r="C23" s="74"/>
      <c r="D23" s="37" t="s">
        <v>37</v>
      </c>
      <c r="E23" s="38"/>
      <c r="F23" s="39"/>
      <c r="G23" s="40"/>
      <c r="H23" s="41"/>
      <c r="I23" s="81"/>
      <c r="J23" s="42"/>
      <c r="K23" s="93">
        <f>SUM(K19:K22)</f>
        <v>0</v>
      </c>
      <c r="M23" s="116"/>
      <c r="N23" s="73"/>
      <c r="O23" s="74"/>
      <c r="P23" s="37" t="s">
        <v>37</v>
      </c>
      <c r="Q23" s="38"/>
      <c r="R23" s="39"/>
      <c r="S23" s="40"/>
      <c r="T23" s="41"/>
      <c r="U23" s="81"/>
      <c r="V23" s="42"/>
      <c r="W23" s="93">
        <f>SUM(W19:W22)</f>
        <v>0</v>
      </c>
    </row>
    <row r="24" spans="1:23" ht="20" customHeight="1">
      <c r="A24" s="114" t="s">
        <v>30</v>
      </c>
      <c r="B24" s="117"/>
      <c r="C24" s="118"/>
      <c r="D24" s="13"/>
      <c r="E24" s="14"/>
      <c r="F24" s="15"/>
      <c r="G24" s="14"/>
      <c r="H24" s="16"/>
      <c r="I24" s="77"/>
      <c r="J24" s="30"/>
      <c r="K24" s="91">
        <f>E24*G24*I24</f>
        <v>0</v>
      </c>
      <c r="M24" s="114" t="s">
        <v>30</v>
      </c>
      <c r="N24" s="117"/>
      <c r="O24" s="118"/>
      <c r="P24" s="13"/>
      <c r="Q24" s="14"/>
      <c r="R24" s="15"/>
      <c r="S24" s="14"/>
      <c r="T24" s="16"/>
      <c r="U24" s="77"/>
      <c r="V24" s="30"/>
      <c r="W24" s="91">
        <f>Q24*S24*U24</f>
        <v>0</v>
      </c>
    </row>
    <row r="25" spans="1:23" ht="20" customHeight="1">
      <c r="A25" s="115"/>
      <c r="B25" s="18"/>
      <c r="C25" s="19"/>
      <c r="D25" s="20"/>
      <c r="E25" s="21"/>
      <c r="F25" s="22"/>
      <c r="G25" s="23"/>
      <c r="H25" s="24"/>
      <c r="I25" s="78"/>
      <c r="J25" s="30"/>
      <c r="K25" s="92">
        <f>E25*G25*I25</f>
        <v>0</v>
      </c>
      <c r="M25" s="115"/>
      <c r="N25" s="18"/>
      <c r="O25" s="19"/>
      <c r="P25" s="20"/>
      <c r="Q25" s="21"/>
      <c r="R25" s="22"/>
      <c r="S25" s="23"/>
      <c r="T25" s="24"/>
      <c r="U25" s="78"/>
      <c r="V25" s="30"/>
      <c r="W25" s="92">
        <f>Q25*S25*U25</f>
        <v>0</v>
      </c>
    </row>
    <row r="26" spans="1:23" ht="20" customHeight="1">
      <c r="A26" s="115"/>
      <c r="B26" s="18"/>
      <c r="C26" s="19"/>
      <c r="D26" s="20"/>
      <c r="E26" s="26"/>
      <c r="F26" s="27"/>
      <c r="G26" s="28"/>
      <c r="H26" s="29"/>
      <c r="I26" s="79"/>
      <c r="J26" s="30"/>
      <c r="K26" s="92">
        <f>E26*G26*I26</f>
        <v>0</v>
      </c>
      <c r="M26" s="115"/>
      <c r="N26" s="18"/>
      <c r="O26" s="19"/>
      <c r="P26" s="20"/>
      <c r="Q26" s="26"/>
      <c r="R26" s="27"/>
      <c r="S26" s="28"/>
      <c r="T26" s="29"/>
      <c r="U26" s="79"/>
      <c r="V26" s="30"/>
      <c r="W26" s="92">
        <f>Q26*S26*U26</f>
        <v>0</v>
      </c>
    </row>
    <row r="27" spans="1:23" ht="20" customHeight="1" thickBot="1">
      <c r="A27" s="115"/>
      <c r="B27" s="18"/>
      <c r="C27" s="19"/>
      <c r="D27" s="31"/>
      <c r="E27" s="32"/>
      <c r="F27" s="33"/>
      <c r="G27" s="34"/>
      <c r="H27" s="35"/>
      <c r="I27" s="80"/>
      <c r="J27" s="36"/>
      <c r="K27" s="92">
        <f>E27*G27*I27</f>
        <v>0</v>
      </c>
      <c r="M27" s="115"/>
      <c r="N27" s="18"/>
      <c r="O27" s="19"/>
      <c r="P27" s="31"/>
      <c r="Q27" s="32"/>
      <c r="R27" s="33"/>
      <c r="S27" s="34"/>
      <c r="T27" s="35"/>
      <c r="U27" s="80"/>
      <c r="V27" s="36"/>
      <c r="W27" s="92">
        <f>Q27*S27*U27</f>
        <v>0</v>
      </c>
    </row>
    <row r="28" spans="1:23" ht="20" customHeight="1" thickBot="1">
      <c r="A28" s="116"/>
      <c r="B28" s="73"/>
      <c r="C28" s="74"/>
      <c r="D28" s="37" t="s">
        <v>38</v>
      </c>
      <c r="E28" s="38"/>
      <c r="F28" s="39"/>
      <c r="G28" s="40"/>
      <c r="H28" s="41"/>
      <c r="I28" s="81"/>
      <c r="J28" s="42"/>
      <c r="K28" s="93">
        <f>SUM(K24:K27)</f>
        <v>0</v>
      </c>
      <c r="M28" s="116"/>
      <c r="N28" s="73"/>
      <c r="O28" s="74"/>
      <c r="P28" s="37" t="s">
        <v>38</v>
      </c>
      <c r="Q28" s="38"/>
      <c r="R28" s="39"/>
      <c r="S28" s="40"/>
      <c r="T28" s="41"/>
      <c r="U28" s="81"/>
      <c r="V28" s="42"/>
      <c r="W28" s="93">
        <f>SUM(W24:W27)</f>
        <v>0</v>
      </c>
    </row>
    <row r="29" spans="1:23" ht="20" customHeight="1">
      <c r="A29" s="114" t="s">
        <v>29</v>
      </c>
      <c r="B29" s="117"/>
      <c r="C29" s="118"/>
      <c r="D29" s="13"/>
      <c r="E29" s="14"/>
      <c r="F29" s="15"/>
      <c r="G29" s="14"/>
      <c r="H29" s="16"/>
      <c r="I29" s="77"/>
      <c r="J29" s="30"/>
      <c r="K29" s="91">
        <f>E29*G29*I29</f>
        <v>0</v>
      </c>
      <c r="M29" s="114" t="s">
        <v>29</v>
      </c>
      <c r="N29" s="117"/>
      <c r="O29" s="118"/>
      <c r="P29" s="13"/>
      <c r="Q29" s="14"/>
      <c r="R29" s="15"/>
      <c r="S29" s="14"/>
      <c r="T29" s="16"/>
      <c r="U29" s="77"/>
      <c r="V29" s="30"/>
      <c r="W29" s="91">
        <f>Q29*S29*U29</f>
        <v>0</v>
      </c>
    </row>
    <row r="30" spans="1:23" ht="20" customHeight="1">
      <c r="A30" s="115"/>
      <c r="B30" s="18"/>
      <c r="C30" s="19"/>
      <c r="D30" s="20"/>
      <c r="E30" s="21"/>
      <c r="F30" s="22"/>
      <c r="G30" s="23"/>
      <c r="H30" s="24"/>
      <c r="I30" s="78"/>
      <c r="J30" s="30"/>
      <c r="K30" s="92">
        <f>E30*G30*I30</f>
        <v>0</v>
      </c>
      <c r="M30" s="115"/>
      <c r="N30" s="18"/>
      <c r="O30" s="19"/>
      <c r="P30" s="20"/>
      <c r="Q30" s="21"/>
      <c r="R30" s="22"/>
      <c r="S30" s="23"/>
      <c r="T30" s="24"/>
      <c r="U30" s="78"/>
      <c r="V30" s="30"/>
      <c r="W30" s="92">
        <f>Q30*S30*U30</f>
        <v>0</v>
      </c>
    </row>
    <row r="31" spans="1:23" ht="20" customHeight="1">
      <c r="A31" s="115"/>
      <c r="B31" s="18"/>
      <c r="C31" s="19"/>
      <c r="D31" s="20"/>
      <c r="E31" s="26"/>
      <c r="F31" s="27"/>
      <c r="G31" s="28"/>
      <c r="H31" s="29"/>
      <c r="I31" s="79"/>
      <c r="J31" s="30"/>
      <c r="K31" s="92">
        <f>E31*G31*I31</f>
        <v>0</v>
      </c>
      <c r="M31" s="115"/>
      <c r="N31" s="18"/>
      <c r="O31" s="19"/>
      <c r="P31" s="20"/>
      <c r="Q31" s="26"/>
      <c r="R31" s="27"/>
      <c r="S31" s="28"/>
      <c r="T31" s="29"/>
      <c r="U31" s="79"/>
      <c r="V31" s="30"/>
      <c r="W31" s="92">
        <f>Q31*S31*U31</f>
        <v>0</v>
      </c>
    </row>
    <row r="32" spans="1:23" ht="20" customHeight="1" thickBot="1">
      <c r="A32" s="115"/>
      <c r="B32" s="18"/>
      <c r="C32" s="19"/>
      <c r="D32" s="31"/>
      <c r="E32" s="32"/>
      <c r="F32" s="33"/>
      <c r="G32" s="34"/>
      <c r="H32" s="35"/>
      <c r="I32" s="80"/>
      <c r="J32" s="36"/>
      <c r="K32" s="92">
        <f>E32*G32*I32</f>
        <v>0</v>
      </c>
      <c r="M32" s="115"/>
      <c r="N32" s="18"/>
      <c r="O32" s="19"/>
      <c r="P32" s="31"/>
      <c r="Q32" s="32"/>
      <c r="R32" s="33"/>
      <c r="S32" s="34"/>
      <c r="T32" s="35"/>
      <c r="U32" s="80"/>
      <c r="V32" s="36"/>
      <c r="W32" s="92">
        <f>Q32*S32*U32</f>
        <v>0</v>
      </c>
    </row>
    <row r="33" spans="1:23" ht="20" customHeight="1" thickBot="1">
      <c r="A33" s="116"/>
      <c r="B33" s="73"/>
      <c r="C33" s="74"/>
      <c r="D33" s="37" t="s">
        <v>39</v>
      </c>
      <c r="E33" s="38"/>
      <c r="F33" s="39"/>
      <c r="G33" s="40"/>
      <c r="H33" s="41"/>
      <c r="I33" s="81"/>
      <c r="J33" s="42"/>
      <c r="K33" s="93">
        <f>SUM(K29:K32)</f>
        <v>0</v>
      </c>
      <c r="M33" s="116"/>
      <c r="N33" s="73"/>
      <c r="O33" s="74"/>
      <c r="P33" s="37" t="s">
        <v>39</v>
      </c>
      <c r="Q33" s="38"/>
      <c r="R33" s="39"/>
      <c r="S33" s="40"/>
      <c r="T33" s="41"/>
      <c r="U33" s="81"/>
      <c r="V33" s="42"/>
      <c r="W33" s="93">
        <f>SUM(W29:W32)</f>
        <v>0</v>
      </c>
    </row>
    <row r="34" spans="1:23" ht="20" customHeight="1">
      <c r="A34" s="114" t="s">
        <v>32</v>
      </c>
      <c r="B34" s="117"/>
      <c r="C34" s="118"/>
      <c r="D34" s="13"/>
      <c r="E34" s="14"/>
      <c r="F34" s="15"/>
      <c r="G34" s="14"/>
      <c r="H34" s="16"/>
      <c r="I34" s="77"/>
      <c r="J34" s="30"/>
      <c r="K34" s="91">
        <f>E34*G34*I34</f>
        <v>0</v>
      </c>
      <c r="M34" s="114" t="s">
        <v>32</v>
      </c>
      <c r="N34" s="117"/>
      <c r="O34" s="118"/>
      <c r="P34" s="13"/>
      <c r="Q34" s="14"/>
      <c r="R34" s="15"/>
      <c r="S34" s="14"/>
      <c r="T34" s="16"/>
      <c r="U34" s="77"/>
      <c r="V34" s="30"/>
      <c r="W34" s="91">
        <f>Q34*S34*U34</f>
        <v>0</v>
      </c>
    </row>
    <row r="35" spans="1:23" ht="20" customHeight="1">
      <c r="A35" s="115"/>
      <c r="B35" s="18"/>
      <c r="C35" s="19"/>
      <c r="D35" s="20"/>
      <c r="E35" s="21"/>
      <c r="F35" s="22"/>
      <c r="G35" s="23"/>
      <c r="H35" s="24"/>
      <c r="I35" s="78"/>
      <c r="J35" s="30"/>
      <c r="K35" s="92">
        <f>E35*G35*I35</f>
        <v>0</v>
      </c>
      <c r="M35" s="115"/>
      <c r="N35" s="18"/>
      <c r="O35" s="19"/>
      <c r="P35" s="20"/>
      <c r="Q35" s="21"/>
      <c r="R35" s="22"/>
      <c r="S35" s="23"/>
      <c r="T35" s="24"/>
      <c r="U35" s="78"/>
      <c r="V35" s="30"/>
      <c r="W35" s="92">
        <f>Q35*S35*U35</f>
        <v>0</v>
      </c>
    </row>
    <row r="36" spans="1:23" ht="20" customHeight="1">
      <c r="A36" s="115"/>
      <c r="B36" s="18"/>
      <c r="C36" s="19"/>
      <c r="D36" s="20"/>
      <c r="E36" s="26"/>
      <c r="F36" s="27"/>
      <c r="G36" s="28"/>
      <c r="H36" s="29"/>
      <c r="I36" s="79"/>
      <c r="J36" s="30"/>
      <c r="K36" s="92">
        <f>E36*G36*I36</f>
        <v>0</v>
      </c>
      <c r="M36" s="115"/>
      <c r="N36" s="18"/>
      <c r="O36" s="19"/>
      <c r="P36" s="20"/>
      <c r="Q36" s="26"/>
      <c r="R36" s="27"/>
      <c r="S36" s="28"/>
      <c r="T36" s="29"/>
      <c r="U36" s="79"/>
      <c r="V36" s="30"/>
      <c r="W36" s="92">
        <f>Q36*S36*U36</f>
        <v>0</v>
      </c>
    </row>
    <row r="37" spans="1:23" ht="20" customHeight="1" thickBot="1">
      <c r="A37" s="115"/>
      <c r="B37" s="18"/>
      <c r="C37" s="19"/>
      <c r="D37" s="31"/>
      <c r="E37" s="32"/>
      <c r="F37" s="33"/>
      <c r="G37" s="34"/>
      <c r="H37" s="35"/>
      <c r="I37" s="80"/>
      <c r="J37" s="36"/>
      <c r="K37" s="92">
        <f>E37*G37*I37</f>
        <v>0</v>
      </c>
      <c r="M37" s="115"/>
      <c r="N37" s="18"/>
      <c r="O37" s="19"/>
      <c r="P37" s="31"/>
      <c r="Q37" s="32"/>
      <c r="R37" s="33"/>
      <c r="S37" s="34"/>
      <c r="T37" s="35"/>
      <c r="U37" s="80"/>
      <c r="V37" s="36"/>
      <c r="W37" s="92">
        <f>Q37*S37*U37</f>
        <v>0</v>
      </c>
    </row>
    <row r="38" spans="1:23" ht="20" customHeight="1" thickBot="1">
      <c r="A38" s="116"/>
      <c r="B38" s="73"/>
      <c r="C38" s="74"/>
      <c r="D38" s="37" t="s">
        <v>40</v>
      </c>
      <c r="E38" s="38"/>
      <c r="F38" s="39"/>
      <c r="G38" s="40"/>
      <c r="H38" s="41"/>
      <c r="I38" s="81"/>
      <c r="J38" s="42"/>
      <c r="K38" s="93">
        <f>SUM(K34:K37)</f>
        <v>0</v>
      </c>
      <c r="M38" s="116"/>
      <c r="N38" s="73"/>
      <c r="O38" s="74"/>
      <c r="P38" s="37" t="s">
        <v>40</v>
      </c>
      <c r="Q38" s="38"/>
      <c r="R38" s="39"/>
      <c r="S38" s="40"/>
      <c r="T38" s="41"/>
      <c r="U38" s="81"/>
      <c r="V38" s="42"/>
      <c r="W38" s="93">
        <f>SUM(W34:W37)</f>
        <v>0</v>
      </c>
    </row>
    <row r="39" spans="1:23" ht="20" customHeight="1">
      <c r="A39" s="114" t="s">
        <v>33</v>
      </c>
      <c r="B39" s="117"/>
      <c r="C39" s="118"/>
      <c r="D39" s="13"/>
      <c r="E39" s="14"/>
      <c r="F39" s="15"/>
      <c r="G39" s="14"/>
      <c r="H39" s="16"/>
      <c r="I39" s="77"/>
      <c r="J39" s="30"/>
      <c r="K39" s="91">
        <f>E39*G39*I39</f>
        <v>0</v>
      </c>
      <c r="M39" s="114" t="s">
        <v>33</v>
      </c>
      <c r="N39" s="117"/>
      <c r="O39" s="118"/>
      <c r="P39" s="13"/>
      <c r="Q39" s="14"/>
      <c r="R39" s="15"/>
      <c r="S39" s="14"/>
      <c r="T39" s="16"/>
      <c r="U39" s="77"/>
      <c r="V39" s="30"/>
      <c r="W39" s="91">
        <f>Q39*S39*U39</f>
        <v>0</v>
      </c>
    </row>
    <row r="40" spans="1:23" ht="20" customHeight="1">
      <c r="A40" s="115"/>
      <c r="B40" s="18"/>
      <c r="C40" s="19"/>
      <c r="D40" s="20"/>
      <c r="E40" s="21"/>
      <c r="F40" s="22"/>
      <c r="G40" s="23"/>
      <c r="H40" s="24"/>
      <c r="I40" s="78"/>
      <c r="J40" s="30"/>
      <c r="K40" s="92">
        <f>E40*G40*I40</f>
        <v>0</v>
      </c>
      <c r="M40" s="115"/>
      <c r="N40" s="18"/>
      <c r="O40" s="19"/>
      <c r="P40" s="20"/>
      <c r="Q40" s="21"/>
      <c r="R40" s="22"/>
      <c r="S40" s="23"/>
      <c r="T40" s="24"/>
      <c r="U40" s="78"/>
      <c r="V40" s="30"/>
      <c r="W40" s="92">
        <f>Q40*S40*U40</f>
        <v>0</v>
      </c>
    </row>
    <row r="41" spans="1:23" ht="20" customHeight="1">
      <c r="A41" s="115"/>
      <c r="B41" s="18"/>
      <c r="C41" s="19"/>
      <c r="D41" s="20"/>
      <c r="E41" s="21"/>
      <c r="F41" s="22"/>
      <c r="G41" s="23"/>
      <c r="H41" s="24"/>
      <c r="I41" s="78"/>
      <c r="J41" s="25"/>
      <c r="K41" s="92">
        <f>E41*G41*I41</f>
        <v>0</v>
      </c>
      <c r="M41" s="115"/>
      <c r="N41" s="18"/>
      <c r="O41" s="19"/>
      <c r="P41" s="20"/>
      <c r="Q41" s="21"/>
      <c r="R41" s="22"/>
      <c r="S41" s="23"/>
      <c r="T41" s="24"/>
      <c r="U41" s="78"/>
      <c r="V41" s="25"/>
      <c r="W41" s="92">
        <f>Q41*S41*U41</f>
        <v>0</v>
      </c>
    </row>
    <row r="42" spans="1:23" ht="20" customHeight="1" thickBot="1">
      <c r="A42" s="115"/>
      <c r="B42" s="18"/>
      <c r="C42" s="19"/>
      <c r="D42" s="31"/>
      <c r="E42" s="32"/>
      <c r="F42" s="33"/>
      <c r="G42" s="34"/>
      <c r="H42" s="35"/>
      <c r="I42" s="80"/>
      <c r="J42" s="36"/>
      <c r="K42" s="92">
        <f>E42*G42*I42</f>
        <v>0</v>
      </c>
      <c r="M42" s="115"/>
      <c r="N42" s="18"/>
      <c r="O42" s="19"/>
      <c r="P42" s="31"/>
      <c r="Q42" s="32"/>
      <c r="R42" s="33"/>
      <c r="S42" s="34"/>
      <c r="T42" s="35"/>
      <c r="U42" s="80"/>
      <c r="V42" s="36"/>
      <c r="W42" s="92">
        <f>Q42*S42*U42</f>
        <v>0</v>
      </c>
    </row>
    <row r="43" spans="1:23" ht="20" customHeight="1" thickBot="1">
      <c r="A43" s="116"/>
      <c r="B43" s="73"/>
      <c r="C43" s="74"/>
      <c r="D43" s="37" t="s">
        <v>41</v>
      </c>
      <c r="E43" s="38"/>
      <c r="F43" s="39"/>
      <c r="G43" s="40"/>
      <c r="H43" s="41"/>
      <c r="I43" s="81"/>
      <c r="J43" s="42"/>
      <c r="K43" s="93">
        <f>SUM(K39:K42)</f>
        <v>0</v>
      </c>
      <c r="M43" s="116"/>
      <c r="N43" s="73"/>
      <c r="O43" s="74"/>
      <c r="P43" s="37" t="s">
        <v>41</v>
      </c>
      <c r="Q43" s="38"/>
      <c r="R43" s="39"/>
      <c r="S43" s="40"/>
      <c r="T43" s="41"/>
      <c r="U43" s="81"/>
      <c r="V43" s="42"/>
      <c r="W43" s="93">
        <f>SUM(W39:W42)</f>
        <v>0</v>
      </c>
    </row>
    <row r="44" spans="1:23" ht="20" customHeight="1">
      <c r="A44" s="114" t="s">
        <v>34</v>
      </c>
      <c r="B44" s="117"/>
      <c r="C44" s="118"/>
      <c r="D44" s="13" t="s">
        <v>58</v>
      </c>
      <c r="E44" s="14">
        <v>5</v>
      </c>
      <c r="F44" s="15" t="s">
        <v>59</v>
      </c>
      <c r="G44" s="14">
        <v>50</v>
      </c>
      <c r="H44" s="16" t="s">
        <v>60</v>
      </c>
      <c r="I44" s="77">
        <v>500</v>
      </c>
      <c r="J44" s="30"/>
      <c r="K44" s="91">
        <f>E44*G44*I44</f>
        <v>125000</v>
      </c>
      <c r="M44" s="114" t="s">
        <v>34</v>
      </c>
      <c r="N44" s="117"/>
      <c r="O44" s="118"/>
      <c r="P44" s="13"/>
      <c r="Q44" s="14"/>
      <c r="R44" s="15"/>
      <c r="S44" s="14"/>
      <c r="T44" s="16"/>
      <c r="U44" s="77"/>
      <c r="V44" s="30"/>
      <c r="W44" s="91">
        <f>Q44*S44*U44</f>
        <v>0</v>
      </c>
    </row>
    <row r="45" spans="1:23" ht="20" customHeight="1">
      <c r="A45" s="115"/>
      <c r="B45" s="18"/>
      <c r="C45" s="19"/>
      <c r="D45" s="20"/>
      <c r="E45" s="21"/>
      <c r="F45" s="22"/>
      <c r="G45" s="23"/>
      <c r="H45" s="24"/>
      <c r="I45" s="78"/>
      <c r="J45" s="30"/>
      <c r="K45" s="92">
        <f>E45*G45*I45</f>
        <v>0</v>
      </c>
      <c r="M45" s="115"/>
      <c r="N45" s="18"/>
      <c r="O45" s="19"/>
      <c r="P45" s="20"/>
      <c r="Q45" s="21"/>
      <c r="R45" s="22"/>
      <c r="S45" s="23"/>
      <c r="T45" s="24"/>
      <c r="U45" s="78"/>
      <c r="V45" s="30"/>
      <c r="W45" s="92">
        <f>Q45*S45*U45</f>
        <v>0</v>
      </c>
    </row>
    <row r="46" spans="1:23" ht="20" customHeight="1">
      <c r="A46" s="115"/>
      <c r="B46" s="18"/>
      <c r="C46" s="19"/>
      <c r="D46" s="20"/>
      <c r="E46" s="26"/>
      <c r="F46" s="27"/>
      <c r="G46" s="28"/>
      <c r="H46" s="29"/>
      <c r="I46" s="79"/>
      <c r="J46" s="30"/>
      <c r="K46" s="92">
        <f>E46*G46*I46</f>
        <v>0</v>
      </c>
      <c r="M46" s="115"/>
      <c r="N46" s="18"/>
      <c r="O46" s="19"/>
      <c r="P46" s="20"/>
      <c r="Q46" s="26"/>
      <c r="R46" s="27"/>
      <c r="S46" s="28"/>
      <c r="T46" s="29"/>
      <c r="U46" s="79"/>
      <c r="V46" s="30"/>
      <c r="W46" s="92">
        <f>Q46*S46*U46</f>
        <v>0</v>
      </c>
    </row>
    <row r="47" spans="1:23" ht="20" customHeight="1" thickBot="1">
      <c r="A47" s="115"/>
      <c r="B47" s="18"/>
      <c r="C47" s="19"/>
      <c r="D47" s="31"/>
      <c r="E47" s="32"/>
      <c r="F47" s="33"/>
      <c r="G47" s="34"/>
      <c r="H47" s="35"/>
      <c r="I47" s="80"/>
      <c r="J47" s="36"/>
      <c r="K47" s="92">
        <f>E47*G47*I47</f>
        <v>0</v>
      </c>
      <c r="M47" s="115"/>
      <c r="N47" s="18"/>
      <c r="O47" s="19"/>
      <c r="P47" s="31"/>
      <c r="Q47" s="32"/>
      <c r="R47" s="33"/>
      <c r="S47" s="34"/>
      <c r="T47" s="35"/>
      <c r="U47" s="80"/>
      <c r="V47" s="36"/>
      <c r="W47" s="92">
        <f>Q47*S47*U47</f>
        <v>0</v>
      </c>
    </row>
    <row r="48" spans="1:23" ht="20" customHeight="1" thickBot="1">
      <c r="A48" s="116"/>
      <c r="B48" s="73"/>
      <c r="C48" s="74"/>
      <c r="D48" s="37" t="s">
        <v>42</v>
      </c>
      <c r="E48" s="38"/>
      <c r="F48" s="39"/>
      <c r="G48" s="40"/>
      <c r="H48" s="41"/>
      <c r="I48" s="81"/>
      <c r="J48" s="42"/>
      <c r="K48" s="93">
        <f>SUM(K44:K47)</f>
        <v>125000</v>
      </c>
      <c r="M48" s="116"/>
      <c r="N48" s="73"/>
      <c r="O48" s="74"/>
      <c r="P48" s="37" t="s">
        <v>42</v>
      </c>
      <c r="Q48" s="38"/>
      <c r="R48" s="39"/>
      <c r="S48" s="40"/>
      <c r="T48" s="41"/>
      <c r="U48" s="81"/>
      <c r="V48" s="42"/>
      <c r="W48" s="93">
        <f>SUM(W44:W47)</f>
        <v>0</v>
      </c>
    </row>
    <row r="49" spans="1:23" ht="20" customHeight="1">
      <c r="A49" s="114" t="s">
        <v>35</v>
      </c>
      <c r="B49" s="117"/>
      <c r="C49" s="118"/>
      <c r="D49" s="13"/>
      <c r="E49" s="14"/>
      <c r="F49" s="15"/>
      <c r="G49" s="14"/>
      <c r="H49" s="16"/>
      <c r="I49" s="77"/>
      <c r="J49" s="30"/>
      <c r="K49" s="91">
        <f>E49*G49*I49</f>
        <v>0</v>
      </c>
      <c r="M49" s="114" t="s">
        <v>35</v>
      </c>
      <c r="N49" s="117"/>
      <c r="O49" s="118"/>
      <c r="P49" s="13"/>
      <c r="Q49" s="14"/>
      <c r="R49" s="15"/>
      <c r="S49" s="14"/>
      <c r="T49" s="16"/>
      <c r="U49" s="77"/>
      <c r="V49" s="30"/>
      <c r="W49" s="91">
        <f>Q49*S49*U49</f>
        <v>0</v>
      </c>
    </row>
    <row r="50" spans="1:23" ht="20" customHeight="1">
      <c r="A50" s="115"/>
      <c r="B50" s="18"/>
      <c r="C50" s="19"/>
      <c r="D50" s="20"/>
      <c r="E50" s="21"/>
      <c r="F50" s="22"/>
      <c r="G50" s="23"/>
      <c r="H50" s="24"/>
      <c r="I50" s="78"/>
      <c r="J50" s="30"/>
      <c r="K50" s="92">
        <f>E50*G50*I50</f>
        <v>0</v>
      </c>
      <c r="M50" s="115"/>
      <c r="N50" s="18"/>
      <c r="O50" s="19"/>
      <c r="P50" s="20"/>
      <c r="Q50" s="21"/>
      <c r="R50" s="22"/>
      <c r="S50" s="23"/>
      <c r="T50" s="24"/>
      <c r="U50" s="78"/>
      <c r="V50" s="30"/>
      <c r="W50" s="92">
        <f>Q50*S50*U50</f>
        <v>0</v>
      </c>
    </row>
    <row r="51" spans="1:23" ht="20" customHeight="1">
      <c r="A51" s="115"/>
      <c r="B51" s="18"/>
      <c r="C51" s="19"/>
      <c r="D51" s="20"/>
      <c r="E51" s="26"/>
      <c r="F51" s="27"/>
      <c r="G51" s="28"/>
      <c r="H51" s="29"/>
      <c r="I51" s="79"/>
      <c r="J51" s="30"/>
      <c r="K51" s="92">
        <f>E51*G51*I51</f>
        <v>0</v>
      </c>
      <c r="M51" s="115"/>
      <c r="N51" s="18"/>
      <c r="O51" s="19"/>
      <c r="P51" s="20"/>
      <c r="Q51" s="26"/>
      <c r="R51" s="27"/>
      <c r="S51" s="28"/>
      <c r="T51" s="29"/>
      <c r="U51" s="79"/>
      <c r="V51" s="30"/>
      <c r="W51" s="92">
        <f>Q51*S51*U51</f>
        <v>0</v>
      </c>
    </row>
    <row r="52" spans="1:23" ht="20" customHeight="1" thickBot="1">
      <c r="A52" s="115"/>
      <c r="B52" s="18"/>
      <c r="C52" s="19"/>
      <c r="D52" s="31"/>
      <c r="E52" s="32"/>
      <c r="F52" s="33"/>
      <c r="G52" s="34"/>
      <c r="H52" s="35"/>
      <c r="I52" s="80"/>
      <c r="J52" s="36"/>
      <c r="K52" s="92">
        <f>E52*G52*I52</f>
        <v>0</v>
      </c>
      <c r="M52" s="115"/>
      <c r="N52" s="18"/>
      <c r="O52" s="19"/>
      <c r="P52" s="31"/>
      <c r="Q52" s="32"/>
      <c r="R52" s="33"/>
      <c r="S52" s="34"/>
      <c r="T52" s="35"/>
      <c r="U52" s="80"/>
      <c r="V52" s="36"/>
      <c r="W52" s="92">
        <f>Q52*S52*U52</f>
        <v>0</v>
      </c>
    </row>
    <row r="53" spans="1:23" ht="20" customHeight="1" thickBot="1">
      <c r="A53" s="116"/>
      <c r="B53" s="73"/>
      <c r="C53" s="74"/>
      <c r="D53" s="37" t="s">
        <v>43</v>
      </c>
      <c r="E53" s="38"/>
      <c r="F53" s="39"/>
      <c r="G53" s="40"/>
      <c r="H53" s="41"/>
      <c r="I53" s="81"/>
      <c r="J53" s="42"/>
      <c r="K53" s="93">
        <f>SUM(K49:K52)</f>
        <v>0</v>
      </c>
      <c r="M53" s="116"/>
      <c r="N53" s="73"/>
      <c r="O53" s="74"/>
      <c r="P53" s="37" t="s">
        <v>43</v>
      </c>
      <c r="Q53" s="38"/>
      <c r="R53" s="39"/>
      <c r="S53" s="40"/>
      <c r="T53" s="41"/>
      <c r="U53" s="81"/>
      <c r="V53" s="42"/>
      <c r="W53" s="93">
        <f>SUM(W49:W52)</f>
        <v>0</v>
      </c>
    </row>
    <row r="54" spans="1:23" ht="20" customHeight="1">
      <c r="A54" s="114" t="s">
        <v>44</v>
      </c>
      <c r="B54" s="117" t="s">
        <v>50</v>
      </c>
      <c r="C54" s="118"/>
      <c r="D54" s="13" t="s">
        <v>51</v>
      </c>
      <c r="E54" s="14">
        <v>2</v>
      </c>
      <c r="F54" s="15" t="s">
        <v>20</v>
      </c>
      <c r="G54" s="14">
        <v>10</v>
      </c>
      <c r="H54" s="16" t="s">
        <v>16</v>
      </c>
      <c r="I54" s="77">
        <v>1000</v>
      </c>
      <c r="J54" s="17" t="s">
        <v>45</v>
      </c>
      <c r="K54" s="91">
        <f>E54*G54*I54</f>
        <v>20000</v>
      </c>
      <c r="M54" s="114" t="s">
        <v>44</v>
      </c>
      <c r="N54" s="117" t="s">
        <v>50</v>
      </c>
      <c r="O54" s="118"/>
      <c r="P54" s="13" t="s">
        <v>51</v>
      </c>
      <c r="Q54" s="14">
        <v>2</v>
      </c>
      <c r="R54" s="15" t="s">
        <v>20</v>
      </c>
      <c r="S54" s="14">
        <v>10</v>
      </c>
      <c r="T54" s="16" t="s">
        <v>16</v>
      </c>
      <c r="U54" s="77">
        <v>1000</v>
      </c>
      <c r="V54" s="17" t="s">
        <v>45</v>
      </c>
      <c r="W54" s="91">
        <f>Q54*S54*U54</f>
        <v>20000</v>
      </c>
    </row>
    <row r="55" spans="1:23" ht="20" customHeight="1">
      <c r="A55" s="115"/>
      <c r="B55" s="18"/>
      <c r="C55" s="19"/>
      <c r="D55" s="20"/>
      <c r="E55" s="21"/>
      <c r="F55" s="22"/>
      <c r="G55" s="23"/>
      <c r="H55" s="24"/>
      <c r="I55" s="78"/>
      <c r="J55" s="30"/>
      <c r="K55" s="92">
        <f>E55*G55*I55</f>
        <v>0</v>
      </c>
      <c r="M55" s="115"/>
      <c r="N55" s="18"/>
      <c r="O55" s="19"/>
      <c r="P55" s="20"/>
      <c r="Q55" s="21"/>
      <c r="R55" s="22"/>
      <c r="S55" s="23"/>
      <c r="T55" s="24"/>
      <c r="U55" s="78"/>
      <c r="V55" s="30"/>
      <c r="W55" s="92">
        <f>Q55*S55*U55</f>
        <v>0</v>
      </c>
    </row>
    <row r="56" spans="1:23" ht="20" customHeight="1">
      <c r="A56" s="115"/>
      <c r="B56" s="18"/>
      <c r="C56" s="19"/>
      <c r="D56" s="20"/>
      <c r="E56" s="26"/>
      <c r="F56" s="27"/>
      <c r="G56" s="28"/>
      <c r="H56" s="29"/>
      <c r="I56" s="79"/>
      <c r="J56" s="30"/>
      <c r="K56" s="92">
        <f>E56*G56*I56</f>
        <v>0</v>
      </c>
      <c r="M56" s="115"/>
      <c r="N56" s="18"/>
      <c r="O56" s="19"/>
      <c r="P56" s="20"/>
      <c r="Q56" s="26"/>
      <c r="R56" s="27"/>
      <c r="S56" s="28"/>
      <c r="T56" s="29"/>
      <c r="U56" s="79"/>
      <c r="V56" s="30"/>
      <c r="W56" s="92">
        <f>Q56*S56*U56</f>
        <v>0</v>
      </c>
    </row>
    <row r="57" spans="1:23" ht="20" customHeight="1" thickBot="1">
      <c r="A57" s="115"/>
      <c r="B57" s="18"/>
      <c r="C57" s="19"/>
      <c r="D57" s="31"/>
      <c r="E57" s="32"/>
      <c r="F57" s="33"/>
      <c r="G57" s="34"/>
      <c r="H57" s="35"/>
      <c r="I57" s="80"/>
      <c r="J57" s="36"/>
      <c r="K57" s="92">
        <f>E57*G57*I57</f>
        <v>0</v>
      </c>
      <c r="M57" s="115"/>
      <c r="N57" s="18"/>
      <c r="O57" s="19"/>
      <c r="P57" s="31"/>
      <c r="Q57" s="32"/>
      <c r="R57" s="33"/>
      <c r="S57" s="34"/>
      <c r="T57" s="35"/>
      <c r="U57" s="80"/>
      <c r="V57" s="36"/>
      <c r="W57" s="92">
        <f>Q57*S57*U57</f>
        <v>0</v>
      </c>
    </row>
    <row r="58" spans="1:23" ht="20" customHeight="1" thickBot="1">
      <c r="A58" s="116"/>
      <c r="B58" s="73"/>
      <c r="C58" s="74"/>
      <c r="D58" s="37" t="s">
        <v>48</v>
      </c>
      <c r="E58" s="38"/>
      <c r="F58" s="39"/>
      <c r="G58" s="40"/>
      <c r="H58" s="41"/>
      <c r="I58" s="81"/>
      <c r="J58" s="42"/>
      <c r="K58" s="93">
        <f>SUM(K54:K57)</f>
        <v>20000</v>
      </c>
      <c r="M58" s="116"/>
      <c r="N58" s="73"/>
      <c r="O58" s="74"/>
      <c r="P58" s="37" t="s">
        <v>48</v>
      </c>
      <c r="Q58" s="38"/>
      <c r="R58" s="39"/>
      <c r="S58" s="40"/>
      <c r="T58" s="41"/>
      <c r="U58" s="81"/>
      <c r="V58" s="42"/>
      <c r="W58" s="93">
        <f>SUM(W54:W57)</f>
        <v>20000</v>
      </c>
    </row>
    <row r="59" spans="1:23" ht="20" customHeight="1">
      <c r="A59" s="94"/>
      <c r="B59" s="75" t="s">
        <v>3</v>
      </c>
      <c r="C59" s="76"/>
      <c r="D59" s="82" t="s">
        <v>46</v>
      </c>
      <c r="E59" s="135">
        <f ca="1">SUMIF($J$14:$K$58,$I$59,$K$14:$K$58)</f>
        <v>20000</v>
      </c>
      <c r="F59" s="136"/>
      <c r="G59" s="83" t="s">
        <v>47</v>
      </c>
      <c r="H59" s="84">
        <v>0.1</v>
      </c>
      <c r="I59" s="85" t="s">
        <v>45</v>
      </c>
      <c r="J59" s="43"/>
      <c r="K59" s="95">
        <f ca="1">ROUNDDOWN(E59*H59,0)</f>
        <v>2000</v>
      </c>
      <c r="M59" s="94"/>
      <c r="N59" s="75" t="s">
        <v>3</v>
      </c>
      <c r="O59" s="76"/>
      <c r="P59" s="82" t="s">
        <v>46</v>
      </c>
      <c r="Q59" s="135">
        <f ca="1">SUMIF($J$14:$K$58,$I$59,$K$14:$K$58)</f>
        <v>20000</v>
      </c>
      <c r="R59" s="136"/>
      <c r="S59" s="83" t="s">
        <v>47</v>
      </c>
      <c r="T59" s="84">
        <v>0.1</v>
      </c>
      <c r="U59" s="85" t="s">
        <v>45</v>
      </c>
      <c r="V59" s="43"/>
      <c r="W59" s="95">
        <f ca="1">ROUNDDOWN(Q59*T59,0)</f>
        <v>2000</v>
      </c>
    </row>
    <row r="60" spans="1:23" ht="20" customHeight="1">
      <c r="A60" s="96"/>
      <c r="B60" s="18"/>
      <c r="C60" s="19"/>
      <c r="D60" s="137" t="s">
        <v>25</v>
      </c>
      <c r="E60" s="138"/>
      <c r="F60" s="138"/>
      <c r="G60" s="138"/>
      <c r="H60" s="138"/>
      <c r="I60" s="139"/>
      <c r="J60" s="36"/>
      <c r="K60" s="97"/>
      <c r="M60" s="96"/>
      <c r="N60" s="18"/>
      <c r="O60" s="19"/>
      <c r="P60" s="137" t="s">
        <v>25</v>
      </c>
      <c r="Q60" s="138"/>
      <c r="R60" s="138"/>
      <c r="S60" s="138"/>
      <c r="T60" s="138"/>
      <c r="U60" s="139"/>
      <c r="V60" s="36"/>
      <c r="W60" s="97"/>
    </row>
    <row r="61" spans="1:23" ht="20" customHeight="1">
      <c r="A61" s="96"/>
      <c r="B61" s="18"/>
      <c r="C61" s="19"/>
      <c r="D61" s="129" t="s">
        <v>17</v>
      </c>
      <c r="E61" s="130"/>
      <c r="F61" s="130"/>
      <c r="G61" s="130"/>
      <c r="H61" s="130"/>
      <c r="I61" s="131"/>
      <c r="J61" s="44"/>
      <c r="K61" s="98"/>
      <c r="M61" s="96"/>
      <c r="N61" s="18"/>
      <c r="O61" s="19"/>
      <c r="P61" s="129" t="s">
        <v>17</v>
      </c>
      <c r="Q61" s="130"/>
      <c r="R61" s="130"/>
      <c r="S61" s="130"/>
      <c r="T61" s="130"/>
      <c r="U61" s="131"/>
      <c r="V61" s="44"/>
      <c r="W61" s="98"/>
    </row>
    <row r="62" spans="1:23" ht="20" customHeight="1" thickBot="1">
      <c r="A62" s="99"/>
      <c r="B62" s="73"/>
      <c r="C62" s="74"/>
      <c r="D62" s="132" t="s">
        <v>18</v>
      </c>
      <c r="E62" s="133"/>
      <c r="F62" s="133"/>
      <c r="G62" s="133"/>
      <c r="H62" s="133"/>
      <c r="I62" s="134"/>
      <c r="J62" s="45"/>
      <c r="K62" s="100"/>
      <c r="M62" s="99"/>
      <c r="N62" s="73"/>
      <c r="O62" s="74"/>
      <c r="P62" s="132" t="s">
        <v>18</v>
      </c>
      <c r="Q62" s="133"/>
      <c r="R62" s="133"/>
      <c r="S62" s="133"/>
      <c r="T62" s="133"/>
      <c r="U62" s="134"/>
      <c r="V62" s="45"/>
      <c r="W62" s="100"/>
    </row>
    <row r="63" spans="1:23" ht="20" customHeight="1" thickBot="1">
      <c r="A63" s="126" t="s">
        <v>2</v>
      </c>
      <c r="B63" s="127"/>
      <c r="C63" s="128"/>
      <c r="D63" s="46"/>
      <c r="E63" s="38"/>
      <c r="F63" s="39"/>
      <c r="G63" s="40" t="s">
        <v>1</v>
      </c>
      <c r="H63" s="41"/>
      <c r="I63" s="47" t="s">
        <v>1</v>
      </c>
      <c r="J63" s="42"/>
      <c r="K63" s="101">
        <f ca="1">SUM(K18,K23,K28,K33,K38,K43,K48,K53,K58,K59)</f>
        <v>147000</v>
      </c>
      <c r="M63" s="126" t="s">
        <v>2</v>
      </c>
      <c r="N63" s="127"/>
      <c r="O63" s="128"/>
      <c r="P63" s="46"/>
      <c r="Q63" s="38"/>
      <c r="R63" s="39"/>
      <c r="S63" s="40" t="s">
        <v>1</v>
      </c>
      <c r="T63" s="41"/>
      <c r="U63" s="47" t="s">
        <v>1</v>
      </c>
      <c r="V63" s="42"/>
      <c r="W63" s="101">
        <f ca="1">SUM(W18,W23,W28,W33,W38,W43,W48,W53,W58,W59)</f>
        <v>1522000</v>
      </c>
    </row>
    <row r="64" spans="1:23" ht="20" customHeight="1" thickTop="1">
      <c r="A64" s="102" t="s">
        <v>27</v>
      </c>
      <c r="B64" s="48"/>
      <c r="C64" s="49"/>
      <c r="D64" s="50"/>
      <c r="E64" s="51"/>
      <c r="F64" s="52"/>
      <c r="G64" s="51"/>
      <c r="H64" s="53"/>
      <c r="I64" s="54"/>
      <c r="J64" s="55"/>
      <c r="K64" s="103">
        <f>E64*G64*I64</f>
        <v>0</v>
      </c>
      <c r="M64" s="102" t="s">
        <v>27</v>
      </c>
      <c r="N64" s="48"/>
      <c r="O64" s="49"/>
      <c r="P64" s="50"/>
      <c r="Q64" s="51"/>
      <c r="R64" s="52"/>
      <c r="S64" s="51"/>
      <c r="T64" s="53"/>
      <c r="U64" s="54"/>
      <c r="V64" s="55"/>
      <c r="W64" s="103">
        <f>Q64*S64*U64</f>
        <v>0</v>
      </c>
    </row>
    <row r="65" spans="1:23" ht="20" customHeight="1" thickBot="1">
      <c r="A65" s="104"/>
      <c r="B65" s="105"/>
      <c r="C65" s="105"/>
      <c r="D65" s="56"/>
      <c r="E65" s="57"/>
      <c r="F65" s="58"/>
      <c r="G65" s="57"/>
      <c r="H65" s="59"/>
      <c r="I65" s="60"/>
      <c r="J65" s="61"/>
      <c r="K65" s="97">
        <f>E65*I65</f>
        <v>0</v>
      </c>
      <c r="M65" s="104"/>
      <c r="N65" s="105"/>
      <c r="O65" s="105"/>
      <c r="P65" s="56"/>
      <c r="Q65" s="57"/>
      <c r="R65" s="58"/>
      <c r="S65" s="57"/>
      <c r="T65" s="59"/>
      <c r="U65" s="60"/>
      <c r="V65" s="61"/>
      <c r="W65" s="97">
        <f>Q65*U65</f>
        <v>0</v>
      </c>
    </row>
    <row r="66" spans="1:23" ht="20" customHeight="1" thickBot="1">
      <c r="A66" s="106"/>
      <c r="B66" s="62"/>
      <c r="C66" s="62"/>
      <c r="D66" s="63" t="s">
        <v>0</v>
      </c>
      <c r="E66" s="64"/>
      <c r="F66" s="65"/>
      <c r="G66" s="64"/>
      <c r="H66" s="66"/>
      <c r="I66" s="67"/>
      <c r="J66" s="68"/>
      <c r="K66" s="107">
        <f>SUM(K64:K65)</f>
        <v>0</v>
      </c>
      <c r="M66" s="106"/>
      <c r="N66" s="62"/>
      <c r="O66" s="62"/>
      <c r="P66" s="63" t="s">
        <v>0</v>
      </c>
      <c r="Q66" s="64"/>
      <c r="R66" s="65"/>
      <c r="S66" s="64"/>
      <c r="T66" s="66"/>
      <c r="U66" s="67"/>
      <c r="V66" s="68"/>
      <c r="W66" s="107">
        <f>SUM(W64:W65)</f>
        <v>0</v>
      </c>
    </row>
    <row r="67" spans="1:23" ht="20" customHeight="1" thickTop="1" thickBot="1">
      <c r="A67" s="124" t="s">
        <v>28</v>
      </c>
      <c r="B67" s="125"/>
      <c r="C67" s="125"/>
      <c r="D67" s="108"/>
      <c r="E67" s="109"/>
      <c r="F67" s="110"/>
      <c r="G67" s="109"/>
      <c r="H67" s="111"/>
      <c r="I67" s="112"/>
      <c r="J67" s="45"/>
      <c r="K67" s="113">
        <f ca="1">K63-K66</f>
        <v>147000</v>
      </c>
      <c r="M67" s="124" t="s">
        <v>28</v>
      </c>
      <c r="N67" s="125"/>
      <c r="O67" s="125"/>
      <c r="P67" s="108"/>
      <c r="Q67" s="109"/>
      <c r="R67" s="110"/>
      <c r="S67" s="109"/>
      <c r="T67" s="111"/>
      <c r="U67" s="112"/>
      <c r="V67" s="45"/>
      <c r="W67" s="113">
        <f ca="1">W63-W66</f>
        <v>1522000</v>
      </c>
    </row>
    <row r="68" spans="1:23" ht="11.25" customHeight="1">
      <c r="A68" s="69"/>
      <c r="B68" s="69"/>
      <c r="C68" s="69"/>
      <c r="I68" s="70"/>
      <c r="J68" s="72"/>
      <c r="K68" s="71"/>
      <c r="M68" s="69"/>
      <c r="N68" s="69"/>
      <c r="O68" s="69"/>
      <c r="U68" s="70"/>
      <c r="V68" s="72"/>
      <c r="W68" s="71"/>
    </row>
  </sheetData>
  <mergeCells count="56">
    <mergeCell ref="M63:O63"/>
    <mergeCell ref="M67:O67"/>
    <mergeCell ref="M54:M58"/>
    <mergeCell ref="N54:O54"/>
    <mergeCell ref="Q59:R59"/>
    <mergeCell ref="P60:U60"/>
    <mergeCell ref="P61:U61"/>
    <mergeCell ref="P62:U62"/>
    <mergeCell ref="M34:M38"/>
    <mergeCell ref="M39:M43"/>
    <mergeCell ref="M44:M48"/>
    <mergeCell ref="N44:O44"/>
    <mergeCell ref="M49:M53"/>
    <mergeCell ref="N49:O49"/>
    <mergeCell ref="N34:O34"/>
    <mergeCell ref="N39:O39"/>
    <mergeCell ref="M3:O3"/>
    <mergeCell ref="Q13:R13"/>
    <mergeCell ref="S13:T13"/>
    <mergeCell ref="M14:M18"/>
    <mergeCell ref="N14:O14"/>
    <mergeCell ref="N13:O13"/>
    <mergeCell ref="M19:M23"/>
    <mergeCell ref="N19:O19"/>
    <mergeCell ref="A24:A28"/>
    <mergeCell ref="B24:C24"/>
    <mergeCell ref="A29:A33"/>
    <mergeCell ref="B29:C29"/>
    <mergeCell ref="M24:M28"/>
    <mergeCell ref="N24:O24"/>
    <mergeCell ref="M29:M33"/>
    <mergeCell ref="N29:O29"/>
    <mergeCell ref="A3:C3"/>
    <mergeCell ref="A44:A48"/>
    <mergeCell ref="B44:C44"/>
    <mergeCell ref="A34:A38"/>
    <mergeCell ref="B34:C34"/>
    <mergeCell ref="A39:A43"/>
    <mergeCell ref="B39:C39"/>
    <mergeCell ref="A14:A18"/>
    <mergeCell ref="B14:C14"/>
    <mergeCell ref="A19:A23"/>
    <mergeCell ref="B19:C19"/>
    <mergeCell ref="A67:C67"/>
    <mergeCell ref="A63:C63"/>
    <mergeCell ref="D61:I61"/>
    <mergeCell ref="D62:I62"/>
    <mergeCell ref="E59:F59"/>
    <mergeCell ref="D60:I60"/>
    <mergeCell ref="A54:A58"/>
    <mergeCell ref="B54:C54"/>
    <mergeCell ref="B13:C13"/>
    <mergeCell ref="E13:F13"/>
    <mergeCell ref="G13:H13"/>
    <mergeCell ref="A49:A53"/>
    <mergeCell ref="B49:C49"/>
  </mergeCells>
  <phoneticPr fontId="2"/>
  <printOptions horizontalCentered="1"/>
  <pageMargins left="0.51181102362204722" right="0.43307086614173229" top="0.62992125984251968" bottom="0.59055118110236227" header="0.39370078740157483" footer="0.51181102362204722"/>
  <pageSetup paperSize="9" scale="57" firstPageNumber="21" fitToWidth="0" orientation="portrait" useFirstPageNumber="1" r:id="rId1"/>
  <headerFooter alignWithMargins="0"/>
  <colBreaks count="1" manualBreakCount="1">
    <brk id="12"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5A66-BCE8-4CE6-BDAA-D15DC13341CF}">
  <sheetPr>
    <tabColor theme="0" tint="-0.14999847407452621"/>
  </sheetPr>
  <dimension ref="A1:M35"/>
  <sheetViews>
    <sheetView view="pageBreakPreview" zoomScale="90" zoomScaleNormal="100" zoomScaleSheetLayoutView="90" workbookViewId="0">
      <selection sqref="A1:K24"/>
    </sheetView>
  </sheetViews>
  <sheetFormatPr defaultRowHeight="18"/>
  <sheetData>
    <row r="1" spans="1:13" ht="409.5" customHeight="1">
      <c r="A1" s="143" t="s">
        <v>21</v>
      </c>
      <c r="B1" s="143"/>
      <c r="C1" s="143"/>
      <c r="D1" s="143"/>
      <c r="E1" s="143"/>
      <c r="F1" s="143"/>
      <c r="G1" s="143"/>
      <c r="H1" s="143"/>
      <c r="I1" s="143"/>
      <c r="J1" s="143"/>
      <c r="K1" s="143"/>
      <c r="L1" s="1"/>
      <c r="M1" s="1"/>
    </row>
    <row r="2" spans="1:13" ht="13" customHeight="1">
      <c r="A2" s="143"/>
      <c r="B2" s="143"/>
      <c r="C2" s="143"/>
      <c r="D2" s="143"/>
      <c r="E2" s="143"/>
      <c r="F2" s="143"/>
      <c r="G2" s="143"/>
      <c r="H2" s="143"/>
      <c r="I2" s="143"/>
      <c r="J2" s="143"/>
      <c r="K2" s="143"/>
      <c r="L2" s="1"/>
      <c r="M2" s="1"/>
    </row>
    <row r="3" spans="1:13" ht="13" customHeight="1">
      <c r="A3" s="143"/>
      <c r="B3" s="143"/>
      <c r="C3" s="143"/>
      <c r="D3" s="143"/>
      <c r="E3" s="143"/>
      <c r="F3" s="143"/>
      <c r="G3" s="143"/>
      <c r="H3" s="143"/>
      <c r="I3" s="143"/>
      <c r="J3" s="143"/>
      <c r="K3" s="143"/>
      <c r="L3" s="1"/>
      <c r="M3" s="1"/>
    </row>
    <row r="4" spans="1:13" ht="13" customHeight="1">
      <c r="A4" s="143"/>
      <c r="B4" s="143"/>
      <c r="C4" s="143"/>
      <c r="D4" s="143"/>
      <c r="E4" s="143"/>
      <c r="F4" s="143"/>
      <c r="G4" s="143"/>
      <c r="H4" s="143"/>
      <c r="I4" s="143"/>
      <c r="J4" s="143"/>
      <c r="K4" s="143"/>
      <c r="L4" s="1"/>
      <c r="M4" s="1"/>
    </row>
    <row r="5" spans="1:13" ht="13" customHeight="1">
      <c r="A5" s="143"/>
      <c r="B5" s="143"/>
      <c r="C5" s="143"/>
      <c r="D5" s="143"/>
      <c r="E5" s="143"/>
      <c r="F5" s="143"/>
      <c r="G5" s="143"/>
      <c r="H5" s="143"/>
      <c r="I5" s="143"/>
      <c r="J5" s="143"/>
      <c r="K5" s="143"/>
      <c r="L5" s="1"/>
      <c r="M5" s="1"/>
    </row>
    <row r="6" spans="1:13" ht="13" customHeight="1">
      <c r="A6" s="143"/>
      <c r="B6" s="143"/>
      <c r="C6" s="143"/>
      <c r="D6" s="143"/>
      <c r="E6" s="143"/>
      <c r="F6" s="143"/>
      <c r="G6" s="143"/>
      <c r="H6" s="143"/>
      <c r="I6" s="143"/>
      <c r="J6" s="143"/>
      <c r="K6" s="143"/>
      <c r="L6" s="1"/>
      <c r="M6" s="1"/>
    </row>
    <row r="7" spans="1:13" ht="13" customHeight="1">
      <c r="A7" s="143"/>
      <c r="B7" s="143"/>
      <c r="C7" s="143"/>
      <c r="D7" s="143"/>
      <c r="E7" s="143"/>
      <c r="F7" s="143"/>
      <c r="G7" s="143"/>
      <c r="H7" s="143"/>
      <c r="I7" s="143"/>
      <c r="J7" s="143"/>
      <c r="K7" s="143"/>
      <c r="L7" s="1"/>
      <c r="M7" s="1"/>
    </row>
    <row r="8" spans="1:13" ht="13" customHeight="1">
      <c r="A8" s="143"/>
      <c r="B8" s="143"/>
      <c r="C8" s="143"/>
      <c r="D8" s="143"/>
      <c r="E8" s="143"/>
      <c r="F8" s="143"/>
      <c r="G8" s="143"/>
      <c r="H8" s="143"/>
      <c r="I8" s="143"/>
      <c r="J8" s="143"/>
      <c r="K8" s="143"/>
      <c r="L8" s="1"/>
      <c r="M8" s="1"/>
    </row>
    <row r="9" spans="1:13" ht="13" customHeight="1">
      <c r="A9" s="143"/>
      <c r="B9" s="143"/>
      <c r="C9" s="143"/>
      <c r="D9" s="143"/>
      <c r="E9" s="143"/>
      <c r="F9" s="143"/>
      <c r="G9" s="143"/>
      <c r="H9" s="143"/>
      <c r="I9" s="143"/>
      <c r="J9" s="143"/>
      <c r="K9" s="143"/>
      <c r="L9" s="1"/>
      <c r="M9" s="1"/>
    </row>
    <row r="10" spans="1:13" ht="13" customHeight="1">
      <c r="A10" s="143"/>
      <c r="B10" s="143"/>
      <c r="C10" s="143"/>
      <c r="D10" s="143"/>
      <c r="E10" s="143"/>
      <c r="F10" s="143"/>
      <c r="G10" s="143"/>
      <c r="H10" s="143"/>
      <c r="I10" s="143"/>
      <c r="J10" s="143"/>
      <c r="K10" s="143"/>
      <c r="L10" s="1"/>
      <c r="M10" s="1"/>
    </row>
    <row r="11" spans="1:13" ht="13" customHeight="1">
      <c r="A11" s="143"/>
      <c r="B11" s="143"/>
      <c r="C11" s="143"/>
      <c r="D11" s="143"/>
      <c r="E11" s="143"/>
      <c r="F11" s="143"/>
      <c r="G11" s="143"/>
      <c r="H11" s="143"/>
      <c r="I11" s="143"/>
      <c r="J11" s="143"/>
      <c r="K11" s="143"/>
      <c r="L11" s="1"/>
      <c r="M11" s="1"/>
    </row>
    <row r="12" spans="1:13" ht="13" customHeight="1">
      <c r="A12" s="143"/>
      <c r="B12" s="143"/>
      <c r="C12" s="143"/>
      <c r="D12" s="143"/>
      <c r="E12" s="143"/>
      <c r="F12" s="143"/>
      <c r="G12" s="143"/>
      <c r="H12" s="143"/>
      <c r="I12" s="143"/>
      <c r="J12" s="143"/>
      <c r="K12" s="143"/>
      <c r="L12" s="1"/>
      <c r="M12" s="1"/>
    </row>
    <row r="13" spans="1:13" ht="13" customHeight="1">
      <c r="A13" s="143"/>
      <c r="B13" s="143"/>
      <c r="C13" s="143"/>
      <c r="D13" s="143"/>
      <c r="E13" s="143"/>
      <c r="F13" s="143"/>
      <c r="G13" s="143"/>
      <c r="H13" s="143"/>
      <c r="I13" s="143"/>
      <c r="J13" s="143"/>
      <c r="K13" s="143"/>
      <c r="L13" s="1"/>
      <c r="M13" s="1"/>
    </row>
    <row r="14" spans="1:13" ht="13" customHeight="1">
      <c r="A14" s="143"/>
      <c r="B14" s="143"/>
      <c r="C14" s="143"/>
      <c r="D14" s="143"/>
      <c r="E14" s="143"/>
      <c r="F14" s="143"/>
      <c r="G14" s="143"/>
      <c r="H14" s="143"/>
      <c r="I14" s="143"/>
      <c r="J14" s="143"/>
      <c r="K14" s="143"/>
      <c r="L14" s="1"/>
      <c r="M14" s="1"/>
    </row>
    <row r="15" spans="1:13" ht="13" customHeight="1">
      <c r="A15" s="143"/>
      <c r="B15" s="143"/>
      <c r="C15" s="143"/>
      <c r="D15" s="143"/>
      <c r="E15" s="143"/>
      <c r="F15" s="143"/>
      <c r="G15" s="143"/>
      <c r="H15" s="143"/>
      <c r="I15" s="143"/>
      <c r="J15" s="143"/>
      <c r="K15" s="143"/>
      <c r="L15" s="1"/>
      <c r="M15" s="1"/>
    </row>
    <row r="16" spans="1:13" ht="13" customHeight="1">
      <c r="A16" s="143"/>
      <c r="B16" s="143"/>
      <c r="C16" s="143"/>
      <c r="D16" s="143"/>
      <c r="E16" s="143"/>
      <c r="F16" s="143"/>
      <c r="G16" s="143"/>
      <c r="H16" s="143"/>
      <c r="I16" s="143"/>
      <c r="J16" s="143"/>
      <c r="K16" s="143"/>
      <c r="L16" s="1"/>
      <c r="M16" s="1"/>
    </row>
    <row r="17" spans="1:13" ht="13" customHeight="1">
      <c r="A17" s="143"/>
      <c r="B17" s="143"/>
      <c r="C17" s="143"/>
      <c r="D17" s="143"/>
      <c r="E17" s="143"/>
      <c r="F17" s="143"/>
      <c r="G17" s="143"/>
      <c r="H17" s="143"/>
      <c r="I17" s="143"/>
      <c r="J17" s="143"/>
      <c r="K17" s="143"/>
      <c r="L17" s="1"/>
      <c r="M17" s="1"/>
    </row>
    <row r="18" spans="1:13" ht="13" customHeight="1">
      <c r="A18" s="143"/>
      <c r="B18" s="143"/>
      <c r="C18" s="143"/>
      <c r="D18" s="143"/>
      <c r="E18" s="143"/>
      <c r="F18" s="143"/>
      <c r="G18" s="143"/>
      <c r="H18" s="143"/>
      <c r="I18" s="143"/>
      <c r="J18" s="143"/>
      <c r="K18" s="143"/>
      <c r="L18" s="1"/>
      <c r="M18" s="1"/>
    </row>
    <row r="19" spans="1:13" ht="13" customHeight="1">
      <c r="A19" s="143"/>
      <c r="B19" s="143"/>
      <c r="C19" s="143"/>
      <c r="D19" s="143"/>
      <c r="E19" s="143"/>
      <c r="F19" s="143"/>
      <c r="G19" s="143"/>
      <c r="H19" s="143"/>
      <c r="I19" s="143"/>
      <c r="J19" s="143"/>
      <c r="K19" s="143"/>
      <c r="L19" s="1"/>
      <c r="M19" s="1"/>
    </row>
    <row r="20" spans="1:13" ht="13" customHeight="1">
      <c r="A20" s="143"/>
      <c r="B20" s="143"/>
      <c r="C20" s="143"/>
      <c r="D20" s="143"/>
      <c r="E20" s="143"/>
      <c r="F20" s="143"/>
      <c r="G20" s="143"/>
      <c r="H20" s="143"/>
      <c r="I20" s="143"/>
      <c r="J20" s="143"/>
      <c r="K20" s="143"/>
      <c r="L20" s="1"/>
      <c r="M20" s="1"/>
    </row>
    <row r="21" spans="1:13" ht="13" customHeight="1">
      <c r="A21" s="143"/>
      <c r="B21" s="143"/>
      <c r="C21" s="143"/>
      <c r="D21" s="143"/>
      <c r="E21" s="143"/>
      <c r="F21" s="143"/>
      <c r="G21" s="143"/>
      <c r="H21" s="143"/>
      <c r="I21" s="143"/>
      <c r="J21" s="143"/>
      <c r="K21" s="143"/>
      <c r="L21" s="1"/>
      <c r="M21" s="1"/>
    </row>
    <row r="22" spans="1:13" ht="13" customHeight="1">
      <c r="A22" s="143"/>
      <c r="B22" s="143"/>
      <c r="C22" s="143"/>
      <c r="D22" s="143"/>
      <c r="E22" s="143"/>
      <c r="F22" s="143"/>
      <c r="G22" s="143"/>
      <c r="H22" s="143"/>
      <c r="I22" s="143"/>
      <c r="J22" s="143"/>
      <c r="K22" s="143"/>
      <c r="L22" s="1"/>
      <c r="M22" s="1"/>
    </row>
    <row r="23" spans="1:13" ht="13" customHeight="1">
      <c r="A23" s="143"/>
      <c r="B23" s="143"/>
      <c r="C23" s="143"/>
      <c r="D23" s="143"/>
      <c r="E23" s="143"/>
      <c r="F23" s="143"/>
      <c r="G23" s="143"/>
      <c r="H23" s="143"/>
      <c r="I23" s="143"/>
      <c r="J23" s="143"/>
      <c r="K23" s="143"/>
      <c r="L23" s="1"/>
      <c r="M23" s="1"/>
    </row>
    <row r="24" spans="1:13" ht="13" customHeight="1">
      <c r="A24" s="143"/>
      <c r="B24" s="143"/>
      <c r="C24" s="143"/>
      <c r="D24" s="143"/>
      <c r="E24" s="143"/>
      <c r="F24" s="143"/>
      <c r="G24" s="143"/>
      <c r="H24" s="143"/>
      <c r="I24" s="143"/>
      <c r="J24" s="143"/>
      <c r="K24" s="143"/>
      <c r="L24" s="1"/>
      <c r="M24" s="1"/>
    </row>
    <row r="25" spans="1:13" ht="13" customHeight="1">
      <c r="A25" s="1"/>
      <c r="B25" s="1"/>
      <c r="C25" s="1"/>
      <c r="D25" s="1"/>
      <c r="E25" s="1"/>
      <c r="F25" s="1"/>
      <c r="G25" s="1"/>
      <c r="H25" s="1"/>
      <c r="I25" s="1"/>
      <c r="J25" s="1"/>
      <c r="K25" s="1"/>
      <c r="L25" s="1"/>
      <c r="M25" s="1"/>
    </row>
    <row r="26" spans="1:13" ht="13" customHeight="1">
      <c r="A26" s="1"/>
      <c r="B26" s="1"/>
      <c r="C26" s="1"/>
      <c r="D26" s="1"/>
      <c r="E26" s="1"/>
      <c r="F26" s="1"/>
      <c r="G26" s="1"/>
      <c r="H26" s="1"/>
      <c r="I26" s="1"/>
      <c r="J26" s="1"/>
      <c r="K26" s="1"/>
      <c r="L26" s="1"/>
      <c r="M26" s="1"/>
    </row>
    <row r="27" spans="1:13" ht="13" customHeight="1">
      <c r="A27" s="1"/>
      <c r="B27" s="1"/>
      <c r="C27" s="1"/>
      <c r="D27" s="1"/>
      <c r="E27" s="1"/>
      <c r="F27" s="1"/>
      <c r="G27" s="1"/>
      <c r="H27" s="1"/>
      <c r="I27" s="1"/>
      <c r="J27" s="1"/>
      <c r="K27" s="1"/>
      <c r="L27" s="1"/>
      <c r="M27" s="1"/>
    </row>
    <row r="28" spans="1:13" ht="13" customHeight="1">
      <c r="A28" s="1"/>
      <c r="B28" s="1"/>
      <c r="C28" s="1"/>
      <c r="D28" s="1"/>
      <c r="E28" s="1"/>
      <c r="F28" s="1"/>
      <c r="G28" s="1"/>
      <c r="H28" s="1"/>
      <c r="I28" s="1"/>
      <c r="J28" s="1"/>
      <c r="K28" s="1"/>
      <c r="L28" s="1"/>
      <c r="M28" s="1"/>
    </row>
    <row r="29" spans="1:13" ht="13" customHeight="1">
      <c r="A29" s="1"/>
      <c r="B29" s="1"/>
      <c r="C29" s="1"/>
      <c r="D29" s="1"/>
      <c r="E29" s="1"/>
      <c r="F29" s="1"/>
      <c r="G29" s="1"/>
      <c r="H29" s="1"/>
      <c r="I29" s="1"/>
      <c r="J29" s="1"/>
      <c r="K29" s="1"/>
      <c r="L29" s="1"/>
      <c r="M29" s="1"/>
    </row>
    <row r="30" spans="1:13" ht="13" customHeight="1">
      <c r="A30" s="1"/>
      <c r="B30" s="1"/>
      <c r="C30" s="1"/>
      <c r="D30" s="1"/>
      <c r="E30" s="1"/>
      <c r="F30" s="1"/>
      <c r="G30" s="1"/>
      <c r="H30" s="1"/>
      <c r="I30" s="1"/>
      <c r="J30" s="1"/>
      <c r="K30" s="1"/>
      <c r="L30" s="1"/>
      <c r="M30" s="1"/>
    </row>
    <row r="31" spans="1:13" ht="13" customHeight="1">
      <c r="A31" s="1"/>
      <c r="B31" s="1"/>
      <c r="C31" s="1"/>
      <c r="D31" s="1"/>
      <c r="E31" s="1"/>
      <c r="F31" s="1"/>
      <c r="G31" s="1"/>
      <c r="H31" s="1"/>
      <c r="I31" s="1"/>
      <c r="J31" s="1"/>
      <c r="K31" s="1"/>
      <c r="L31" s="1"/>
      <c r="M31" s="1"/>
    </row>
    <row r="32" spans="1:13" ht="13" customHeight="1">
      <c r="A32" s="1"/>
      <c r="B32" s="1"/>
      <c r="C32" s="1"/>
      <c r="D32" s="1"/>
      <c r="E32" s="1"/>
      <c r="F32" s="1"/>
      <c r="G32" s="1"/>
      <c r="H32" s="1"/>
      <c r="I32" s="1"/>
      <c r="J32" s="1"/>
      <c r="K32" s="1"/>
      <c r="L32" s="1"/>
      <c r="M32" s="1"/>
    </row>
    <row r="33" spans="1:13" ht="13" customHeight="1">
      <c r="A33" s="1"/>
      <c r="B33" s="1"/>
      <c r="C33" s="1"/>
      <c r="D33" s="1"/>
      <c r="E33" s="1"/>
      <c r="F33" s="1"/>
      <c r="G33" s="1"/>
      <c r="H33" s="1"/>
      <c r="I33" s="1"/>
      <c r="J33" s="1"/>
      <c r="K33" s="1"/>
      <c r="L33" s="1"/>
      <c r="M33" s="1"/>
    </row>
    <row r="34" spans="1:13" ht="13" customHeight="1">
      <c r="A34" s="1"/>
      <c r="B34" s="1"/>
      <c r="C34" s="1"/>
      <c r="D34" s="1"/>
      <c r="E34" s="1"/>
      <c r="F34" s="1"/>
      <c r="G34" s="1"/>
      <c r="H34" s="1"/>
      <c r="I34" s="1"/>
      <c r="J34" s="1"/>
      <c r="K34" s="1"/>
      <c r="L34" s="1"/>
      <c r="M34" s="1"/>
    </row>
    <row r="35" spans="1:13" ht="13" customHeight="1">
      <c r="A35" s="1"/>
      <c r="B35" s="1"/>
      <c r="C35" s="1"/>
      <c r="D35" s="1"/>
      <c r="E35" s="1"/>
      <c r="F35" s="1"/>
      <c r="G35" s="1"/>
      <c r="H35" s="1"/>
      <c r="I35" s="1"/>
      <c r="J35" s="1"/>
      <c r="K35" s="1"/>
      <c r="L35" s="1"/>
      <c r="M35" s="1"/>
    </row>
  </sheetData>
  <mergeCells count="1">
    <mergeCell ref="A1:K24"/>
  </mergeCells>
  <phoneticPr fontId="2"/>
  <pageMargins left="0.7" right="0.7" top="0.75" bottom="0.75" header="0.3" footer="0.3"/>
  <pageSetup paperSize="9" scale="71"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(様式２)業務予算計画書</vt:lpstr>
      <vt:lpstr>(注1、注2)</vt:lpstr>
      <vt:lpstr>'(注1、注2)'!Print_Area</vt:lpstr>
      <vt:lpstr>'(様式２)業務予算計画書'!Print_Area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2026-06-09T13:19:09Z</cp:lastPrinted>
  <dcterms:created xsi:type="dcterms:W3CDTF">2022-04-19T07:07:17Z</dcterms:created>
  <dcterms:modified xsi:type="dcterms:W3CDTF">2026-06-15T08:34:08Z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