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585" windowHeight="9525" tabRatio="822" activeTab="0"/>
  </bookViews>
  <sheets>
    <sheet name="収入" sheetId="1" r:id="rId1"/>
    <sheet name="支出" sheetId="2" r:id="rId2"/>
    <sheet name="支出内訳(必須)～9月" sheetId="3" r:id="rId3"/>
    <sheet name="支出内訳(必須)10月～ " sheetId="4" r:id="rId4"/>
    <sheet name="支出内訳(任意)～9月" sheetId="5" r:id="rId5"/>
    <sheet name="支出内訳(任意) 10月～" sheetId="6" r:id="rId6"/>
    <sheet name="支出計～9月" sheetId="7" r:id="rId7"/>
    <sheet name="支出計10月～" sheetId="8" r:id="rId8"/>
    <sheet name="消費税等仕入控除～9月" sheetId="9" r:id="rId9"/>
    <sheet name="消費税等仕入控除 10月～" sheetId="10" r:id="rId10"/>
  </sheets>
  <definedNames>
    <definedName name="_xlnm.Print_Area" localSheetId="1">'支出'!$A$1:$F$11</definedName>
    <definedName name="_xlnm.Print_Area" localSheetId="6">'支出計～9月'!$A$1:$F$7</definedName>
    <definedName name="_xlnm.Print_Area" localSheetId="7">'支出計10月～'!$A$1:$F$7</definedName>
    <definedName name="_xlnm.Print_Area" localSheetId="5">'支出内訳(任意) 10月～'!$A$1:$F$41</definedName>
    <definedName name="_xlnm.Print_Area" localSheetId="4">'支出内訳(任意)～9月'!$A$1:$F$41</definedName>
    <definedName name="_xlnm.Print_Area" localSheetId="2">'支出内訳(必須)～9月'!$A$1:$F$122</definedName>
    <definedName name="_xlnm.Print_Area" localSheetId="3">'支出内訳(必須)10月～ '!$A$1:$F$122</definedName>
    <definedName name="_xlnm.Print_Area" localSheetId="0">'収入'!$A$1:$F$28</definedName>
    <definedName name="_xlnm.Print_Area" localSheetId="9">'消費税等仕入控除 10月～'!$A$1:$G$34</definedName>
    <definedName name="_xlnm.Print_Area" localSheetId="8">'消費税等仕入控除～9月'!$A$1:$G$34</definedName>
    <definedName name="Z_3D1118B6_6A49_4586_BF14_45AEE4E5E72A_.wvu.PrintArea" localSheetId="5" hidden="1">'支出内訳(任意) 10月～'!$A$2:$F$77</definedName>
    <definedName name="Z_3D1118B6_6A49_4586_BF14_45AEE4E5E72A_.wvu.PrintArea" localSheetId="4" hidden="1">'支出内訳(任意)～9月'!$A$2:$F$77</definedName>
    <definedName name="Z_3D1118B6_6A49_4586_BF14_45AEE4E5E72A_.wvu.PrintArea" localSheetId="2" hidden="1">'支出内訳(必須)～9月'!$A$2:$F$185</definedName>
    <definedName name="Z_3D1118B6_6A49_4586_BF14_45AEE4E5E72A_.wvu.PrintArea" localSheetId="3" hidden="1">'支出内訳(必須)10月～ '!$A$4:$F$185</definedName>
    <definedName name="Z_3D1118B6_6A49_4586_BF14_45AEE4E5E72A_.wvu.PrintArea" localSheetId="0" hidden="1">'収入'!$A$2:$F$73</definedName>
    <definedName name="Z_3D1118B6_6A49_4586_BF14_45AEE4E5E72A_.wvu.PrintArea" localSheetId="9" hidden="1">'消費税等仕入控除 10月～'!$A$2:$G$47</definedName>
    <definedName name="Z_3D1118B6_6A49_4586_BF14_45AEE4E5E72A_.wvu.PrintArea" localSheetId="8" hidden="1">'消費税等仕入控除～9月'!$A$2:$G$47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A6" authorId="0">
      <text>
        <r>
          <rPr>
            <b/>
            <sz val="9"/>
            <rFont val="ＭＳ Ｐゴシック"/>
            <family val="3"/>
          </rPr>
          <t>[補助金・助成金][寄付金・協賛金][広告料][その他収入] については、</t>
        </r>
        <r>
          <rPr>
            <b/>
            <u val="single"/>
            <sz val="9"/>
            <rFont val="ＭＳ Ｐゴシック"/>
            <family val="3"/>
          </rPr>
          <t>既に確定又は内定しているものを必ず記載</t>
        </r>
        <r>
          <rPr>
            <b/>
            <sz val="9"/>
            <rFont val="ＭＳ Ｐゴシック"/>
            <family val="3"/>
          </rPr>
          <t>してください。分類できない収入がある場合は[その他収入]として、収入内容とその見込額を記載してください。</t>
        </r>
      </text>
    </comment>
  </commentList>
</comments>
</file>

<file path=xl/sharedStrings.xml><?xml version="1.0" encoding="utf-8"?>
<sst xmlns="http://schemas.openxmlformats.org/spreadsheetml/2006/main" count="441" uniqueCount="133">
  <si>
    <t>予算額</t>
  </si>
  <si>
    <t>（支出）</t>
  </si>
  <si>
    <t>諸経費</t>
  </si>
  <si>
    <t>旅費</t>
  </si>
  <si>
    <t>区分</t>
  </si>
  <si>
    <t>円</t>
  </si>
  <si>
    <t>内　　　　　訳</t>
  </si>
  <si>
    <t>会場費</t>
  </si>
  <si>
    <t>創作活動費</t>
  </si>
  <si>
    <t>文芸費</t>
  </si>
  <si>
    <t>謝金</t>
  </si>
  <si>
    <t>印刷費</t>
  </si>
  <si>
    <t>宣伝費</t>
  </si>
  <si>
    <t>運搬費</t>
  </si>
  <si>
    <t>［広告料］</t>
  </si>
  <si>
    <t>地方自治体</t>
  </si>
  <si>
    <t>助成財団等</t>
  </si>
  <si>
    <r>
      <t>国</t>
    </r>
    <r>
      <rPr>
        <sz val="8"/>
        <rFont val="ＭＳ Ｐゴシック"/>
        <family val="3"/>
      </rPr>
      <t>(文化庁以外)</t>
    </r>
  </si>
  <si>
    <t>（単位：円）</t>
  </si>
  <si>
    <t>内　　訳（円）　</t>
  </si>
  <si>
    <t>細目</t>
  </si>
  <si>
    <t>滞在費</t>
  </si>
  <si>
    <t>会場費
創作活動費
文芸費</t>
  </si>
  <si>
    <t>謝金
宣伝費
印刷費等</t>
  </si>
  <si>
    <t>謝金・宣伝費・印刷費等</t>
  </si>
  <si>
    <t>収 入</t>
  </si>
  <si>
    <t>国際航空賃</t>
  </si>
  <si>
    <t>国内交通費</t>
  </si>
  <si>
    <t>（単位：円）</t>
  </si>
  <si>
    <t>自己負担金</t>
  </si>
  <si>
    <t>※資金調達方法等を記載</t>
  </si>
  <si>
    <t>予算額</t>
  </si>
  <si>
    <t>［補助金・助成金］</t>
  </si>
  <si>
    <t>※団体名・金額を記載</t>
  </si>
  <si>
    <t>［寄付金・協賛金］</t>
  </si>
  <si>
    <t>※団体名・金額を記載</t>
  </si>
  <si>
    <t>［その他収入］</t>
  </si>
  <si>
    <t>種別</t>
  </si>
  <si>
    <r>
      <t xml:space="preserve">内　　訳（円）
</t>
    </r>
    <r>
      <rPr>
        <b/>
        <sz val="10"/>
        <rFont val="ＭＳ Ｐゴシック"/>
        <family val="3"/>
      </rPr>
      <t>※単価×人数・個数・日数等の積算内訳を明らかにし、円単位で記載</t>
    </r>
  </si>
  <si>
    <t>旅費区分　小計</t>
  </si>
  <si>
    <t>会場費・創作活動費・文芸費　小計</t>
  </si>
  <si>
    <t>謝金・宣伝費・印刷費等　小計</t>
  </si>
  <si>
    <t>諸経費　小計</t>
  </si>
  <si>
    <t>予算額</t>
  </si>
  <si>
    <t>予算額</t>
  </si>
  <si>
    <t xml:space="preserve"> 任意プログラムの補助対象経費</t>
  </si>
  <si>
    <t>小計（イ）</t>
  </si>
  <si>
    <t>小計（ロ）</t>
  </si>
  <si>
    <t>文化庁から交付を受けようとする補助金の額（ハ）</t>
  </si>
  <si>
    <t>○外国人研究者・学芸員を招へいして行う滞在型の研究・調査活動支援
○交換プログラム活動支援
○AIR活動の理解促進プログラム</t>
  </si>
  <si>
    <t>（単位：円）</t>
  </si>
  <si>
    <t>（入場料収入等）</t>
  </si>
  <si>
    <t>　総額（イ＋ロ＋ハ）　</t>
  </si>
  <si>
    <r>
      <t xml:space="preserve"> 必須プログラム</t>
    </r>
    <r>
      <rPr>
        <sz val="11"/>
        <rFont val="ＭＳ Ｐゴシック"/>
        <family val="3"/>
      </rPr>
      <t>Ⅰ</t>
    </r>
    <r>
      <rPr>
        <sz val="11"/>
        <rFont val="ＭＳ Ｐゴシック"/>
        <family val="3"/>
      </rPr>
      <t>の補助対象経費</t>
    </r>
  </si>
  <si>
    <r>
      <t>補助対象経費　小計（a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　</t>
    </r>
  </si>
  <si>
    <t>※必須プログラムⅠで計上した支出を除く。</t>
  </si>
  <si>
    <r>
      <t xml:space="preserve"> 必須プログラム</t>
    </r>
    <r>
      <rPr>
        <sz val="11"/>
        <rFont val="ＭＳ Ｐゴシック"/>
        <family val="3"/>
      </rPr>
      <t>Ⅱ</t>
    </r>
    <r>
      <rPr>
        <sz val="11"/>
        <rFont val="ＭＳ Ｐゴシック"/>
        <family val="3"/>
      </rPr>
      <t>の補助対象経費</t>
    </r>
  </si>
  <si>
    <t>補助対象経費　小計（a2）　</t>
  </si>
  <si>
    <t>出演費</t>
  </si>
  <si>
    <t>音楽費</t>
  </si>
  <si>
    <t>舞台費</t>
  </si>
  <si>
    <t>上映費</t>
  </si>
  <si>
    <t>作品借料</t>
  </si>
  <si>
    <t>消費税等仕入控除税額計（C）</t>
  </si>
  <si>
    <t>会場費・創作活動費・文芸費等</t>
  </si>
  <si>
    <t>x</t>
  </si>
  <si>
    <t>x</t>
  </si>
  <si>
    <t>総額（A３＋B）</t>
  </si>
  <si>
    <t>補助対象経費　小計（A２）　</t>
  </si>
  <si>
    <t>補助対象経費　小計（e2）　</t>
  </si>
  <si>
    <r>
      <t>補助対象経費　小計（</t>
    </r>
    <r>
      <rPr>
        <sz val="11"/>
        <rFont val="ＭＳ Ｐゴシック"/>
        <family val="3"/>
      </rPr>
      <t>e1</t>
    </r>
    <r>
      <rPr>
        <sz val="11"/>
        <rFont val="ＭＳ Ｐゴシック"/>
        <family val="3"/>
      </rPr>
      <t>）　</t>
    </r>
  </si>
  <si>
    <t>補助対象経費　小計（Ｅ２）　</t>
  </si>
  <si>
    <t>消費税等仕入控除税額計（Ｇ）</t>
  </si>
  <si>
    <t>総額（Ｅ３＋Ｆ）</t>
  </si>
  <si>
    <r>
      <t>別紙「消費税等仕入控除税額予算書」（課税事業者用）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</si>
  <si>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>別紙「消費税等仕入控除税額予算書」（課税事業者用）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</si>
  <si>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t>（様式３－２－１①）</t>
  </si>
  <si>
    <t>（様式３－２－１②）</t>
  </si>
  <si>
    <t>（様式３－２－２①）</t>
  </si>
  <si>
    <t>（様式３－２－２②）</t>
  </si>
  <si>
    <t>（様式３－２－３①）</t>
  </si>
  <si>
    <t>（様式３－２－３②）</t>
  </si>
  <si>
    <t>（様式３－２－４①）</t>
  </si>
  <si>
    <t>（様式３－２－４②）</t>
  </si>
  <si>
    <t>【２．補助事業の収支予算】</t>
  </si>
  <si>
    <t>収入</t>
  </si>
  <si>
    <r>
      <t>補助対象経費のうち</t>
    </r>
    <r>
      <rPr>
        <b/>
        <sz val="11"/>
        <rFont val="ＭＳ Ｐゴシック"/>
        <family val="3"/>
      </rPr>
      <t>課税対象外</t>
    </r>
    <r>
      <rPr>
        <sz val="11"/>
        <rFont val="ＭＳ Ｐゴシック"/>
        <family val="3"/>
      </rPr>
      <t>経費</t>
    </r>
  </si>
  <si>
    <t>（内訳）</t>
  </si>
  <si>
    <t>（Ｆ）
補助対象外経費</t>
  </si>
  <si>
    <r>
      <t>　総額</t>
    </r>
    <r>
      <rPr>
        <b/>
        <sz val="11"/>
        <rFont val="ＭＳ Ｐゴシック"/>
        <family val="3"/>
      </rPr>
      <t>（I＋L）　</t>
    </r>
    <r>
      <rPr>
        <sz val="8"/>
        <rFont val="ＭＳ Ｐゴシック"/>
        <family val="3"/>
      </rPr>
      <t>※収入の「 総額（イ＋ロ＋ハ）」と同額になること</t>
    </r>
  </si>
  <si>
    <r>
      <t>補助対象経費合計（A３）</t>
    </r>
    <r>
      <rPr>
        <sz val="9"/>
        <rFont val="ＭＳ Ｐゴシック"/>
        <family val="3"/>
      </rPr>
      <t>　※（A１+A２）　※消費税等仕入控除前</t>
    </r>
  </si>
  <si>
    <r>
      <t>補助対象経費合計（Ｅ３）</t>
    </r>
    <r>
      <rPr>
        <sz val="9"/>
        <rFont val="ＭＳ Ｐゴシック"/>
        <family val="3"/>
      </rPr>
      <t>　（Ｅ１+Ｅ２） ※消費税等仕入控除前</t>
    </r>
  </si>
  <si>
    <r>
      <rPr>
        <b/>
        <sz val="11"/>
        <rFont val="ＭＳ Ｐゴシック"/>
        <family val="3"/>
      </rPr>
      <t>補助対象経費（Ｈ）</t>
    </r>
    <r>
      <rPr>
        <sz val="8"/>
        <rFont val="ＭＳ Ｐゴシック"/>
        <family val="3"/>
      </rPr>
      <t>※課税業者は税額を控除する（Ｅ３）-（Ｇ）、免税事業者及び簡易課税事業者は（Ｅ３）</t>
    </r>
  </si>
  <si>
    <r>
      <rPr>
        <b/>
        <sz val="11"/>
        <rFont val="ＭＳ Ｐゴシック"/>
        <family val="3"/>
      </rPr>
      <t>補助対象経費（D）</t>
    </r>
    <r>
      <rPr>
        <sz val="8"/>
        <rFont val="ＭＳ Ｐゴシック"/>
        <family val="3"/>
      </rPr>
      <t>※課税業者は税額を控除する（A３）-（C）、免税事業者及び簡易課税事業者は（A３）</t>
    </r>
  </si>
  <si>
    <t>国内外のAIR実施団体，アート関連団体，文化施設，教育機関，国内の自治体，企業と連携してAIR活動に運営に携わる専門人材の育成，運営ノウハウ等の情報共有機会を提供し，小規模なAIR事業等の支援をはじめとしたAIR活動の連携促進を図るプログラム。</t>
  </si>
  <si>
    <t>海外のＡＩＲ実施団体と交換プログラムを実施，計画進行中もしくは計画を構想している国内のＡＩＲ実施団体が，外国人芸術家を招へいし，国内芸術家等との交流を通した滞在型の創作活動を支援するＡＩＲプログラム</t>
  </si>
  <si>
    <r>
      <rPr>
        <b/>
        <sz val="11"/>
        <rFont val="ＭＳ Ｐゴシック"/>
        <family val="3"/>
      </rPr>
      <t>拠点的事業用</t>
    </r>
    <r>
      <rPr>
        <sz val="11"/>
        <rFont val="ＭＳ Ｐゴシック"/>
        <family val="3"/>
      </rPr>
      <t>　（様式３－２）</t>
    </r>
  </si>
  <si>
    <r>
      <rPr>
        <b/>
        <sz val="11"/>
        <rFont val="ＭＳ Ｐゴシック"/>
        <family val="3"/>
      </rPr>
      <t>拠点的事業用</t>
    </r>
    <r>
      <rPr>
        <sz val="11"/>
        <rFont val="ＭＳ Ｐゴシック"/>
        <family val="3"/>
      </rPr>
      <t>　（様式３－１）</t>
    </r>
  </si>
  <si>
    <t>←  入力</t>
  </si>
  <si>
    <t>※自動計算（支出内訳等のシートに入力してください）</t>
  </si>
  <si>
    <t>自動計算</t>
  </si>
  <si>
    <t>自動計算</t>
  </si>
  <si>
    <t>自動計算　※免税事業者 及び 簡易課税事業者は「０」を手入力（＝数式を削除）して下さい。</t>
  </si>
  <si>
    <r>
      <t xml:space="preserve"> 必須プログラムⅠ</t>
    </r>
    <r>
      <rPr>
        <sz val="11"/>
        <rFont val="ＭＳ Ｐゴシック"/>
        <family val="3"/>
      </rPr>
      <t>の補助対象経費</t>
    </r>
  </si>
  <si>
    <t xml:space="preserve">支出の「総額（I＋L）」 </t>
  </si>
  <si>
    <r>
      <rPr>
        <sz val="18"/>
        <rFont val="ＭＳ Ｐゴシック"/>
        <family val="3"/>
      </rPr>
      <t>⇕</t>
    </r>
    <r>
      <rPr>
        <sz val="11"/>
        <rFont val="ＭＳ Ｐゴシック"/>
        <family val="3"/>
      </rPr>
      <t>　（</t>
    </r>
    <r>
      <rPr>
        <sz val="9"/>
        <rFont val="ＭＳ Ｐゴシック"/>
        <family val="3"/>
      </rPr>
      <t>同じ値になる）</t>
    </r>
  </si>
  <si>
    <t>※「 総額（イ＋ロ＋ハ）」　と　支出の「総額（I＋L）」は同額となること。</t>
  </si>
  <si>
    <t>支出</t>
  </si>
  <si>
    <r>
      <t xml:space="preserve">　補助対象経費合計  </t>
    </r>
    <r>
      <rPr>
        <b/>
        <sz val="11"/>
        <rFont val="ＭＳ Ｐゴシック"/>
        <family val="3"/>
      </rPr>
      <t>Ｉ</t>
    </r>
    <r>
      <rPr>
        <sz val="11"/>
        <rFont val="ＭＳ Ｐゴシック"/>
        <family val="3"/>
      </rPr>
      <t xml:space="preserve"> （Ａ３＋Ｅ３）</t>
    </r>
    <r>
      <rPr>
        <sz val="9"/>
        <rFont val="ＭＳ Ｐゴシック"/>
        <family val="3"/>
      </rPr>
      <t>※消費税等仕入控除前</t>
    </r>
  </si>
  <si>
    <r>
      <t xml:space="preserve">　消費税等仕入控除税額計 </t>
    </r>
    <r>
      <rPr>
        <b/>
        <sz val="11"/>
        <rFont val="ＭＳ Ｐゴシック"/>
        <family val="3"/>
      </rPr>
      <t>Ｊ</t>
    </r>
    <r>
      <rPr>
        <sz val="11"/>
        <rFont val="ＭＳ Ｐゴシック"/>
        <family val="3"/>
      </rPr>
      <t>（Ｃ＋Ｇ）</t>
    </r>
  </si>
  <si>
    <r>
      <rPr>
        <b/>
        <sz val="11"/>
        <rFont val="ＭＳ Ｐゴシック"/>
        <family val="3"/>
      </rPr>
      <t xml:space="preserve">　補助対象経費 Ｋ  </t>
    </r>
    <r>
      <rPr>
        <sz val="8"/>
        <rFont val="ＭＳ Ｐゴシック"/>
        <family val="3"/>
      </rPr>
      <t>※課税業者は税額を控除する（Ｉ）-（Ｊ）、免税事業者及び簡易課税事業者は（Ｉ）</t>
    </r>
  </si>
  <si>
    <r>
      <t xml:space="preserve">　補助対象外経費計 </t>
    </r>
    <r>
      <rPr>
        <b/>
        <sz val="11"/>
        <rFont val="ＭＳ Ｐゴシック"/>
        <family val="3"/>
      </rPr>
      <t>Ｌ</t>
    </r>
  </si>
  <si>
    <r>
      <rPr>
        <sz val="11"/>
        <rFont val="ＭＳ Ｐゴシック"/>
        <family val="3"/>
      </rPr>
      <t>（B）</t>
    </r>
    <r>
      <rPr>
        <sz val="9"/>
        <rFont val="ＭＳ Ｐゴシック"/>
        <family val="3"/>
      </rPr>
      <t xml:space="preserve">
</t>
    </r>
    <r>
      <rPr>
        <sz val="11"/>
        <rFont val="ＭＳ Ｐゴシック"/>
        <family val="3"/>
      </rPr>
      <t>補助対象外経費</t>
    </r>
  </si>
  <si>
    <r>
      <t>支出内訳</t>
    </r>
    <r>
      <rPr>
        <b/>
        <sz val="11"/>
        <rFont val="ＭＳ Ｐゴシック"/>
        <family val="3"/>
      </rPr>
      <t>（必須プログラムⅠ）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</si>
  <si>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>支出内訳</t>
    </r>
    <r>
      <rPr>
        <b/>
        <sz val="11"/>
        <rFont val="ＭＳ Ｐゴシック"/>
        <family val="3"/>
      </rPr>
      <t>（必須プログラムⅡ）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</si>
  <si>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>支出内訳</t>
    </r>
    <r>
      <rPr>
        <b/>
        <sz val="11"/>
        <rFont val="ＭＳ Ｐゴシック"/>
        <family val="3"/>
      </rPr>
      <t>（必須プログラムⅠ）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</si>
  <si>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r>
      <t>支出内訳</t>
    </r>
    <r>
      <rPr>
        <b/>
        <sz val="11"/>
        <rFont val="ＭＳ Ｐゴシック"/>
        <family val="3"/>
      </rPr>
      <t>（必須プログラムⅡ）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</si>
  <si>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r>
      <t>支出内訳</t>
    </r>
    <r>
      <rPr>
        <b/>
        <sz val="11"/>
        <rFont val="ＭＳ Ｐゴシック"/>
        <family val="3"/>
      </rPr>
      <t>（任意プログラム）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</si>
  <si>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t>支出内訳</t>
    </r>
    <r>
      <rPr>
        <b/>
        <sz val="11"/>
        <rFont val="ＭＳ Ｐゴシック"/>
        <family val="3"/>
      </rPr>
      <t>（任意プログラム）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</si>
  <si>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r>
      <rPr>
        <sz val="11"/>
        <rFont val="ＭＳ Ｐゴシック"/>
        <family val="3"/>
      </rPr>
      <t>支出</t>
    </r>
    <r>
      <rPr>
        <b/>
        <sz val="11"/>
        <rFont val="ＭＳ Ｐゴシック"/>
        <family val="3"/>
      </rPr>
      <t>（必須プログラム＋任意プログラム）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①2019年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</si>
  <si>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r>
      <rPr>
        <sz val="11"/>
        <rFont val="ＭＳ Ｐゴシック"/>
        <family val="3"/>
      </rPr>
      <t>支出</t>
    </r>
    <r>
      <rPr>
        <b/>
        <sz val="11"/>
        <rFont val="ＭＳ Ｐゴシック"/>
        <family val="3"/>
      </rPr>
      <t>（必須プログラム＋任意プログラム）</t>
    </r>
    <r>
      <rPr>
        <sz val="11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</si>
  <si>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r>
      <t>支出内訳</t>
    </r>
    <r>
      <rPr>
        <b/>
        <sz val="11"/>
        <rFont val="ＭＳ Ｐゴシック"/>
        <family val="3"/>
      </rPr>
      <t>（必須プログラムⅠ＋Ⅱ）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10月1日からの経費分</t>
    </r>
  </si>
  <si>
    <t>補助対象経費（Ｅ１）</t>
  </si>
  <si>
    <r>
      <t>支出内訳</t>
    </r>
    <r>
      <rPr>
        <b/>
        <sz val="11"/>
        <rFont val="ＭＳ Ｐゴシック"/>
        <family val="3"/>
      </rPr>
      <t>（必須プログラムⅠ＋Ⅱ）</t>
    </r>
    <r>
      <rPr>
        <b/>
        <sz val="11"/>
        <color indexed="10"/>
        <rFont val="ＭＳ Ｐゴシック"/>
        <family val="3"/>
      </rPr>
      <t>②2019年</t>
    </r>
    <r>
      <rPr>
        <b/>
        <u val="single"/>
        <sz val="11"/>
        <color indexed="10"/>
        <rFont val="ＭＳ Ｐゴシック"/>
        <family val="3"/>
      </rPr>
      <t>９月末までの経費分</t>
    </r>
  </si>
  <si>
    <t>補助対象経費（A１）</t>
  </si>
  <si>
    <r>
      <rPr>
        <b/>
        <sz val="11"/>
        <rFont val="ＭＳ Ｐゴシック"/>
        <family val="3"/>
      </rPr>
      <t>課税対象外</t>
    </r>
    <r>
      <rPr>
        <sz val="11"/>
        <rFont val="ＭＳ Ｐゴシック"/>
        <family val="3"/>
      </rPr>
      <t>経費計</t>
    </r>
  </si>
  <si>
    <t>補助対象経費　合計（A３）</t>
  </si>
  <si>
    <r>
      <t xml:space="preserve">消費税等仕入控除税額計（C）
※小数点以下は切り捨てて計算
</t>
    </r>
    <r>
      <rPr>
        <sz val="10"/>
        <color indexed="56"/>
        <rFont val="ＭＳ Ｐゴシック"/>
        <family val="3"/>
      </rPr>
      <t>｛　合計（A３）　－　課税</t>
    </r>
    <r>
      <rPr>
        <u val="single"/>
        <sz val="10"/>
        <color indexed="56"/>
        <rFont val="ＭＳ Ｐゴシック"/>
        <family val="3"/>
      </rPr>
      <t>対象外</t>
    </r>
    <r>
      <rPr>
        <sz val="10"/>
        <color indexed="56"/>
        <rFont val="ＭＳ Ｐゴシック"/>
        <family val="3"/>
      </rPr>
      <t>経費計　｝　×　８／１０８</t>
    </r>
  </si>
  <si>
    <r>
      <t>補助対象経費計（D）</t>
    </r>
    <r>
      <rPr>
        <sz val="10"/>
        <rFont val="ＭＳ Ｐゴシック"/>
        <family val="3"/>
      </rPr>
      <t xml:space="preserve">
</t>
    </r>
    <r>
      <rPr>
        <sz val="10"/>
        <color indexed="56"/>
        <rFont val="ＭＳ Ｐゴシック"/>
        <family val="3"/>
      </rPr>
      <t>合計（A３）　－　消費税等仕入控除税額計（C）　</t>
    </r>
  </si>
  <si>
    <r>
      <t>課税</t>
    </r>
    <r>
      <rPr>
        <u val="single"/>
        <sz val="11"/>
        <rFont val="ＭＳ Ｐゴシック"/>
        <family val="3"/>
      </rPr>
      <t>対象外</t>
    </r>
    <r>
      <rPr>
        <sz val="11"/>
        <rFont val="ＭＳ Ｐゴシック"/>
        <family val="3"/>
      </rPr>
      <t>経費計</t>
    </r>
  </si>
  <si>
    <t>補助対象経費　合計（Ｅ３）</t>
  </si>
  <si>
    <r>
      <t xml:space="preserve">消費税等仕入控除税額計（Ｇ）
※小数点以下は切り捨てて計算
</t>
    </r>
    <r>
      <rPr>
        <sz val="10"/>
        <color indexed="56"/>
        <rFont val="ＭＳ Ｐゴシック"/>
        <family val="3"/>
      </rPr>
      <t>｛　合計（Ｅ３）　－　課税</t>
    </r>
    <r>
      <rPr>
        <u val="single"/>
        <sz val="10"/>
        <color indexed="56"/>
        <rFont val="ＭＳ Ｐゴシック"/>
        <family val="3"/>
      </rPr>
      <t>対象外</t>
    </r>
    <r>
      <rPr>
        <sz val="10"/>
        <color indexed="56"/>
        <rFont val="ＭＳ Ｐゴシック"/>
        <family val="3"/>
      </rPr>
      <t>経費計　｝　×　１０／１１０</t>
    </r>
  </si>
  <si>
    <r>
      <t>補助対象経費計（Ｈ）</t>
    </r>
    <r>
      <rPr>
        <sz val="10"/>
        <rFont val="ＭＳ Ｐゴシック"/>
        <family val="3"/>
      </rPr>
      <t xml:space="preserve">
</t>
    </r>
    <r>
      <rPr>
        <sz val="10"/>
        <color indexed="56"/>
        <rFont val="ＭＳ Ｐゴシック"/>
        <family val="3"/>
      </rPr>
      <t>合計（Ｅ３）　－　消費税等仕入控除税額計（Ｇ）　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</si>
</sst>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&quot;Ｐ&quot;"/>
    <numFmt numFmtId="181" formatCode="&quot;Ｐ&quot;0"/>
    <numFmt numFmtId="182" formatCode="#,##0_ "/>
    <numFmt numFmtId="183" formatCode="0.0%"/>
    <numFmt numFmtId="184" formatCode="#,###&quot;人&quot;"/>
    <numFmt numFmtId="185" formatCode="#,###&quot;千&quot;&quot;円&quot;"/>
    <numFmt numFmtId="186" formatCode="#,##0_);\(#,##0\)"/>
    <numFmt numFmtId="187" formatCode="\(#,###\)"/>
    <numFmt numFmtId="188" formatCode="0_ "/>
    <numFmt numFmtId="189" formatCode="[$€-2]\ #,##0.00_);[Red]\([$€-2]\ #,##0.00\)"/>
    <numFmt numFmtId="190" formatCode="#,###&quot;円&quot;"/>
    <numFmt numFmtId="191" formatCode="#,##0&quot;円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0"/>
      <name val="ＭＳ Ｐゴシック"/>
      <family val="3"/>
    </font>
    <font>
      <sz val="10"/>
      <color indexed="56"/>
      <name val="ＭＳ Ｐゴシック"/>
      <family val="3"/>
    </font>
    <font>
      <u val="single"/>
      <sz val="10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0" fontId="7" fillId="0" borderId="0" xfId="62" applyFont="1" applyBorder="1" applyAlignment="1" applyProtection="1">
      <alignment horizontal="left" vertical="center"/>
      <protection/>
    </xf>
    <xf numFmtId="0" fontId="9" fillId="0" borderId="0" xfId="62" applyFont="1" applyBorder="1" applyAlignment="1" applyProtection="1">
      <alignment horizontal="left" vertical="center"/>
      <protection/>
    </xf>
    <xf numFmtId="0" fontId="0" fillId="0" borderId="0" xfId="62" applyFont="1" applyBorder="1" applyAlignment="1" applyProtection="1">
      <alignment vertical="center"/>
      <protection/>
    </xf>
    <xf numFmtId="0" fontId="0" fillId="0" borderId="0" xfId="62" applyFont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horizontal="left" vertical="center" wrapText="1" shrinkToFit="1"/>
      <protection/>
    </xf>
    <xf numFmtId="0" fontId="0" fillId="0" borderId="11" xfId="62" applyFont="1" applyFill="1" applyBorder="1" applyAlignment="1" applyProtection="1">
      <alignment horizontal="center" vertical="center" shrinkToFit="1"/>
      <protection/>
    </xf>
    <xf numFmtId="0" fontId="0" fillId="0" borderId="12" xfId="62" applyFont="1" applyFill="1" applyBorder="1" applyAlignment="1" applyProtection="1">
      <alignment horizontal="left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57" fillId="0" borderId="0" xfId="62" applyFont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horizontal="left" vertical="center" shrinkToFit="1"/>
      <protection/>
    </xf>
    <xf numFmtId="0" fontId="8" fillId="0" borderId="14" xfId="62" applyFont="1" applyFill="1" applyBorder="1" applyAlignment="1" applyProtection="1">
      <alignment horizontal="left" vertical="center" shrinkToFit="1"/>
      <protection locked="0"/>
    </xf>
    <xf numFmtId="0" fontId="8" fillId="0" borderId="15" xfId="62" applyFont="1" applyFill="1" applyBorder="1" applyAlignment="1" applyProtection="1">
      <alignment horizontal="left" vertical="center" shrinkToFit="1"/>
      <protection locked="0"/>
    </xf>
    <xf numFmtId="0" fontId="8" fillId="0" borderId="14" xfId="62" applyFont="1" applyFill="1" applyBorder="1" applyAlignment="1" applyProtection="1">
      <alignment horizontal="left" vertical="center" shrinkToFit="1"/>
      <protection/>
    </xf>
    <xf numFmtId="190" fontId="0" fillId="33" borderId="16" xfId="62" applyNumberFormat="1" applyFont="1" applyFill="1" applyBorder="1" applyAlignment="1" applyProtection="1">
      <alignment horizontal="center" shrinkToFit="1"/>
      <protection/>
    </xf>
    <xf numFmtId="190" fontId="0" fillId="33" borderId="17" xfId="62" applyNumberFormat="1" applyFont="1" applyFill="1" applyBorder="1" applyAlignment="1" applyProtection="1">
      <alignment horizontal="center" shrinkToFit="1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62" applyNumberFormat="1" applyFont="1" applyFill="1" applyBorder="1" applyAlignment="1" applyProtection="1">
      <alignment horizontal="right" vertical="center" shrinkToFit="1"/>
      <protection/>
    </xf>
    <xf numFmtId="190" fontId="0" fillId="0" borderId="0" xfId="62" applyNumberFormat="1" applyFont="1" applyFill="1" applyBorder="1" applyAlignment="1" applyProtection="1">
      <alignment horizontal="right" vertical="center" shrinkToFit="1"/>
      <protection/>
    </xf>
    <xf numFmtId="0" fontId="0" fillId="0" borderId="0" xfId="62" applyNumberFormat="1" applyFont="1" applyAlignment="1" applyProtection="1">
      <alignment vertical="center"/>
      <protection/>
    </xf>
    <xf numFmtId="0" fontId="0" fillId="0" borderId="0" xfId="62" applyFont="1" applyAlignment="1" applyProtection="1">
      <alignment horizont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13" fillId="3" borderId="18" xfId="62" applyFont="1" applyFill="1" applyBorder="1" applyAlignment="1" applyProtection="1">
      <alignment horizontal="center" vertical="center" wrapText="1" shrinkToFit="1"/>
      <protection/>
    </xf>
    <xf numFmtId="0" fontId="6" fillId="3" borderId="18" xfId="62" applyFont="1" applyFill="1" applyBorder="1" applyAlignment="1" applyProtection="1">
      <alignment horizontal="center" vertical="center" shrinkToFit="1"/>
      <protection/>
    </xf>
    <xf numFmtId="0" fontId="6" fillId="3" borderId="18" xfId="62" applyFont="1" applyFill="1" applyBorder="1" applyAlignment="1" applyProtection="1">
      <alignment horizontal="center" vertical="center" wrapText="1"/>
      <protection/>
    </xf>
    <xf numFmtId="190" fontId="0" fillId="3" borderId="16" xfId="62" applyNumberFormat="1" applyFont="1" applyFill="1" applyBorder="1" applyAlignment="1" applyProtection="1">
      <alignment horizontal="right" shrinkToFit="1"/>
      <protection/>
    </xf>
    <xf numFmtId="190" fontId="0" fillId="15" borderId="16" xfId="62" applyNumberFormat="1" applyFont="1" applyFill="1" applyBorder="1" applyAlignment="1" applyProtection="1">
      <alignment horizontal="right" vertical="center" shrinkToFit="1"/>
      <protection/>
    </xf>
    <xf numFmtId="0" fontId="0" fillId="0" borderId="0" xfId="62" applyFont="1" applyBorder="1" applyAlignment="1" applyProtection="1">
      <alignment vertical="center" textRotation="255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6" fillId="0" borderId="0" xfId="61" applyFont="1" applyBorder="1" applyProtection="1">
      <alignment/>
      <protection/>
    </xf>
    <xf numFmtId="0" fontId="0" fillId="0" borderId="0" xfId="61" applyFont="1" applyBorder="1" applyProtection="1">
      <alignment/>
      <protection/>
    </xf>
    <xf numFmtId="182" fontId="0" fillId="0" borderId="0" xfId="61" applyNumberFormat="1" applyFont="1" applyBorder="1" applyProtection="1">
      <alignment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9" xfId="62" applyFont="1" applyFill="1" applyBorder="1" applyAlignment="1" applyProtection="1">
      <alignment horizontal="center" vertical="center"/>
      <protection/>
    </xf>
    <xf numFmtId="0" fontId="0" fillId="0" borderId="19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0" fontId="0" fillId="0" borderId="19" xfId="62" applyNumberFormat="1" applyFont="1" applyFill="1" applyBorder="1" applyAlignment="1" applyProtection="1">
      <alignment horizontal="right" vertical="center" shrinkToFit="1"/>
      <protection/>
    </xf>
    <xf numFmtId="190" fontId="0" fillId="0" borderId="19" xfId="62" applyNumberFormat="1" applyFont="1" applyFill="1" applyBorder="1" applyAlignment="1" applyProtection="1">
      <alignment horizontal="right" vertical="center" shrinkToFit="1"/>
      <protection/>
    </xf>
    <xf numFmtId="190" fontId="6" fillId="15" borderId="16" xfId="62" applyNumberFormat="1" applyFont="1" applyFill="1" applyBorder="1" applyAlignment="1" applyProtection="1">
      <alignment horizontal="right" vertical="center" shrinkToFit="1"/>
      <protection/>
    </xf>
    <xf numFmtId="190" fontId="6" fillId="33" borderId="16" xfId="62" applyNumberFormat="1" applyFont="1" applyFill="1" applyBorder="1" applyAlignment="1" applyProtection="1">
      <alignment horizontal="center" shrinkToFit="1"/>
      <protection/>
    </xf>
    <xf numFmtId="0" fontId="6" fillId="15" borderId="16" xfId="62" applyFont="1" applyFill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62" applyFont="1" applyFill="1" applyBorder="1" applyAlignment="1" applyProtection="1">
      <alignment horizontal="left" vertical="center" shrinkToFit="1"/>
      <protection locked="0"/>
    </xf>
    <xf numFmtId="0" fontId="0" fillId="0" borderId="20" xfId="62" applyFont="1" applyFill="1" applyBorder="1" applyAlignment="1" applyProtection="1">
      <alignment horizontal="left" vertical="center" shrinkToFit="1"/>
      <protection locked="0"/>
    </xf>
    <xf numFmtId="0" fontId="0" fillId="0" borderId="21" xfId="62" applyFont="1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15" borderId="22" xfId="62" applyFont="1" applyFill="1" applyBorder="1" applyAlignment="1" applyProtection="1">
      <alignment horizontal="center" vertical="center"/>
      <protection/>
    </xf>
    <xf numFmtId="0" fontId="13" fillId="10" borderId="18" xfId="62" applyFont="1" applyFill="1" applyBorder="1" applyAlignment="1" applyProtection="1">
      <alignment horizontal="center" vertical="center" wrapText="1" shrinkToFit="1"/>
      <protection/>
    </xf>
    <xf numFmtId="0" fontId="6" fillId="10" borderId="18" xfId="62" applyFont="1" applyFill="1" applyBorder="1" applyAlignment="1" applyProtection="1">
      <alignment horizontal="center" vertical="center" shrinkToFit="1"/>
      <protection/>
    </xf>
    <xf numFmtId="0" fontId="6" fillId="10" borderId="18" xfId="62" applyFont="1" applyFill="1" applyBorder="1" applyAlignment="1" applyProtection="1">
      <alignment horizontal="center" vertical="center" wrapText="1"/>
      <protection/>
    </xf>
    <xf numFmtId="190" fontId="0" fillId="16" borderId="16" xfId="62" applyNumberFormat="1" applyFont="1" applyFill="1" applyBorder="1" applyAlignment="1" applyProtection="1">
      <alignment horizontal="right" vertical="center" shrinkToFit="1"/>
      <protection/>
    </xf>
    <xf numFmtId="0" fontId="0" fillId="16" borderId="22" xfId="62" applyFont="1" applyFill="1" applyBorder="1" applyAlignment="1" applyProtection="1">
      <alignment horizontal="center" vertical="center"/>
      <protection/>
    </xf>
    <xf numFmtId="0" fontId="6" fillId="16" borderId="16" xfId="62" applyFont="1" applyFill="1" applyBorder="1" applyAlignment="1" applyProtection="1">
      <alignment horizontal="right" vertical="center" shrinkToFit="1"/>
      <protection/>
    </xf>
    <xf numFmtId="190" fontId="6" fillId="16" borderId="16" xfId="62" applyNumberFormat="1" applyFont="1" applyFill="1" applyBorder="1" applyAlignment="1" applyProtection="1">
      <alignment horizontal="right" vertical="center" shrinkToFit="1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62" applyFont="1" applyAlignment="1" applyProtection="1">
      <alignment horizontal="right" vertical="top"/>
      <protection/>
    </xf>
    <xf numFmtId="38" fontId="0" fillId="33" borderId="23" xfId="49" applyFont="1" applyFill="1" applyBorder="1" applyAlignment="1" applyProtection="1">
      <alignment horizontal="right" shrinkToFit="1"/>
      <protection/>
    </xf>
    <xf numFmtId="38" fontId="0" fillId="33" borderId="22" xfId="49" applyFont="1" applyFill="1" applyBorder="1" applyAlignment="1" applyProtection="1">
      <alignment horizontal="right" shrinkToFit="1"/>
      <protection/>
    </xf>
    <xf numFmtId="38" fontId="6" fillId="33" borderId="23" xfId="49" applyFont="1" applyFill="1" applyBorder="1" applyAlignment="1" applyProtection="1">
      <alignment horizontal="right" shrinkToFit="1"/>
      <protection/>
    </xf>
    <xf numFmtId="38" fontId="0" fillId="3" borderId="23" xfId="49" applyFont="1" applyFill="1" applyBorder="1" applyAlignment="1" applyProtection="1">
      <alignment horizontal="right" shrinkToFit="1"/>
      <protection/>
    </xf>
    <xf numFmtId="38" fontId="0" fillId="16" borderId="23" xfId="49" applyFont="1" applyFill="1" applyBorder="1" applyAlignment="1" applyProtection="1">
      <alignment horizontal="right" vertical="center" shrinkToFit="1"/>
      <protection/>
    </xf>
    <xf numFmtId="38" fontId="6" fillId="16" borderId="23" xfId="49" applyFont="1" applyFill="1" applyBorder="1" applyAlignment="1" applyProtection="1">
      <alignment horizontal="right" vertical="center" shrinkToFit="1"/>
      <protection/>
    </xf>
    <xf numFmtId="38" fontId="0" fillId="15" borderId="23" xfId="49" applyFont="1" applyFill="1" applyBorder="1" applyAlignment="1" applyProtection="1">
      <alignment horizontal="right" vertical="center" shrinkToFit="1"/>
      <protection/>
    </xf>
    <xf numFmtId="38" fontId="6" fillId="15" borderId="23" xfId="49" applyFont="1" applyFill="1" applyBorder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59" fillId="0" borderId="0" xfId="62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62" applyFont="1" applyBorder="1" applyAlignment="1" applyProtection="1">
      <alignment horizontal="left" vertical="top"/>
      <protection/>
    </xf>
    <xf numFmtId="38" fontId="6" fillId="34" borderId="23" xfId="49" applyFont="1" applyFill="1" applyBorder="1" applyAlignment="1" applyProtection="1">
      <alignment horizontal="right" shrinkToFit="1"/>
      <protection locked="0"/>
    </xf>
    <xf numFmtId="190" fontId="6" fillId="34" borderId="16" xfId="62" applyNumberFormat="1" applyFont="1" applyFill="1" applyBorder="1" applyAlignment="1" applyProtection="1">
      <alignment horizontal="center" shrinkToFit="1"/>
      <protection/>
    </xf>
    <xf numFmtId="0" fontId="7" fillId="0" borderId="0" xfId="0" applyFont="1" applyAlignment="1" applyProtection="1">
      <alignment/>
      <protection/>
    </xf>
    <xf numFmtId="0" fontId="0" fillId="0" borderId="0" xfId="62" applyFont="1" applyAlignment="1" applyProtection="1">
      <alignment horizontal="left"/>
      <protection/>
    </xf>
    <xf numFmtId="0" fontId="0" fillId="0" borderId="19" xfId="62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38" fontId="0" fillId="0" borderId="19" xfId="49" applyFont="1" applyFill="1" applyBorder="1" applyAlignment="1" applyProtection="1">
      <alignment horizontal="right" vertical="center" shrinkToFit="1"/>
      <protection/>
    </xf>
    <xf numFmtId="0" fontId="0" fillId="0" borderId="24" xfId="62" applyFont="1" applyBorder="1" applyAlignment="1" applyProtection="1">
      <alignment horizontal="left"/>
      <protection/>
    </xf>
    <xf numFmtId="0" fontId="0" fillId="0" borderId="24" xfId="62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38" fontId="0" fillId="0" borderId="24" xfId="49" applyFont="1" applyFill="1" applyBorder="1" applyAlignment="1" applyProtection="1">
      <alignment horizontal="right" vertical="center" shrinkToFit="1"/>
      <protection/>
    </xf>
    <xf numFmtId="190" fontId="0" fillId="0" borderId="24" xfId="62" applyNumberFormat="1" applyFont="1" applyFill="1" applyBorder="1" applyAlignment="1" applyProtection="1">
      <alignment horizontal="right" vertical="center" shrinkToFit="1"/>
      <protection/>
    </xf>
    <xf numFmtId="0" fontId="0" fillId="0" borderId="0" xfId="62" applyFont="1" applyBorder="1" applyAlignment="1" applyProtection="1">
      <alignment horizontal="left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 shrinkToFit="1"/>
      <protection/>
    </xf>
    <xf numFmtId="190" fontId="0" fillId="0" borderId="0" xfId="62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62" applyFont="1" applyAlignment="1" applyProtection="1">
      <alignment horizontal="right" vertical="top"/>
      <protection/>
    </xf>
    <xf numFmtId="0" fontId="19" fillId="0" borderId="0" xfId="62" applyFont="1" applyAlignment="1" applyProtection="1">
      <alignment horizontal="right" vertical="top"/>
      <protection/>
    </xf>
    <xf numFmtId="0" fontId="2" fillId="16" borderId="25" xfId="62" applyFont="1" applyFill="1" applyBorder="1" applyAlignment="1" applyProtection="1">
      <alignment vertical="center" textRotation="255" wrapText="1" shrinkToFit="1"/>
      <protection/>
    </xf>
    <xf numFmtId="0" fontId="0" fillId="9" borderId="25" xfId="62" applyFont="1" applyFill="1" applyBorder="1" applyAlignment="1" applyProtection="1">
      <alignment vertical="center" textRotation="255" wrapText="1" shrinkToFit="1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62" applyFont="1" applyBorder="1" applyAlignment="1" applyProtection="1">
      <alignment horizontal="center" vertical="center"/>
      <protection/>
    </xf>
    <xf numFmtId="0" fontId="6" fillId="33" borderId="18" xfId="62" applyFont="1" applyFill="1" applyBorder="1" applyAlignment="1" applyProtection="1">
      <alignment horizontal="center" vertical="center" shrinkToFit="1"/>
      <protection/>
    </xf>
    <xf numFmtId="0" fontId="6" fillId="33" borderId="23" xfId="62" applyFont="1" applyFill="1" applyBorder="1" applyAlignment="1" applyProtection="1">
      <alignment horizontal="center" vertical="center"/>
      <protection/>
    </xf>
    <xf numFmtId="0" fontId="6" fillId="33" borderId="16" xfId="62" applyFont="1" applyFill="1" applyBorder="1" applyAlignment="1" applyProtection="1">
      <alignment horizontal="center" vertical="center"/>
      <protection/>
    </xf>
    <xf numFmtId="0" fontId="0" fillId="33" borderId="26" xfId="62" applyNumberFormat="1" applyFont="1" applyFill="1" applyBorder="1" applyAlignment="1" applyProtection="1">
      <alignment horizontal="center" vertical="center" wrapText="1"/>
      <protection/>
    </xf>
    <xf numFmtId="0" fontId="0" fillId="33" borderId="27" xfId="62" applyNumberFormat="1" applyFont="1" applyFill="1" applyBorder="1" applyAlignment="1" applyProtection="1">
      <alignment horizontal="center" vertical="center" wrapText="1"/>
      <protection/>
    </xf>
    <xf numFmtId="0" fontId="0" fillId="33" borderId="26" xfId="62" applyFont="1" applyFill="1" applyBorder="1" applyAlignment="1" applyProtection="1">
      <alignment horizontal="center" vertical="center" textRotation="255"/>
      <protection/>
    </xf>
    <xf numFmtId="0" fontId="0" fillId="33" borderId="27" xfId="62" applyFont="1" applyFill="1" applyBorder="1" applyAlignment="1" applyProtection="1">
      <alignment horizontal="center" vertical="center" textRotation="255"/>
      <protection/>
    </xf>
    <xf numFmtId="0" fontId="0" fillId="33" borderId="28" xfId="62" applyFont="1" applyFill="1" applyBorder="1" applyAlignment="1" applyProtection="1">
      <alignment horizontal="center" vertical="center" textRotation="255"/>
      <protection/>
    </xf>
    <xf numFmtId="0" fontId="0" fillId="33" borderId="29" xfId="62" applyFont="1" applyFill="1" applyBorder="1" applyAlignment="1" applyProtection="1">
      <alignment horizontal="center" vertical="center" textRotation="255"/>
      <protection/>
    </xf>
    <xf numFmtId="38" fontId="0" fillId="0" borderId="26" xfId="49" applyFont="1" applyBorder="1" applyAlignment="1" applyProtection="1">
      <alignment horizontal="right" shrinkToFit="1"/>
      <protection locked="0"/>
    </xf>
    <xf numFmtId="38" fontId="0" fillId="0" borderId="28" xfId="49" applyFont="1" applyBorder="1" applyAlignment="1" applyProtection="1">
      <alignment horizontal="right" shrinkToFit="1"/>
      <protection locked="0"/>
    </xf>
    <xf numFmtId="38" fontId="0" fillId="0" borderId="22" xfId="49" applyFont="1" applyBorder="1" applyAlignment="1" applyProtection="1">
      <alignment horizontal="right" shrinkToFit="1"/>
      <protection locked="0"/>
    </xf>
    <xf numFmtId="190" fontId="0" fillId="0" borderId="27" xfId="62" applyNumberFormat="1" applyFont="1" applyBorder="1" applyAlignment="1" applyProtection="1">
      <alignment horizontal="center" shrinkToFit="1"/>
      <protection/>
    </xf>
    <xf numFmtId="190" fontId="0" fillId="0" borderId="29" xfId="62" applyNumberFormat="1" applyFont="1" applyBorder="1" applyAlignment="1" applyProtection="1">
      <alignment horizontal="center" shrinkToFit="1"/>
      <protection/>
    </xf>
    <xf numFmtId="190" fontId="0" fillId="0" borderId="17" xfId="62" applyNumberFormat="1" applyFont="1" applyBorder="1" applyAlignment="1" applyProtection="1">
      <alignment horizontal="center" shrinkToFit="1"/>
      <protection/>
    </xf>
    <xf numFmtId="0" fontId="8" fillId="0" borderId="30" xfId="62" applyFont="1" applyFill="1" applyBorder="1" applyAlignment="1" applyProtection="1">
      <alignment horizontal="left" vertical="center" shrinkToFit="1"/>
      <protection locked="0"/>
    </xf>
    <xf numFmtId="0" fontId="8" fillId="0" borderId="31" xfId="62" applyFont="1" applyFill="1" applyBorder="1" applyAlignment="1" applyProtection="1">
      <alignment horizontal="left" vertical="center" shrinkToFit="1"/>
      <protection locked="0"/>
    </xf>
    <xf numFmtId="0" fontId="0" fillId="33" borderId="22" xfId="62" applyFont="1" applyFill="1" applyBorder="1" applyAlignment="1" applyProtection="1">
      <alignment horizontal="center" vertical="center"/>
      <protection/>
    </xf>
    <xf numFmtId="0" fontId="0" fillId="33" borderId="24" xfId="62" applyFont="1" applyFill="1" applyBorder="1" applyAlignment="1" applyProtection="1">
      <alignment horizontal="center" vertical="center"/>
      <protection/>
    </xf>
    <xf numFmtId="0" fontId="0" fillId="33" borderId="17" xfId="62" applyFont="1" applyFill="1" applyBorder="1" applyAlignment="1" applyProtection="1">
      <alignment horizontal="center" vertical="center"/>
      <protection/>
    </xf>
    <xf numFmtId="0" fontId="8" fillId="0" borderId="32" xfId="62" applyFont="1" applyFill="1" applyBorder="1" applyAlignment="1" applyProtection="1">
      <alignment horizontal="left" vertical="center" shrinkToFit="1"/>
      <protection locked="0"/>
    </xf>
    <xf numFmtId="0" fontId="8" fillId="0" borderId="33" xfId="62" applyFont="1" applyFill="1" applyBorder="1" applyAlignment="1" applyProtection="1">
      <alignment horizontal="left" vertical="center" shrinkToFit="1"/>
      <protection locked="0"/>
    </xf>
    <xf numFmtId="191" fontId="6" fillId="35" borderId="26" xfId="49" applyNumberFormat="1" applyFont="1" applyFill="1" applyBorder="1" applyAlignment="1" applyProtection="1">
      <alignment horizontal="right" vertical="center" shrinkToFit="1"/>
      <protection/>
    </xf>
    <xf numFmtId="191" fontId="6" fillId="35" borderId="27" xfId="49" applyNumberFormat="1" applyFont="1" applyFill="1" applyBorder="1" applyAlignment="1" applyProtection="1">
      <alignment horizontal="right" vertical="center" shrinkToFit="1"/>
      <protection/>
    </xf>
    <xf numFmtId="191" fontId="6" fillId="35" borderId="22" xfId="49" applyNumberFormat="1" applyFont="1" applyFill="1" applyBorder="1" applyAlignment="1" applyProtection="1">
      <alignment horizontal="right" vertical="center" shrinkToFit="1"/>
      <protection/>
    </xf>
    <xf numFmtId="191" fontId="6" fillId="35" borderId="17" xfId="49" applyNumberFormat="1" applyFont="1" applyFill="1" applyBorder="1" applyAlignment="1" applyProtection="1">
      <alignment horizontal="right" vertical="center" shrinkToFit="1"/>
      <protection/>
    </xf>
    <xf numFmtId="0" fontId="6" fillId="33" borderId="34" xfId="62" applyFont="1" applyFill="1" applyBorder="1" applyAlignment="1" applyProtection="1">
      <alignment horizontal="center" vertical="center"/>
      <protection/>
    </xf>
    <xf numFmtId="0" fontId="0" fillId="0" borderId="34" xfId="62" applyNumberFormat="1" applyFont="1" applyBorder="1" applyAlignment="1" applyProtection="1">
      <alignment horizontal="right"/>
      <protection/>
    </xf>
    <xf numFmtId="0" fontId="0" fillId="0" borderId="34" xfId="62" applyNumberFormat="1" applyFont="1" applyBorder="1" applyAlignment="1" applyProtection="1">
      <alignment horizontal="right"/>
      <protection/>
    </xf>
    <xf numFmtId="0" fontId="6" fillId="35" borderId="18" xfId="62" applyFont="1" applyFill="1" applyBorder="1" applyAlignment="1" applyProtection="1">
      <alignment horizontal="center" vertical="center" wrapText="1"/>
      <protection/>
    </xf>
    <xf numFmtId="0" fontId="0" fillId="33" borderId="26" xfId="62" applyFont="1" applyFill="1" applyBorder="1" applyAlignment="1" applyProtection="1">
      <alignment horizontal="center" vertical="center" textRotation="255" wrapText="1" shrinkToFit="1"/>
      <protection/>
    </xf>
    <xf numFmtId="0" fontId="0" fillId="33" borderId="27" xfId="62" applyFont="1" applyFill="1" applyBorder="1" applyAlignment="1" applyProtection="1">
      <alignment horizontal="center" vertical="center" textRotation="255" wrapText="1" shrinkToFit="1"/>
      <protection/>
    </xf>
    <xf numFmtId="0" fontId="0" fillId="33" borderId="28" xfId="62" applyFont="1" applyFill="1" applyBorder="1" applyAlignment="1" applyProtection="1">
      <alignment horizontal="center" vertical="center" textRotation="255" wrapText="1" shrinkToFit="1"/>
      <protection/>
    </xf>
    <xf numFmtId="0" fontId="0" fillId="33" borderId="29" xfId="62" applyFont="1" applyFill="1" applyBorder="1" applyAlignment="1" applyProtection="1">
      <alignment horizontal="center" vertical="center" textRotation="255" wrapText="1" shrinkToFit="1"/>
      <protection/>
    </xf>
    <xf numFmtId="0" fontId="0" fillId="0" borderId="26" xfId="62" applyFont="1" applyBorder="1" applyAlignment="1" applyProtection="1">
      <alignment horizontal="left" vertical="top" shrinkToFit="1"/>
      <protection locked="0"/>
    </xf>
    <xf numFmtId="0" fontId="0" fillId="0" borderId="27" xfId="62" applyFont="1" applyBorder="1" applyAlignment="1" applyProtection="1">
      <alignment horizontal="left" vertical="top" shrinkToFit="1"/>
      <protection locked="0"/>
    </xf>
    <xf numFmtId="0" fontId="0" fillId="0" borderId="28" xfId="62" applyFont="1" applyBorder="1" applyAlignment="1" applyProtection="1">
      <alignment horizontal="left" vertical="top" shrinkToFit="1"/>
      <protection locked="0"/>
    </xf>
    <xf numFmtId="0" fontId="0" fillId="0" borderId="29" xfId="62" applyFont="1" applyBorder="1" applyAlignment="1" applyProtection="1">
      <alignment horizontal="left" vertical="top" shrinkToFit="1"/>
      <protection locked="0"/>
    </xf>
    <xf numFmtId="0" fontId="0" fillId="0" borderId="22" xfId="62" applyFont="1" applyBorder="1" applyAlignment="1" applyProtection="1">
      <alignment horizontal="left" vertical="top" shrinkToFit="1"/>
      <protection locked="0"/>
    </xf>
    <xf numFmtId="0" fontId="0" fillId="0" borderId="17" xfId="62" applyFont="1" applyBorder="1" applyAlignment="1" applyProtection="1">
      <alignment horizontal="left" vertical="top" shrinkToFit="1"/>
      <protection locked="0"/>
    </xf>
    <xf numFmtId="0" fontId="0" fillId="33" borderId="22" xfId="62" applyFont="1" applyFill="1" applyBorder="1" applyAlignment="1" applyProtection="1">
      <alignment horizontal="center" vertical="center" shrinkToFit="1"/>
      <protection/>
    </xf>
    <xf numFmtId="0" fontId="0" fillId="33" borderId="24" xfId="62" applyFont="1" applyFill="1" applyBorder="1" applyAlignment="1" applyProtection="1">
      <alignment horizontal="center" vertical="center" shrinkToFit="1"/>
      <protection/>
    </xf>
    <xf numFmtId="0" fontId="0" fillId="33" borderId="17" xfId="62" applyFont="1" applyFill="1" applyBorder="1" applyAlignment="1" applyProtection="1">
      <alignment horizontal="center" vertical="center" shrinkToFit="1"/>
      <protection/>
    </xf>
    <xf numFmtId="0" fontId="60" fillId="34" borderId="23" xfId="62" applyFont="1" applyFill="1" applyBorder="1" applyAlignment="1" applyProtection="1">
      <alignment horizontal="center" vertical="center"/>
      <protection/>
    </xf>
    <xf numFmtId="0" fontId="60" fillId="34" borderId="34" xfId="62" applyFont="1" applyFill="1" applyBorder="1" applyAlignment="1" applyProtection="1">
      <alignment horizontal="center" vertical="center"/>
      <protection/>
    </xf>
    <xf numFmtId="0" fontId="60" fillId="34" borderId="16" xfId="62" applyFont="1" applyFill="1" applyBorder="1" applyAlignment="1" applyProtection="1">
      <alignment horizontal="center" vertical="center"/>
      <protection/>
    </xf>
    <xf numFmtId="0" fontId="0" fillId="36" borderId="35" xfId="62" applyFont="1" applyFill="1" applyBorder="1" applyAlignment="1" applyProtection="1">
      <alignment horizontal="left" vertical="center" wrapText="1"/>
      <protection/>
    </xf>
    <xf numFmtId="0" fontId="0" fillId="36" borderId="36" xfId="62" applyFont="1" applyFill="1" applyBorder="1" applyAlignment="1" applyProtection="1">
      <alignment horizontal="left" vertical="center" wrapText="1"/>
      <protection/>
    </xf>
    <xf numFmtId="0" fontId="0" fillId="36" borderId="37" xfId="62" applyFont="1" applyFill="1" applyBorder="1" applyAlignment="1" applyProtection="1">
      <alignment horizontal="left" vertical="center" wrapText="1"/>
      <protection/>
    </xf>
    <xf numFmtId="0" fontId="0" fillId="35" borderId="23" xfId="62" applyFont="1" applyFill="1" applyBorder="1" applyAlignment="1" applyProtection="1">
      <alignment vertical="center"/>
      <protection/>
    </xf>
    <xf numFmtId="0" fontId="0" fillId="35" borderId="34" xfId="62" applyFont="1" applyFill="1" applyBorder="1" applyAlignment="1" applyProtection="1">
      <alignment vertical="center"/>
      <protection/>
    </xf>
    <xf numFmtId="0" fontId="0" fillId="35" borderId="16" xfId="62" applyFont="1" applyFill="1" applyBorder="1" applyAlignment="1" applyProtection="1">
      <alignment vertical="center"/>
      <protection/>
    </xf>
    <xf numFmtId="190" fontId="0" fillId="0" borderId="23" xfId="62" applyNumberFormat="1" applyFont="1" applyFill="1" applyBorder="1" applyAlignment="1" applyProtection="1">
      <alignment horizontal="right" shrinkToFit="1"/>
      <protection/>
    </xf>
    <xf numFmtId="190" fontId="0" fillId="0" borderId="16" xfId="62" applyNumberFormat="1" applyFont="1" applyFill="1" applyBorder="1" applyAlignment="1" applyProtection="1">
      <alignment horizontal="right" shrinkToFit="1"/>
      <protection/>
    </xf>
    <xf numFmtId="190" fontId="0" fillId="0" borderId="28" xfId="0" applyNumberFormat="1" applyBorder="1" applyAlignment="1" applyProtection="1">
      <alignment horizontal="right"/>
      <protection/>
    </xf>
    <xf numFmtId="190" fontId="0" fillId="0" borderId="29" xfId="0" applyNumberFormat="1" applyBorder="1" applyAlignment="1" applyProtection="1">
      <alignment horizontal="right"/>
      <protection/>
    </xf>
    <xf numFmtId="0" fontId="0" fillId="35" borderId="28" xfId="62" applyFont="1" applyFill="1" applyBorder="1" applyAlignment="1" applyProtection="1">
      <alignment horizontal="left" vertical="center" wrapText="1" shrinkToFit="1"/>
      <protection/>
    </xf>
    <xf numFmtId="0" fontId="0" fillId="35" borderId="0" xfId="62" applyFont="1" applyFill="1" applyBorder="1" applyAlignment="1" applyProtection="1">
      <alignment horizontal="left" vertical="center" wrapText="1" shrinkToFit="1"/>
      <protection/>
    </xf>
    <xf numFmtId="0" fontId="0" fillId="35" borderId="29" xfId="62" applyFont="1" applyFill="1" applyBorder="1" applyAlignment="1" applyProtection="1">
      <alignment horizontal="left" vertical="center" wrapText="1" shrinkToFit="1"/>
      <protection/>
    </xf>
    <xf numFmtId="0" fontId="8" fillId="0" borderId="0" xfId="62" applyNumberFormat="1" applyFont="1" applyBorder="1" applyAlignment="1" applyProtection="1">
      <alignment horizontal="right"/>
      <protection/>
    </xf>
    <xf numFmtId="190" fontId="0" fillId="0" borderId="23" xfId="62" applyNumberFormat="1" applyFont="1" applyBorder="1" applyAlignment="1" applyProtection="1">
      <alignment horizontal="right"/>
      <protection/>
    </xf>
    <xf numFmtId="190" fontId="0" fillId="0" borderId="16" xfId="62" applyNumberFormat="1" applyFont="1" applyBorder="1" applyAlignment="1" applyProtection="1">
      <alignment horizontal="right"/>
      <protection/>
    </xf>
    <xf numFmtId="190" fontId="0" fillId="0" borderId="26" xfId="62" applyNumberFormat="1" applyFont="1" applyBorder="1" applyAlignment="1" applyProtection="1">
      <alignment horizontal="right"/>
      <protection/>
    </xf>
    <xf numFmtId="190" fontId="0" fillId="0" borderId="27" xfId="62" applyNumberFormat="1" applyFont="1" applyBorder="1" applyAlignment="1" applyProtection="1">
      <alignment horizontal="right"/>
      <protection/>
    </xf>
    <xf numFmtId="190" fontId="0" fillId="0" borderId="38" xfId="62" applyNumberFormat="1" applyFont="1" applyBorder="1" applyAlignment="1" applyProtection="1">
      <alignment horizontal="right"/>
      <protection/>
    </xf>
    <xf numFmtId="190" fontId="0" fillId="0" borderId="39" xfId="62" applyNumberFormat="1" applyFont="1" applyBorder="1" applyAlignment="1" applyProtection="1">
      <alignment horizontal="right"/>
      <protection/>
    </xf>
    <xf numFmtId="0" fontId="0" fillId="35" borderId="23" xfId="62" applyFont="1" applyFill="1" applyBorder="1" applyAlignment="1" applyProtection="1">
      <alignment horizontal="left" vertical="center"/>
      <protection/>
    </xf>
    <xf numFmtId="0" fontId="0" fillId="35" borderId="34" xfId="62" applyFont="1" applyFill="1" applyBorder="1" applyAlignment="1" applyProtection="1">
      <alignment horizontal="left" vertical="center"/>
      <protection/>
    </xf>
    <xf numFmtId="0" fontId="0" fillId="35" borderId="16" xfId="62" applyFont="1" applyFill="1" applyBorder="1" applyAlignment="1" applyProtection="1">
      <alignment horizontal="left" vertical="center"/>
      <protection/>
    </xf>
    <xf numFmtId="0" fontId="0" fillId="35" borderId="26" xfId="62" applyFont="1" applyFill="1" applyBorder="1" applyAlignment="1" applyProtection="1">
      <alignment horizontal="left" vertical="center"/>
      <protection/>
    </xf>
    <xf numFmtId="0" fontId="0" fillId="35" borderId="19" xfId="62" applyFont="1" applyFill="1" applyBorder="1" applyAlignment="1" applyProtection="1">
      <alignment horizontal="left" vertical="center"/>
      <protection/>
    </xf>
    <xf numFmtId="0" fontId="0" fillId="35" borderId="27" xfId="62" applyFont="1" applyFill="1" applyBorder="1" applyAlignment="1" applyProtection="1">
      <alignment horizontal="left" vertical="center"/>
      <protection/>
    </xf>
    <xf numFmtId="0" fontId="0" fillId="16" borderId="34" xfId="62" applyFont="1" applyFill="1" applyBorder="1" applyAlignment="1" applyProtection="1">
      <alignment horizontal="left" vertical="center"/>
      <protection/>
    </xf>
    <xf numFmtId="0" fontId="0" fillId="16" borderId="34" xfId="0" applyFill="1" applyBorder="1" applyAlignment="1" applyProtection="1">
      <alignment horizontal="left" vertical="center"/>
      <protection/>
    </xf>
    <xf numFmtId="0" fontId="0" fillId="16" borderId="16" xfId="0" applyFill="1" applyBorder="1" applyAlignment="1" applyProtection="1">
      <alignment horizontal="left" vertical="center"/>
      <protection/>
    </xf>
    <xf numFmtId="0" fontId="6" fillId="16" borderId="22" xfId="62" applyFont="1" applyFill="1" applyBorder="1" applyAlignment="1" applyProtection="1">
      <alignment horizontal="left" vertical="center" shrinkToFit="1"/>
      <protection/>
    </xf>
    <xf numFmtId="0" fontId="0" fillId="16" borderId="34" xfId="0" applyFill="1" applyBorder="1" applyAlignment="1" applyProtection="1">
      <alignment horizontal="left" vertical="center" shrinkToFit="1"/>
      <protection/>
    </xf>
    <xf numFmtId="0" fontId="0" fillId="16" borderId="16" xfId="0" applyFill="1" applyBorder="1" applyAlignment="1" applyProtection="1">
      <alignment horizontal="left" vertical="center" shrinkToFit="1"/>
      <protection/>
    </xf>
    <xf numFmtId="0" fontId="0" fillId="0" borderId="24" xfId="62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82" fontId="0" fillId="3" borderId="22" xfId="62" applyNumberFormat="1" applyFont="1" applyFill="1" applyBorder="1" applyAlignment="1" applyProtection="1">
      <alignment horizontal="right" vertical="center"/>
      <protection/>
    </xf>
    <xf numFmtId="182" fontId="0" fillId="3" borderId="24" xfId="62" applyNumberFormat="1" applyFont="1" applyFill="1" applyBorder="1" applyAlignment="1" applyProtection="1">
      <alignment horizontal="right" vertical="center"/>
      <protection/>
    </xf>
    <xf numFmtId="182" fontId="0" fillId="3" borderId="17" xfId="62" applyNumberFormat="1" applyFont="1" applyFill="1" applyBorder="1" applyAlignment="1" applyProtection="1">
      <alignment horizontal="right" vertical="center"/>
      <protection/>
    </xf>
    <xf numFmtId="0" fontId="0" fillId="16" borderId="25" xfId="62" applyFont="1" applyFill="1" applyBorder="1" applyAlignment="1" applyProtection="1">
      <alignment horizontal="center" vertical="top" textRotation="255" wrapText="1"/>
      <protection/>
    </xf>
    <xf numFmtId="0" fontId="0" fillId="16" borderId="40" xfId="62" applyFont="1" applyFill="1" applyBorder="1" applyAlignment="1" applyProtection="1">
      <alignment horizontal="center" vertical="top" textRotation="255" wrapText="1"/>
      <protection/>
    </xf>
    <xf numFmtId="182" fontId="0" fillId="3" borderId="25" xfId="62" applyNumberFormat="1" applyFont="1" applyFill="1" applyBorder="1" applyAlignment="1" applyProtection="1">
      <alignment horizontal="center" vertical="center"/>
      <protection/>
    </xf>
    <xf numFmtId="182" fontId="0" fillId="3" borderId="40" xfId="62" applyNumberFormat="1" applyFont="1" applyFill="1" applyBorder="1" applyAlignment="1" applyProtection="1">
      <alignment horizontal="center" vertical="center"/>
      <protection/>
    </xf>
    <xf numFmtId="182" fontId="0" fillId="0" borderId="25" xfId="62" applyNumberFormat="1" applyFont="1" applyFill="1" applyBorder="1" applyAlignment="1" applyProtection="1">
      <alignment horizontal="center" vertical="center"/>
      <protection/>
    </xf>
    <xf numFmtId="182" fontId="0" fillId="0" borderId="40" xfId="62" applyNumberFormat="1" applyFont="1" applyFill="1" applyBorder="1" applyAlignment="1" applyProtection="1">
      <alignment horizontal="center" vertical="center"/>
      <protection/>
    </xf>
    <xf numFmtId="182" fontId="0" fillId="0" borderId="41" xfId="62" applyNumberFormat="1" applyFont="1" applyFill="1" applyBorder="1" applyAlignment="1" applyProtection="1">
      <alignment horizontal="center" vertical="center"/>
      <protection/>
    </xf>
    <xf numFmtId="0" fontId="8" fillId="0" borderId="25" xfId="62" applyFont="1" applyBorder="1" applyAlignment="1" applyProtection="1">
      <alignment horizontal="left" vertical="center" shrinkToFit="1"/>
      <protection locked="0"/>
    </xf>
    <xf numFmtId="0" fontId="8" fillId="0" borderId="40" xfId="62" applyFont="1" applyBorder="1" applyAlignment="1" applyProtection="1">
      <alignment horizontal="left" vertical="center" shrinkToFit="1"/>
      <protection locked="0"/>
    </xf>
    <xf numFmtId="0" fontId="8" fillId="0" borderId="41" xfId="62" applyFont="1" applyBorder="1" applyAlignment="1" applyProtection="1">
      <alignment horizontal="left" vertical="center" shrinkToFit="1"/>
      <protection locked="0"/>
    </xf>
    <xf numFmtId="182" fontId="0" fillId="3" borderId="22" xfId="62" applyNumberFormat="1" applyFont="1" applyFill="1" applyBorder="1" applyAlignment="1" applyProtection="1">
      <alignment horizontal="right" vertical="center" wrapText="1"/>
      <protection/>
    </xf>
    <xf numFmtId="182" fontId="0" fillId="3" borderId="24" xfId="62" applyNumberFormat="1" applyFont="1" applyFill="1" applyBorder="1" applyAlignment="1" applyProtection="1">
      <alignment horizontal="right" vertical="center" wrapText="1"/>
      <protection/>
    </xf>
    <xf numFmtId="182" fontId="0" fillId="3" borderId="17" xfId="62" applyNumberFormat="1" applyFont="1" applyFill="1" applyBorder="1" applyAlignment="1" applyProtection="1">
      <alignment horizontal="right" vertical="center" wrapText="1"/>
      <protection/>
    </xf>
    <xf numFmtId="38" fontId="0" fillId="0" borderId="23" xfId="49" applyFont="1" applyBorder="1" applyAlignment="1" applyProtection="1">
      <alignment horizontal="right" shrinkToFit="1"/>
      <protection locked="0"/>
    </xf>
    <xf numFmtId="190" fontId="0" fillId="0" borderId="16" xfId="62" applyNumberFormat="1" applyFont="1" applyBorder="1" applyAlignment="1" applyProtection="1">
      <alignment horizontal="right" shrinkToFit="1"/>
      <protection/>
    </xf>
    <xf numFmtId="182" fontId="0" fillId="3" borderId="25" xfId="62" applyNumberFormat="1" applyFont="1" applyFill="1" applyBorder="1" applyAlignment="1" applyProtection="1">
      <alignment horizontal="center" vertical="center" wrapText="1"/>
      <protection/>
    </xf>
    <xf numFmtId="182" fontId="0" fillId="3" borderId="40" xfId="62" applyNumberFormat="1" applyFont="1" applyFill="1" applyBorder="1" applyAlignment="1" applyProtection="1">
      <alignment horizontal="center" vertical="center" wrapText="1"/>
      <protection/>
    </xf>
    <xf numFmtId="190" fontId="0" fillId="0" borderId="27" xfId="62" applyNumberFormat="1" applyFont="1" applyBorder="1" applyAlignment="1" applyProtection="1">
      <alignment horizontal="right" shrinkToFit="1"/>
      <protection/>
    </xf>
    <xf numFmtId="190" fontId="0" fillId="0" borderId="29" xfId="62" applyNumberFormat="1" applyFont="1" applyBorder="1" applyAlignment="1" applyProtection="1">
      <alignment horizontal="right" shrinkToFit="1"/>
      <protection/>
    </xf>
    <xf numFmtId="190" fontId="0" fillId="0" borderId="17" xfId="62" applyNumberFormat="1" applyFont="1" applyBorder="1" applyAlignment="1" applyProtection="1">
      <alignment horizontal="right" shrinkToFit="1"/>
      <protection/>
    </xf>
    <xf numFmtId="0" fontId="0" fillId="10" borderId="26" xfId="62" applyNumberFormat="1" applyFont="1" applyFill="1" applyBorder="1" applyAlignment="1" applyProtection="1">
      <alignment horizontal="center" vertical="center" wrapText="1"/>
      <protection/>
    </xf>
    <xf numFmtId="0" fontId="0" fillId="10" borderId="27" xfId="62" applyNumberFormat="1" applyFont="1" applyFill="1" applyBorder="1" applyAlignment="1" applyProtection="1">
      <alignment horizontal="center" vertical="center" wrapText="1"/>
      <protection/>
    </xf>
    <xf numFmtId="0" fontId="61" fillId="0" borderId="24" xfId="62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24" xfId="62" applyNumberFormat="1" applyFont="1" applyBorder="1" applyAlignment="1" applyProtection="1">
      <alignment horizontal="right"/>
      <protection/>
    </xf>
    <xf numFmtId="0" fontId="8" fillId="0" borderId="24" xfId="62" applyFont="1" applyBorder="1" applyAlignment="1" applyProtection="1">
      <alignment horizontal="left" vertical="center" wrapText="1"/>
      <protection/>
    </xf>
    <xf numFmtId="0" fontId="8" fillId="0" borderId="0" xfId="62" applyFont="1" applyBorder="1" applyAlignment="1" applyProtection="1">
      <alignment horizontal="left" vertical="center" wrapText="1"/>
      <protection/>
    </xf>
    <xf numFmtId="0" fontId="0" fillId="0" borderId="0" xfId="62" applyNumberFormat="1" applyFont="1" applyBorder="1" applyAlignment="1" applyProtection="1">
      <alignment horizontal="center" vertical="center"/>
      <protection/>
    </xf>
    <xf numFmtId="0" fontId="0" fillId="16" borderId="22" xfId="62" applyFont="1" applyFill="1" applyBorder="1" applyAlignment="1" applyProtection="1">
      <alignment horizontal="center" vertical="center"/>
      <protection/>
    </xf>
    <xf numFmtId="0" fontId="0" fillId="16" borderId="24" xfId="62" applyFont="1" applyFill="1" applyBorder="1" applyAlignment="1" applyProtection="1">
      <alignment horizontal="center" vertical="center"/>
      <protection/>
    </xf>
    <xf numFmtId="0" fontId="0" fillId="16" borderId="17" xfId="62" applyFont="1" applyFill="1" applyBorder="1" applyAlignment="1" applyProtection="1">
      <alignment horizontal="center" vertical="center"/>
      <protection/>
    </xf>
    <xf numFmtId="0" fontId="0" fillId="3" borderId="26" xfId="62" applyNumberFormat="1" applyFont="1" applyFill="1" applyBorder="1" applyAlignment="1" applyProtection="1">
      <alignment horizontal="center" vertical="center" wrapText="1"/>
      <protection/>
    </xf>
    <xf numFmtId="0" fontId="0" fillId="3" borderId="27" xfId="62" applyNumberFormat="1" applyFont="1" applyFill="1" applyBorder="1" applyAlignment="1" applyProtection="1">
      <alignment horizontal="center" vertical="center" wrapText="1"/>
      <protection/>
    </xf>
    <xf numFmtId="0" fontId="0" fillId="15" borderId="25" xfId="62" applyFont="1" applyFill="1" applyBorder="1" applyAlignment="1" applyProtection="1">
      <alignment horizontal="center" vertical="top" textRotation="255" wrapText="1"/>
      <protection/>
    </xf>
    <xf numFmtId="0" fontId="0" fillId="15" borderId="40" xfId="62" applyFont="1" applyFill="1" applyBorder="1" applyAlignment="1" applyProtection="1">
      <alignment horizontal="center" vertical="top" textRotation="255" wrapText="1"/>
      <protection/>
    </xf>
    <xf numFmtId="0" fontId="0" fillId="15" borderId="22" xfId="62" applyFont="1" applyFill="1" applyBorder="1" applyAlignment="1" applyProtection="1">
      <alignment horizontal="center" vertical="center"/>
      <protection/>
    </xf>
    <xf numFmtId="0" fontId="0" fillId="15" borderId="24" xfId="62" applyFont="1" applyFill="1" applyBorder="1" applyAlignment="1" applyProtection="1">
      <alignment horizontal="center" vertical="center"/>
      <protection/>
    </xf>
    <xf numFmtId="0" fontId="0" fillId="15" borderId="17" xfId="62" applyFont="1" applyFill="1" applyBorder="1" applyAlignment="1" applyProtection="1">
      <alignment horizontal="center" vertical="center"/>
      <protection/>
    </xf>
    <xf numFmtId="0" fontId="0" fillId="15" borderId="34" xfId="62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6" fillId="15" borderId="23" xfId="62" applyFont="1" applyFill="1" applyBorder="1" applyAlignment="1" applyProtection="1">
      <alignment horizontal="left" vertical="center" shrinkToFit="1"/>
      <protection/>
    </xf>
    <xf numFmtId="0" fontId="0" fillId="0" borderId="34" xfId="0" applyBorder="1" applyAlignment="1" applyProtection="1">
      <alignment horizontal="left" vertical="center" shrinkToFit="1"/>
      <protection/>
    </xf>
    <xf numFmtId="0" fontId="0" fillId="0" borderId="16" xfId="0" applyBorder="1" applyAlignment="1" applyProtection="1">
      <alignment horizontal="left" vertical="center" shrinkToFit="1"/>
      <protection/>
    </xf>
    <xf numFmtId="0" fontId="0" fillId="10" borderId="23" xfId="62" applyNumberFormat="1" applyFont="1" applyFill="1" applyBorder="1" applyAlignment="1" applyProtection="1">
      <alignment horizontal="center" vertical="center" wrapText="1"/>
      <protection/>
    </xf>
    <xf numFmtId="0" fontId="0" fillId="10" borderId="16" xfId="62" applyNumberFormat="1" applyFont="1" applyFill="1" applyBorder="1" applyAlignment="1" applyProtection="1">
      <alignment horizontal="center" vertical="center" wrapText="1"/>
      <protection/>
    </xf>
    <xf numFmtId="182" fontId="0" fillId="0" borderId="25" xfId="62" applyNumberFormat="1" applyFont="1" applyFill="1" applyBorder="1" applyAlignment="1" applyProtection="1">
      <alignment horizontal="center" vertical="center"/>
      <protection/>
    </xf>
    <xf numFmtId="0" fontId="6" fillId="16" borderId="22" xfId="62" applyFont="1" applyFill="1" applyBorder="1" applyAlignment="1" applyProtection="1">
      <alignment horizontal="center" vertical="center"/>
      <protection/>
    </xf>
    <xf numFmtId="0" fontId="6" fillId="16" borderId="24" xfId="62" applyFont="1" applyFill="1" applyBorder="1" applyAlignment="1" applyProtection="1">
      <alignment horizontal="center" vertical="center"/>
      <protection/>
    </xf>
    <xf numFmtId="0" fontId="6" fillId="16" borderId="17" xfId="62" applyFont="1" applyFill="1" applyBorder="1" applyAlignment="1" applyProtection="1">
      <alignment horizontal="center" vertical="center"/>
      <protection/>
    </xf>
    <xf numFmtId="0" fontId="62" fillId="0" borderId="24" xfId="62" applyFont="1" applyBorder="1" applyAlignment="1" applyProtection="1">
      <alignment horizontal="left" vertical="center" wrapText="1"/>
      <protection/>
    </xf>
    <xf numFmtId="0" fontId="0" fillId="3" borderId="23" xfId="62" applyNumberFormat="1" applyFont="1" applyFill="1" applyBorder="1" applyAlignment="1" applyProtection="1">
      <alignment horizontal="center" vertical="center" wrapText="1"/>
      <protection/>
    </xf>
    <xf numFmtId="0" fontId="0" fillId="3" borderId="16" xfId="62" applyNumberFormat="1" applyFont="1" applyFill="1" applyBorder="1" applyAlignment="1" applyProtection="1">
      <alignment horizontal="center" vertical="center" wrapText="1"/>
      <protection/>
    </xf>
    <xf numFmtId="0" fontId="6" fillId="15" borderId="22" xfId="62" applyFont="1" applyFill="1" applyBorder="1" applyAlignment="1" applyProtection="1">
      <alignment horizontal="center" vertical="center"/>
      <protection/>
    </xf>
    <xf numFmtId="0" fontId="6" fillId="15" borderId="24" xfId="62" applyFont="1" applyFill="1" applyBorder="1" applyAlignment="1" applyProtection="1">
      <alignment horizontal="center" vertical="center"/>
      <protection/>
    </xf>
    <xf numFmtId="0" fontId="6" fillId="15" borderId="17" xfId="62" applyFont="1" applyFill="1" applyBorder="1" applyAlignment="1" applyProtection="1">
      <alignment horizontal="center" vertical="center"/>
      <protection/>
    </xf>
    <xf numFmtId="0" fontId="0" fillId="16" borderId="23" xfId="62" applyFont="1" applyFill="1" applyBorder="1" applyAlignment="1" applyProtection="1">
      <alignment horizontal="left" vertical="center"/>
      <protection/>
    </xf>
    <xf numFmtId="0" fontId="0" fillId="16" borderId="16" xfId="62" applyFont="1" applyFill="1" applyBorder="1" applyAlignment="1" applyProtection="1">
      <alignment horizontal="left" vertical="center"/>
      <protection/>
    </xf>
    <xf numFmtId="0" fontId="0" fillId="16" borderId="23" xfId="62" applyFont="1" applyFill="1" applyBorder="1" applyAlignment="1" applyProtection="1">
      <alignment horizontal="left" vertical="center" wrapText="1"/>
      <protection/>
    </xf>
    <xf numFmtId="0" fontId="0" fillId="16" borderId="34" xfId="62" applyFont="1" applyFill="1" applyBorder="1" applyAlignment="1" applyProtection="1">
      <alignment horizontal="left" vertical="center" wrapText="1"/>
      <protection/>
    </xf>
    <xf numFmtId="0" fontId="0" fillId="16" borderId="16" xfId="62" applyFont="1" applyFill="1" applyBorder="1" applyAlignment="1" applyProtection="1">
      <alignment horizontal="left" vertical="center" wrapText="1"/>
      <protection/>
    </xf>
    <xf numFmtId="0" fontId="0" fillId="16" borderId="23" xfId="62" applyFont="1" applyFill="1" applyBorder="1" applyAlignment="1" applyProtection="1">
      <alignment vertical="center"/>
      <protection/>
    </xf>
    <xf numFmtId="0" fontId="0" fillId="16" borderId="34" xfId="62" applyFont="1" applyFill="1" applyBorder="1" applyAlignment="1" applyProtection="1">
      <alignment vertical="center"/>
      <protection/>
    </xf>
    <xf numFmtId="0" fontId="0" fillId="16" borderId="16" xfId="62" applyFont="1" applyFill="1" applyBorder="1" applyAlignment="1" applyProtection="1">
      <alignment vertical="center"/>
      <protection/>
    </xf>
    <xf numFmtId="190" fontId="0" fillId="0" borderId="23" xfId="62" applyNumberFormat="1" applyFont="1" applyFill="1" applyBorder="1" applyAlignment="1" applyProtection="1">
      <alignment horizontal="right" vertical="center" shrinkToFit="1"/>
      <protection/>
    </xf>
    <xf numFmtId="190" fontId="0" fillId="0" borderId="16" xfId="62" applyNumberFormat="1" applyFont="1" applyFill="1" applyBorder="1" applyAlignment="1" applyProtection="1">
      <alignment horizontal="right" vertical="center" shrinkToFit="1"/>
      <protection/>
    </xf>
    <xf numFmtId="190" fontId="0" fillId="0" borderId="23" xfId="0" applyNumberFormat="1" applyBorder="1" applyAlignment="1" applyProtection="1">
      <alignment horizontal="right" vertical="center"/>
      <protection locked="0"/>
    </xf>
    <xf numFmtId="190" fontId="0" fillId="0" borderId="16" xfId="0" applyNumberFormat="1" applyBorder="1" applyAlignment="1" applyProtection="1">
      <alignment horizontal="right" vertical="center"/>
      <protection locked="0"/>
    </xf>
    <xf numFmtId="182" fontId="0" fillId="0" borderId="23" xfId="62" applyNumberFormat="1" applyFont="1" applyFill="1" applyBorder="1" applyAlignment="1" applyProtection="1">
      <alignment horizontal="left" vertical="top"/>
      <protection locked="0"/>
    </xf>
    <xf numFmtId="182" fontId="0" fillId="0" borderId="34" xfId="62" applyNumberFormat="1" applyFont="1" applyFill="1" applyBorder="1" applyAlignment="1" applyProtection="1">
      <alignment horizontal="left" vertical="top"/>
      <protection locked="0"/>
    </xf>
    <xf numFmtId="182" fontId="0" fillId="0" borderId="16" xfId="62" applyNumberFormat="1" applyFont="1" applyFill="1" applyBorder="1" applyAlignment="1" applyProtection="1">
      <alignment horizontal="left" vertical="top"/>
      <protection locked="0"/>
    </xf>
    <xf numFmtId="190" fontId="0" fillId="0" borderId="23" xfId="62" applyNumberFormat="1" applyFont="1" applyBorder="1" applyAlignment="1" applyProtection="1">
      <alignment horizontal="right" vertical="center"/>
      <protection locked="0"/>
    </xf>
    <xf numFmtId="190" fontId="0" fillId="0" borderId="16" xfId="62" applyNumberFormat="1" applyFont="1" applyBorder="1" applyAlignment="1" applyProtection="1">
      <alignment horizontal="right" vertical="center"/>
      <protection locked="0"/>
    </xf>
    <xf numFmtId="190" fontId="0" fillId="0" borderId="23" xfId="62" applyNumberFormat="1" applyFont="1" applyBorder="1" applyAlignment="1" applyProtection="1">
      <alignment horizontal="right" vertical="center"/>
      <protection/>
    </xf>
    <xf numFmtId="190" fontId="0" fillId="0" borderId="16" xfId="62" applyNumberFormat="1" applyFont="1" applyBorder="1" applyAlignment="1" applyProtection="1">
      <alignment horizontal="right" vertical="center"/>
      <protection/>
    </xf>
    <xf numFmtId="0" fontId="0" fillId="9" borderId="23" xfId="62" applyFont="1" applyFill="1" applyBorder="1" applyAlignment="1" applyProtection="1">
      <alignment horizontal="left" vertical="center"/>
      <protection/>
    </xf>
    <xf numFmtId="0" fontId="0" fillId="9" borderId="34" xfId="62" applyFont="1" applyFill="1" applyBorder="1" applyAlignment="1" applyProtection="1">
      <alignment horizontal="left" vertical="center"/>
      <protection/>
    </xf>
    <xf numFmtId="0" fontId="0" fillId="9" borderId="16" xfId="62" applyFont="1" applyFill="1" applyBorder="1" applyAlignment="1" applyProtection="1">
      <alignment horizontal="left" vertical="center"/>
      <protection/>
    </xf>
    <xf numFmtId="0" fontId="0" fillId="9" borderId="23" xfId="62" applyFont="1" applyFill="1" applyBorder="1" applyAlignment="1" applyProtection="1">
      <alignment horizontal="left" vertical="center" wrapText="1"/>
      <protection/>
    </xf>
    <xf numFmtId="0" fontId="0" fillId="9" borderId="34" xfId="62" applyFont="1" applyFill="1" applyBorder="1" applyAlignment="1" applyProtection="1">
      <alignment horizontal="left" vertical="center" wrapText="1"/>
      <protection/>
    </xf>
    <xf numFmtId="0" fontId="0" fillId="9" borderId="16" xfId="62" applyFont="1" applyFill="1" applyBorder="1" applyAlignment="1" applyProtection="1">
      <alignment horizontal="left" vertical="center" wrapText="1"/>
      <protection/>
    </xf>
    <xf numFmtId="0" fontId="0" fillId="9" borderId="23" xfId="62" applyFont="1" applyFill="1" applyBorder="1" applyAlignment="1" applyProtection="1">
      <alignment vertical="center"/>
      <protection/>
    </xf>
    <xf numFmtId="0" fontId="0" fillId="9" borderId="34" xfId="62" applyFont="1" applyFill="1" applyBorder="1" applyAlignment="1" applyProtection="1">
      <alignment vertical="center"/>
      <protection/>
    </xf>
    <xf numFmtId="0" fontId="0" fillId="9" borderId="16" xfId="62" applyFont="1" applyFill="1" applyBorder="1" applyAlignment="1" applyProtection="1">
      <alignment vertical="center"/>
      <protection/>
    </xf>
    <xf numFmtId="182" fontId="0" fillId="0" borderId="24" xfId="61" applyNumberFormat="1" applyFont="1" applyBorder="1" applyAlignment="1" applyProtection="1">
      <alignment vertical="center" shrinkToFit="1"/>
      <protection/>
    </xf>
    <xf numFmtId="182" fontId="0" fillId="10" borderId="19" xfId="61" applyNumberFormat="1" applyFont="1" applyFill="1" applyBorder="1" applyAlignment="1" applyProtection="1">
      <alignment horizontal="center" vertical="center"/>
      <protection/>
    </xf>
    <xf numFmtId="182" fontId="0" fillId="10" borderId="27" xfId="61" applyNumberFormat="1" applyFont="1" applyFill="1" applyBorder="1" applyAlignment="1" applyProtection="1">
      <alignment horizontal="center" vertical="center"/>
      <protection/>
    </xf>
    <xf numFmtId="0" fontId="8" fillId="0" borderId="26" xfId="61" applyFont="1" applyBorder="1" applyAlignment="1" applyProtection="1">
      <alignment horizontal="left" vertical="top"/>
      <protection locked="0"/>
    </xf>
    <xf numFmtId="0" fontId="8" fillId="0" borderId="19" xfId="61" applyFont="1" applyBorder="1" applyAlignment="1" applyProtection="1">
      <alignment horizontal="left" vertical="top"/>
      <protection locked="0"/>
    </xf>
    <xf numFmtId="0" fontId="8" fillId="0" borderId="27" xfId="61" applyFont="1" applyBorder="1" applyAlignment="1" applyProtection="1">
      <alignment horizontal="left" vertical="top"/>
      <protection locked="0"/>
    </xf>
    <xf numFmtId="0" fontId="8" fillId="0" borderId="28" xfId="61" applyFont="1" applyBorder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left" vertical="top"/>
      <protection locked="0"/>
    </xf>
    <xf numFmtId="0" fontId="8" fillId="0" borderId="29" xfId="61" applyFont="1" applyBorder="1" applyAlignment="1" applyProtection="1">
      <alignment horizontal="left" vertical="top"/>
      <protection locked="0"/>
    </xf>
    <xf numFmtId="0" fontId="8" fillId="0" borderId="22" xfId="61" applyFont="1" applyBorder="1" applyAlignment="1" applyProtection="1">
      <alignment horizontal="left" vertical="top"/>
      <protection locked="0"/>
    </xf>
    <xf numFmtId="0" fontId="8" fillId="0" borderId="24" xfId="61" applyFont="1" applyBorder="1" applyAlignment="1" applyProtection="1">
      <alignment horizontal="left" vertical="top"/>
      <protection locked="0"/>
    </xf>
    <xf numFmtId="0" fontId="8" fillId="0" borderId="17" xfId="61" applyFont="1" applyBorder="1" applyAlignment="1" applyProtection="1">
      <alignment horizontal="left" vertical="top"/>
      <protection locked="0"/>
    </xf>
    <xf numFmtId="0" fontId="0" fillId="10" borderId="25" xfId="61" applyFont="1" applyFill="1" applyBorder="1" applyAlignment="1" applyProtection="1">
      <alignment horizontal="center" vertical="center" textRotation="255"/>
      <protection/>
    </xf>
    <xf numFmtId="0" fontId="0" fillId="10" borderId="40" xfId="61" applyFont="1" applyFill="1" applyBorder="1" applyAlignment="1" applyProtection="1">
      <alignment horizontal="center" vertical="center" textRotation="255"/>
      <protection/>
    </xf>
    <xf numFmtId="0" fontId="0" fillId="10" borderId="25" xfId="61" applyFont="1" applyFill="1" applyBorder="1" applyAlignment="1" applyProtection="1">
      <alignment vertical="center" textRotation="255"/>
      <protection/>
    </xf>
    <xf numFmtId="0" fontId="0" fillId="10" borderId="40" xfId="61" applyFont="1" applyFill="1" applyBorder="1" applyAlignment="1" applyProtection="1">
      <alignment vertical="center" textRotation="255"/>
      <protection/>
    </xf>
    <xf numFmtId="0" fontId="0" fillId="10" borderId="41" xfId="61" applyFont="1" applyFill="1" applyBorder="1" applyAlignment="1" applyProtection="1">
      <alignment vertical="center" textRotation="255"/>
      <protection/>
    </xf>
    <xf numFmtId="38" fontId="0" fillId="0" borderId="26" xfId="49" applyFont="1" applyBorder="1" applyAlignment="1" applyProtection="1">
      <alignment horizontal="right"/>
      <protection locked="0"/>
    </xf>
    <xf numFmtId="38" fontId="0" fillId="0" borderId="28" xfId="49" applyFont="1" applyBorder="1" applyAlignment="1" applyProtection="1">
      <alignment horizontal="right"/>
      <protection locked="0"/>
    </xf>
    <xf numFmtId="38" fontId="0" fillId="0" borderId="22" xfId="49" applyFont="1" applyBorder="1" applyAlignment="1" applyProtection="1">
      <alignment horizontal="right"/>
      <protection locked="0"/>
    </xf>
    <xf numFmtId="190" fontId="0" fillId="0" borderId="27" xfId="61" applyNumberFormat="1" applyFont="1" applyBorder="1" applyAlignment="1" applyProtection="1">
      <alignment horizontal="right"/>
      <protection/>
    </xf>
    <xf numFmtId="190" fontId="0" fillId="0" borderId="29" xfId="61" applyNumberFormat="1" applyFont="1" applyBorder="1" applyAlignment="1" applyProtection="1">
      <alignment horizontal="right"/>
      <protection/>
    </xf>
    <xf numFmtId="190" fontId="0" fillId="0" borderId="17" xfId="61" applyNumberFormat="1" applyFont="1" applyBorder="1" applyAlignment="1" applyProtection="1">
      <alignment horizontal="right"/>
      <protection/>
    </xf>
    <xf numFmtId="0" fontId="0" fillId="10" borderId="26" xfId="61" applyFont="1" applyFill="1" applyBorder="1" applyAlignment="1" applyProtection="1">
      <alignment horizontal="center" vertical="center" wrapText="1"/>
      <protection/>
    </xf>
    <xf numFmtId="0" fontId="0" fillId="10" borderId="19" xfId="61" applyFont="1" applyFill="1" applyBorder="1" applyAlignment="1" applyProtection="1">
      <alignment horizontal="center" vertical="center" wrapText="1"/>
      <protection/>
    </xf>
    <xf numFmtId="0" fontId="0" fillId="10" borderId="27" xfId="61" applyFont="1" applyFill="1" applyBorder="1" applyAlignment="1" applyProtection="1">
      <alignment horizontal="center" vertical="center" wrapText="1"/>
      <protection/>
    </xf>
    <xf numFmtId="0" fontId="0" fillId="10" borderId="22" xfId="61" applyFont="1" applyFill="1" applyBorder="1" applyAlignment="1" applyProtection="1">
      <alignment horizontal="center" vertical="center" wrapText="1"/>
      <protection/>
    </xf>
    <xf numFmtId="0" fontId="0" fillId="10" borderId="24" xfId="61" applyFont="1" applyFill="1" applyBorder="1" applyAlignment="1" applyProtection="1">
      <alignment horizontal="center" vertical="center" wrapText="1"/>
      <protection/>
    </xf>
    <xf numFmtId="0" fontId="0" fillId="10" borderId="17" xfId="61" applyFont="1" applyFill="1" applyBorder="1" applyAlignment="1" applyProtection="1">
      <alignment horizontal="center" vertical="center" wrapText="1"/>
      <protection/>
    </xf>
    <xf numFmtId="38" fontId="0" fillId="10" borderId="26" xfId="49" applyFont="1" applyFill="1" applyBorder="1" applyAlignment="1" applyProtection="1">
      <alignment horizontal="right"/>
      <protection/>
    </xf>
    <xf numFmtId="38" fontId="0" fillId="10" borderId="22" xfId="49" applyFont="1" applyFill="1" applyBorder="1" applyAlignment="1" applyProtection="1">
      <alignment horizontal="right"/>
      <protection/>
    </xf>
    <xf numFmtId="190" fontId="0" fillId="10" borderId="27" xfId="61" applyNumberFormat="1" applyFont="1" applyFill="1" applyBorder="1" applyAlignment="1" applyProtection="1">
      <alignment horizontal="right"/>
      <protection/>
    </xf>
    <xf numFmtId="190" fontId="0" fillId="10" borderId="17" xfId="61" applyNumberFormat="1" applyFont="1" applyFill="1" applyBorder="1" applyAlignment="1" applyProtection="1">
      <alignment horizontal="right"/>
      <protection/>
    </xf>
    <xf numFmtId="0" fontId="0" fillId="10" borderId="25" xfId="0" applyFont="1" applyFill="1" applyBorder="1" applyAlignment="1" applyProtection="1">
      <alignment vertical="center" textRotation="255"/>
      <protection/>
    </xf>
    <xf numFmtId="0" fontId="0" fillId="10" borderId="40" xfId="0" applyFont="1" applyFill="1" applyBorder="1" applyAlignment="1" applyProtection="1">
      <alignment vertical="center" textRotation="255"/>
      <protection/>
    </xf>
    <xf numFmtId="0" fontId="0" fillId="10" borderId="41" xfId="0" applyFont="1" applyFill="1" applyBorder="1" applyAlignment="1" applyProtection="1">
      <alignment vertical="center" textRotation="255"/>
      <protection/>
    </xf>
    <xf numFmtId="0" fontId="0" fillId="10" borderId="26" xfId="61" applyFont="1" applyFill="1" applyBorder="1" applyAlignment="1" applyProtection="1">
      <alignment horizontal="center" vertical="center"/>
      <protection/>
    </xf>
    <xf numFmtId="0" fontId="0" fillId="10" borderId="19" xfId="61" applyFont="1" applyFill="1" applyBorder="1" applyAlignment="1" applyProtection="1">
      <alignment horizontal="center" vertical="center"/>
      <protection/>
    </xf>
    <xf numFmtId="0" fontId="0" fillId="10" borderId="28" xfId="61" applyFont="1" applyFill="1" applyBorder="1" applyAlignment="1" applyProtection="1">
      <alignment horizontal="center" vertical="center"/>
      <protection/>
    </xf>
    <xf numFmtId="0" fontId="0" fillId="10" borderId="0" xfId="61" applyFont="1" applyFill="1" applyBorder="1" applyAlignment="1" applyProtection="1">
      <alignment horizontal="center" vertical="center"/>
      <protection/>
    </xf>
    <xf numFmtId="0" fontId="0" fillId="10" borderId="29" xfId="61" applyFont="1" applyFill="1" applyBorder="1" applyAlignment="1" applyProtection="1">
      <alignment horizontal="center" vertical="center"/>
      <protection/>
    </xf>
    <xf numFmtId="0" fontId="0" fillId="10" borderId="22" xfId="61" applyFont="1" applyFill="1" applyBorder="1" applyAlignment="1" applyProtection="1">
      <alignment horizontal="center" vertical="center"/>
      <protection/>
    </xf>
    <xf numFmtId="0" fontId="0" fillId="10" borderId="24" xfId="61" applyFont="1" applyFill="1" applyBorder="1" applyAlignment="1" applyProtection="1">
      <alignment horizontal="center" vertical="center"/>
      <protection/>
    </xf>
    <xf numFmtId="0" fontId="0" fillId="10" borderId="17" xfId="61" applyFont="1" applyFill="1" applyBorder="1" applyAlignment="1" applyProtection="1">
      <alignment horizontal="center" vertical="center"/>
      <protection/>
    </xf>
    <xf numFmtId="0" fontId="0" fillId="10" borderId="27" xfId="61" applyFont="1" applyFill="1" applyBorder="1" applyAlignment="1" applyProtection="1">
      <alignment horizontal="center" vertical="center"/>
      <protection/>
    </xf>
    <xf numFmtId="182" fontId="8" fillId="0" borderId="26" xfId="61" applyNumberFormat="1" applyFont="1" applyBorder="1" applyAlignment="1" applyProtection="1">
      <alignment horizontal="left" vertical="top"/>
      <protection locked="0"/>
    </xf>
    <xf numFmtId="182" fontId="8" fillId="0" borderId="19" xfId="61" applyNumberFormat="1" applyFont="1" applyBorder="1" applyAlignment="1" applyProtection="1">
      <alignment horizontal="left" vertical="top"/>
      <protection locked="0"/>
    </xf>
    <xf numFmtId="182" fontId="8" fillId="0" borderId="27" xfId="61" applyNumberFormat="1" applyFont="1" applyBorder="1" applyAlignment="1" applyProtection="1">
      <alignment horizontal="left" vertical="top"/>
      <protection locked="0"/>
    </xf>
    <xf numFmtId="182" fontId="8" fillId="0" borderId="28" xfId="61" applyNumberFormat="1" applyFont="1" applyBorder="1" applyAlignment="1" applyProtection="1">
      <alignment horizontal="left" vertical="top"/>
      <protection locked="0"/>
    </xf>
    <xf numFmtId="182" fontId="8" fillId="0" borderId="0" xfId="61" applyNumberFormat="1" applyFont="1" applyBorder="1" applyAlignment="1" applyProtection="1">
      <alignment horizontal="left" vertical="top"/>
      <protection locked="0"/>
    </xf>
    <xf numFmtId="182" fontId="8" fillId="0" borderId="29" xfId="61" applyNumberFormat="1" applyFont="1" applyBorder="1" applyAlignment="1" applyProtection="1">
      <alignment horizontal="left" vertical="top"/>
      <protection locked="0"/>
    </xf>
    <xf numFmtId="182" fontId="8" fillId="0" borderId="22" xfId="61" applyNumberFormat="1" applyFont="1" applyBorder="1" applyAlignment="1" applyProtection="1">
      <alignment horizontal="left" vertical="top"/>
      <protection locked="0"/>
    </xf>
    <xf numFmtId="182" fontId="8" fillId="0" borderId="24" xfId="61" applyNumberFormat="1" applyFont="1" applyBorder="1" applyAlignment="1" applyProtection="1">
      <alignment horizontal="left" vertical="top"/>
      <protection locked="0"/>
    </xf>
    <xf numFmtId="182" fontId="8" fillId="0" borderId="17" xfId="61" applyNumberFormat="1" applyFont="1" applyBorder="1" applyAlignment="1" applyProtection="1">
      <alignment horizontal="left" vertical="top"/>
      <protection locked="0"/>
    </xf>
    <xf numFmtId="0" fontId="0" fillId="10" borderId="25" xfId="61" applyFont="1" applyFill="1" applyBorder="1" applyAlignment="1" applyProtection="1">
      <alignment vertical="center" textRotation="255" shrinkToFit="1"/>
      <protection/>
    </xf>
    <xf numFmtId="0" fontId="0" fillId="10" borderId="40" xfId="61" applyFont="1" applyFill="1" applyBorder="1" applyAlignment="1" applyProtection="1">
      <alignment vertical="center" textRotation="255" shrinkToFit="1"/>
      <protection/>
    </xf>
    <xf numFmtId="0" fontId="0" fillId="10" borderId="41" xfId="61" applyFont="1" applyFill="1" applyBorder="1" applyAlignment="1" applyProtection="1">
      <alignment vertical="center" textRotation="255" shrinkToFit="1"/>
      <protection/>
    </xf>
    <xf numFmtId="0" fontId="0" fillId="3" borderId="26" xfId="61" applyFont="1" applyFill="1" applyBorder="1" applyAlignment="1" applyProtection="1">
      <alignment horizontal="center" vertical="center"/>
      <protection/>
    </xf>
    <xf numFmtId="0" fontId="0" fillId="3" borderId="19" xfId="61" applyFont="1" applyFill="1" applyBorder="1" applyAlignment="1" applyProtection="1">
      <alignment horizontal="center" vertical="center"/>
      <protection/>
    </xf>
    <xf numFmtId="0" fontId="0" fillId="3" borderId="27" xfId="61" applyFont="1" applyFill="1" applyBorder="1" applyAlignment="1" applyProtection="1">
      <alignment horizontal="center" vertical="center"/>
      <protection/>
    </xf>
    <xf numFmtId="182" fontId="0" fillId="3" borderId="19" xfId="61" applyNumberFormat="1" applyFont="1" applyFill="1" applyBorder="1" applyAlignment="1" applyProtection="1">
      <alignment horizontal="center" vertical="center"/>
      <protection/>
    </xf>
    <xf numFmtId="182" fontId="0" fillId="3" borderId="27" xfId="61" applyNumberFormat="1" applyFont="1" applyFill="1" applyBorder="1" applyAlignment="1" applyProtection="1">
      <alignment horizontal="center" vertical="center"/>
      <protection/>
    </xf>
    <xf numFmtId="0" fontId="0" fillId="3" borderId="25" xfId="61" applyFont="1" applyFill="1" applyBorder="1" applyAlignment="1" applyProtection="1">
      <alignment horizontal="center" vertical="center" textRotation="255"/>
      <protection/>
    </xf>
    <xf numFmtId="0" fontId="0" fillId="3" borderId="40" xfId="61" applyFont="1" applyFill="1" applyBorder="1" applyAlignment="1" applyProtection="1">
      <alignment horizontal="center" vertical="center" textRotation="255"/>
      <protection/>
    </xf>
    <xf numFmtId="0" fontId="0" fillId="3" borderId="25" xfId="61" applyFont="1" applyFill="1" applyBorder="1" applyAlignment="1" applyProtection="1">
      <alignment vertical="center" textRotation="255"/>
      <protection/>
    </xf>
    <xf numFmtId="0" fontId="0" fillId="3" borderId="40" xfId="61" applyFont="1" applyFill="1" applyBorder="1" applyAlignment="1" applyProtection="1">
      <alignment vertical="center" textRotation="255"/>
      <protection/>
    </xf>
    <xf numFmtId="0" fontId="0" fillId="3" borderId="41" xfId="61" applyFont="1" applyFill="1" applyBorder="1" applyAlignment="1" applyProtection="1">
      <alignment vertical="center" textRotation="255"/>
      <protection/>
    </xf>
    <xf numFmtId="38" fontId="0" fillId="0" borderId="27" xfId="49" applyFont="1" applyBorder="1" applyAlignment="1" applyProtection="1">
      <alignment horizontal="right"/>
      <protection/>
    </xf>
    <xf numFmtId="38" fontId="0" fillId="0" borderId="29" xfId="49" applyFont="1" applyBorder="1" applyAlignment="1" applyProtection="1">
      <alignment horizontal="right"/>
      <protection/>
    </xf>
    <xf numFmtId="38" fontId="0" fillId="0" borderId="17" xfId="49" applyFont="1" applyBorder="1" applyAlignment="1" applyProtection="1">
      <alignment horizontal="right"/>
      <protection/>
    </xf>
    <xf numFmtId="0" fontId="0" fillId="3" borderId="25" xfId="61" applyFont="1" applyFill="1" applyBorder="1" applyAlignment="1" applyProtection="1">
      <alignment vertical="center" textRotation="255" shrinkToFit="1"/>
      <protection/>
    </xf>
    <xf numFmtId="0" fontId="0" fillId="3" borderId="40" xfId="61" applyFont="1" applyFill="1" applyBorder="1" applyAlignment="1" applyProtection="1">
      <alignment vertical="center" textRotation="255" shrinkToFit="1"/>
      <protection/>
    </xf>
    <xf numFmtId="0" fontId="0" fillId="3" borderId="41" xfId="61" applyFont="1" applyFill="1" applyBorder="1" applyAlignment="1" applyProtection="1">
      <alignment vertical="center" textRotation="255" shrinkToFit="1"/>
      <protection/>
    </xf>
    <xf numFmtId="0" fontId="0" fillId="3" borderId="25" xfId="0" applyFont="1" applyFill="1" applyBorder="1" applyAlignment="1" applyProtection="1">
      <alignment vertical="center" textRotation="255"/>
      <protection/>
    </xf>
    <xf numFmtId="0" fontId="0" fillId="3" borderId="40" xfId="0" applyFont="1" applyFill="1" applyBorder="1" applyAlignment="1" applyProtection="1">
      <alignment vertical="center" textRotation="255"/>
      <protection/>
    </xf>
    <xf numFmtId="0" fontId="0" fillId="3" borderId="41" xfId="0" applyFont="1" applyFill="1" applyBorder="1" applyAlignment="1" applyProtection="1">
      <alignment vertical="center" textRotation="255"/>
      <protection/>
    </xf>
    <xf numFmtId="0" fontId="0" fillId="3" borderId="28" xfId="61" applyFont="1" applyFill="1" applyBorder="1" applyAlignment="1" applyProtection="1">
      <alignment horizontal="center" vertical="center"/>
      <protection/>
    </xf>
    <xf numFmtId="0" fontId="0" fillId="3" borderId="0" xfId="61" applyFont="1" applyFill="1" applyBorder="1" applyAlignment="1" applyProtection="1">
      <alignment horizontal="center" vertical="center"/>
      <protection/>
    </xf>
    <xf numFmtId="0" fontId="0" fillId="3" borderId="29" xfId="61" applyFont="1" applyFill="1" applyBorder="1" applyAlignment="1" applyProtection="1">
      <alignment horizontal="center" vertical="center"/>
      <protection/>
    </xf>
    <xf numFmtId="0" fontId="0" fillId="3" borderId="22" xfId="61" applyFont="1" applyFill="1" applyBorder="1" applyAlignment="1" applyProtection="1">
      <alignment horizontal="center" vertical="center"/>
      <protection/>
    </xf>
    <xf numFmtId="0" fontId="0" fillId="3" borderId="24" xfId="61" applyFont="1" applyFill="1" applyBorder="1" applyAlignment="1" applyProtection="1">
      <alignment horizontal="center" vertical="center"/>
      <protection/>
    </xf>
    <xf numFmtId="0" fontId="0" fillId="3" borderId="17" xfId="61" applyFont="1" applyFill="1" applyBorder="1" applyAlignment="1" applyProtection="1">
      <alignment horizontal="center" vertical="center"/>
      <protection/>
    </xf>
    <xf numFmtId="38" fontId="0" fillId="3" borderId="26" xfId="49" applyFont="1" applyFill="1" applyBorder="1" applyAlignment="1" applyProtection="1">
      <alignment horizontal="right"/>
      <protection/>
    </xf>
    <xf numFmtId="38" fontId="0" fillId="3" borderId="22" xfId="49" applyFont="1" applyFill="1" applyBorder="1" applyAlignment="1" applyProtection="1">
      <alignment horizontal="right"/>
      <protection/>
    </xf>
    <xf numFmtId="38" fontId="0" fillId="3" borderId="27" xfId="49" applyFont="1" applyFill="1" applyBorder="1" applyAlignment="1" applyProtection="1">
      <alignment horizontal="right"/>
      <protection/>
    </xf>
    <xf numFmtId="38" fontId="0" fillId="3" borderId="17" xfId="49" applyFont="1" applyFill="1" applyBorder="1" applyAlignment="1" applyProtection="1">
      <alignment horizontal="right"/>
      <protection/>
    </xf>
    <xf numFmtId="0" fontId="0" fillId="3" borderId="26" xfId="61" applyFont="1" applyFill="1" applyBorder="1" applyAlignment="1" applyProtection="1">
      <alignment horizontal="center" vertical="center" wrapText="1"/>
      <protection/>
    </xf>
    <xf numFmtId="0" fontId="0" fillId="3" borderId="19" xfId="61" applyFont="1" applyFill="1" applyBorder="1" applyAlignment="1" applyProtection="1">
      <alignment horizontal="center" vertical="center" wrapText="1"/>
      <protection/>
    </xf>
    <xf numFmtId="0" fontId="0" fillId="3" borderId="27" xfId="61" applyFont="1" applyFill="1" applyBorder="1" applyAlignment="1" applyProtection="1">
      <alignment horizontal="center" vertical="center" wrapText="1"/>
      <protection/>
    </xf>
    <xf numFmtId="0" fontId="0" fillId="3" borderId="22" xfId="61" applyFont="1" applyFill="1" applyBorder="1" applyAlignment="1" applyProtection="1">
      <alignment horizontal="center" vertical="center" wrapText="1"/>
      <protection/>
    </xf>
    <xf numFmtId="0" fontId="0" fillId="3" borderId="24" xfId="61" applyFont="1" applyFill="1" applyBorder="1" applyAlignment="1" applyProtection="1">
      <alignment horizontal="center" vertical="center" wrapText="1"/>
      <protection/>
    </xf>
    <xf numFmtId="0" fontId="0" fillId="3" borderId="17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１９年度芸術拠点形成事業　計画書（様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31"/>
  <sheetViews>
    <sheetView tabSelected="1" view="pageBreakPreview" zoomScaleSheetLayoutView="100" workbookViewId="0" topLeftCell="A1">
      <selection activeCell="E6" sqref="E6:E10"/>
    </sheetView>
  </sheetViews>
  <sheetFormatPr defaultColWidth="9.00390625" defaultRowHeight="13.5"/>
  <cols>
    <col min="1" max="1" width="2.875" style="4" customWidth="1"/>
    <col min="2" max="2" width="2.625" style="4" customWidth="1"/>
    <col min="3" max="3" width="17.625" style="4" customWidth="1"/>
    <col min="4" max="4" width="50.875" style="4" customWidth="1"/>
    <col min="5" max="5" width="12.375" style="20" customWidth="1"/>
    <col min="6" max="6" width="3.375" style="21" customWidth="1"/>
    <col min="7" max="16384" width="9.00390625" style="4" customWidth="1"/>
  </cols>
  <sheetData>
    <row r="1" ht="30" customHeight="1">
      <c r="F1" s="60" t="s">
        <v>97</v>
      </c>
    </row>
    <row r="2" spans="1:6" s="3" customFormat="1" ht="16.5" customHeight="1">
      <c r="A2" s="1" t="s">
        <v>84</v>
      </c>
      <c r="B2" s="2"/>
      <c r="C2" s="2"/>
      <c r="D2" s="2"/>
      <c r="E2" s="2"/>
      <c r="F2" s="2"/>
    </row>
    <row r="3" spans="1:6" s="3" customFormat="1" ht="8.25" customHeight="1">
      <c r="A3" s="2"/>
      <c r="B3" s="2"/>
      <c r="C3" s="2"/>
      <c r="D3" s="2"/>
      <c r="E3" s="2"/>
      <c r="F3" s="2"/>
    </row>
    <row r="4" spans="1:6" s="3" customFormat="1" ht="23.25" customHeight="1">
      <c r="A4" s="1" t="s">
        <v>85</v>
      </c>
      <c r="B4" s="2"/>
      <c r="C4" s="2"/>
      <c r="D4" s="2"/>
      <c r="E4" s="99" t="s">
        <v>28</v>
      </c>
      <c r="F4" s="99"/>
    </row>
    <row r="5" spans="1:6" ht="30" customHeight="1">
      <c r="A5" s="100" t="s">
        <v>4</v>
      </c>
      <c r="B5" s="100"/>
      <c r="C5" s="101" t="s">
        <v>19</v>
      </c>
      <c r="D5" s="102"/>
      <c r="E5" s="103" t="s">
        <v>31</v>
      </c>
      <c r="F5" s="104"/>
    </row>
    <row r="6" spans="1:6" ht="19.5" customHeight="1">
      <c r="A6" s="105" t="s">
        <v>25</v>
      </c>
      <c r="B6" s="106"/>
      <c r="C6" s="5" t="s">
        <v>32</v>
      </c>
      <c r="D6" s="6" t="s">
        <v>33</v>
      </c>
      <c r="E6" s="109"/>
      <c r="F6" s="112" t="s">
        <v>5</v>
      </c>
    </row>
    <row r="7" spans="1:6" ht="19.5" customHeight="1">
      <c r="A7" s="107"/>
      <c r="B7" s="108"/>
      <c r="C7" s="7" t="s">
        <v>17</v>
      </c>
      <c r="D7" s="48"/>
      <c r="E7" s="110"/>
      <c r="F7" s="113"/>
    </row>
    <row r="8" spans="1:6" ht="19.5" customHeight="1">
      <c r="A8" s="107"/>
      <c r="B8" s="108"/>
      <c r="C8" s="7" t="s">
        <v>15</v>
      </c>
      <c r="D8" s="48"/>
      <c r="E8" s="110"/>
      <c r="F8" s="113"/>
    </row>
    <row r="9" spans="1:6" ht="19.5" customHeight="1">
      <c r="A9" s="107"/>
      <c r="B9" s="108"/>
      <c r="C9" s="7" t="s">
        <v>16</v>
      </c>
      <c r="D9" s="48"/>
      <c r="E9" s="110"/>
      <c r="F9" s="113"/>
    </row>
    <row r="10" spans="1:16" ht="19.5" customHeight="1">
      <c r="A10" s="107"/>
      <c r="B10" s="108"/>
      <c r="C10" s="47"/>
      <c r="D10" s="49"/>
      <c r="E10" s="111"/>
      <c r="F10" s="114"/>
      <c r="P10" s="4" t="s">
        <v>66</v>
      </c>
    </row>
    <row r="11" spans="1:6" ht="19.5" customHeight="1">
      <c r="A11" s="107"/>
      <c r="B11" s="108"/>
      <c r="C11" s="5" t="s">
        <v>34</v>
      </c>
      <c r="D11" s="8" t="s">
        <v>35</v>
      </c>
      <c r="E11" s="109"/>
      <c r="F11" s="112" t="s">
        <v>5</v>
      </c>
    </row>
    <row r="12" spans="1:6" ht="19.5" customHeight="1">
      <c r="A12" s="107"/>
      <c r="B12" s="108"/>
      <c r="C12" s="115"/>
      <c r="D12" s="120"/>
      <c r="E12" s="110"/>
      <c r="F12" s="113"/>
    </row>
    <row r="13" spans="1:9" ht="19.5" customHeight="1">
      <c r="A13" s="107"/>
      <c r="B13" s="108"/>
      <c r="C13" s="116"/>
      <c r="D13" s="121"/>
      <c r="E13" s="111"/>
      <c r="F13" s="114"/>
      <c r="I13" s="9"/>
    </row>
    <row r="14" spans="1:6" ht="19.5" customHeight="1">
      <c r="A14" s="107"/>
      <c r="B14" s="108"/>
      <c r="C14" s="10" t="s">
        <v>14</v>
      </c>
      <c r="D14" s="50"/>
      <c r="E14" s="109"/>
      <c r="F14" s="112" t="s">
        <v>5</v>
      </c>
    </row>
    <row r="15" spans="1:6" ht="19.5" customHeight="1">
      <c r="A15" s="107"/>
      <c r="B15" s="108"/>
      <c r="C15" s="11"/>
      <c r="D15" s="12"/>
      <c r="E15" s="111"/>
      <c r="F15" s="114"/>
    </row>
    <row r="16" spans="1:6" ht="19.5" customHeight="1">
      <c r="A16" s="107"/>
      <c r="B16" s="108"/>
      <c r="C16" s="10" t="s">
        <v>36</v>
      </c>
      <c r="D16" s="50"/>
      <c r="E16" s="109"/>
      <c r="F16" s="112" t="s">
        <v>5</v>
      </c>
    </row>
    <row r="17" spans="1:6" ht="19.5" customHeight="1">
      <c r="A17" s="107"/>
      <c r="B17" s="108"/>
      <c r="C17" s="13" t="s">
        <v>51</v>
      </c>
      <c r="D17" s="12"/>
      <c r="E17" s="111"/>
      <c r="F17" s="114"/>
    </row>
    <row r="18" spans="1:6" ht="19.5" customHeight="1">
      <c r="A18" s="117" t="s">
        <v>46</v>
      </c>
      <c r="B18" s="118"/>
      <c r="C18" s="118"/>
      <c r="D18" s="119"/>
      <c r="E18" s="61">
        <f>E6+E11+E14+E16</f>
        <v>0</v>
      </c>
      <c r="F18" s="14" t="s">
        <v>5</v>
      </c>
    </row>
    <row r="19" spans="1:6" ht="19.5" customHeight="1">
      <c r="A19" s="130" t="s">
        <v>29</v>
      </c>
      <c r="B19" s="131"/>
      <c r="C19" s="134" t="s">
        <v>30</v>
      </c>
      <c r="D19" s="135"/>
      <c r="E19" s="109"/>
      <c r="F19" s="112" t="s">
        <v>5</v>
      </c>
    </row>
    <row r="20" spans="1:6" ht="19.5" customHeight="1">
      <c r="A20" s="132"/>
      <c r="B20" s="133"/>
      <c r="C20" s="136"/>
      <c r="D20" s="137"/>
      <c r="E20" s="110"/>
      <c r="F20" s="113"/>
    </row>
    <row r="21" spans="1:6" ht="19.5" customHeight="1">
      <c r="A21" s="132"/>
      <c r="B21" s="133"/>
      <c r="C21" s="136"/>
      <c r="D21" s="137"/>
      <c r="E21" s="110"/>
      <c r="F21" s="113"/>
    </row>
    <row r="22" spans="1:6" ht="19.5" customHeight="1">
      <c r="A22" s="132"/>
      <c r="B22" s="133"/>
      <c r="C22" s="138"/>
      <c r="D22" s="139"/>
      <c r="E22" s="111"/>
      <c r="F22" s="114"/>
    </row>
    <row r="23" spans="1:6" ht="19.5" customHeight="1">
      <c r="A23" s="140" t="s">
        <v>47</v>
      </c>
      <c r="B23" s="141"/>
      <c r="C23" s="141"/>
      <c r="D23" s="142"/>
      <c r="E23" s="62">
        <f>E19</f>
        <v>0</v>
      </c>
      <c r="F23" s="15" t="s">
        <v>5</v>
      </c>
    </row>
    <row r="24" spans="1:6" ht="30" customHeight="1">
      <c r="A24" s="143" t="s">
        <v>48</v>
      </c>
      <c r="B24" s="144"/>
      <c r="C24" s="144"/>
      <c r="D24" s="145"/>
      <c r="E24" s="75"/>
      <c r="F24" s="76" t="s">
        <v>5</v>
      </c>
    </row>
    <row r="25" spans="1:6" ht="24.75" customHeight="1">
      <c r="A25" s="101" t="s">
        <v>52</v>
      </c>
      <c r="B25" s="126"/>
      <c r="C25" s="126"/>
      <c r="D25" s="102"/>
      <c r="E25" s="63">
        <f>E18+E23+E24</f>
        <v>0</v>
      </c>
      <c r="F25" s="43" t="s">
        <v>5</v>
      </c>
    </row>
    <row r="26" spans="1:6" ht="27" customHeight="1">
      <c r="A26" s="74" t="s">
        <v>106</v>
      </c>
      <c r="B26" s="16"/>
      <c r="C26" s="16"/>
      <c r="D26" s="16"/>
      <c r="E26" s="127" t="s">
        <v>105</v>
      </c>
      <c r="F26" s="128"/>
    </row>
    <row r="27" spans="1:7" ht="12" customHeight="1">
      <c r="A27" s="129" t="s">
        <v>104</v>
      </c>
      <c r="B27" s="129"/>
      <c r="C27" s="129"/>
      <c r="D27" s="129"/>
      <c r="E27" s="122">
        <f>'支出'!E8:F8</f>
        <v>0</v>
      </c>
      <c r="F27" s="123"/>
      <c r="G27" s="46"/>
    </row>
    <row r="28" spans="1:6" ht="12" customHeight="1">
      <c r="A28" s="129"/>
      <c r="B28" s="129"/>
      <c r="C28" s="129"/>
      <c r="D28" s="129"/>
      <c r="E28" s="124"/>
      <c r="F28" s="125"/>
    </row>
    <row r="31" spans="1:6" ht="19.5" customHeight="1">
      <c r="A31" s="17"/>
      <c r="B31" s="17"/>
      <c r="C31" s="17"/>
      <c r="D31" s="17"/>
      <c r="E31" s="18"/>
      <c r="F31" s="19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26.25" customHeight="1"/>
    <row r="54" ht="19.5" customHeight="1"/>
    <row r="55" ht="30" customHeight="1"/>
    <row r="56" ht="17.25" customHeight="1"/>
    <row r="57" ht="17.25" customHeight="1"/>
    <row r="58" ht="17.25" customHeight="1"/>
    <row r="59" ht="17.25" customHeight="1"/>
    <row r="60" ht="44.25" customHeight="1"/>
  </sheetData>
  <sheetProtection password="CC6F" sheet="1" formatCells="0" formatRows="0" insertRows="0" deleteRows="0"/>
  <mergeCells count="26">
    <mergeCell ref="E27:F28"/>
    <mergeCell ref="A25:D25"/>
    <mergeCell ref="E26:F26"/>
    <mergeCell ref="A27:D28"/>
    <mergeCell ref="A19:B22"/>
    <mergeCell ref="C19:D22"/>
    <mergeCell ref="E19:E22"/>
    <mergeCell ref="F19:F22"/>
    <mergeCell ref="A23:D23"/>
    <mergeCell ref="A24:D24"/>
    <mergeCell ref="E16:E17"/>
    <mergeCell ref="F16:F17"/>
    <mergeCell ref="A18:D18"/>
    <mergeCell ref="D12:D13"/>
    <mergeCell ref="E14:E15"/>
    <mergeCell ref="F14:F15"/>
    <mergeCell ref="E4:F4"/>
    <mergeCell ref="A5:B5"/>
    <mergeCell ref="C5:D5"/>
    <mergeCell ref="E5:F5"/>
    <mergeCell ref="A6:B17"/>
    <mergeCell ref="E6:E10"/>
    <mergeCell ref="F6:F10"/>
    <mergeCell ref="E11:E13"/>
    <mergeCell ref="F11:F13"/>
    <mergeCell ref="C12:C13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r:id="rId3"/>
  <rowBreaks count="1" manualBreakCount="1">
    <brk id="46" max="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3.50390625" style="34" customWidth="1"/>
    <col min="3" max="4" width="21.25390625" style="34" customWidth="1"/>
    <col min="5" max="5" width="21.25390625" style="35" customWidth="1"/>
    <col min="6" max="6" width="15.625" style="35" customWidth="1"/>
    <col min="7" max="7" width="3.375" style="35" customWidth="1"/>
    <col min="8" max="16384" width="9.00390625" style="34" customWidth="1"/>
  </cols>
  <sheetData>
    <row r="1" ht="30" customHeight="1">
      <c r="G1" s="95" t="s">
        <v>83</v>
      </c>
    </row>
    <row r="2" ht="21" customHeight="1">
      <c r="A2" s="33" t="s">
        <v>75</v>
      </c>
    </row>
    <row r="3" ht="10.5" customHeight="1">
      <c r="A3" s="33"/>
    </row>
    <row r="4" spans="1:7" ht="13.5">
      <c r="A4" s="34" t="s">
        <v>1</v>
      </c>
      <c r="D4" s="36"/>
      <c r="E4" s="267"/>
      <c r="F4" s="267"/>
      <c r="G4" s="267"/>
    </row>
    <row r="5" spans="1:7" ht="16.5" customHeight="1">
      <c r="A5" s="324" t="s">
        <v>4</v>
      </c>
      <c r="B5" s="325"/>
      <c r="C5" s="324" t="s">
        <v>6</v>
      </c>
      <c r="D5" s="325"/>
      <c r="E5" s="326"/>
      <c r="F5" s="327" t="s">
        <v>0</v>
      </c>
      <c r="G5" s="328"/>
    </row>
    <row r="6" spans="1:7" ht="16.5" customHeight="1">
      <c r="A6" s="329" t="s">
        <v>86</v>
      </c>
      <c r="B6" s="331" t="s">
        <v>3</v>
      </c>
      <c r="C6" s="312"/>
      <c r="D6" s="313"/>
      <c r="E6" s="314"/>
      <c r="F6" s="284">
        <v>0</v>
      </c>
      <c r="G6" s="334" t="s">
        <v>5</v>
      </c>
    </row>
    <row r="7" spans="1:7" ht="16.5" customHeight="1">
      <c r="A7" s="330"/>
      <c r="B7" s="332"/>
      <c r="C7" s="315"/>
      <c r="D7" s="316"/>
      <c r="E7" s="317"/>
      <c r="F7" s="285"/>
      <c r="G7" s="335"/>
    </row>
    <row r="8" spans="1:7" ht="16.5" customHeight="1">
      <c r="A8" s="330"/>
      <c r="B8" s="332"/>
      <c r="C8" s="315"/>
      <c r="D8" s="316"/>
      <c r="E8" s="317"/>
      <c r="F8" s="285"/>
      <c r="G8" s="335"/>
    </row>
    <row r="9" spans="1:7" ht="16.5" customHeight="1">
      <c r="A9" s="330"/>
      <c r="B9" s="332"/>
      <c r="C9" s="315"/>
      <c r="D9" s="316"/>
      <c r="E9" s="317"/>
      <c r="F9" s="285"/>
      <c r="G9" s="335"/>
    </row>
    <row r="10" spans="1:7" ht="27.75" customHeight="1">
      <c r="A10" s="330"/>
      <c r="B10" s="333"/>
      <c r="C10" s="318"/>
      <c r="D10" s="319"/>
      <c r="E10" s="320"/>
      <c r="F10" s="286"/>
      <c r="G10" s="336"/>
    </row>
    <row r="11" spans="1:16" ht="16.5" customHeight="1">
      <c r="A11" s="330"/>
      <c r="B11" s="337" t="s">
        <v>64</v>
      </c>
      <c r="C11" s="270"/>
      <c r="D11" s="271"/>
      <c r="E11" s="272"/>
      <c r="F11" s="284">
        <v>0</v>
      </c>
      <c r="G11" s="334" t="s">
        <v>5</v>
      </c>
      <c r="P11" s="34" t="s">
        <v>65</v>
      </c>
    </row>
    <row r="12" spans="1:7" ht="16.5" customHeight="1">
      <c r="A12" s="330"/>
      <c r="B12" s="338"/>
      <c r="C12" s="273"/>
      <c r="D12" s="274"/>
      <c r="E12" s="275"/>
      <c r="F12" s="285"/>
      <c r="G12" s="335"/>
    </row>
    <row r="13" spans="1:7" ht="16.5" customHeight="1">
      <c r="A13" s="330"/>
      <c r="B13" s="338"/>
      <c r="C13" s="273"/>
      <c r="D13" s="274"/>
      <c r="E13" s="275"/>
      <c r="F13" s="285"/>
      <c r="G13" s="335"/>
    </row>
    <row r="14" spans="1:7" ht="16.5" customHeight="1">
      <c r="A14" s="330"/>
      <c r="B14" s="338"/>
      <c r="C14" s="273"/>
      <c r="D14" s="274"/>
      <c r="E14" s="275"/>
      <c r="F14" s="285"/>
      <c r="G14" s="335"/>
    </row>
    <row r="15" spans="1:7" ht="16.5" customHeight="1">
      <c r="A15" s="330"/>
      <c r="B15" s="338"/>
      <c r="C15" s="273"/>
      <c r="D15" s="274"/>
      <c r="E15" s="275"/>
      <c r="F15" s="285"/>
      <c r="G15" s="335"/>
    </row>
    <row r="16" spans="1:7" ht="16.5" customHeight="1">
      <c r="A16" s="330"/>
      <c r="B16" s="338"/>
      <c r="C16" s="273"/>
      <c r="D16" s="274"/>
      <c r="E16" s="275"/>
      <c r="F16" s="285"/>
      <c r="G16" s="335"/>
    </row>
    <row r="17" spans="1:7" ht="42.75" customHeight="1">
      <c r="A17" s="330"/>
      <c r="B17" s="339"/>
      <c r="C17" s="276"/>
      <c r="D17" s="277"/>
      <c r="E17" s="278"/>
      <c r="F17" s="286"/>
      <c r="G17" s="336"/>
    </row>
    <row r="18" spans="1:7" ht="16.5" customHeight="1">
      <c r="A18" s="330"/>
      <c r="B18" s="337" t="s">
        <v>24</v>
      </c>
      <c r="C18" s="270"/>
      <c r="D18" s="271"/>
      <c r="E18" s="272"/>
      <c r="F18" s="284">
        <v>0</v>
      </c>
      <c r="G18" s="334" t="s">
        <v>5</v>
      </c>
    </row>
    <row r="19" spans="1:7" ht="16.5" customHeight="1">
      <c r="A19" s="330"/>
      <c r="B19" s="338"/>
      <c r="C19" s="273"/>
      <c r="D19" s="274"/>
      <c r="E19" s="275"/>
      <c r="F19" s="285"/>
      <c r="G19" s="335"/>
    </row>
    <row r="20" spans="1:7" ht="16.5" customHeight="1">
      <c r="A20" s="330"/>
      <c r="B20" s="338"/>
      <c r="C20" s="273"/>
      <c r="D20" s="274"/>
      <c r="E20" s="275"/>
      <c r="F20" s="285"/>
      <c r="G20" s="335"/>
    </row>
    <row r="21" spans="1:7" ht="16.5" customHeight="1">
      <c r="A21" s="330"/>
      <c r="B21" s="338"/>
      <c r="C21" s="273"/>
      <c r="D21" s="274"/>
      <c r="E21" s="275"/>
      <c r="F21" s="285"/>
      <c r="G21" s="335"/>
    </row>
    <row r="22" spans="1:7" ht="16.5" customHeight="1">
      <c r="A22" s="330"/>
      <c r="B22" s="338"/>
      <c r="C22" s="273"/>
      <c r="D22" s="274"/>
      <c r="E22" s="275"/>
      <c r="F22" s="285"/>
      <c r="G22" s="335"/>
    </row>
    <row r="23" spans="1:7" ht="27.75" customHeight="1">
      <c r="A23" s="330"/>
      <c r="B23" s="339"/>
      <c r="C23" s="276"/>
      <c r="D23" s="277"/>
      <c r="E23" s="278"/>
      <c r="F23" s="286"/>
      <c r="G23" s="336"/>
    </row>
    <row r="24" spans="1:7" ht="16.5" customHeight="1">
      <c r="A24" s="330"/>
      <c r="B24" s="340" t="s">
        <v>2</v>
      </c>
      <c r="C24" s="270"/>
      <c r="D24" s="271"/>
      <c r="E24" s="272"/>
      <c r="F24" s="284">
        <v>0</v>
      </c>
      <c r="G24" s="334" t="s">
        <v>5</v>
      </c>
    </row>
    <row r="25" spans="1:7" ht="16.5" customHeight="1">
      <c r="A25" s="330"/>
      <c r="B25" s="341"/>
      <c r="C25" s="273"/>
      <c r="D25" s="274"/>
      <c r="E25" s="275"/>
      <c r="F25" s="285"/>
      <c r="G25" s="335"/>
    </row>
    <row r="26" spans="1:7" ht="27.75" customHeight="1">
      <c r="A26" s="330"/>
      <c r="B26" s="342"/>
      <c r="C26" s="276"/>
      <c r="D26" s="277"/>
      <c r="E26" s="278"/>
      <c r="F26" s="286"/>
      <c r="G26" s="336"/>
    </row>
    <row r="27" spans="1:7" ht="12.75" customHeight="1">
      <c r="A27" s="343" t="s">
        <v>129</v>
      </c>
      <c r="B27" s="344"/>
      <c r="C27" s="344"/>
      <c r="D27" s="344"/>
      <c r="E27" s="345"/>
      <c r="F27" s="349">
        <f>F6+F11+F18+F24</f>
        <v>0</v>
      </c>
      <c r="G27" s="351" t="s">
        <v>5</v>
      </c>
    </row>
    <row r="28" spans="1:8" ht="12.75" customHeight="1">
      <c r="A28" s="346"/>
      <c r="B28" s="347"/>
      <c r="C28" s="347"/>
      <c r="D28" s="347"/>
      <c r="E28" s="348"/>
      <c r="F28" s="350"/>
      <c r="G28" s="352"/>
      <c r="H28" s="72" t="s">
        <v>100</v>
      </c>
    </row>
    <row r="29" spans="1:7" ht="15.75" customHeight="1">
      <c r="A29" s="353" t="s">
        <v>130</v>
      </c>
      <c r="B29" s="354"/>
      <c r="C29" s="354"/>
      <c r="D29" s="354"/>
      <c r="E29" s="355"/>
      <c r="F29" s="349">
        <f>'支出計10月～'!E3</f>
        <v>0</v>
      </c>
      <c r="G29" s="351" t="s">
        <v>5</v>
      </c>
    </row>
    <row r="30" spans="1:8" ht="15.75" customHeight="1">
      <c r="A30" s="356"/>
      <c r="B30" s="357"/>
      <c r="C30" s="357"/>
      <c r="D30" s="357"/>
      <c r="E30" s="358"/>
      <c r="F30" s="350"/>
      <c r="G30" s="352"/>
      <c r="H30" s="72" t="s">
        <v>100</v>
      </c>
    </row>
    <row r="31" spans="1:7" ht="15.75" customHeight="1">
      <c r="A31" s="353" t="s">
        <v>131</v>
      </c>
      <c r="B31" s="354"/>
      <c r="C31" s="354"/>
      <c r="D31" s="354"/>
      <c r="E31" s="355"/>
      <c r="F31" s="349">
        <f>ROUNDDOWN((F29-F27)*10/110,0)</f>
        <v>0</v>
      </c>
      <c r="G31" s="351" t="s">
        <v>5</v>
      </c>
    </row>
    <row r="32" spans="1:8" ht="30" customHeight="1">
      <c r="A32" s="356"/>
      <c r="B32" s="357"/>
      <c r="C32" s="357"/>
      <c r="D32" s="357"/>
      <c r="E32" s="358"/>
      <c r="F32" s="350"/>
      <c r="G32" s="352"/>
      <c r="H32" s="92" t="s">
        <v>100</v>
      </c>
    </row>
    <row r="33" spans="1:7" ht="13.5">
      <c r="A33" s="353" t="s">
        <v>132</v>
      </c>
      <c r="B33" s="354"/>
      <c r="C33" s="354"/>
      <c r="D33" s="354"/>
      <c r="E33" s="355"/>
      <c r="F33" s="349">
        <f>F29-F31</f>
        <v>0</v>
      </c>
      <c r="G33" s="351" t="s">
        <v>5</v>
      </c>
    </row>
    <row r="34" spans="1:8" ht="31.5" customHeight="1">
      <c r="A34" s="356"/>
      <c r="B34" s="357"/>
      <c r="C34" s="357"/>
      <c r="D34" s="357"/>
      <c r="E34" s="358"/>
      <c r="F34" s="350"/>
      <c r="G34" s="352"/>
      <c r="H34" s="93" t="s">
        <v>100</v>
      </c>
    </row>
  </sheetData>
  <sheetProtection password="CC6F" sheet="1" formatCells="0" formatRows="0" insertRows="0" deleteRows="0"/>
  <mergeCells count="33">
    <mergeCell ref="A33:E34"/>
    <mergeCell ref="F33:F34"/>
    <mergeCell ref="G33:G34"/>
    <mergeCell ref="A29:E30"/>
    <mergeCell ref="F29:F30"/>
    <mergeCell ref="G29:G30"/>
    <mergeCell ref="A31:E32"/>
    <mergeCell ref="F31:F32"/>
    <mergeCell ref="G31:G32"/>
    <mergeCell ref="B24:B26"/>
    <mergeCell ref="C24:E26"/>
    <mergeCell ref="F24:F26"/>
    <mergeCell ref="G24:G26"/>
    <mergeCell ref="A27:E28"/>
    <mergeCell ref="F27:F28"/>
    <mergeCell ref="G27:G28"/>
    <mergeCell ref="C11:E17"/>
    <mergeCell ref="F11:F17"/>
    <mergeCell ref="G11:G17"/>
    <mergeCell ref="B18:B23"/>
    <mergeCell ref="C18:E23"/>
    <mergeCell ref="F18:F23"/>
    <mergeCell ref="G18:G23"/>
    <mergeCell ref="E4:G4"/>
    <mergeCell ref="A5:B5"/>
    <mergeCell ref="C5:E5"/>
    <mergeCell ref="F5:G5"/>
    <mergeCell ref="A6:A26"/>
    <mergeCell ref="B6:B10"/>
    <mergeCell ref="C6:E10"/>
    <mergeCell ref="F6:F10"/>
    <mergeCell ref="G6:G10"/>
    <mergeCell ref="B11:B17"/>
  </mergeCells>
  <printOptions horizontalCentered="1"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BreakPreview" zoomScaleSheetLayoutView="100" zoomScalePageLayoutView="0" workbookViewId="0" topLeftCell="A1">
      <selection activeCell="E4" sqref="E4:F4"/>
    </sheetView>
  </sheetViews>
  <sheetFormatPr defaultColWidth="9.00390625" defaultRowHeight="13.5"/>
  <cols>
    <col min="1" max="3" width="9.00390625" style="45" customWidth="1"/>
    <col min="4" max="4" width="44.50390625" style="45" customWidth="1"/>
    <col min="5" max="16384" width="9.00390625" style="45" customWidth="1"/>
  </cols>
  <sheetData>
    <row r="1" ht="30" customHeight="1">
      <c r="F1" s="60" t="s">
        <v>96</v>
      </c>
    </row>
    <row r="2" spans="1:6" s="3" customFormat="1" ht="16.5" customHeight="1">
      <c r="A2" s="1" t="s">
        <v>84</v>
      </c>
      <c r="B2" s="2"/>
      <c r="C2" s="2"/>
      <c r="D2" s="2"/>
      <c r="E2" s="2"/>
      <c r="F2" s="2"/>
    </row>
    <row r="3" spans="1:6" ht="36" customHeight="1">
      <c r="A3" s="77" t="s">
        <v>107</v>
      </c>
      <c r="E3" s="159" t="s">
        <v>50</v>
      </c>
      <c r="F3" s="159"/>
    </row>
    <row r="4" spans="1:7" ht="39.75" customHeight="1">
      <c r="A4" s="166" t="s">
        <v>108</v>
      </c>
      <c r="B4" s="167"/>
      <c r="C4" s="167"/>
      <c r="D4" s="168"/>
      <c r="E4" s="160">
        <f>'支出計～9月'!E3:F3+'支出計10月～'!E3:F3</f>
        <v>0</v>
      </c>
      <c r="F4" s="161"/>
      <c r="G4" s="46" t="s">
        <v>99</v>
      </c>
    </row>
    <row r="5" spans="1:7" ht="39.75" customHeight="1" thickBot="1">
      <c r="A5" s="169" t="s">
        <v>109</v>
      </c>
      <c r="B5" s="170"/>
      <c r="C5" s="170"/>
      <c r="D5" s="171"/>
      <c r="E5" s="162">
        <f>'支出計～9月'!E4:F4+'支出計10月～'!E4:F4</f>
        <v>0</v>
      </c>
      <c r="F5" s="163"/>
      <c r="G5" s="46" t="s">
        <v>99</v>
      </c>
    </row>
    <row r="6" spans="1:7" ht="60" customHeight="1" thickBot="1">
      <c r="A6" s="146" t="s">
        <v>110</v>
      </c>
      <c r="B6" s="147"/>
      <c r="C6" s="147"/>
      <c r="D6" s="148"/>
      <c r="E6" s="164">
        <f>'支出計～9月'!E5:F5+'支出計10月～'!E5:F5</f>
        <v>0</v>
      </c>
      <c r="F6" s="165"/>
      <c r="G6" s="46" t="s">
        <v>99</v>
      </c>
    </row>
    <row r="7" spans="1:7" ht="39.75" customHeight="1">
      <c r="A7" s="156" t="s">
        <v>111</v>
      </c>
      <c r="B7" s="157"/>
      <c r="C7" s="157"/>
      <c r="D7" s="158"/>
      <c r="E7" s="154">
        <f>'支出計～9月'!E6:F6+'支出計10月～'!E6:F6</f>
        <v>0</v>
      </c>
      <c r="F7" s="155"/>
      <c r="G7" s="46" t="s">
        <v>99</v>
      </c>
    </row>
    <row r="8" spans="1:7" ht="60" customHeight="1">
      <c r="A8" s="149" t="s">
        <v>89</v>
      </c>
      <c r="B8" s="150"/>
      <c r="C8" s="150"/>
      <c r="D8" s="151"/>
      <c r="E8" s="152">
        <f>E4+E7</f>
        <v>0</v>
      </c>
      <c r="F8" s="153"/>
      <c r="G8" s="46" t="s">
        <v>99</v>
      </c>
    </row>
  </sheetData>
  <sheetProtection password="CC6F" sheet="1"/>
  <mergeCells count="11">
    <mergeCell ref="A5:D5"/>
    <mergeCell ref="A6:D6"/>
    <mergeCell ref="A8:D8"/>
    <mergeCell ref="E8:F8"/>
    <mergeCell ref="E7:F7"/>
    <mergeCell ref="A7:D7"/>
    <mergeCell ref="E3:F3"/>
    <mergeCell ref="E4:F4"/>
    <mergeCell ref="E5:F5"/>
    <mergeCell ref="E6:F6"/>
    <mergeCell ref="A4:D4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122"/>
  <sheetViews>
    <sheetView view="pageBreakPreview" zoomScaleNormal="85" zoomScaleSheetLayoutView="100" zoomScalePageLayoutView="70" workbookViewId="0" topLeftCell="A1">
      <selection activeCell="A1" sqref="A1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60" t="s">
        <v>76</v>
      </c>
    </row>
    <row r="2" spans="1:6" s="3" customFormat="1" ht="18.75" customHeight="1">
      <c r="A2" s="70" t="s">
        <v>113</v>
      </c>
      <c r="B2" s="22"/>
      <c r="C2" s="23"/>
      <c r="D2" s="71"/>
      <c r="E2" s="22"/>
      <c r="F2" s="22"/>
    </row>
    <row r="3" spans="1:6" s="3" customFormat="1" ht="42" customHeight="1">
      <c r="A3" s="208" t="s">
        <v>95</v>
      </c>
      <c r="B3" s="208"/>
      <c r="C3" s="208"/>
      <c r="D3" s="208"/>
      <c r="E3" s="207" t="s">
        <v>18</v>
      </c>
      <c r="F3" s="207"/>
    </row>
    <row r="4" spans="1:6" ht="30" customHeight="1">
      <c r="A4" s="52" t="s">
        <v>37</v>
      </c>
      <c r="B4" s="53" t="s">
        <v>4</v>
      </c>
      <c r="C4" s="53" t="s">
        <v>20</v>
      </c>
      <c r="D4" s="54" t="s">
        <v>38</v>
      </c>
      <c r="E4" s="203" t="s">
        <v>43</v>
      </c>
      <c r="F4" s="204"/>
    </row>
    <row r="5" spans="1:6" ht="13.5" customHeight="1">
      <c r="A5" s="183" t="s">
        <v>53</v>
      </c>
      <c r="B5" s="185" t="s">
        <v>3</v>
      </c>
      <c r="C5" s="187" t="s">
        <v>26</v>
      </c>
      <c r="D5" s="190"/>
      <c r="E5" s="196"/>
      <c r="F5" s="197" t="s">
        <v>5</v>
      </c>
    </row>
    <row r="6" spans="1:6" ht="13.5" customHeight="1">
      <c r="A6" s="184"/>
      <c r="B6" s="186"/>
      <c r="C6" s="188"/>
      <c r="D6" s="191"/>
      <c r="E6" s="196"/>
      <c r="F6" s="197"/>
    </row>
    <row r="7" spans="1:6" ht="13.5" customHeight="1">
      <c r="A7" s="184"/>
      <c r="B7" s="186"/>
      <c r="C7" s="188"/>
      <c r="D7" s="191"/>
      <c r="E7" s="196"/>
      <c r="F7" s="197"/>
    </row>
    <row r="8" spans="1:6" ht="13.5" customHeight="1">
      <c r="A8" s="184"/>
      <c r="B8" s="186"/>
      <c r="C8" s="188"/>
      <c r="D8" s="191"/>
      <c r="E8" s="196"/>
      <c r="F8" s="197"/>
    </row>
    <row r="9" spans="1:16" ht="13.5" customHeight="1">
      <c r="A9" s="184"/>
      <c r="B9" s="186"/>
      <c r="C9" s="189"/>
      <c r="D9" s="192"/>
      <c r="E9" s="196"/>
      <c r="F9" s="197"/>
      <c r="P9" s="4" t="s">
        <v>65</v>
      </c>
    </row>
    <row r="10" spans="1:6" ht="13.5" customHeight="1">
      <c r="A10" s="184"/>
      <c r="B10" s="186"/>
      <c r="C10" s="187" t="s">
        <v>27</v>
      </c>
      <c r="D10" s="190"/>
      <c r="E10" s="196"/>
      <c r="F10" s="197" t="s">
        <v>5</v>
      </c>
    </row>
    <row r="11" spans="1:6" ht="13.5" customHeight="1">
      <c r="A11" s="184"/>
      <c r="B11" s="186"/>
      <c r="C11" s="188"/>
      <c r="D11" s="191"/>
      <c r="E11" s="196"/>
      <c r="F11" s="197"/>
    </row>
    <row r="12" spans="1:6" ht="13.5" customHeight="1">
      <c r="A12" s="184"/>
      <c r="B12" s="186"/>
      <c r="C12" s="188"/>
      <c r="D12" s="191"/>
      <c r="E12" s="196"/>
      <c r="F12" s="197"/>
    </row>
    <row r="13" spans="1:6" ht="13.5" customHeight="1">
      <c r="A13" s="184"/>
      <c r="B13" s="186"/>
      <c r="C13" s="188"/>
      <c r="D13" s="191"/>
      <c r="E13" s="196"/>
      <c r="F13" s="197"/>
    </row>
    <row r="14" spans="1:6" ht="13.5" customHeight="1">
      <c r="A14" s="184"/>
      <c r="B14" s="186"/>
      <c r="C14" s="189"/>
      <c r="D14" s="192"/>
      <c r="E14" s="196"/>
      <c r="F14" s="197"/>
    </row>
    <row r="15" spans="1:6" ht="13.5" customHeight="1">
      <c r="A15" s="184"/>
      <c r="B15" s="186"/>
      <c r="C15" s="187" t="s">
        <v>21</v>
      </c>
      <c r="D15" s="190"/>
      <c r="E15" s="196"/>
      <c r="F15" s="197" t="s">
        <v>5</v>
      </c>
    </row>
    <row r="16" spans="1:6" ht="13.5" customHeight="1">
      <c r="A16" s="184"/>
      <c r="B16" s="186"/>
      <c r="C16" s="188"/>
      <c r="D16" s="191"/>
      <c r="E16" s="196"/>
      <c r="F16" s="197"/>
    </row>
    <row r="17" spans="1:6" ht="13.5" customHeight="1">
      <c r="A17" s="184"/>
      <c r="B17" s="186"/>
      <c r="C17" s="188"/>
      <c r="D17" s="191"/>
      <c r="E17" s="196"/>
      <c r="F17" s="197"/>
    </row>
    <row r="18" spans="1:6" ht="13.5" customHeight="1">
      <c r="A18" s="184"/>
      <c r="B18" s="186"/>
      <c r="C18" s="188"/>
      <c r="D18" s="191"/>
      <c r="E18" s="196"/>
      <c r="F18" s="197"/>
    </row>
    <row r="19" spans="1:6" ht="13.5" customHeight="1">
      <c r="A19" s="184"/>
      <c r="B19" s="186"/>
      <c r="C19" s="189"/>
      <c r="D19" s="192"/>
      <c r="E19" s="196"/>
      <c r="F19" s="197"/>
    </row>
    <row r="20" spans="1:6" ht="13.5" customHeight="1">
      <c r="A20" s="184"/>
      <c r="B20" s="180" t="s">
        <v>39</v>
      </c>
      <c r="C20" s="181"/>
      <c r="D20" s="182"/>
      <c r="E20" s="64">
        <f>E5+E10+E15</f>
        <v>0</v>
      </c>
      <c r="F20" s="27" t="s">
        <v>5</v>
      </c>
    </row>
    <row r="21" spans="1:6" ht="13.5" customHeight="1">
      <c r="A21" s="184"/>
      <c r="B21" s="198" t="s">
        <v>22</v>
      </c>
      <c r="C21" s="187" t="s">
        <v>7</v>
      </c>
      <c r="D21" s="190"/>
      <c r="E21" s="196"/>
      <c r="F21" s="197" t="s">
        <v>5</v>
      </c>
    </row>
    <row r="22" spans="1:6" ht="13.5" customHeight="1">
      <c r="A22" s="184"/>
      <c r="B22" s="199"/>
      <c r="C22" s="188"/>
      <c r="D22" s="191"/>
      <c r="E22" s="196"/>
      <c r="F22" s="197"/>
    </row>
    <row r="23" spans="1:6" ht="13.5" customHeight="1">
      <c r="A23" s="184"/>
      <c r="B23" s="199"/>
      <c r="C23" s="188"/>
      <c r="D23" s="191"/>
      <c r="E23" s="196"/>
      <c r="F23" s="197"/>
    </row>
    <row r="24" spans="1:6" ht="13.5" customHeight="1">
      <c r="A24" s="184"/>
      <c r="B24" s="199"/>
      <c r="C24" s="188"/>
      <c r="D24" s="191"/>
      <c r="E24" s="196"/>
      <c r="F24" s="197"/>
    </row>
    <row r="25" spans="1:6" ht="13.5" customHeight="1">
      <c r="A25" s="184"/>
      <c r="B25" s="199"/>
      <c r="C25" s="188"/>
      <c r="D25" s="192"/>
      <c r="E25" s="196"/>
      <c r="F25" s="197"/>
    </row>
    <row r="26" spans="1:6" ht="13.5" customHeight="1">
      <c r="A26" s="184"/>
      <c r="B26" s="199"/>
      <c r="C26" s="187" t="s">
        <v>8</v>
      </c>
      <c r="D26" s="190"/>
      <c r="E26" s="196"/>
      <c r="F26" s="197" t="s">
        <v>5</v>
      </c>
    </row>
    <row r="27" spans="1:6" ht="13.5" customHeight="1">
      <c r="A27" s="184"/>
      <c r="B27" s="199"/>
      <c r="C27" s="188"/>
      <c r="D27" s="191"/>
      <c r="E27" s="196"/>
      <c r="F27" s="197"/>
    </row>
    <row r="28" spans="1:6" ht="13.5" customHeight="1">
      <c r="A28" s="184"/>
      <c r="B28" s="199"/>
      <c r="C28" s="188"/>
      <c r="D28" s="191"/>
      <c r="E28" s="196"/>
      <c r="F28" s="197"/>
    </row>
    <row r="29" spans="1:6" ht="13.5" customHeight="1">
      <c r="A29" s="184"/>
      <c r="B29" s="199"/>
      <c r="C29" s="188"/>
      <c r="D29" s="191"/>
      <c r="E29" s="196"/>
      <c r="F29" s="197"/>
    </row>
    <row r="30" spans="1:6" ht="13.5" customHeight="1">
      <c r="A30" s="184"/>
      <c r="B30" s="199"/>
      <c r="C30" s="188"/>
      <c r="D30" s="192"/>
      <c r="E30" s="196"/>
      <c r="F30" s="197"/>
    </row>
    <row r="31" spans="1:6" ht="13.5" customHeight="1">
      <c r="A31" s="184"/>
      <c r="B31" s="199"/>
      <c r="C31" s="187" t="s">
        <v>9</v>
      </c>
      <c r="D31" s="190"/>
      <c r="E31" s="196"/>
      <c r="F31" s="197" t="s">
        <v>5</v>
      </c>
    </row>
    <row r="32" spans="1:6" ht="13.5" customHeight="1">
      <c r="A32" s="184"/>
      <c r="B32" s="199"/>
      <c r="C32" s="188"/>
      <c r="D32" s="191"/>
      <c r="E32" s="196"/>
      <c r="F32" s="197"/>
    </row>
    <row r="33" spans="1:6" ht="13.5" customHeight="1">
      <c r="A33" s="184"/>
      <c r="B33" s="199"/>
      <c r="C33" s="188"/>
      <c r="D33" s="191"/>
      <c r="E33" s="196"/>
      <c r="F33" s="197"/>
    </row>
    <row r="34" spans="1:6" ht="13.5" customHeight="1">
      <c r="A34" s="184"/>
      <c r="B34" s="199"/>
      <c r="C34" s="188"/>
      <c r="D34" s="191"/>
      <c r="E34" s="196"/>
      <c r="F34" s="197"/>
    </row>
    <row r="35" spans="1:6" ht="13.5" customHeight="1">
      <c r="A35" s="184"/>
      <c r="B35" s="199"/>
      <c r="C35" s="189"/>
      <c r="D35" s="192"/>
      <c r="E35" s="196"/>
      <c r="F35" s="197"/>
    </row>
    <row r="36" spans="1:6" ht="13.5" customHeight="1">
      <c r="A36" s="184"/>
      <c r="B36" s="193" t="s">
        <v>40</v>
      </c>
      <c r="C36" s="194"/>
      <c r="D36" s="195"/>
      <c r="E36" s="64">
        <f>E21+E26+E31</f>
        <v>0</v>
      </c>
      <c r="F36" s="27" t="s">
        <v>5</v>
      </c>
    </row>
    <row r="37" spans="1:6" ht="13.5" customHeight="1">
      <c r="A37" s="184"/>
      <c r="B37" s="198" t="s">
        <v>23</v>
      </c>
      <c r="C37" s="187" t="s">
        <v>10</v>
      </c>
      <c r="D37" s="190"/>
      <c r="E37" s="196"/>
      <c r="F37" s="197" t="s">
        <v>5</v>
      </c>
    </row>
    <row r="38" spans="1:6" ht="13.5" customHeight="1">
      <c r="A38" s="184"/>
      <c r="B38" s="199"/>
      <c r="C38" s="188"/>
      <c r="D38" s="191"/>
      <c r="E38" s="196"/>
      <c r="F38" s="197"/>
    </row>
    <row r="39" spans="1:6" ht="13.5" customHeight="1">
      <c r="A39" s="184"/>
      <c r="B39" s="199"/>
      <c r="C39" s="188"/>
      <c r="D39" s="191"/>
      <c r="E39" s="196"/>
      <c r="F39" s="197"/>
    </row>
    <row r="40" spans="1:6" ht="13.5" customHeight="1">
      <c r="A40" s="184"/>
      <c r="B40" s="199"/>
      <c r="C40" s="188"/>
      <c r="D40" s="191"/>
      <c r="E40" s="196"/>
      <c r="F40" s="197"/>
    </row>
    <row r="41" spans="1:6" ht="13.5" customHeight="1">
      <c r="A41" s="184"/>
      <c r="B41" s="199"/>
      <c r="C41" s="188"/>
      <c r="D41" s="192"/>
      <c r="E41" s="196"/>
      <c r="F41" s="197"/>
    </row>
    <row r="42" spans="1:6" ht="13.5" customHeight="1">
      <c r="A42" s="184"/>
      <c r="B42" s="199"/>
      <c r="C42" s="187" t="s">
        <v>12</v>
      </c>
      <c r="D42" s="190"/>
      <c r="E42" s="196"/>
      <c r="F42" s="197" t="s">
        <v>5</v>
      </c>
    </row>
    <row r="43" spans="1:6" ht="13.5" customHeight="1">
      <c r="A43" s="184"/>
      <c r="B43" s="199"/>
      <c r="C43" s="188"/>
      <c r="D43" s="191"/>
      <c r="E43" s="196"/>
      <c r="F43" s="197"/>
    </row>
    <row r="44" spans="1:6" ht="13.5" customHeight="1">
      <c r="A44" s="184"/>
      <c r="B44" s="199"/>
      <c r="C44" s="188"/>
      <c r="D44" s="191"/>
      <c r="E44" s="196"/>
      <c r="F44" s="197"/>
    </row>
    <row r="45" spans="1:6" ht="13.5" customHeight="1">
      <c r="A45" s="184"/>
      <c r="B45" s="199"/>
      <c r="C45" s="188"/>
      <c r="D45" s="191"/>
      <c r="E45" s="196"/>
      <c r="F45" s="197"/>
    </row>
    <row r="46" spans="1:6" ht="13.5" customHeight="1">
      <c r="A46" s="184"/>
      <c r="B46" s="199"/>
      <c r="C46" s="188"/>
      <c r="D46" s="192"/>
      <c r="E46" s="196"/>
      <c r="F46" s="197"/>
    </row>
    <row r="47" spans="1:6" ht="13.5" customHeight="1">
      <c r="A47" s="184"/>
      <c r="B47" s="199"/>
      <c r="C47" s="187" t="s">
        <v>11</v>
      </c>
      <c r="D47" s="190"/>
      <c r="E47" s="196"/>
      <c r="F47" s="197" t="s">
        <v>5</v>
      </c>
    </row>
    <row r="48" spans="1:6" ht="13.5" customHeight="1">
      <c r="A48" s="184"/>
      <c r="B48" s="199"/>
      <c r="C48" s="188"/>
      <c r="D48" s="191"/>
      <c r="E48" s="196"/>
      <c r="F48" s="197"/>
    </row>
    <row r="49" spans="1:6" ht="13.5" customHeight="1">
      <c r="A49" s="184"/>
      <c r="B49" s="199"/>
      <c r="C49" s="188"/>
      <c r="D49" s="191"/>
      <c r="E49" s="196"/>
      <c r="F49" s="197"/>
    </row>
    <row r="50" spans="1:6" ht="13.5" customHeight="1">
      <c r="A50" s="184"/>
      <c r="B50" s="199"/>
      <c r="C50" s="188"/>
      <c r="D50" s="191"/>
      <c r="E50" s="196"/>
      <c r="F50" s="197"/>
    </row>
    <row r="51" spans="1:6" ht="13.5" customHeight="1">
      <c r="A51" s="184"/>
      <c r="B51" s="199"/>
      <c r="C51" s="188"/>
      <c r="D51" s="192"/>
      <c r="E51" s="196"/>
      <c r="F51" s="197"/>
    </row>
    <row r="52" spans="1:6" ht="13.5" customHeight="1">
      <c r="A52" s="184"/>
      <c r="B52" s="199"/>
      <c r="C52" s="187" t="s">
        <v>13</v>
      </c>
      <c r="D52" s="190"/>
      <c r="E52" s="196"/>
      <c r="F52" s="197" t="s">
        <v>5</v>
      </c>
    </row>
    <row r="53" spans="1:6" ht="13.5" customHeight="1">
      <c r="A53" s="184"/>
      <c r="B53" s="199"/>
      <c r="C53" s="188"/>
      <c r="D53" s="191"/>
      <c r="E53" s="196"/>
      <c r="F53" s="197"/>
    </row>
    <row r="54" spans="1:6" ht="13.5" customHeight="1">
      <c r="A54" s="184"/>
      <c r="B54" s="199"/>
      <c r="C54" s="188"/>
      <c r="D54" s="191"/>
      <c r="E54" s="196"/>
      <c r="F54" s="197"/>
    </row>
    <row r="55" spans="1:6" ht="13.5" customHeight="1">
      <c r="A55" s="184"/>
      <c r="B55" s="199"/>
      <c r="C55" s="188"/>
      <c r="D55" s="191"/>
      <c r="E55" s="196"/>
      <c r="F55" s="197"/>
    </row>
    <row r="56" spans="1:6" ht="13.5" customHeight="1">
      <c r="A56" s="184"/>
      <c r="B56" s="199"/>
      <c r="C56" s="189"/>
      <c r="D56" s="192"/>
      <c r="E56" s="196"/>
      <c r="F56" s="197"/>
    </row>
    <row r="57" spans="1:6" ht="13.5" customHeight="1">
      <c r="A57" s="184"/>
      <c r="B57" s="180" t="s">
        <v>41</v>
      </c>
      <c r="C57" s="181"/>
      <c r="D57" s="182"/>
      <c r="E57" s="64">
        <f>E37+E42+E47+E52</f>
        <v>0</v>
      </c>
      <c r="F57" s="27" t="s">
        <v>5</v>
      </c>
    </row>
    <row r="58" spans="1:6" ht="13.5" customHeight="1">
      <c r="A58" s="184"/>
      <c r="B58" s="185" t="s">
        <v>2</v>
      </c>
      <c r="C58" s="187" t="s">
        <v>2</v>
      </c>
      <c r="D58" s="190"/>
      <c r="E58" s="196"/>
      <c r="F58" s="197" t="s">
        <v>5</v>
      </c>
    </row>
    <row r="59" spans="1:6" ht="13.5" customHeight="1">
      <c r="A59" s="184"/>
      <c r="B59" s="186"/>
      <c r="C59" s="188"/>
      <c r="D59" s="191"/>
      <c r="E59" s="196"/>
      <c r="F59" s="197"/>
    </row>
    <row r="60" spans="1:6" ht="13.5" customHeight="1">
      <c r="A60" s="184"/>
      <c r="B60" s="186"/>
      <c r="C60" s="188"/>
      <c r="D60" s="191"/>
      <c r="E60" s="196"/>
      <c r="F60" s="197"/>
    </row>
    <row r="61" spans="1:6" ht="13.5" customHeight="1">
      <c r="A61" s="184"/>
      <c r="B61" s="186"/>
      <c r="C61" s="188"/>
      <c r="D61" s="191"/>
      <c r="E61" s="196"/>
      <c r="F61" s="197"/>
    </row>
    <row r="62" spans="1:6" ht="13.5" customHeight="1">
      <c r="A62" s="184"/>
      <c r="B62" s="186"/>
      <c r="C62" s="189"/>
      <c r="D62" s="192"/>
      <c r="E62" s="196"/>
      <c r="F62" s="197"/>
    </row>
    <row r="63" spans="1:6" ht="13.5" customHeight="1">
      <c r="A63" s="184"/>
      <c r="B63" s="180" t="s">
        <v>42</v>
      </c>
      <c r="C63" s="181"/>
      <c r="D63" s="182"/>
      <c r="E63" s="64">
        <f>E58</f>
        <v>0</v>
      </c>
      <c r="F63" s="27" t="s">
        <v>5</v>
      </c>
    </row>
    <row r="64" spans="1:6" ht="19.5" customHeight="1">
      <c r="A64" s="211" t="s">
        <v>54</v>
      </c>
      <c r="B64" s="212"/>
      <c r="C64" s="212"/>
      <c r="D64" s="213"/>
      <c r="E64" s="65">
        <f>E20+E36+E57+E63</f>
        <v>0</v>
      </c>
      <c r="F64" s="55" t="s">
        <v>5</v>
      </c>
    </row>
    <row r="65" spans="1:6" ht="5.25" customHeight="1">
      <c r="A65" s="37"/>
      <c r="B65" s="38"/>
      <c r="C65" s="39"/>
      <c r="D65" s="38"/>
      <c r="E65" s="40"/>
      <c r="F65" s="41"/>
    </row>
    <row r="66" spans="1:6" s="3" customFormat="1" ht="39.75" customHeight="1">
      <c r="A66" s="78" t="s">
        <v>114</v>
      </c>
      <c r="B66" s="22"/>
      <c r="C66" s="23"/>
      <c r="D66" s="71"/>
      <c r="E66" s="22"/>
      <c r="F66" s="22"/>
    </row>
    <row r="67" spans="1:6" s="3" customFormat="1" ht="51.75" customHeight="1">
      <c r="A67" s="209" t="s">
        <v>94</v>
      </c>
      <c r="B67" s="209"/>
      <c r="C67" s="209"/>
      <c r="D67" s="209"/>
      <c r="E67" s="210"/>
      <c r="F67" s="210"/>
    </row>
    <row r="68" spans="1:6" s="3" customFormat="1" ht="21.75" customHeight="1">
      <c r="A68" s="205" t="s">
        <v>55</v>
      </c>
      <c r="B68" s="206"/>
      <c r="C68" s="206"/>
      <c r="D68" s="206"/>
      <c r="E68" s="178" t="s">
        <v>50</v>
      </c>
      <c r="F68" s="179"/>
    </row>
    <row r="69" spans="1:6" ht="33.75" customHeight="1">
      <c r="A69" s="52" t="s">
        <v>37</v>
      </c>
      <c r="B69" s="53" t="s">
        <v>4</v>
      </c>
      <c r="C69" s="53" t="s">
        <v>20</v>
      </c>
      <c r="D69" s="54" t="s">
        <v>38</v>
      </c>
      <c r="E69" s="203" t="s">
        <v>44</v>
      </c>
      <c r="F69" s="204"/>
    </row>
    <row r="70" spans="1:6" ht="13.5" customHeight="1">
      <c r="A70" s="183" t="s">
        <v>56</v>
      </c>
      <c r="B70" s="185" t="s">
        <v>3</v>
      </c>
      <c r="C70" s="187" t="s">
        <v>26</v>
      </c>
      <c r="D70" s="190"/>
      <c r="E70" s="196"/>
      <c r="F70" s="197" t="s">
        <v>5</v>
      </c>
    </row>
    <row r="71" spans="1:6" ht="13.5" customHeight="1">
      <c r="A71" s="184"/>
      <c r="B71" s="186"/>
      <c r="C71" s="188"/>
      <c r="D71" s="191"/>
      <c r="E71" s="196"/>
      <c r="F71" s="197"/>
    </row>
    <row r="72" spans="1:6" ht="13.5" customHeight="1">
      <c r="A72" s="184"/>
      <c r="B72" s="186"/>
      <c r="C72" s="188"/>
      <c r="D72" s="191"/>
      <c r="E72" s="196"/>
      <c r="F72" s="197"/>
    </row>
    <row r="73" spans="1:6" ht="13.5" customHeight="1">
      <c r="A73" s="184"/>
      <c r="B73" s="186"/>
      <c r="C73" s="189"/>
      <c r="D73" s="192"/>
      <c r="E73" s="196"/>
      <c r="F73" s="197"/>
    </row>
    <row r="74" spans="1:6" ht="13.5" customHeight="1">
      <c r="A74" s="184"/>
      <c r="B74" s="186"/>
      <c r="C74" s="187" t="s">
        <v>27</v>
      </c>
      <c r="D74" s="190"/>
      <c r="E74" s="196"/>
      <c r="F74" s="197" t="s">
        <v>5</v>
      </c>
    </row>
    <row r="75" spans="1:6" ht="13.5" customHeight="1">
      <c r="A75" s="184"/>
      <c r="B75" s="186"/>
      <c r="C75" s="188"/>
      <c r="D75" s="191"/>
      <c r="E75" s="196"/>
      <c r="F75" s="197"/>
    </row>
    <row r="76" spans="1:6" ht="13.5" customHeight="1">
      <c r="A76" s="184"/>
      <c r="B76" s="186"/>
      <c r="C76" s="188"/>
      <c r="D76" s="191"/>
      <c r="E76" s="196"/>
      <c r="F76" s="197"/>
    </row>
    <row r="77" spans="1:6" ht="13.5" customHeight="1">
      <c r="A77" s="184"/>
      <c r="B77" s="186"/>
      <c r="C77" s="189"/>
      <c r="D77" s="192"/>
      <c r="E77" s="196"/>
      <c r="F77" s="197"/>
    </row>
    <row r="78" spans="1:6" ht="13.5" customHeight="1">
      <c r="A78" s="184"/>
      <c r="B78" s="186"/>
      <c r="C78" s="187" t="s">
        <v>21</v>
      </c>
      <c r="D78" s="190"/>
      <c r="E78" s="196"/>
      <c r="F78" s="197" t="s">
        <v>5</v>
      </c>
    </row>
    <row r="79" spans="1:6" ht="13.5" customHeight="1">
      <c r="A79" s="184"/>
      <c r="B79" s="186"/>
      <c r="C79" s="188"/>
      <c r="D79" s="191"/>
      <c r="E79" s="196"/>
      <c r="F79" s="197"/>
    </row>
    <row r="80" spans="1:6" ht="13.5" customHeight="1">
      <c r="A80" s="184"/>
      <c r="B80" s="186"/>
      <c r="C80" s="188"/>
      <c r="D80" s="191"/>
      <c r="E80" s="196"/>
      <c r="F80" s="197"/>
    </row>
    <row r="81" spans="1:6" ht="13.5" customHeight="1">
      <c r="A81" s="184"/>
      <c r="B81" s="186"/>
      <c r="C81" s="189"/>
      <c r="D81" s="192"/>
      <c r="E81" s="196"/>
      <c r="F81" s="197"/>
    </row>
    <row r="82" spans="1:6" ht="13.5" customHeight="1">
      <c r="A82" s="184"/>
      <c r="B82" s="180" t="s">
        <v>39</v>
      </c>
      <c r="C82" s="181"/>
      <c r="D82" s="182"/>
      <c r="E82" s="64">
        <f>E70+E74+E78</f>
        <v>0</v>
      </c>
      <c r="F82" s="27" t="s">
        <v>5</v>
      </c>
    </row>
    <row r="83" spans="1:6" ht="13.5" customHeight="1">
      <c r="A83" s="184"/>
      <c r="B83" s="198" t="s">
        <v>22</v>
      </c>
      <c r="C83" s="187" t="s">
        <v>7</v>
      </c>
      <c r="D83" s="190"/>
      <c r="E83" s="196"/>
      <c r="F83" s="197" t="s">
        <v>5</v>
      </c>
    </row>
    <row r="84" spans="1:6" ht="13.5" customHeight="1">
      <c r="A84" s="184"/>
      <c r="B84" s="199"/>
      <c r="C84" s="188"/>
      <c r="D84" s="191"/>
      <c r="E84" s="196"/>
      <c r="F84" s="197"/>
    </row>
    <row r="85" spans="1:6" ht="13.5" customHeight="1">
      <c r="A85" s="184"/>
      <c r="B85" s="199"/>
      <c r="C85" s="188"/>
      <c r="D85" s="192"/>
      <c r="E85" s="196"/>
      <c r="F85" s="197"/>
    </row>
    <row r="86" spans="1:6" ht="13.5" customHeight="1">
      <c r="A86" s="184"/>
      <c r="B86" s="199"/>
      <c r="C86" s="187" t="s">
        <v>8</v>
      </c>
      <c r="D86" s="190"/>
      <c r="E86" s="109"/>
      <c r="F86" s="200" t="s">
        <v>5</v>
      </c>
    </row>
    <row r="87" spans="1:6" ht="13.5" customHeight="1">
      <c r="A87" s="184"/>
      <c r="B87" s="199"/>
      <c r="C87" s="188"/>
      <c r="D87" s="191"/>
      <c r="E87" s="110"/>
      <c r="F87" s="201"/>
    </row>
    <row r="88" spans="1:6" ht="13.5" customHeight="1">
      <c r="A88" s="184"/>
      <c r="B88" s="199"/>
      <c r="C88" s="188"/>
      <c r="D88" s="191"/>
      <c r="E88" s="110"/>
      <c r="F88" s="201"/>
    </row>
    <row r="89" spans="1:6" ht="13.5" customHeight="1">
      <c r="A89" s="184"/>
      <c r="B89" s="199"/>
      <c r="C89" s="189"/>
      <c r="D89" s="192"/>
      <c r="E89" s="111"/>
      <c r="F89" s="202"/>
    </row>
    <row r="90" spans="1:6" ht="13.5" customHeight="1">
      <c r="A90" s="184"/>
      <c r="B90" s="199"/>
      <c r="C90" s="187" t="s">
        <v>9</v>
      </c>
      <c r="D90" s="190"/>
      <c r="E90" s="196"/>
      <c r="F90" s="197" t="s">
        <v>5</v>
      </c>
    </row>
    <row r="91" spans="1:6" ht="13.5" customHeight="1">
      <c r="A91" s="184"/>
      <c r="B91" s="199"/>
      <c r="C91" s="188"/>
      <c r="D91" s="191"/>
      <c r="E91" s="196"/>
      <c r="F91" s="197"/>
    </row>
    <row r="92" spans="1:6" ht="13.5" customHeight="1">
      <c r="A92" s="184"/>
      <c r="B92" s="199"/>
      <c r="C92" s="188"/>
      <c r="D92" s="191"/>
      <c r="E92" s="196"/>
      <c r="F92" s="197"/>
    </row>
    <row r="93" spans="1:6" ht="13.5" customHeight="1">
      <c r="A93" s="184"/>
      <c r="B93" s="199"/>
      <c r="C93" s="189"/>
      <c r="D93" s="192"/>
      <c r="E93" s="196"/>
      <c r="F93" s="197"/>
    </row>
    <row r="94" spans="1:6" ht="13.5" customHeight="1">
      <c r="A94" s="184"/>
      <c r="B94" s="193" t="s">
        <v>40</v>
      </c>
      <c r="C94" s="194"/>
      <c r="D94" s="195"/>
      <c r="E94" s="64">
        <f>E83+E86+E90</f>
        <v>0</v>
      </c>
      <c r="F94" s="27" t="s">
        <v>5</v>
      </c>
    </row>
    <row r="95" spans="1:6" ht="13.5" customHeight="1">
      <c r="A95" s="184"/>
      <c r="B95" s="198" t="s">
        <v>23</v>
      </c>
      <c r="C95" s="187" t="s">
        <v>10</v>
      </c>
      <c r="D95" s="190"/>
      <c r="E95" s="196"/>
      <c r="F95" s="197" t="s">
        <v>5</v>
      </c>
    </row>
    <row r="96" spans="1:6" ht="13.5" customHeight="1">
      <c r="A96" s="184"/>
      <c r="B96" s="199"/>
      <c r="C96" s="188"/>
      <c r="D96" s="191"/>
      <c r="E96" s="196"/>
      <c r="F96" s="197"/>
    </row>
    <row r="97" spans="1:6" ht="13.5" customHeight="1">
      <c r="A97" s="184"/>
      <c r="B97" s="199"/>
      <c r="C97" s="188"/>
      <c r="D97" s="191"/>
      <c r="E97" s="196"/>
      <c r="F97" s="197"/>
    </row>
    <row r="98" spans="1:6" ht="13.5" customHeight="1">
      <c r="A98" s="184"/>
      <c r="B98" s="199"/>
      <c r="C98" s="188"/>
      <c r="D98" s="192"/>
      <c r="E98" s="196"/>
      <c r="F98" s="197"/>
    </row>
    <row r="99" spans="1:6" ht="13.5" customHeight="1">
      <c r="A99" s="184"/>
      <c r="B99" s="199"/>
      <c r="C99" s="187" t="s">
        <v>12</v>
      </c>
      <c r="D99" s="190"/>
      <c r="E99" s="196"/>
      <c r="F99" s="197" t="s">
        <v>5</v>
      </c>
    </row>
    <row r="100" spans="1:6" ht="13.5" customHeight="1">
      <c r="A100" s="184"/>
      <c r="B100" s="199"/>
      <c r="C100" s="188"/>
      <c r="D100" s="191"/>
      <c r="E100" s="196"/>
      <c r="F100" s="197"/>
    </row>
    <row r="101" spans="1:6" ht="13.5" customHeight="1">
      <c r="A101" s="184"/>
      <c r="B101" s="199"/>
      <c r="C101" s="188"/>
      <c r="D101" s="191"/>
      <c r="E101" s="196"/>
      <c r="F101" s="197"/>
    </row>
    <row r="102" spans="1:6" ht="13.5" customHeight="1">
      <c r="A102" s="184"/>
      <c r="B102" s="199"/>
      <c r="C102" s="188"/>
      <c r="D102" s="192"/>
      <c r="E102" s="196"/>
      <c r="F102" s="197"/>
    </row>
    <row r="103" spans="1:6" ht="13.5" customHeight="1">
      <c r="A103" s="184"/>
      <c r="B103" s="199"/>
      <c r="C103" s="187" t="s">
        <v>11</v>
      </c>
      <c r="D103" s="190"/>
      <c r="E103" s="196"/>
      <c r="F103" s="197" t="s">
        <v>5</v>
      </c>
    </row>
    <row r="104" spans="1:6" ht="13.5" customHeight="1">
      <c r="A104" s="184"/>
      <c r="B104" s="199"/>
      <c r="C104" s="188"/>
      <c r="D104" s="191"/>
      <c r="E104" s="196"/>
      <c r="F104" s="197"/>
    </row>
    <row r="105" spans="1:6" ht="13.5" customHeight="1">
      <c r="A105" s="184"/>
      <c r="B105" s="199"/>
      <c r="C105" s="188"/>
      <c r="D105" s="191"/>
      <c r="E105" s="196"/>
      <c r="F105" s="197"/>
    </row>
    <row r="106" spans="1:6" ht="13.5" customHeight="1">
      <c r="A106" s="184"/>
      <c r="B106" s="199"/>
      <c r="C106" s="188"/>
      <c r="D106" s="192"/>
      <c r="E106" s="196"/>
      <c r="F106" s="197"/>
    </row>
    <row r="107" spans="1:6" ht="13.5" customHeight="1">
      <c r="A107" s="184"/>
      <c r="B107" s="199"/>
      <c r="C107" s="187" t="s">
        <v>13</v>
      </c>
      <c r="D107" s="190"/>
      <c r="E107" s="196"/>
      <c r="F107" s="197" t="s">
        <v>5</v>
      </c>
    </row>
    <row r="108" spans="1:6" ht="13.5" customHeight="1">
      <c r="A108" s="184"/>
      <c r="B108" s="199"/>
      <c r="C108" s="188"/>
      <c r="D108" s="191"/>
      <c r="E108" s="196"/>
      <c r="F108" s="197"/>
    </row>
    <row r="109" spans="1:6" ht="13.5" customHeight="1">
      <c r="A109" s="184"/>
      <c r="B109" s="199"/>
      <c r="C109" s="188"/>
      <c r="D109" s="191"/>
      <c r="E109" s="196"/>
      <c r="F109" s="197"/>
    </row>
    <row r="110" spans="1:6" ht="13.5" customHeight="1">
      <c r="A110" s="184"/>
      <c r="B110" s="199"/>
      <c r="C110" s="189"/>
      <c r="D110" s="192"/>
      <c r="E110" s="196"/>
      <c r="F110" s="197"/>
    </row>
    <row r="111" spans="1:6" ht="13.5" customHeight="1">
      <c r="A111" s="184"/>
      <c r="B111" s="180" t="s">
        <v>41</v>
      </c>
      <c r="C111" s="181"/>
      <c r="D111" s="182"/>
      <c r="E111" s="64">
        <f>E95+E99+E103+E107</f>
        <v>0</v>
      </c>
      <c r="F111" s="27" t="s">
        <v>5</v>
      </c>
    </row>
    <row r="112" spans="1:6" ht="13.5" customHeight="1">
      <c r="A112" s="184"/>
      <c r="B112" s="185" t="s">
        <v>2</v>
      </c>
      <c r="C112" s="187" t="s">
        <v>2</v>
      </c>
      <c r="D112" s="190"/>
      <c r="E112" s="196"/>
      <c r="F112" s="197" t="s">
        <v>5</v>
      </c>
    </row>
    <row r="113" spans="1:6" ht="13.5" customHeight="1">
      <c r="A113" s="184"/>
      <c r="B113" s="186"/>
      <c r="C113" s="188"/>
      <c r="D113" s="191"/>
      <c r="E113" s="196"/>
      <c r="F113" s="197"/>
    </row>
    <row r="114" spans="1:6" ht="13.5" customHeight="1">
      <c r="A114" s="184"/>
      <c r="B114" s="186"/>
      <c r="C114" s="188"/>
      <c r="D114" s="191"/>
      <c r="E114" s="196"/>
      <c r="F114" s="197"/>
    </row>
    <row r="115" spans="1:6" ht="13.5" customHeight="1">
      <c r="A115" s="184"/>
      <c r="B115" s="186"/>
      <c r="C115" s="188"/>
      <c r="D115" s="191"/>
      <c r="E115" s="196"/>
      <c r="F115" s="197"/>
    </row>
    <row r="116" spans="1:6" ht="13.5" customHeight="1">
      <c r="A116" s="184"/>
      <c r="B116" s="186"/>
      <c r="C116" s="189"/>
      <c r="D116" s="192"/>
      <c r="E116" s="196"/>
      <c r="F116" s="197"/>
    </row>
    <row r="117" spans="1:6" ht="13.5" customHeight="1">
      <c r="A117" s="184"/>
      <c r="B117" s="180" t="s">
        <v>42</v>
      </c>
      <c r="C117" s="181"/>
      <c r="D117" s="182"/>
      <c r="E117" s="64">
        <f>E112</f>
        <v>0</v>
      </c>
      <c r="F117" s="27" t="s">
        <v>5</v>
      </c>
    </row>
    <row r="118" spans="1:6" ht="19.5" customHeight="1">
      <c r="A118" s="56"/>
      <c r="B118" s="172" t="s">
        <v>57</v>
      </c>
      <c r="C118" s="173"/>
      <c r="D118" s="174"/>
      <c r="E118" s="65">
        <f>E82+E94+E111+E117</f>
        <v>0</v>
      </c>
      <c r="F118" s="55" t="s">
        <v>5</v>
      </c>
    </row>
    <row r="119" spans="1:6" ht="13.5" customHeight="1">
      <c r="A119" s="38"/>
      <c r="B119" s="79"/>
      <c r="C119" s="80"/>
      <c r="D119" s="80"/>
      <c r="E119" s="81"/>
      <c r="F119" s="41"/>
    </row>
    <row r="120" spans="1:6" ht="49.5" customHeight="1">
      <c r="A120" s="87" t="s">
        <v>123</v>
      </c>
      <c r="B120" s="88"/>
      <c r="C120" s="89"/>
      <c r="D120" s="89"/>
      <c r="E120" s="90"/>
      <c r="F120" s="91"/>
    </row>
    <row r="121" spans="1:6" ht="6.75" customHeight="1">
      <c r="A121" s="82"/>
      <c r="B121" s="83"/>
      <c r="C121" s="84"/>
      <c r="D121" s="84"/>
      <c r="E121" s="85"/>
      <c r="F121" s="86"/>
    </row>
    <row r="122" spans="1:6" ht="39.75" customHeight="1">
      <c r="A122" s="175" t="s">
        <v>124</v>
      </c>
      <c r="B122" s="176"/>
      <c r="C122" s="176"/>
      <c r="D122" s="177"/>
      <c r="E122" s="66">
        <f>E64+E118</f>
        <v>0</v>
      </c>
      <c r="F122" s="57" t="s">
        <v>5</v>
      </c>
    </row>
    <row r="123" ht="28.5" customHeight="1"/>
    <row r="124" ht="27.75" customHeight="1"/>
    <row r="125" ht="13.5" customHeight="1"/>
    <row r="128" ht="13.5" customHeight="1"/>
  </sheetData>
  <sheetProtection password="CC6F" sheet="1" formatCells="0" formatRows="0" insertRows="0" deleteRows="0"/>
  <mergeCells count="117">
    <mergeCell ref="A3:D3"/>
    <mergeCell ref="A67:D67"/>
    <mergeCell ref="E67:F67"/>
    <mergeCell ref="B58:B62"/>
    <mergeCell ref="C58:C62"/>
    <mergeCell ref="C52:C56"/>
    <mergeCell ref="D52:D56"/>
    <mergeCell ref="E37:E41"/>
    <mergeCell ref="B63:D63"/>
    <mergeCell ref="A64:D64"/>
    <mergeCell ref="A5:A63"/>
    <mergeCell ref="C5:C9"/>
    <mergeCell ref="D5:D9"/>
    <mergeCell ref="B57:D57"/>
    <mergeCell ref="D37:D41"/>
    <mergeCell ref="D58:D62"/>
    <mergeCell ref="D31:D35"/>
    <mergeCell ref="D21:D25"/>
    <mergeCell ref="B5:B19"/>
    <mergeCell ref="B36:D36"/>
    <mergeCell ref="E58:E62"/>
    <mergeCell ref="F58:F62"/>
    <mergeCell ref="C47:C51"/>
    <mergeCell ref="D47:D51"/>
    <mergeCell ref="E47:E51"/>
    <mergeCell ref="F47:F51"/>
    <mergeCell ref="F52:F56"/>
    <mergeCell ref="E52:E56"/>
    <mergeCell ref="B37:B56"/>
    <mergeCell ref="C37:C41"/>
    <mergeCell ref="F42:F46"/>
    <mergeCell ref="C31:C35"/>
    <mergeCell ref="D42:D46"/>
    <mergeCell ref="E42:E46"/>
    <mergeCell ref="F21:F25"/>
    <mergeCell ref="C26:C30"/>
    <mergeCell ref="D26:D30"/>
    <mergeCell ref="E26:E30"/>
    <mergeCell ref="F26:F30"/>
    <mergeCell ref="E31:E35"/>
    <mergeCell ref="F31:F35"/>
    <mergeCell ref="E3:F3"/>
    <mergeCell ref="E4:F4"/>
    <mergeCell ref="D15:D19"/>
    <mergeCell ref="E15:E19"/>
    <mergeCell ref="F15:F19"/>
    <mergeCell ref="E5:E9"/>
    <mergeCell ref="F5:F9"/>
    <mergeCell ref="D10:D14"/>
    <mergeCell ref="E10:E14"/>
    <mergeCell ref="F10:F14"/>
    <mergeCell ref="E69:F69"/>
    <mergeCell ref="C15:C19"/>
    <mergeCell ref="C10:C14"/>
    <mergeCell ref="B20:D20"/>
    <mergeCell ref="B21:B35"/>
    <mergeCell ref="C21:C25"/>
    <mergeCell ref="F37:F41"/>
    <mergeCell ref="C42:C46"/>
    <mergeCell ref="A68:D68"/>
    <mergeCell ref="E21:E25"/>
    <mergeCell ref="B70:B81"/>
    <mergeCell ref="C70:C73"/>
    <mergeCell ref="D70:D73"/>
    <mergeCell ref="E70:E73"/>
    <mergeCell ref="F70:F73"/>
    <mergeCell ref="C74:C77"/>
    <mergeCell ref="D74:D77"/>
    <mergeCell ref="E74:E77"/>
    <mergeCell ref="F74:F77"/>
    <mergeCell ref="C78:C81"/>
    <mergeCell ref="D78:D81"/>
    <mergeCell ref="E78:E81"/>
    <mergeCell ref="F78:F81"/>
    <mergeCell ref="B82:D82"/>
    <mergeCell ref="B83:B93"/>
    <mergeCell ref="C83:C85"/>
    <mergeCell ref="D83:D85"/>
    <mergeCell ref="E83:E85"/>
    <mergeCell ref="F83:F85"/>
    <mergeCell ref="C86:C89"/>
    <mergeCell ref="D86:D89"/>
    <mergeCell ref="E86:E89"/>
    <mergeCell ref="F86:F89"/>
    <mergeCell ref="C90:C93"/>
    <mergeCell ref="D90:D93"/>
    <mergeCell ref="E90:E93"/>
    <mergeCell ref="F90:F93"/>
    <mergeCell ref="B95:B110"/>
    <mergeCell ref="C95:C98"/>
    <mergeCell ref="D95:D98"/>
    <mergeCell ref="E95:E98"/>
    <mergeCell ref="F95:F98"/>
    <mergeCell ref="C99:C102"/>
    <mergeCell ref="D99:D102"/>
    <mergeCell ref="E99:E102"/>
    <mergeCell ref="F99:F102"/>
    <mergeCell ref="E112:E116"/>
    <mergeCell ref="F112:F116"/>
    <mergeCell ref="C103:C106"/>
    <mergeCell ref="D103:D106"/>
    <mergeCell ref="E103:E106"/>
    <mergeCell ref="F103:F106"/>
    <mergeCell ref="C107:C110"/>
    <mergeCell ref="D107:D110"/>
    <mergeCell ref="E107:E110"/>
    <mergeCell ref="F107:F110"/>
    <mergeCell ref="B118:D118"/>
    <mergeCell ref="A122:D122"/>
    <mergeCell ref="E68:F68"/>
    <mergeCell ref="B117:D117"/>
    <mergeCell ref="A70:A117"/>
    <mergeCell ref="B111:D111"/>
    <mergeCell ref="B112:B116"/>
    <mergeCell ref="C112:C116"/>
    <mergeCell ref="D112:D116"/>
    <mergeCell ref="B94:D94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2" manualBreakCount="2">
    <brk id="65" max="5" man="1"/>
    <brk id="14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22"/>
  <sheetViews>
    <sheetView view="pageBreakPreview" zoomScaleNormal="85" zoomScaleSheetLayoutView="100" zoomScalePageLayoutView="70" workbookViewId="0" topLeftCell="A1">
      <selection activeCell="A1" sqref="A1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60" t="s">
        <v>77</v>
      </c>
    </row>
    <row r="2" spans="1:6" s="3" customFormat="1" ht="18.75" customHeight="1">
      <c r="A2" s="70" t="s">
        <v>115</v>
      </c>
      <c r="B2" s="22"/>
      <c r="C2" s="23"/>
      <c r="D2" s="71"/>
      <c r="E2" s="22"/>
      <c r="F2" s="22"/>
    </row>
    <row r="3" spans="1:6" s="3" customFormat="1" ht="42" customHeight="1">
      <c r="A3" s="208" t="s">
        <v>95</v>
      </c>
      <c r="B3" s="208"/>
      <c r="C3" s="208"/>
      <c r="D3" s="208"/>
      <c r="E3" s="207" t="s">
        <v>18</v>
      </c>
      <c r="F3" s="207"/>
    </row>
    <row r="4" spans="1:6" ht="30" customHeight="1">
      <c r="A4" s="24" t="s">
        <v>37</v>
      </c>
      <c r="B4" s="25" t="s">
        <v>4</v>
      </c>
      <c r="C4" s="25" t="s">
        <v>20</v>
      </c>
      <c r="D4" s="26" t="s">
        <v>38</v>
      </c>
      <c r="E4" s="214" t="s">
        <v>31</v>
      </c>
      <c r="F4" s="215"/>
    </row>
    <row r="5" spans="1:6" ht="13.5" customHeight="1">
      <c r="A5" s="216" t="s">
        <v>103</v>
      </c>
      <c r="B5" s="185" t="s">
        <v>3</v>
      </c>
      <c r="C5" s="187" t="s">
        <v>26</v>
      </c>
      <c r="D5" s="190"/>
      <c r="E5" s="196"/>
      <c r="F5" s="197" t="s">
        <v>5</v>
      </c>
    </row>
    <row r="6" spans="1:6" ht="13.5" customHeight="1">
      <c r="A6" s="217"/>
      <c r="B6" s="186"/>
      <c r="C6" s="188"/>
      <c r="D6" s="191"/>
      <c r="E6" s="196"/>
      <c r="F6" s="197"/>
    </row>
    <row r="7" spans="1:6" ht="13.5" customHeight="1">
      <c r="A7" s="217"/>
      <c r="B7" s="186"/>
      <c r="C7" s="188"/>
      <c r="D7" s="191"/>
      <c r="E7" s="196"/>
      <c r="F7" s="197"/>
    </row>
    <row r="8" spans="1:6" ht="13.5" customHeight="1">
      <c r="A8" s="217"/>
      <c r="B8" s="186"/>
      <c r="C8" s="188"/>
      <c r="D8" s="191"/>
      <c r="E8" s="196"/>
      <c r="F8" s="197"/>
    </row>
    <row r="9" spans="1:16" ht="13.5" customHeight="1">
      <c r="A9" s="217"/>
      <c r="B9" s="186"/>
      <c r="C9" s="189"/>
      <c r="D9" s="192"/>
      <c r="E9" s="196"/>
      <c r="F9" s="197"/>
      <c r="P9" s="4" t="s">
        <v>65</v>
      </c>
    </row>
    <row r="10" spans="1:6" ht="13.5" customHeight="1">
      <c r="A10" s="217"/>
      <c r="B10" s="186"/>
      <c r="C10" s="187" t="s">
        <v>27</v>
      </c>
      <c r="D10" s="190"/>
      <c r="E10" s="196"/>
      <c r="F10" s="197" t="s">
        <v>5</v>
      </c>
    </row>
    <row r="11" spans="1:6" ht="13.5" customHeight="1">
      <c r="A11" s="217"/>
      <c r="B11" s="186"/>
      <c r="C11" s="188"/>
      <c r="D11" s="191"/>
      <c r="E11" s="196"/>
      <c r="F11" s="197"/>
    </row>
    <row r="12" spans="1:6" ht="13.5" customHeight="1">
      <c r="A12" s="217"/>
      <c r="B12" s="186"/>
      <c r="C12" s="188"/>
      <c r="D12" s="191"/>
      <c r="E12" s="196"/>
      <c r="F12" s="197"/>
    </row>
    <row r="13" spans="1:6" ht="13.5" customHeight="1">
      <c r="A13" s="217"/>
      <c r="B13" s="186"/>
      <c r="C13" s="188"/>
      <c r="D13" s="191"/>
      <c r="E13" s="196"/>
      <c r="F13" s="197"/>
    </row>
    <row r="14" spans="1:6" ht="13.5" customHeight="1">
      <c r="A14" s="217"/>
      <c r="B14" s="186"/>
      <c r="C14" s="189"/>
      <c r="D14" s="192"/>
      <c r="E14" s="196"/>
      <c r="F14" s="197"/>
    </row>
    <row r="15" spans="1:6" ht="13.5" customHeight="1">
      <c r="A15" s="217"/>
      <c r="B15" s="186"/>
      <c r="C15" s="187" t="s">
        <v>21</v>
      </c>
      <c r="D15" s="190"/>
      <c r="E15" s="196"/>
      <c r="F15" s="197" t="s">
        <v>5</v>
      </c>
    </row>
    <row r="16" spans="1:6" ht="13.5" customHeight="1">
      <c r="A16" s="217"/>
      <c r="B16" s="186"/>
      <c r="C16" s="188"/>
      <c r="D16" s="191"/>
      <c r="E16" s="196"/>
      <c r="F16" s="197"/>
    </row>
    <row r="17" spans="1:6" ht="13.5" customHeight="1">
      <c r="A17" s="217"/>
      <c r="B17" s="186"/>
      <c r="C17" s="188"/>
      <c r="D17" s="191"/>
      <c r="E17" s="196"/>
      <c r="F17" s="197"/>
    </row>
    <row r="18" spans="1:6" ht="13.5" customHeight="1">
      <c r="A18" s="217"/>
      <c r="B18" s="186"/>
      <c r="C18" s="188"/>
      <c r="D18" s="191"/>
      <c r="E18" s="196"/>
      <c r="F18" s="197"/>
    </row>
    <row r="19" spans="1:6" ht="13.5" customHeight="1">
      <c r="A19" s="217"/>
      <c r="B19" s="186"/>
      <c r="C19" s="189"/>
      <c r="D19" s="192"/>
      <c r="E19" s="196"/>
      <c r="F19" s="197"/>
    </row>
    <row r="20" spans="1:6" ht="13.5" customHeight="1">
      <c r="A20" s="217"/>
      <c r="B20" s="180" t="s">
        <v>39</v>
      </c>
      <c r="C20" s="181"/>
      <c r="D20" s="182"/>
      <c r="E20" s="64">
        <f>E5+E10+E15</f>
        <v>0</v>
      </c>
      <c r="F20" s="27" t="s">
        <v>5</v>
      </c>
    </row>
    <row r="21" spans="1:6" ht="13.5" customHeight="1">
      <c r="A21" s="217"/>
      <c r="B21" s="198" t="s">
        <v>22</v>
      </c>
      <c r="C21" s="187" t="s">
        <v>7</v>
      </c>
      <c r="D21" s="190"/>
      <c r="E21" s="196"/>
      <c r="F21" s="197" t="s">
        <v>5</v>
      </c>
    </row>
    <row r="22" spans="1:6" ht="13.5" customHeight="1">
      <c r="A22" s="217"/>
      <c r="B22" s="199"/>
      <c r="C22" s="188"/>
      <c r="D22" s="191"/>
      <c r="E22" s="196"/>
      <c r="F22" s="197"/>
    </row>
    <row r="23" spans="1:6" ht="13.5" customHeight="1">
      <c r="A23" s="217"/>
      <c r="B23" s="199"/>
      <c r="C23" s="188"/>
      <c r="D23" s="191"/>
      <c r="E23" s="196"/>
      <c r="F23" s="197"/>
    </row>
    <row r="24" spans="1:6" ht="13.5" customHeight="1">
      <c r="A24" s="217"/>
      <c r="B24" s="199"/>
      <c r="C24" s="188"/>
      <c r="D24" s="191"/>
      <c r="E24" s="196"/>
      <c r="F24" s="197"/>
    </row>
    <row r="25" spans="1:6" ht="13.5" customHeight="1">
      <c r="A25" s="217"/>
      <c r="B25" s="199"/>
      <c r="C25" s="188"/>
      <c r="D25" s="192"/>
      <c r="E25" s="196"/>
      <c r="F25" s="197"/>
    </row>
    <row r="26" spans="1:6" ht="13.5" customHeight="1">
      <c r="A26" s="217"/>
      <c r="B26" s="199"/>
      <c r="C26" s="187" t="s">
        <v>8</v>
      </c>
      <c r="D26" s="190"/>
      <c r="E26" s="196"/>
      <c r="F26" s="197" t="s">
        <v>5</v>
      </c>
    </row>
    <row r="27" spans="1:6" ht="13.5" customHeight="1">
      <c r="A27" s="217"/>
      <c r="B27" s="199"/>
      <c r="C27" s="188"/>
      <c r="D27" s="191"/>
      <c r="E27" s="196"/>
      <c r="F27" s="197"/>
    </row>
    <row r="28" spans="1:6" ht="13.5" customHeight="1">
      <c r="A28" s="217"/>
      <c r="B28" s="199"/>
      <c r="C28" s="188"/>
      <c r="D28" s="191"/>
      <c r="E28" s="196"/>
      <c r="F28" s="197"/>
    </row>
    <row r="29" spans="1:6" ht="13.5" customHeight="1">
      <c r="A29" s="217"/>
      <c r="B29" s="199"/>
      <c r="C29" s="188"/>
      <c r="D29" s="191"/>
      <c r="E29" s="196"/>
      <c r="F29" s="197"/>
    </row>
    <row r="30" spans="1:6" ht="13.5" customHeight="1">
      <c r="A30" s="217"/>
      <c r="B30" s="199"/>
      <c r="C30" s="188"/>
      <c r="D30" s="192"/>
      <c r="E30" s="196"/>
      <c r="F30" s="197"/>
    </row>
    <row r="31" spans="1:6" ht="13.5" customHeight="1">
      <c r="A31" s="217"/>
      <c r="B31" s="199"/>
      <c r="C31" s="187" t="s">
        <v>9</v>
      </c>
      <c r="D31" s="190"/>
      <c r="E31" s="196"/>
      <c r="F31" s="197" t="s">
        <v>5</v>
      </c>
    </row>
    <row r="32" spans="1:6" ht="13.5" customHeight="1">
      <c r="A32" s="217"/>
      <c r="B32" s="199"/>
      <c r="C32" s="188"/>
      <c r="D32" s="191"/>
      <c r="E32" s="196"/>
      <c r="F32" s="197"/>
    </row>
    <row r="33" spans="1:6" ht="13.5" customHeight="1">
      <c r="A33" s="217"/>
      <c r="B33" s="199"/>
      <c r="C33" s="188"/>
      <c r="D33" s="191"/>
      <c r="E33" s="196"/>
      <c r="F33" s="197"/>
    </row>
    <row r="34" spans="1:6" ht="13.5" customHeight="1">
      <c r="A34" s="217"/>
      <c r="B34" s="199"/>
      <c r="C34" s="188"/>
      <c r="D34" s="191"/>
      <c r="E34" s="196"/>
      <c r="F34" s="197"/>
    </row>
    <row r="35" spans="1:6" ht="13.5" customHeight="1">
      <c r="A35" s="217"/>
      <c r="B35" s="199"/>
      <c r="C35" s="189"/>
      <c r="D35" s="192"/>
      <c r="E35" s="196"/>
      <c r="F35" s="197"/>
    </row>
    <row r="36" spans="1:6" ht="13.5" customHeight="1">
      <c r="A36" s="217"/>
      <c r="B36" s="193" t="s">
        <v>40</v>
      </c>
      <c r="C36" s="194"/>
      <c r="D36" s="195"/>
      <c r="E36" s="64">
        <f>E21+E26+E31</f>
        <v>0</v>
      </c>
      <c r="F36" s="27" t="s">
        <v>5</v>
      </c>
    </row>
    <row r="37" spans="1:6" ht="13.5" customHeight="1">
      <c r="A37" s="217"/>
      <c r="B37" s="198" t="s">
        <v>23</v>
      </c>
      <c r="C37" s="187" t="s">
        <v>10</v>
      </c>
      <c r="D37" s="190"/>
      <c r="E37" s="196"/>
      <c r="F37" s="197" t="s">
        <v>5</v>
      </c>
    </row>
    <row r="38" spans="1:6" ht="13.5" customHeight="1">
      <c r="A38" s="217"/>
      <c r="B38" s="199"/>
      <c r="C38" s="188"/>
      <c r="D38" s="191"/>
      <c r="E38" s="196"/>
      <c r="F38" s="197"/>
    </row>
    <row r="39" spans="1:6" ht="13.5" customHeight="1">
      <c r="A39" s="217"/>
      <c r="B39" s="199"/>
      <c r="C39" s="188"/>
      <c r="D39" s="191"/>
      <c r="E39" s="196"/>
      <c r="F39" s="197"/>
    </row>
    <row r="40" spans="1:6" ht="13.5" customHeight="1">
      <c r="A40" s="217"/>
      <c r="B40" s="199"/>
      <c r="C40" s="188"/>
      <c r="D40" s="191"/>
      <c r="E40" s="196"/>
      <c r="F40" s="197"/>
    </row>
    <row r="41" spans="1:6" ht="13.5" customHeight="1">
      <c r="A41" s="217"/>
      <c r="B41" s="199"/>
      <c r="C41" s="188"/>
      <c r="D41" s="192"/>
      <c r="E41" s="196"/>
      <c r="F41" s="197"/>
    </row>
    <row r="42" spans="1:6" ht="13.5" customHeight="1">
      <c r="A42" s="217"/>
      <c r="B42" s="199"/>
      <c r="C42" s="187" t="s">
        <v>12</v>
      </c>
      <c r="D42" s="190"/>
      <c r="E42" s="196"/>
      <c r="F42" s="197" t="s">
        <v>5</v>
      </c>
    </row>
    <row r="43" spans="1:6" ht="13.5" customHeight="1">
      <c r="A43" s="217"/>
      <c r="B43" s="199"/>
      <c r="C43" s="188"/>
      <c r="D43" s="191"/>
      <c r="E43" s="196"/>
      <c r="F43" s="197"/>
    </row>
    <row r="44" spans="1:6" ht="13.5" customHeight="1">
      <c r="A44" s="217"/>
      <c r="B44" s="199"/>
      <c r="C44" s="188"/>
      <c r="D44" s="191"/>
      <c r="E44" s="196"/>
      <c r="F44" s="197"/>
    </row>
    <row r="45" spans="1:6" ht="13.5" customHeight="1">
      <c r="A45" s="217"/>
      <c r="B45" s="199"/>
      <c r="C45" s="188"/>
      <c r="D45" s="191"/>
      <c r="E45" s="196"/>
      <c r="F45" s="197"/>
    </row>
    <row r="46" spans="1:6" ht="13.5" customHeight="1">
      <c r="A46" s="217"/>
      <c r="B46" s="199"/>
      <c r="C46" s="188"/>
      <c r="D46" s="192"/>
      <c r="E46" s="196"/>
      <c r="F46" s="197"/>
    </row>
    <row r="47" spans="1:6" ht="13.5" customHeight="1">
      <c r="A47" s="217"/>
      <c r="B47" s="199"/>
      <c r="C47" s="187" t="s">
        <v>11</v>
      </c>
      <c r="D47" s="190"/>
      <c r="E47" s="196"/>
      <c r="F47" s="197" t="s">
        <v>5</v>
      </c>
    </row>
    <row r="48" spans="1:6" ht="13.5" customHeight="1">
      <c r="A48" s="217"/>
      <c r="B48" s="199"/>
      <c r="C48" s="188"/>
      <c r="D48" s="191"/>
      <c r="E48" s="196"/>
      <c r="F48" s="197"/>
    </row>
    <row r="49" spans="1:6" ht="13.5" customHeight="1">
      <c r="A49" s="217"/>
      <c r="B49" s="199"/>
      <c r="C49" s="188"/>
      <c r="D49" s="191"/>
      <c r="E49" s="196"/>
      <c r="F49" s="197"/>
    </row>
    <row r="50" spans="1:6" ht="13.5" customHeight="1">
      <c r="A50" s="217"/>
      <c r="B50" s="199"/>
      <c r="C50" s="188"/>
      <c r="D50" s="191"/>
      <c r="E50" s="196"/>
      <c r="F50" s="197"/>
    </row>
    <row r="51" spans="1:6" ht="13.5" customHeight="1">
      <c r="A51" s="217"/>
      <c r="B51" s="199"/>
      <c r="C51" s="188"/>
      <c r="D51" s="192"/>
      <c r="E51" s="196"/>
      <c r="F51" s="197"/>
    </row>
    <row r="52" spans="1:6" ht="13.5" customHeight="1">
      <c r="A52" s="217"/>
      <c r="B52" s="199"/>
      <c r="C52" s="187" t="s">
        <v>13</v>
      </c>
      <c r="D52" s="190"/>
      <c r="E52" s="196"/>
      <c r="F52" s="197" t="s">
        <v>5</v>
      </c>
    </row>
    <row r="53" spans="1:6" ht="13.5" customHeight="1">
      <c r="A53" s="217"/>
      <c r="B53" s="199"/>
      <c r="C53" s="188"/>
      <c r="D53" s="191"/>
      <c r="E53" s="196"/>
      <c r="F53" s="197"/>
    </row>
    <row r="54" spans="1:6" ht="13.5" customHeight="1">
      <c r="A54" s="217"/>
      <c r="B54" s="199"/>
      <c r="C54" s="188"/>
      <c r="D54" s="191"/>
      <c r="E54" s="196"/>
      <c r="F54" s="197"/>
    </row>
    <row r="55" spans="1:6" ht="13.5" customHeight="1">
      <c r="A55" s="217"/>
      <c r="B55" s="199"/>
      <c r="C55" s="188"/>
      <c r="D55" s="191"/>
      <c r="E55" s="196"/>
      <c r="F55" s="197"/>
    </row>
    <row r="56" spans="1:6" ht="13.5" customHeight="1">
      <c r="A56" s="217"/>
      <c r="B56" s="199"/>
      <c r="C56" s="189"/>
      <c r="D56" s="192"/>
      <c r="E56" s="196"/>
      <c r="F56" s="197"/>
    </row>
    <row r="57" spans="1:6" ht="13.5" customHeight="1">
      <c r="A57" s="217"/>
      <c r="B57" s="180" t="s">
        <v>41</v>
      </c>
      <c r="C57" s="181"/>
      <c r="D57" s="182"/>
      <c r="E57" s="64">
        <f>E37+E42+E47+E52</f>
        <v>0</v>
      </c>
      <c r="F57" s="27" t="s">
        <v>5</v>
      </c>
    </row>
    <row r="58" spans="1:6" ht="13.5" customHeight="1">
      <c r="A58" s="217"/>
      <c r="B58" s="185" t="s">
        <v>2</v>
      </c>
      <c r="C58" s="187" t="s">
        <v>2</v>
      </c>
      <c r="D58" s="190"/>
      <c r="E58" s="196"/>
      <c r="F58" s="197" t="s">
        <v>5</v>
      </c>
    </row>
    <row r="59" spans="1:6" ht="13.5" customHeight="1">
      <c r="A59" s="217"/>
      <c r="B59" s="186"/>
      <c r="C59" s="188"/>
      <c r="D59" s="191"/>
      <c r="E59" s="196"/>
      <c r="F59" s="197"/>
    </row>
    <row r="60" spans="1:6" ht="13.5" customHeight="1">
      <c r="A60" s="217"/>
      <c r="B60" s="186"/>
      <c r="C60" s="188"/>
      <c r="D60" s="191"/>
      <c r="E60" s="196"/>
      <c r="F60" s="197"/>
    </row>
    <row r="61" spans="1:6" ht="13.5" customHeight="1">
      <c r="A61" s="217"/>
      <c r="B61" s="186"/>
      <c r="C61" s="188"/>
      <c r="D61" s="191"/>
      <c r="E61" s="196"/>
      <c r="F61" s="197"/>
    </row>
    <row r="62" spans="1:6" ht="13.5" customHeight="1">
      <c r="A62" s="217"/>
      <c r="B62" s="186"/>
      <c r="C62" s="189"/>
      <c r="D62" s="192"/>
      <c r="E62" s="196"/>
      <c r="F62" s="197"/>
    </row>
    <row r="63" spans="1:6" ht="13.5" customHeight="1">
      <c r="A63" s="217"/>
      <c r="B63" s="180" t="s">
        <v>42</v>
      </c>
      <c r="C63" s="181"/>
      <c r="D63" s="182"/>
      <c r="E63" s="64">
        <f>E58</f>
        <v>0</v>
      </c>
      <c r="F63" s="27" t="s">
        <v>5</v>
      </c>
    </row>
    <row r="64" spans="1:6" ht="19.5" customHeight="1">
      <c r="A64" s="218" t="s">
        <v>70</v>
      </c>
      <c r="B64" s="219"/>
      <c r="C64" s="219"/>
      <c r="D64" s="220"/>
      <c r="E64" s="67">
        <f>E20+E36+E57+E63</f>
        <v>0</v>
      </c>
      <c r="F64" s="28" t="s">
        <v>5</v>
      </c>
    </row>
    <row r="65" spans="1:6" ht="19.5" customHeight="1">
      <c r="A65" s="37"/>
      <c r="B65" s="38"/>
      <c r="C65" s="39"/>
      <c r="D65" s="38"/>
      <c r="E65" s="40"/>
      <c r="F65" s="41"/>
    </row>
    <row r="66" spans="1:6" s="3" customFormat="1" ht="39.75" customHeight="1">
      <c r="A66" s="78" t="s">
        <v>116</v>
      </c>
      <c r="B66" s="22"/>
      <c r="C66" s="23"/>
      <c r="D66" s="71"/>
      <c r="E66" s="22"/>
      <c r="F66" s="22"/>
    </row>
    <row r="67" spans="1:6" s="3" customFormat="1" ht="51.75" customHeight="1">
      <c r="A67" s="209" t="s">
        <v>94</v>
      </c>
      <c r="B67" s="209"/>
      <c r="C67" s="209"/>
      <c r="D67" s="209"/>
      <c r="E67" s="210"/>
      <c r="F67" s="210"/>
    </row>
    <row r="68" spans="1:6" s="3" customFormat="1" ht="21.75" customHeight="1">
      <c r="A68" s="205" t="s">
        <v>55</v>
      </c>
      <c r="B68" s="206"/>
      <c r="C68" s="206"/>
      <c r="D68" s="206"/>
      <c r="E68" s="178" t="s">
        <v>50</v>
      </c>
      <c r="F68" s="179"/>
    </row>
    <row r="69" spans="1:6" ht="33.75" customHeight="1">
      <c r="A69" s="24" t="s">
        <v>37</v>
      </c>
      <c r="B69" s="25" t="s">
        <v>4</v>
      </c>
      <c r="C69" s="25" t="s">
        <v>20</v>
      </c>
      <c r="D69" s="26" t="s">
        <v>38</v>
      </c>
      <c r="E69" s="214" t="s">
        <v>31</v>
      </c>
      <c r="F69" s="215"/>
    </row>
    <row r="70" spans="1:6" ht="13.5" customHeight="1">
      <c r="A70" s="216" t="s">
        <v>56</v>
      </c>
      <c r="B70" s="185" t="s">
        <v>3</v>
      </c>
      <c r="C70" s="187" t="s">
        <v>26</v>
      </c>
      <c r="D70" s="190"/>
      <c r="E70" s="196"/>
      <c r="F70" s="197" t="s">
        <v>5</v>
      </c>
    </row>
    <row r="71" spans="1:6" ht="13.5" customHeight="1">
      <c r="A71" s="217"/>
      <c r="B71" s="186"/>
      <c r="C71" s="188"/>
      <c r="D71" s="191"/>
      <c r="E71" s="196"/>
      <c r="F71" s="197"/>
    </row>
    <row r="72" spans="1:6" ht="13.5" customHeight="1">
      <c r="A72" s="217"/>
      <c r="B72" s="186"/>
      <c r="C72" s="188"/>
      <c r="D72" s="191"/>
      <c r="E72" s="196"/>
      <c r="F72" s="197"/>
    </row>
    <row r="73" spans="1:6" ht="13.5" customHeight="1">
      <c r="A73" s="217"/>
      <c r="B73" s="186"/>
      <c r="C73" s="189"/>
      <c r="D73" s="192"/>
      <c r="E73" s="196"/>
      <c r="F73" s="197"/>
    </row>
    <row r="74" spans="1:6" ht="13.5" customHeight="1">
      <c r="A74" s="217"/>
      <c r="B74" s="186"/>
      <c r="C74" s="187" t="s">
        <v>27</v>
      </c>
      <c r="D74" s="190"/>
      <c r="E74" s="196"/>
      <c r="F74" s="197" t="s">
        <v>5</v>
      </c>
    </row>
    <row r="75" spans="1:6" ht="13.5" customHeight="1">
      <c r="A75" s="217"/>
      <c r="B75" s="186"/>
      <c r="C75" s="188"/>
      <c r="D75" s="191"/>
      <c r="E75" s="196"/>
      <c r="F75" s="197"/>
    </row>
    <row r="76" spans="1:6" ht="13.5" customHeight="1">
      <c r="A76" s="217"/>
      <c r="B76" s="186"/>
      <c r="C76" s="188"/>
      <c r="D76" s="191"/>
      <c r="E76" s="196"/>
      <c r="F76" s="197"/>
    </row>
    <row r="77" spans="1:6" ht="13.5" customHeight="1">
      <c r="A77" s="217"/>
      <c r="B77" s="186"/>
      <c r="C77" s="189"/>
      <c r="D77" s="192"/>
      <c r="E77" s="196"/>
      <c r="F77" s="197"/>
    </row>
    <row r="78" spans="1:6" ht="13.5" customHeight="1">
      <c r="A78" s="217"/>
      <c r="B78" s="186"/>
      <c r="C78" s="187" t="s">
        <v>21</v>
      </c>
      <c r="D78" s="190"/>
      <c r="E78" s="196"/>
      <c r="F78" s="197" t="s">
        <v>5</v>
      </c>
    </row>
    <row r="79" spans="1:6" ht="13.5" customHeight="1">
      <c r="A79" s="217"/>
      <c r="B79" s="186"/>
      <c r="C79" s="188"/>
      <c r="D79" s="191"/>
      <c r="E79" s="196"/>
      <c r="F79" s="197"/>
    </row>
    <row r="80" spans="1:6" ht="13.5" customHeight="1">
      <c r="A80" s="217"/>
      <c r="B80" s="186"/>
      <c r="C80" s="188"/>
      <c r="D80" s="191"/>
      <c r="E80" s="196"/>
      <c r="F80" s="197"/>
    </row>
    <row r="81" spans="1:6" ht="13.5" customHeight="1">
      <c r="A81" s="217"/>
      <c r="B81" s="186"/>
      <c r="C81" s="189"/>
      <c r="D81" s="192"/>
      <c r="E81" s="196"/>
      <c r="F81" s="197"/>
    </row>
    <row r="82" spans="1:6" ht="13.5" customHeight="1">
      <c r="A82" s="217"/>
      <c r="B82" s="180" t="s">
        <v>39</v>
      </c>
      <c r="C82" s="181"/>
      <c r="D82" s="182"/>
      <c r="E82" s="64">
        <f>E70+E74+E78</f>
        <v>0</v>
      </c>
      <c r="F82" s="27" t="s">
        <v>5</v>
      </c>
    </row>
    <row r="83" spans="1:6" ht="13.5" customHeight="1">
      <c r="A83" s="217"/>
      <c r="B83" s="198" t="s">
        <v>22</v>
      </c>
      <c r="C83" s="187" t="s">
        <v>7</v>
      </c>
      <c r="D83" s="190"/>
      <c r="E83" s="196"/>
      <c r="F83" s="197" t="s">
        <v>5</v>
      </c>
    </row>
    <row r="84" spans="1:6" ht="13.5" customHeight="1">
      <c r="A84" s="217"/>
      <c r="B84" s="199"/>
      <c r="C84" s="188"/>
      <c r="D84" s="191"/>
      <c r="E84" s="196"/>
      <c r="F84" s="197"/>
    </row>
    <row r="85" spans="1:6" ht="13.5" customHeight="1">
      <c r="A85" s="217"/>
      <c r="B85" s="199"/>
      <c r="C85" s="188"/>
      <c r="D85" s="192"/>
      <c r="E85" s="196"/>
      <c r="F85" s="197"/>
    </row>
    <row r="86" spans="1:6" ht="13.5" customHeight="1">
      <c r="A86" s="217"/>
      <c r="B86" s="199"/>
      <c r="C86" s="187" t="s">
        <v>8</v>
      </c>
      <c r="D86" s="190"/>
      <c r="E86" s="109"/>
      <c r="F86" s="200" t="s">
        <v>5</v>
      </c>
    </row>
    <row r="87" spans="1:6" ht="13.5" customHeight="1">
      <c r="A87" s="217"/>
      <c r="B87" s="199"/>
      <c r="C87" s="188"/>
      <c r="D87" s="191"/>
      <c r="E87" s="110"/>
      <c r="F87" s="201"/>
    </row>
    <row r="88" spans="1:6" ht="13.5" customHeight="1">
      <c r="A88" s="217"/>
      <c r="B88" s="199"/>
      <c r="C88" s="188"/>
      <c r="D88" s="191"/>
      <c r="E88" s="110"/>
      <c r="F88" s="201"/>
    </row>
    <row r="89" spans="1:6" ht="13.5" customHeight="1">
      <c r="A89" s="217"/>
      <c r="B89" s="199"/>
      <c r="C89" s="189"/>
      <c r="D89" s="192"/>
      <c r="E89" s="111"/>
      <c r="F89" s="202"/>
    </row>
    <row r="90" spans="1:6" ht="13.5" customHeight="1">
      <c r="A90" s="217"/>
      <c r="B90" s="199"/>
      <c r="C90" s="187" t="s">
        <v>9</v>
      </c>
      <c r="D90" s="190"/>
      <c r="E90" s="196"/>
      <c r="F90" s="197" t="s">
        <v>5</v>
      </c>
    </row>
    <row r="91" spans="1:6" ht="13.5" customHeight="1">
      <c r="A91" s="217"/>
      <c r="B91" s="199"/>
      <c r="C91" s="188"/>
      <c r="D91" s="191"/>
      <c r="E91" s="196"/>
      <c r="F91" s="197"/>
    </row>
    <row r="92" spans="1:6" ht="13.5" customHeight="1">
      <c r="A92" s="217"/>
      <c r="B92" s="199"/>
      <c r="C92" s="188"/>
      <c r="D92" s="191"/>
      <c r="E92" s="196"/>
      <c r="F92" s="197"/>
    </row>
    <row r="93" spans="1:6" ht="13.5" customHeight="1">
      <c r="A93" s="217"/>
      <c r="B93" s="199"/>
      <c r="C93" s="189"/>
      <c r="D93" s="192"/>
      <c r="E93" s="196"/>
      <c r="F93" s="197"/>
    </row>
    <row r="94" spans="1:6" ht="13.5" customHeight="1">
      <c r="A94" s="217"/>
      <c r="B94" s="193" t="s">
        <v>40</v>
      </c>
      <c r="C94" s="194"/>
      <c r="D94" s="195"/>
      <c r="E94" s="64">
        <f>E83+E86+E90</f>
        <v>0</v>
      </c>
      <c r="F94" s="27" t="s">
        <v>5</v>
      </c>
    </row>
    <row r="95" spans="1:6" ht="13.5" customHeight="1">
      <c r="A95" s="217"/>
      <c r="B95" s="198" t="s">
        <v>23</v>
      </c>
      <c r="C95" s="187" t="s">
        <v>10</v>
      </c>
      <c r="D95" s="190"/>
      <c r="E95" s="196"/>
      <c r="F95" s="197" t="s">
        <v>5</v>
      </c>
    </row>
    <row r="96" spans="1:6" ht="13.5" customHeight="1">
      <c r="A96" s="217"/>
      <c r="B96" s="199"/>
      <c r="C96" s="188"/>
      <c r="D96" s="191"/>
      <c r="E96" s="196"/>
      <c r="F96" s="197"/>
    </row>
    <row r="97" spans="1:6" ht="13.5" customHeight="1">
      <c r="A97" s="217"/>
      <c r="B97" s="199"/>
      <c r="C97" s="188"/>
      <c r="D97" s="191"/>
      <c r="E97" s="196"/>
      <c r="F97" s="197"/>
    </row>
    <row r="98" spans="1:6" ht="13.5" customHeight="1">
      <c r="A98" s="217"/>
      <c r="B98" s="199"/>
      <c r="C98" s="188"/>
      <c r="D98" s="192"/>
      <c r="E98" s="196"/>
      <c r="F98" s="197"/>
    </row>
    <row r="99" spans="1:6" ht="13.5" customHeight="1">
      <c r="A99" s="217"/>
      <c r="B99" s="199"/>
      <c r="C99" s="187" t="s">
        <v>12</v>
      </c>
      <c r="D99" s="190"/>
      <c r="E99" s="196"/>
      <c r="F99" s="197" t="s">
        <v>5</v>
      </c>
    </row>
    <row r="100" spans="1:6" ht="13.5" customHeight="1">
      <c r="A100" s="217"/>
      <c r="B100" s="199"/>
      <c r="C100" s="188"/>
      <c r="D100" s="191"/>
      <c r="E100" s="196"/>
      <c r="F100" s="197"/>
    </row>
    <row r="101" spans="1:6" ht="13.5" customHeight="1">
      <c r="A101" s="217"/>
      <c r="B101" s="199"/>
      <c r="C101" s="188"/>
      <c r="D101" s="191"/>
      <c r="E101" s="196"/>
      <c r="F101" s="197"/>
    </row>
    <row r="102" spans="1:6" ht="13.5" customHeight="1">
      <c r="A102" s="217"/>
      <c r="B102" s="199"/>
      <c r="C102" s="188"/>
      <c r="D102" s="192"/>
      <c r="E102" s="196"/>
      <c r="F102" s="197"/>
    </row>
    <row r="103" spans="1:6" ht="13.5" customHeight="1">
      <c r="A103" s="217"/>
      <c r="B103" s="199"/>
      <c r="C103" s="187" t="s">
        <v>11</v>
      </c>
      <c r="D103" s="190"/>
      <c r="E103" s="196"/>
      <c r="F103" s="197" t="s">
        <v>5</v>
      </c>
    </row>
    <row r="104" spans="1:6" ht="13.5" customHeight="1">
      <c r="A104" s="217"/>
      <c r="B104" s="199"/>
      <c r="C104" s="188"/>
      <c r="D104" s="191"/>
      <c r="E104" s="196"/>
      <c r="F104" s="197"/>
    </row>
    <row r="105" spans="1:6" ht="13.5" customHeight="1">
      <c r="A105" s="217"/>
      <c r="B105" s="199"/>
      <c r="C105" s="188"/>
      <c r="D105" s="191"/>
      <c r="E105" s="196"/>
      <c r="F105" s="197"/>
    </row>
    <row r="106" spans="1:6" ht="13.5" customHeight="1">
      <c r="A106" s="217"/>
      <c r="B106" s="199"/>
      <c r="C106" s="188"/>
      <c r="D106" s="192"/>
      <c r="E106" s="196"/>
      <c r="F106" s="197"/>
    </row>
    <row r="107" spans="1:6" ht="13.5" customHeight="1">
      <c r="A107" s="217"/>
      <c r="B107" s="199"/>
      <c r="C107" s="187" t="s">
        <v>13</v>
      </c>
      <c r="D107" s="190"/>
      <c r="E107" s="196"/>
      <c r="F107" s="197" t="s">
        <v>5</v>
      </c>
    </row>
    <row r="108" spans="1:6" ht="13.5" customHeight="1">
      <c r="A108" s="217"/>
      <c r="B108" s="199"/>
      <c r="C108" s="188"/>
      <c r="D108" s="191"/>
      <c r="E108" s="196"/>
      <c r="F108" s="197"/>
    </row>
    <row r="109" spans="1:6" ht="13.5" customHeight="1">
      <c r="A109" s="217"/>
      <c r="B109" s="199"/>
      <c r="C109" s="188"/>
      <c r="D109" s="191"/>
      <c r="E109" s="196"/>
      <c r="F109" s="197"/>
    </row>
    <row r="110" spans="1:6" ht="13.5" customHeight="1">
      <c r="A110" s="217"/>
      <c r="B110" s="199"/>
      <c r="C110" s="189"/>
      <c r="D110" s="192"/>
      <c r="E110" s="196"/>
      <c r="F110" s="197"/>
    </row>
    <row r="111" spans="1:6" ht="13.5" customHeight="1">
      <c r="A111" s="217"/>
      <c r="B111" s="180" t="s">
        <v>41</v>
      </c>
      <c r="C111" s="181"/>
      <c r="D111" s="182"/>
      <c r="E111" s="64">
        <f>E95+E99+E103+E107</f>
        <v>0</v>
      </c>
      <c r="F111" s="27" t="s">
        <v>5</v>
      </c>
    </row>
    <row r="112" spans="1:6" ht="13.5" customHeight="1">
      <c r="A112" s="217"/>
      <c r="B112" s="185" t="s">
        <v>2</v>
      </c>
      <c r="C112" s="187" t="s">
        <v>2</v>
      </c>
      <c r="D112" s="190"/>
      <c r="E112" s="196"/>
      <c r="F112" s="197" t="s">
        <v>5</v>
      </c>
    </row>
    <row r="113" spans="1:6" ht="13.5" customHeight="1">
      <c r="A113" s="217"/>
      <c r="B113" s="186"/>
      <c r="C113" s="188"/>
      <c r="D113" s="191"/>
      <c r="E113" s="196"/>
      <c r="F113" s="197"/>
    </row>
    <row r="114" spans="1:6" ht="13.5" customHeight="1">
      <c r="A114" s="217"/>
      <c r="B114" s="186"/>
      <c r="C114" s="188"/>
      <c r="D114" s="191"/>
      <c r="E114" s="196"/>
      <c r="F114" s="197"/>
    </row>
    <row r="115" spans="1:6" ht="13.5" customHeight="1">
      <c r="A115" s="217"/>
      <c r="B115" s="186"/>
      <c r="C115" s="188"/>
      <c r="D115" s="191"/>
      <c r="E115" s="196"/>
      <c r="F115" s="197"/>
    </row>
    <row r="116" spans="1:6" ht="13.5" customHeight="1">
      <c r="A116" s="217"/>
      <c r="B116" s="186"/>
      <c r="C116" s="189"/>
      <c r="D116" s="192"/>
      <c r="E116" s="196"/>
      <c r="F116" s="197"/>
    </row>
    <row r="117" spans="1:6" ht="13.5" customHeight="1">
      <c r="A117" s="217"/>
      <c r="B117" s="180" t="s">
        <v>42</v>
      </c>
      <c r="C117" s="181"/>
      <c r="D117" s="182"/>
      <c r="E117" s="64">
        <f>E112</f>
        <v>0</v>
      </c>
      <c r="F117" s="27" t="s">
        <v>5</v>
      </c>
    </row>
    <row r="118" spans="1:6" ht="19.5" customHeight="1">
      <c r="A118" s="51"/>
      <c r="B118" s="221" t="s">
        <v>69</v>
      </c>
      <c r="C118" s="222"/>
      <c r="D118" s="223"/>
      <c r="E118" s="67">
        <f>E82+E94+E111+E117</f>
        <v>0</v>
      </c>
      <c r="F118" s="28" t="s">
        <v>5</v>
      </c>
    </row>
    <row r="119" spans="1:6" ht="13.5" customHeight="1">
      <c r="A119" s="39"/>
      <c r="B119" s="79"/>
      <c r="C119" s="80"/>
      <c r="D119" s="80"/>
      <c r="E119" s="81"/>
      <c r="F119" s="41"/>
    </row>
    <row r="120" spans="1:6" ht="49.5" customHeight="1">
      <c r="A120" s="87" t="s">
        <v>121</v>
      </c>
      <c r="B120" s="88"/>
      <c r="C120" s="89"/>
      <c r="D120" s="89"/>
      <c r="E120" s="90"/>
      <c r="F120" s="91"/>
    </row>
    <row r="121" spans="1:6" ht="6.75" customHeight="1">
      <c r="A121" s="82"/>
      <c r="B121" s="83"/>
      <c r="C121" s="84"/>
      <c r="D121" s="84"/>
      <c r="E121" s="85"/>
      <c r="F121" s="86"/>
    </row>
    <row r="122" spans="1:6" ht="39.75" customHeight="1">
      <c r="A122" s="224" t="s">
        <v>122</v>
      </c>
      <c r="B122" s="225"/>
      <c r="C122" s="225"/>
      <c r="D122" s="226"/>
      <c r="E122" s="68">
        <f>E64+E118</f>
        <v>0</v>
      </c>
      <c r="F122" s="44" t="s">
        <v>5</v>
      </c>
    </row>
    <row r="123" ht="28.5" customHeight="1"/>
    <row r="124" ht="27.75" customHeight="1"/>
    <row r="125" ht="13.5" customHeight="1"/>
    <row r="128" ht="13.5" customHeight="1"/>
  </sheetData>
  <sheetProtection password="CC6F" sheet="1" formatCells="0" formatRows="0" insertRows="0" deleteRows="0"/>
  <mergeCells count="117">
    <mergeCell ref="B117:D117"/>
    <mergeCell ref="B118:D118"/>
    <mergeCell ref="A122:D122"/>
    <mergeCell ref="A3:D3"/>
    <mergeCell ref="A67:D67"/>
    <mergeCell ref="E67:F67"/>
    <mergeCell ref="C107:C110"/>
    <mergeCell ref="D107:D110"/>
    <mergeCell ref="E107:E110"/>
    <mergeCell ref="F107:F110"/>
    <mergeCell ref="B111:D111"/>
    <mergeCell ref="B112:B116"/>
    <mergeCell ref="C112:C116"/>
    <mergeCell ref="D112:D116"/>
    <mergeCell ref="E112:E116"/>
    <mergeCell ref="F112:F116"/>
    <mergeCell ref="D99:D102"/>
    <mergeCell ref="E99:E102"/>
    <mergeCell ref="F99:F102"/>
    <mergeCell ref="C103:C106"/>
    <mergeCell ref="D103:D106"/>
    <mergeCell ref="E103:E106"/>
    <mergeCell ref="F103:F106"/>
    <mergeCell ref="D90:D93"/>
    <mergeCell ref="E90:E93"/>
    <mergeCell ref="F90:F93"/>
    <mergeCell ref="B94:D94"/>
    <mergeCell ref="B95:B110"/>
    <mergeCell ref="C95:C98"/>
    <mergeCell ref="D95:D98"/>
    <mergeCell ref="E95:E98"/>
    <mergeCell ref="F95:F98"/>
    <mergeCell ref="C99:C102"/>
    <mergeCell ref="B83:B93"/>
    <mergeCell ref="C83:C85"/>
    <mergeCell ref="D83:D85"/>
    <mergeCell ref="E83:E85"/>
    <mergeCell ref="F83:F85"/>
    <mergeCell ref="C86:C89"/>
    <mergeCell ref="D86:D89"/>
    <mergeCell ref="E86:E89"/>
    <mergeCell ref="F86:F89"/>
    <mergeCell ref="C90:C93"/>
    <mergeCell ref="F74:F77"/>
    <mergeCell ref="C78:C81"/>
    <mergeCell ref="D78:D81"/>
    <mergeCell ref="E78:E81"/>
    <mergeCell ref="F78:F81"/>
    <mergeCell ref="B82:D82"/>
    <mergeCell ref="E69:F69"/>
    <mergeCell ref="A70:A117"/>
    <mergeCell ref="B70:B81"/>
    <mergeCell ref="C70:C73"/>
    <mergeCell ref="D70:D73"/>
    <mergeCell ref="E70:E73"/>
    <mergeCell ref="F70:F73"/>
    <mergeCell ref="C74:C77"/>
    <mergeCell ref="D74:D77"/>
    <mergeCell ref="E74:E77"/>
    <mergeCell ref="B63:D63"/>
    <mergeCell ref="A64:D64"/>
    <mergeCell ref="A68:D68"/>
    <mergeCell ref="E68:F68"/>
    <mergeCell ref="C52:C56"/>
    <mergeCell ref="D52:D56"/>
    <mergeCell ref="E52:E56"/>
    <mergeCell ref="F52:F56"/>
    <mergeCell ref="B57:D57"/>
    <mergeCell ref="B58:B62"/>
    <mergeCell ref="C58:C62"/>
    <mergeCell ref="D58:D62"/>
    <mergeCell ref="E58:E62"/>
    <mergeCell ref="F58:F62"/>
    <mergeCell ref="C42:C46"/>
    <mergeCell ref="D42:D46"/>
    <mergeCell ref="E42:E46"/>
    <mergeCell ref="F42:F46"/>
    <mergeCell ref="C47:C51"/>
    <mergeCell ref="D47:D51"/>
    <mergeCell ref="E47:E51"/>
    <mergeCell ref="F47:F51"/>
    <mergeCell ref="C31:C35"/>
    <mergeCell ref="D31:D35"/>
    <mergeCell ref="E31:E35"/>
    <mergeCell ref="F31:F35"/>
    <mergeCell ref="B36:D36"/>
    <mergeCell ref="B37:B56"/>
    <mergeCell ref="C37:C41"/>
    <mergeCell ref="D37:D41"/>
    <mergeCell ref="E37:E41"/>
    <mergeCell ref="F37:F41"/>
    <mergeCell ref="B20:D20"/>
    <mergeCell ref="B21:B35"/>
    <mergeCell ref="C21:C25"/>
    <mergeCell ref="D21:D25"/>
    <mergeCell ref="E21:E25"/>
    <mergeCell ref="F21:F25"/>
    <mergeCell ref="C26:C30"/>
    <mergeCell ref="D26:D30"/>
    <mergeCell ref="C10:C14"/>
    <mergeCell ref="D10:D14"/>
    <mergeCell ref="E10:E14"/>
    <mergeCell ref="F10:F14"/>
    <mergeCell ref="C15:C19"/>
    <mergeCell ref="D15:D19"/>
    <mergeCell ref="E15:E19"/>
    <mergeCell ref="F15:F19"/>
    <mergeCell ref="E3:F3"/>
    <mergeCell ref="E4:F4"/>
    <mergeCell ref="A5:A63"/>
    <mergeCell ref="B5:B19"/>
    <mergeCell ref="C5:C9"/>
    <mergeCell ref="D5:D9"/>
    <mergeCell ref="E5:E9"/>
    <mergeCell ref="F5:F9"/>
    <mergeCell ref="E26:E30"/>
    <mergeCell ref="F26:F30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1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46"/>
  <sheetViews>
    <sheetView view="pageBreakPreview" zoomScaleSheetLayoutView="100" workbookViewId="0" topLeftCell="A19">
      <selection activeCell="E41" sqref="E41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60" t="s">
        <v>78</v>
      </c>
    </row>
    <row r="2" spans="1:6" s="3" customFormat="1" ht="18.75" customHeight="1">
      <c r="A2" s="70" t="s">
        <v>117</v>
      </c>
      <c r="B2" s="22"/>
      <c r="C2" s="23"/>
      <c r="D2" s="71"/>
      <c r="E2" s="22"/>
      <c r="F2" s="22"/>
    </row>
    <row r="3" spans="1:6" s="3" customFormat="1" ht="39" customHeight="1">
      <c r="A3" s="233" t="s">
        <v>49</v>
      </c>
      <c r="B3" s="233"/>
      <c r="C3" s="233"/>
      <c r="D3" s="233"/>
      <c r="E3" s="207" t="s">
        <v>18</v>
      </c>
      <c r="F3" s="207"/>
    </row>
    <row r="4" spans="1:6" ht="30" customHeight="1">
      <c r="A4" s="52" t="s">
        <v>37</v>
      </c>
      <c r="B4" s="53" t="s">
        <v>4</v>
      </c>
      <c r="C4" s="53" t="s">
        <v>20</v>
      </c>
      <c r="D4" s="54" t="s">
        <v>38</v>
      </c>
      <c r="E4" s="227" t="s">
        <v>31</v>
      </c>
      <c r="F4" s="228"/>
    </row>
    <row r="5" spans="1:6" ht="22.5" customHeight="1">
      <c r="A5" s="183" t="s">
        <v>45</v>
      </c>
      <c r="B5" s="185" t="s">
        <v>3</v>
      </c>
      <c r="C5" s="187" t="s">
        <v>26</v>
      </c>
      <c r="D5" s="190"/>
      <c r="E5" s="109"/>
      <c r="F5" s="200" t="s">
        <v>5</v>
      </c>
    </row>
    <row r="6" spans="1:6" ht="22.5" customHeight="1">
      <c r="A6" s="184"/>
      <c r="B6" s="186"/>
      <c r="C6" s="189"/>
      <c r="D6" s="192"/>
      <c r="E6" s="111"/>
      <c r="F6" s="202"/>
    </row>
    <row r="7" spans="1:6" ht="22.5" customHeight="1">
      <c r="A7" s="184"/>
      <c r="B7" s="186"/>
      <c r="C7" s="187" t="s">
        <v>27</v>
      </c>
      <c r="D7" s="190"/>
      <c r="E7" s="109"/>
      <c r="F7" s="200" t="s">
        <v>5</v>
      </c>
    </row>
    <row r="8" spans="1:6" ht="22.5" customHeight="1">
      <c r="A8" s="184"/>
      <c r="B8" s="186"/>
      <c r="C8" s="189"/>
      <c r="D8" s="192"/>
      <c r="E8" s="111"/>
      <c r="F8" s="202"/>
    </row>
    <row r="9" spans="1:16" ht="22.5" customHeight="1">
      <c r="A9" s="184"/>
      <c r="B9" s="186"/>
      <c r="C9" s="187" t="s">
        <v>21</v>
      </c>
      <c r="D9" s="190"/>
      <c r="E9" s="109"/>
      <c r="F9" s="200" t="s">
        <v>5</v>
      </c>
      <c r="P9" s="4" t="s">
        <v>65</v>
      </c>
    </row>
    <row r="10" spans="1:6" ht="22.5" customHeight="1">
      <c r="A10" s="184"/>
      <c r="B10" s="186"/>
      <c r="C10" s="189"/>
      <c r="D10" s="192"/>
      <c r="E10" s="111"/>
      <c r="F10" s="202"/>
    </row>
    <row r="11" spans="1:6" ht="19.5" customHeight="1">
      <c r="A11" s="184"/>
      <c r="B11" s="180" t="s">
        <v>39</v>
      </c>
      <c r="C11" s="181"/>
      <c r="D11" s="182"/>
      <c r="E11" s="64">
        <f>E5+E7+E9</f>
        <v>0</v>
      </c>
      <c r="F11" s="27" t="s">
        <v>5</v>
      </c>
    </row>
    <row r="12" spans="1:6" ht="22.5" customHeight="1">
      <c r="A12" s="184"/>
      <c r="B12" s="198" t="s">
        <v>22</v>
      </c>
      <c r="C12" s="187" t="s">
        <v>7</v>
      </c>
      <c r="D12" s="190"/>
      <c r="E12" s="109"/>
      <c r="F12" s="200" t="s">
        <v>5</v>
      </c>
    </row>
    <row r="13" spans="1:6" ht="22.5" customHeight="1">
      <c r="A13" s="184"/>
      <c r="B13" s="199"/>
      <c r="C13" s="189"/>
      <c r="D13" s="192"/>
      <c r="E13" s="111"/>
      <c r="F13" s="202"/>
    </row>
    <row r="14" spans="1:6" ht="22.5" customHeight="1">
      <c r="A14" s="184"/>
      <c r="B14" s="199"/>
      <c r="C14" s="187" t="s">
        <v>8</v>
      </c>
      <c r="D14" s="190"/>
      <c r="E14" s="109"/>
      <c r="F14" s="200" t="s">
        <v>5</v>
      </c>
    </row>
    <row r="15" spans="1:6" ht="22.5" customHeight="1">
      <c r="A15" s="184"/>
      <c r="B15" s="199"/>
      <c r="C15" s="189"/>
      <c r="D15" s="192"/>
      <c r="E15" s="111"/>
      <c r="F15" s="202"/>
    </row>
    <row r="16" spans="1:6" ht="22.5" customHeight="1">
      <c r="A16" s="184"/>
      <c r="B16" s="199"/>
      <c r="C16" s="229" t="s">
        <v>58</v>
      </c>
      <c r="D16" s="190"/>
      <c r="E16" s="109"/>
      <c r="F16" s="200" t="s">
        <v>5</v>
      </c>
    </row>
    <row r="17" spans="1:6" ht="22.5" customHeight="1">
      <c r="A17" s="184"/>
      <c r="B17" s="199"/>
      <c r="C17" s="189"/>
      <c r="D17" s="192"/>
      <c r="E17" s="111"/>
      <c r="F17" s="202"/>
    </row>
    <row r="18" spans="1:6" ht="22.5" customHeight="1">
      <c r="A18" s="184"/>
      <c r="B18" s="199"/>
      <c r="C18" s="229" t="s">
        <v>59</v>
      </c>
      <c r="D18" s="190"/>
      <c r="E18" s="109"/>
      <c r="F18" s="200" t="s">
        <v>5</v>
      </c>
    </row>
    <row r="19" spans="1:6" ht="22.5" customHeight="1">
      <c r="A19" s="184"/>
      <c r="B19" s="199"/>
      <c r="C19" s="189"/>
      <c r="D19" s="192"/>
      <c r="E19" s="111"/>
      <c r="F19" s="202"/>
    </row>
    <row r="20" spans="1:6" ht="22.5" customHeight="1">
      <c r="A20" s="184"/>
      <c r="B20" s="199"/>
      <c r="C20" s="187" t="s">
        <v>9</v>
      </c>
      <c r="D20" s="190"/>
      <c r="E20" s="109"/>
      <c r="F20" s="200" t="s">
        <v>5</v>
      </c>
    </row>
    <row r="21" spans="1:6" ht="22.5" customHeight="1">
      <c r="A21" s="184"/>
      <c r="B21" s="199"/>
      <c r="C21" s="189"/>
      <c r="D21" s="192"/>
      <c r="E21" s="111"/>
      <c r="F21" s="202"/>
    </row>
    <row r="22" spans="1:6" ht="22.5" customHeight="1">
      <c r="A22" s="184"/>
      <c r="B22" s="199"/>
      <c r="C22" s="229" t="s">
        <v>60</v>
      </c>
      <c r="D22" s="190"/>
      <c r="E22" s="109"/>
      <c r="F22" s="200" t="s">
        <v>5</v>
      </c>
    </row>
    <row r="23" spans="1:6" ht="22.5" customHeight="1">
      <c r="A23" s="184"/>
      <c r="B23" s="199"/>
      <c r="C23" s="189"/>
      <c r="D23" s="192"/>
      <c r="E23" s="111"/>
      <c r="F23" s="202"/>
    </row>
    <row r="24" spans="1:6" ht="22.5" customHeight="1">
      <c r="A24" s="184"/>
      <c r="B24" s="199"/>
      <c r="C24" s="229" t="s">
        <v>61</v>
      </c>
      <c r="D24" s="190"/>
      <c r="E24" s="109"/>
      <c r="F24" s="200" t="s">
        <v>5</v>
      </c>
    </row>
    <row r="25" spans="1:6" ht="22.5" customHeight="1">
      <c r="A25" s="184"/>
      <c r="B25" s="199"/>
      <c r="C25" s="189"/>
      <c r="D25" s="192"/>
      <c r="E25" s="111"/>
      <c r="F25" s="202"/>
    </row>
    <row r="26" spans="1:6" ht="22.5" customHeight="1">
      <c r="A26" s="184"/>
      <c r="B26" s="199"/>
      <c r="C26" s="229" t="s">
        <v>62</v>
      </c>
      <c r="D26" s="190"/>
      <c r="E26" s="109"/>
      <c r="F26" s="200" t="s">
        <v>5</v>
      </c>
    </row>
    <row r="27" spans="1:6" ht="22.5" customHeight="1">
      <c r="A27" s="184"/>
      <c r="B27" s="199"/>
      <c r="C27" s="189"/>
      <c r="D27" s="192"/>
      <c r="E27" s="111"/>
      <c r="F27" s="202"/>
    </row>
    <row r="28" spans="1:6" ht="19.5" customHeight="1">
      <c r="A28" s="184"/>
      <c r="B28" s="193" t="s">
        <v>40</v>
      </c>
      <c r="C28" s="194"/>
      <c r="D28" s="195"/>
      <c r="E28" s="64">
        <f>E12+E14+E26+E16+E18+E20+E22+E24</f>
        <v>0</v>
      </c>
      <c r="F28" s="27" t="s">
        <v>5</v>
      </c>
    </row>
    <row r="29" spans="1:6" ht="24.75" customHeight="1">
      <c r="A29" s="184"/>
      <c r="B29" s="198" t="s">
        <v>23</v>
      </c>
      <c r="C29" s="187" t="s">
        <v>10</v>
      </c>
      <c r="D29" s="190"/>
      <c r="E29" s="109"/>
      <c r="F29" s="200" t="s">
        <v>5</v>
      </c>
    </row>
    <row r="30" spans="1:6" ht="24.75" customHeight="1">
      <c r="A30" s="184"/>
      <c r="B30" s="199"/>
      <c r="C30" s="189"/>
      <c r="D30" s="192"/>
      <c r="E30" s="111"/>
      <c r="F30" s="202"/>
    </row>
    <row r="31" spans="1:6" ht="24.75" customHeight="1">
      <c r="A31" s="184"/>
      <c r="B31" s="199"/>
      <c r="C31" s="187" t="s">
        <v>12</v>
      </c>
      <c r="D31" s="190"/>
      <c r="E31" s="109"/>
      <c r="F31" s="200" t="s">
        <v>5</v>
      </c>
    </row>
    <row r="32" spans="1:6" ht="24.75" customHeight="1">
      <c r="A32" s="184"/>
      <c r="B32" s="199"/>
      <c r="C32" s="189"/>
      <c r="D32" s="192"/>
      <c r="E32" s="111"/>
      <c r="F32" s="202"/>
    </row>
    <row r="33" spans="1:6" ht="24.75" customHeight="1">
      <c r="A33" s="184"/>
      <c r="B33" s="199"/>
      <c r="C33" s="187" t="s">
        <v>11</v>
      </c>
      <c r="D33" s="190"/>
      <c r="E33" s="109"/>
      <c r="F33" s="200" t="s">
        <v>5</v>
      </c>
    </row>
    <row r="34" spans="1:6" ht="24.75" customHeight="1">
      <c r="A34" s="184"/>
      <c r="B34" s="199"/>
      <c r="C34" s="189"/>
      <c r="D34" s="192"/>
      <c r="E34" s="111"/>
      <c r="F34" s="202"/>
    </row>
    <row r="35" spans="1:6" ht="24.75" customHeight="1">
      <c r="A35" s="184"/>
      <c r="B35" s="199"/>
      <c r="C35" s="187" t="s">
        <v>13</v>
      </c>
      <c r="D35" s="190"/>
      <c r="E35" s="109"/>
      <c r="F35" s="200" t="s">
        <v>5</v>
      </c>
    </row>
    <row r="36" spans="1:6" ht="24.75" customHeight="1">
      <c r="A36" s="184"/>
      <c r="B36" s="199"/>
      <c r="C36" s="189"/>
      <c r="D36" s="192"/>
      <c r="E36" s="111"/>
      <c r="F36" s="202"/>
    </row>
    <row r="37" spans="1:6" ht="19.5" customHeight="1">
      <c r="A37" s="184"/>
      <c r="B37" s="180" t="s">
        <v>41</v>
      </c>
      <c r="C37" s="181"/>
      <c r="D37" s="182"/>
      <c r="E37" s="64">
        <f>E29+E31+E33+E35</f>
        <v>0</v>
      </c>
      <c r="F37" s="27" t="s">
        <v>5</v>
      </c>
    </row>
    <row r="38" spans="1:6" ht="27.75" customHeight="1">
      <c r="A38" s="184"/>
      <c r="B38" s="185" t="s">
        <v>2</v>
      </c>
      <c r="C38" s="187" t="s">
        <v>2</v>
      </c>
      <c r="D38" s="190"/>
      <c r="E38" s="109"/>
      <c r="F38" s="200" t="s">
        <v>5</v>
      </c>
    </row>
    <row r="39" spans="1:6" ht="27.75" customHeight="1">
      <c r="A39" s="184"/>
      <c r="B39" s="186"/>
      <c r="C39" s="189"/>
      <c r="D39" s="192"/>
      <c r="E39" s="111"/>
      <c r="F39" s="202"/>
    </row>
    <row r="40" spans="1:6" ht="19.5" customHeight="1">
      <c r="A40" s="184"/>
      <c r="B40" s="180" t="s">
        <v>42</v>
      </c>
      <c r="C40" s="181"/>
      <c r="D40" s="182"/>
      <c r="E40" s="64">
        <f>E38</f>
        <v>0</v>
      </c>
      <c r="F40" s="27" t="s">
        <v>5</v>
      </c>
    </row>
    <row r="41" spans="1:6" ht="24.75" customHeight="1">
      <c r="A41" s="230" t="s">
        <v>68</v>
      </c>
      <c r="B41" s="231"/>
      <c r="C41" s="231"/>
      <c r="D41" s="232"/>
      <c r="E41" s="66">
        <f>E11+E28+E37+E40</f>
        <v>0</v>
      </c>
      <c r="F41" s="58" t="s">
        <v>5</v>
      </c>
    </row>
    <row r="42" spans="1:6" ht="19.5" customHeight="1">
      <c r="A42" s="29"/>
      <c r="B42" s="29"/>
      <c r="C42" s="29"/>
      <c r="D42" s="23"/>
      <c r="E42" s="30"/>
      <c r="F42" s="31"/>
    </row>
    <row r="43" spans="1:6" ht="19.5" customHeight="1">
      <c r="A43" s="29"/>
      <c r="B43" s="29"/>
      <c r="C43" s="29"/>
      <c r="D43" s="23"/>
      <c r="E43" s="30"/>
      <c r="F43" s="31"/>
    </row>
    <row r="44" spans="1:6" ht="19.5" customHeight="1">
      <c r="A44" s="29"/>
      <c r="B44" s="29"/>
      <c r="C44" s="29"/>
      <c r="D44" s="3"/>
      <c r="E44" s="32"/>
      <c r="F44" s="31"/>
    </row>
    <row r="45" spans="1:6" ht="19.5" customHeight="1">
      <c r="A45" s="29"/>
      <c r="B45" s="29"/>
      <c r="C45" s="29"/>
      <c r="D45" s="3"/>
      <c r="E45" s="32"/>
      <c r="F45" s="31"/>
    </row>
    <row r="46" spans="1:3" ht="19.5" customHeight="1">
      <c r="A46" s="3"/>
      <c r="B46" s="3"/>
      <c r="C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26.25" customHeight="1"/>
    <row r="58" ht="19.5" customHeight="1"/>
    <row r="59" ht="30" customHeight="1"/>
    <row r="60" ht="17.25" customHeight="1"/>
    <row r="61" ht="17.25" customHeight="1"/>
    <row r="62" ht="17.25" customHeight="1"/>
    <row r="63" ht="17.25" customHeight="1"/>
    <row r="64" ht="44.25" customHeight="1"/>
  </sheetData>
  <sheetProtection password="CC6F" sheet="1" formatCells="0" formatRows="0" insertRows="0" deleteRows="0"/>
  <mergeCells count="77">
    <mergeCell ref="D29:D30"/>
    <mergeCell ref="D31:D32"/>
    <mergeCell ref="C29:C30"/>
    <mergeCell ref="C26:C27"/>
    <mergeCell ref="C5:C6"/>
    <mergeCell ref="D16:D17"/>
    <mergeCell ref="D18:D19"/>
    <mergeCell ref="D20:D21"/>
    <mergeCell ref="C20:C21"/>
    <mergeCell ref="A3:D3"/>
    <mergeCell ref="D22:D23"/>
    <mergeCell ref="D24:D25"/>
    <mergeCell ref="F22:F23"/>
    <mergeCell ref="E18:E19"/>
    <mergeCell ref="F7:F8"/>
    <mergeCell ref="C9:C10"/>
    <mergeCell ref="E9:E10"/>
    <mergeCell ref="E14:E15"/>
    <mergeCell ref="F14:F15"/>
    <mergeCell ref="C35:C36"/>
    <mergeCell ref="E35:E36"/>
    <mergeCell ref="F35:F36"/>
    <mergeCell ref="E29:E30"/>
    <mergeCell ref="F29:F30"/>
    <mergeCell ref="C31:C32"/>
    <mergeCell ref="C33:C34"/>
    <mergeCell ref="E33:E34"/>
    <mergeCell ref="F33:F34"/>
    <mergeCell ref="F31:F32"/>
    <mergeCell ref="A41:D41"/>
    <mergeCell ref="B38:B39"/>
    <mergeCell ref="C38:C39"/>
    <mergeCell ref="A5:A40"/>
    <mergeCell ref="B5:B10"/>
    <mergeCell ref="E22:E23"/>
    <mergeCell ref="E31:E32"/>
    <mergeCell ref="E38:E39"/>
    <mergeCell ref="D35:D36"/>
    <mergeCell ref="D38:D39"/>
    <mergeCell ref="B37:D37"/>
    <mergeCell ref="B40:D40"/>
    <mergeCell ref="D33:D34"/>
    <mergeCell ref="F24:F25"/>
    <mergeCell ref="B12:B27"/>
    <mergeCell ref="C12:C13"/>
    <mergeCell ref="E12:E13"/>
    <mergeCell ref="F12:F13"/>
    <mergeCell ref="F38:F39"/>
    <mergeCell ref="B29:B36"/>
    <mergeCell ref="E20:E21"/>
    <mergeCell ref="F20:F21"/>
    <mergeCell ref="C22:C23"/>
    <mergeCell ref="E26:E27"/>
    <mergeCell ref="F26:F27"/>
    <mergeCell ref="C24:C25"/>
    <mergeCell ref="E24:E25"/>
    <mergeCell ref="D26:D27"/>
    <mergeCell ref="E3:F3"/>
    <mergeCell ref="E4:F4"/>
    <mergeCell ref="B28:D28"/>
    <mergeCell ref="C16:C17"/>
    <mergeCell ref="C18:C19"/>
    <mergeCell ref="E16:E17"/>
    <mergeCell ref="F9:F10"/>
    <mergeCell ref="B11:D11"/>
    <mergeCell ref="F16:F17"/>
    <mergeCell ref="F18:F19"/>
    <mergeCell ref="E5:E6"/>
    <mergeCell ref="F5:F6"/>
    <mergeCell ref="C7:C8"/>
    <mergeCell ref="E7:E8"/>
    <mergeCell ref="C14:C15"/>
    <mergeCell ref="D5:D6"/>
    <mergeCell ref="D7:D8"/>
    <mergeCell ref="D14:D15"/>
    <mergeCell ref="D9:D10"/>
    <mergeCell ref="D12:D13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5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46"/>
  <sheetViews>
    <sheetView view="pageBreakPreview" zoomScaleSheetLayoutView="100" workbookViewId="0" topLeftCell="A19">
      <selection activeCell="E41" sqref="E41"/>
    </sheetView>
  </sheetViews>
  <sheetFormatPr defaultColWidth="9.00390625" defaultRowHeight="13.5"/>
  <cols>
    <col min="1" max="2" width="6.875" style="4" customWidth="1"/>
    <col min="3" max="3" width="16.75390625" style="4" customWidth="1"/>
    <col min="4" max="4" width="59.00390625" style="4" customWidth="1"/>
    <col min="5" max="5" width="13.50390625" style="20" customWidth="1"/>
    <col min="6" max="6" width="3.375" style="21" customWidth="1"/>
    <col min="7" max="16384" width="9.00390625" style="4" customWidth="1"/>
  </cols>
  <sheetData>
    <row r="1" ht="30" customHeight="1">
      <c r="F1" s="60" t="s">
        <v>79</v>
      </c>
    </row>
    <row r="2" spans="1:6" s="3" customFormat="1" ht="18.75" customHeight="1">
      <c r="A2" s="70" t="s">
        <v>118</v>
      </c>
      <c r="B2" s="22"/>
      <c r="C2" s="23"/>
      <c r="D2" s="71"/>
      <c r="E2" s="22"/>
      <c r="F2" s="22"/>
    </row>
    <row r="3" spans="1:6" s="3" customFormat="1" ht="39" customHeight="1">
      <c r="A3" s="233" t="s">
        <v>49</v>
      </c>
      <c r="B3" s="233"/>
      <c r="C3" s="233"/>
      <c r="D3" s="233"/>
      <c r="E3" s="207" t="s">
        <v>18</v>
      </c>
      <c r="F3" s="207"/>
    </row>
    <row r="4" spans="1:6" ht="30" customHeight="1">
      <c r="A4" s="24" t="s">
        <v>37</v>
      </c>
      <c r="B4" s="25" t="s">
        <v>4</v>
      </c>
      <c r="C4" s="25" t="s">
        <v>20</v>
      </c>
      <c r="D4" s="26" t="s">
        <v>38</v>
      </c>
      <c r="E4" s="234" t="s">
        <v>31</v>
      </c>
      <c r="F4" s="235"/>
    </row>
    <row r="5" spans="1:6" ht="22.5" customHeight="1">
      <c r="A5" s="216" t="s">
        <v>45</v>
      </c>
      <c r="B5" s="185" t="s">
        <v>3</v>
      </c>
      <c r="C5" s="187" t="s">
        <v>26</v>
      </c>
      <c r="D5" s="190"/>
      <c r="E5" s="109"/>
      <c r="F5" s="200" t="s">
        <v>5</v>
      </c>
    </row>
    <row r="6" spans="1:6" ht="22.5" customHeight="1">
      <c r="A6" s="217"/>
      <c r="B6" s="186"/>
      <c r="C6" s="189"/>
      <c r="D6" s="192"/>
      <c r="E6" s="111"/>
      <c r="F6" s="202"/>
    </row>
    <row r="7" spans="1:6" ht="22.5" customHeight="1">
      <c r="A7" s="217"/>
      <c r="B7" s="186"/>
      <c r="C7" s="187" t="s">
        <v>27</v>
      </c>
      <c r="D7" s="190"/>
      <c r="E7" s="109"/>
      <c r="F7" s="200" t="s">
        <v>5</v>
      </c>
    </row>
    <row r="8" spans="1:6" ht="22.5" customHeight="1">
      <c r="A8" s="217"/>
      <c r="B8" s="186"/>
      <c r="C8" s="189"/>
      <c r="D8" s="192"/>
      <c r="E8" s="111"/>
      <c r="F8" s="202"/>
    </row>
    <row r="9" spans="1:16" ht="22.5" customHeight="1">
      <c r="A9" s="217"/>
      <c r="B9" s="186"/>
      <c r="C9" s="187" t="s">
        <v>21</v>
      </c>
      <c r="D9" s="190"/>
      <c r="E9" s="109"/>
      <c r="F9" s="200" t="s">
        <v>5</v>
      </c>
      <c r="P9" s="4" t="s">
        <v>65</v>
      </c>
    </row>
    <row r="10" spans="1:6" ht="22.5" customHeight="1">
      <c r="A10" s="217"/>
      <c r="B10" s="186"/>
      <c r="C10" s="189"/>
      <c r="D10" s="192"/>
      <c r="E10" s="111"/>
      <c r="F10" s="202"/>
    </row>
    <row r="11" spans="1:6" ht="19.5" customHeight="1">
      <c r="A11" s="217"/>
      <c r="B11" s="180" t="s">
        <v>39</v>
      </c>
      <c r="C11" s="181"/>
      <c r="D11" s="182"/>
      <c r="E11" s="64">
        <f>E5+E7+E9</f>
        <v>0</v>
      </c>
      <c r="F11" s="27" t="s">
        <v>5</v>
      </c>
    </row>
    <row r="12" spans="1:6" ht="22.5" customHeight="1">
      <c r="A12" s="217"/>
      <c r="B12" s="198" t="s">
        <v>22</v>
      </c>
      <c r="C12" s="187" t="s">
        <v>7</v>
      </c>
      <c r="D12" s="190"/>
      <c r="E12" s="109"/>
      <c r="F12" s="200" t="s">
        <v>5</v>
      </c>
    </row>
    <row r="13" spans="1:6" ht="22.5" customHeight="1">
      <c r="A13" s="217"/>
      <c r="B13" s="199"/>
      <c r="C13" s="189"/>
      <c r="D13" s="192"/>
      <c r="E13" s="111"/>
      <c r="F13" s="202"/>
    </row>
    <row r="14" spans="1:6" ht="22.5" customHeight="1">
      <c r="A14" s="217"/>
      <c r="B14" s="199"/>
      <c r="C14" s="187" t="s">
        <v>8</v>
      </c>
      <c r="D14" s="190"/>
      <c r="E14" s="109"/>
      <c r="F14" s="200" t="s">
        <v>5</v>
      </c>
    </row>
    <row r="15" spans="1:6" ht="22.5" customHeight="1">
      <c r="A15" s="217"/>
      <c r="B15" s="199"/>
      <c r="C15" s="189"/>
      <c r="D15" s="192"/>
      <c r="E15" s="111"/>
      <c r="F15" s="202"/>
    </row>
    <row r="16" spans="1:6" ht="22.5" customHeight="1">
      <c r="A16" s="217"/>
      <c r="B16" s="199"/>
      <c r="C16" s="229" t="s">
        <v>58</v>
      </c>
      <c r="D16" s="190"/>
      <c r="E16" s="109"/>
      <c r="F16" s="200" t="s">
        <v>5</v>
      </c>
    </row>
    <row r="17" spans="1:6" ht="22.5" customHeight="1">
      <c r="A17" s="217"/>
      <c r="B17" s="199"/>
      <c r="C17" s="189"/>
      <c r="D17" s="192"/>
      <c r="E17" s="111"/>
      <c r="F17" s="202"/>
    </row>
    <row r="18" spans="1:6" ht="22.5" customHeight="1">
      <c r="A18" s="217"/>
      <c r="B18" s="199"/>
      <c r="C18" s="229" t="s">
        <v>59</v>
      </c>
      <c r="D18" s="190"/>
      <c r="E18" s="109"/>
      <c r="F18" s="200" t="s">
        <v>5</v>
      </c>
    </row>
    <row r="19" spans="1:6" ht="22.5" customHeight="1">
      <c r="A19" s="217"/>
      <c r="B19" s="199"/>
      <c r="C19" s="189"/>
      <c r="D19" s="192"/>
      <c r="E19" s="111"/>
      <c r="F19" s="202"/>
    </row>
    <row r="20" spans="1:6" ht="22.5" customHeight="1">
      <c r="A20" s="217"/>
      <c r="B20" s="199"/>
      <c r="C20" s="187" t="s">
        <v>9</v>
      </c>
      <c r="D20" s="190"/>
      <c r="E20" s="109"/>
      <c r="F20" s="200" t="s">
        <v>5</v>
      </c>
    </row>
    <row r="21" spans="1:6" ht="22.5" customHeight="1">
      <c r="A21" s="217"/>
      <c r="B21" s="199"/>
      <c r="C21" s="189"/>
      <c r="D21" s="192"/>
      <c r="E21" s="111"/>
      <c r="F21" s="202"/>
    </row>
    <row r="22" spans="1:6" ht="22.5" customHeight="1">
      <c r="A22" s="217"/>
      <c r="B22" s="199"/>
      <c r="C22" s="229" t="s">
        <v>60</v>
      </c>
      <c r="D22" s="190"/>
      <c r="E22" s="109"/>
      <c r="F22" s="200" t="s">
        <v>5</v>
      </c>
    </row>
    <row r="23" spans="1:6" ht="22.5" customHeight="1">
      <c r="A23" s="217"/>
      <c r="B23" s="199"/>
      <c r="C23" s="189"/>
      <c r="D23" s="192"/>
      <c r="E23" s="111"/>
      <c r="F23" s="202"/>
    </row>
    <row r="24" spans="1:6" ht="22.5" customHeight="1">
      <c r="A24" s="217"/>
      <c r="B24" s="199"/>
      <c r="C24" s="229" t="s">
        <v>61</v>
      </c>
      <c r="D24" s="190"/>
      <c r="E24" s="109"/>
      <c r="F24" s="200" t="s">
        <v>5</v>
      </c>
    </row>
    <row r="25" spans="1:6" ht="22.5" customHeight="1">
      <c r="A25" s="217"/>
      <c r="B25" s="199"/>
      <c r="C25" s="189"/>
      <c r="D25" s="192"/>
      <c r="E25" s="111"/>
      <c r="F25" s="202"/>
    </row>
    <row r="26" spans="1:6" ht="22.5" customHeight="1">
      <c r="A26" s="217"/>
      <c r="B26" s="199"/>
      <c r="C26" s="229" t="s">
        <v>62</v>
      </c>
      <c r="D26" s="190"/>
      <c r="E26" s="109"/>
      <c r="F26" s="200" t="s">
        <v>5</v>
      </c>
    </row>
    <row r="27" spans="1:6" ht="22.5" customHeight="1">
      <c r="A27" s="217"/>
      <c r="B27" s="199"/>
      <c r="C27" s="189"/>
      <c r="D27" s="192"/>
      <c r="E27" s="111"/>
      <c r="F27" s="202"/>
    </row>
    <row r="28" spans="1:6" ht="19.5" customHeight="1">
      <c r="A28" s="217"/>
      <c r="B28" s="193" t="s">
        <v>40</v>
      </c>
      <c r="C28" s="194"/>
      <c r="D28" s="195"/>
      <c r="E28" s="64">
        <f>E12+E14+E26+E16+E18+E20+E22+E24</f>
        <v>0</v>
      </c>
      <c r="F28" s="27" t="s">
        <v>5</v>
      </c>
    </row>
    <row r="29" spans="1:6" ht="24.75" customHeight="1">
      <c r="A29" s="217"/>
      <c r="B29" s="198" t="s">
        <v>23</v>
      </c>
      <c r="C29" s="187" t="s">
        <v>10</v>
      </c>
      <c r="D29" s="190"/>
      <c r="E29" s="109"/>
      <c r="F29" s="200" t="s">
        <v>5</v>
      </c>
    </row>
    <row r="30" spans="1:6" ht="24.75" customHeight="1">
      <c r="A30" s="217"/>
      <c r="B30" s="199"/>
      <c r="C30" s="189"/>
      <c r="D30" s="192"/>
      <c r="E30" s="111"/>
      <c r="F30" s="202"/>
    </row>
    <row r="31" spans="1:6" ht="24.75" customHeight="1">
      <c r="A31" s="217"/>
      <c r="B31" s="199"/>
      <c r="C31" s="187" t="s">
        <v>12</v>
      </c>
      <c r="D31" s="190"/>
      <c r="E31" s="109"/>
      <c r="F31" s="200" t="s">
        <v>5</v>
      </c>
    </row>
    <row r="32" spans="1:6" ht="24.75" customHeight="1">
      <c r="A32" s="217"/>
      <c r="B32" s="199"/>
      <c r="C32" s="189"/>
      <c r="D32" s="192"/>
      <c r="E32" s="111"/>
      <c r="F32" s="202"/>
    </row>
    <row r="33" spans="1:6" ht="24.75" customHeight="1">
      <c r="A33" s="217"/>
      <c r="B33" s="199"/>
      <c r="C33" s="187" t="s">
        <v>11</v>
      </c>
      <c r="D33" s="190"/>
      <c r="E33" s="109"/>
      <c r="F33" s="200" t="s">
        <v>5</v>
      </c>
    </row>
    <row r="34" spans="1:6" ht="24.75" customHeight="1">
      <c r="A34" s="217"/>
      <c r="B34" s="199"/>
      <c r="C34" s="189"/>
      <c r="D34" s="192"/>
      <c r="E34" s="111"/>
      <c r="F34" s="202"/>
    </row>
    <row r="35" spans="1:6" ht="24.75" customHeight="1">
      <c r="A35" s="217"/>
      <c r="B35" s="199"/>
      <c r="C35" s="187" t="s">
        <v>13</v>
      </c>
      <c r="D35" s="190"/>
      <c r="E35" s="109"/>
      <c r="F35" s="200" t="s">
        <v>5</v>
      </c>
    </row>
    <row r="36" spans="1:6" ht="24.75" customHeight="1">
      <c r="A36" s="217"/>
      <c r="B36" s="199"/>
      <c r="C36" s="189"/>
      <c r="D36" s="192"/>
      <c r="E36" s="111"/>
      <c r="F36" s="202"/>
    </row>
    <row r="37" spans="1:6" ht="19.5" customHeight="1">
      <c r="A37" s="217"/>
      <c r="B37" s="180" t="s">
        <v>41</v>
      </c>
      <c r="C37" s="181"/>
      <c r="D37" s="182"/>
      <c r="E37" s="64">
        <f>E29+E31+E33+E35</f>
        <v>0</v>
      </c>
      <c r="F37" s="27" t="s">
        <v>5</v>
      </c>
    </row>
    <row r="38" spans="1:6" ht="27.75" customHeight="1">
      <c r="A38" s="217"/>
      <c r="B38" s="185" t="s">
        <v>2</v>
      </c>
      <c r="C38" s="187" t="s">
        <v>2</v>
      </c>
      <c r="D38" s="190"/>
      <c r="E38" s="109"/>
      <c r="F38" s="200" t="s">
        <v>5</v>
      </c>
    </row>
    <row r="39" spans="1:6" ht="27.75" customHeight="1">
      <c r="A39" s="217"/>
      <c r="B39" s="186"/>
      <c r="C39" s="189"/>
      <c r="D39" s="192"/>
      <c r="E39" s="111"/>
      <c r="F39" s="202"/>
    </row>
    <row r="40" spans="1:6" ht="19.5" customHeight="1">
      <c r="A40" s="217"/>
      <c r="B40" s="180" t="s">
        <v>42</v>
      </c>
      <c r="C40" s="181"/>
      <c r="D40" s="182"/>
      <c r="E40" s="64">
        <f>E38</f>
        <v>0</v>
      </c>
      <c r="F40" s="27" t="s">
        <v>5</v>
      </c>
    </row>
    <row r="41" spans="1:6" ht="24.75" customHeight="1">
      <c r="A41" s="236" t="s">
        <v>71</v>
      </c>
      <c r="B41" s="237"/>
      <c r="C41" s="237"/>
      <c r="D41" s="238"/>
      <c r="E41" s="68">
        <f>E11+E28+E37+E40</f>
        <v>0</v>
      </c>
      <c r="F41" s="42" t="s">
        <v>5</v>
      </c>
    </row>
    <row r="42" spans="1:6" ht="19.5" customHeight="1">
      <c r="A42" s="29"/>
      <c r="B42" s="29"/>
      <c r="C42" s="29"/>
      <c r="D42" s="23"/>
      <c r="E42" s="30"/>
      <c r="F42" s="31"/>
    </row>
    <row r="43" spans="1:6" ht="19.5" customHeight="1">
      <c r="A43" s="29"/>
      <c r="B43" s="29"/>
      <c r="C43" s="29"/>
      <c r="D43" s="23"/>
      <c r="E43" s="30"/>
      <c r="F43" s="31"/>
    </row>
    <row r="44" spans="1:6" ht="19.5" customHeight="1">
      <c r="A44" s="29"/>
      <c r="B44" s="29"/>
      <c r="C44" s="29"/>
      <c r="D44" s="3"/>
      <c r="E44" s="32"/>
      <c r="F44" s="31"/>
    </row>
    <row r="45" spans="1:6" ht="19.5" customHeight="1">
      <c r="A45" s="29"/>
      <c r="B45" s="29"/>
      <c r="C45" s="29"/>
      <c r="D45" s="3"/>
      <c r="E45" s="32"/>
      <c r="F45" s="31"/>
    </row>
    <row r="46" spans="1:3" ht="19.5" customHeight="1">
      <c r="A46" s="3"/>
      <c r="B46" s="3"/>
      <c r="C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26.25" customHeight="1"/>
    <row r="58" ht="19.5" customHeight="1"/>
    <row r="59" ht="30" customHeight="1"/>
    <row r="60" ht="17.25" customHeight="1"/>
    <row r="61" ht="17.25" customHeight="1"/>
    <row r="62" ht="17.25" customHeight="1"/>
    <row r="63" ht="17.25" customHeight="1"/>
    <row r="64" ht="44.25" customHeight="1"/>
  </sheetData>
  <sheetProtection password="CC6F" sheet="1" formatCells="0" formatRows="0" insertRows="0" deleteRows="0"/>
  <mergeCells count="77">
    <mergeCell ref="B40:D40"/>
    <mergeCell ref="A41:D41"/>
    <mergeCell ref="A3:D3"/>
    <mergeCell ref="B37:D37"/>
    <mergeCell ref="B38:B39"/>
    <mergeCell ref="C38:C39"/>
    <mergeCell ref="D38:D39"/>
    <mergeCell ref="B28:D28"/>
    <mergeCell ref="B29:B36"/>
    <mergeCell ref="C29:C30"/>
    <mergeCell ref="E38:E39"/>
    <mergeCell ref="F38:F39"/>
    <mergeCell ref="C33:C34"/>
    <mergeCell ref="D33:D34"/>
    <mergeCell ref="E33:E34"/>
    <mergeCell ref="F33:F34"/>
    <mergeCell ref="C35:C36"/>
    <mergeCell ref="D35:D36"/>
    <mergeCell ref="E35:E36"/>
    <mergeCell ref="F35:F36"/>
    <mergeCell ref="D29:D30"/>
    <mergeCell ref="E29:E30"/>
    <mergeCell ref="F29:F30"/>
    <mergeCell ref="C31:C32"/>
    <mergeCell ref="D31:D32"/>
    <mergeCell ref="E31:E32"/>
    <mergeCell ref="F31:F32"/>
    <mergeCell ref="C24:C25"/>
    <mergeCell ref="D24:D25"/>
    <mergeCell ref="E24:E25"/>
    <mergeCell ref="F24:F25"/>
    <mergeCell ref="C26:C27"/>
    <mergeCell ref="D26:D27"/>
    <mergeCell ref="E26:E27"/>
    <mergeCell ref="F26:F27"/>
    <mergeCell ref="C20:C21"/>
    <mergeCell ref="D20:D21"/>
    <mergeCell ref="E20:E21"/>
    <mergeCell ref="F20:F21"/>
    <mergeCell ref="C22:C23"/>
    <mergeCell ref="D22:D23"/>
    <mergeCell ref="E22:E23"/>
    <mergeCell ref="F22:F23"/>
    <mergeCell ref="C16:C17"/>
    <mergeCell ref="D16:D17"/>
    <mergeCell ref="E16:E17"/>
    <mergeCell ref="F16:F17"/>
    <mergeCell ref="C18:C19"/>
    <mergeCell ref="D18:D19"/>
    <mergeCell ref="E18:E19"/>
    <mergeCell ref="F18:F19"/>
    <mergeCell ref="B11:D11"/>
    <mergeCell ref="B12:B27"/>
    <mergeCell ref="C12:C13"/>
    <mergeCell ref="D12:D13"/>
    <mergeCell ref="E12:E13"/>
    <mergeCell ref="F12:F13"/>
    <mergeCell ref="C14:C15"/>
    <mergeCell ref="D14:D15"/>
    <mergeCell ref="E14:E15"/>
    <mergeCell ref="F14:F15"/>
    <mergeCell ref="E7:E8"/>
    <mergeCell ref="F7:F8"/>
    <mergeCell ref="C9:C10"/>
    <mergeCell ref="D9:D10"/>
    <mergeCell ref="E9:E10"/>
    <mergeCell ref="F9:F10"/>
    <mergeCell ref="E3:F3"/>
    <mergeCell ref="E4:F4"/>
    <mergeCell ref="A5:A40"/>
    <mergeCell ref="B5:B10"/>
    <mergeCell ref="C5:C6"/>
    <mergeCell ref="D5:D6"/>
    <mergeCell ref="E5:E6"/>
    <mergeCell ref="F5:F6"/>
    <mergeCell ref="C7:C8"/>
    <mergeCell ref="D7:D8"/>
  </mergeCells>
  <printOptions horizontalCentered="1"/>
  <pageMargins left="0.5905511811023623" right="0.5905511811023623" top="0.5905511811023623" bottom="0.3937007874015748" header="0.15748031496062992" footer="0.15748031496062992"/>
  <pageSetup fitToHeight="0" fitToWidth="1" horizontalDpi="600" verticalDpi="600" orientation="portrait" paperSize="9" scale="85" r:id="rId1"/>
  <rowBreaks count="1" manualBreakCount="1">
    <brk id="5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8"/>
  <sheetViews>
    <sheetView view="pageBreakPreview" zoomScaleSheetLayoutView="100" workbookViewId="0" topLeftCell="A1">
      <selection activeCell="B6" sqref="B6:D6"/>
    </sheetView>
  </sheetViews>
  <sheetFormatPr defaultColWidth="9.00390625" defaultRowHeight="13.5"/>
  <cols>
    <col min="1" max="3" width="9.00390625" style="45" customWidth="1"/>
    <col min="4" max="4" width="50.625" style="45" customWidth="1"/>
    <col min="5" max="5" width="9.00390625" style="45" customWidth="1"/>
    <col min="6" max="6" width="2.625" style="45" customWidth="1"/>
    <col min="7" max="16384" width="9.00390625" style="45" customWidth="1"/>
  </cols>
  <sheetData>
    <row r="1" ht="30" customHeight="1">
      <c r="F1" s="94" t="s">
        <v>80</v>
      </c>
    </row>
    <row r="2" spans="1:6" ht="36" customHeight="1">
      <c r="A2" s="59" t="s">
        <v>119</v>
      </c>
      <c r="E2" s="159" t="s">
        <v>50</v>
      </c>
      <c r="F2" s="159"/>
    </row>
    <row r="3" spans="1:7" ht="30" customHeight="1">
      <c r="A3" s="239" t="s">
        <v>90</v>
      </c>
      <c r="B3" s="172"/>
      <c r="C3" s="172"/>
      <c r="D3" s="240"/>
      <c r="E3" s="256">
        <f>'支出内訳(任意)～9月'!E41+'支出内訳(必須)～9月'!E122</f>
        <v>0</v>
      </c>
      <c r="F3" s="257"/>
      <c r="G3" s="72" t="s">
        <v>100</v>
      </c>
    </row>
    <row r="4" spans="1:7" ht="30" customHeight="1">
      <c r="A4" s="239" t="s">
        <v>63</v>
      </c>
      <c r="B4" s="172"/>
      <c r="C4" s="172"/>
      <c r="D4" s="240"/>
      <c r="E4" s="254">
        <f>'消費税等仕入控除～9月'!F31</f>
        <v>0</v>
      </c>
      <c r="F4" s="255"/>
      <c r="G4" s="73" t="s">
        <v>102</v>
      </c>
    </row>
    <row r="5" spans="1:7" ht="30" customHeight="1">
      <c r="A5" s="241" t="s">
        <v>93</v>
      </c>
      <c r="B5" s="242"/>
      <c r="C5" s="242"/>
      <c r="D5" s="243"/>
      <c r="E5" s="256">
        <f>E3-E4</f>
        <v>0</v>
      </c>
      <c r="F5" s="257"/>
      <c r="G5" s="72" t="s">
        <v>101</v>
      </c>
    </row>
    <row r="6" spans="1:7" ht="199.5" customHeight="1">
      <c r="A6" s="96" t="s">
        <v>112</v>
      </c>
      <c r="B6" s="251" t="s">
        <v>87</v>
      </c>
      <c r="C6" s="252"/>
      <c r="D6" s="253"/>
      <c r="E6" s="249"/>
      <c r="F6" s="250"/>
      <c r="G6" s="98" t="s">
        <v>98</v>
      </c>
    </row>
    <row r="7" spans="1:7" ht="30" customHeight="1">
      <c r="A7" s="244" t="s">
        <v>67</v>
      </c>
      <c r="B7" s="245"/>
      <c r="C7" s="245"/>
      <c r="D7" s="246"/>
      <c r="E7" s="247">
        <f>E3+E6</f>
        <v>0</v>
      </c>
      <c r="F7" s="248"/>
      <c r="G7" s="72" t="s">
        <v>100</v>
      </c>
    </row>
    <row r="8" ht="13.5">
      <c r="E8" s="46"/>
    </row>
  </sheetData>
  <sheetProtection password="CC6F" sheet="1" formatCells="0" formatRows="0" insertRows="0" deleteRows="0"/>
  <mergeCells count="11">
    <mergeCell ref="E2:F2"/>
    <mergeCell ref="E4:F4"/>
    <mergeCell ref="E5:F5"/>
    <mergeCell ref="E3:F3"/>
    <mergeCell ref="A3:D3"/>
    <mergeCell ref="A4:D4"/>
    <mergeCell ref="A5:D5"/>
    <mergeCell ref="A7:D7"/>
    <mergeCell ref="E7:F7"/>
    <mergeCell ref="E6:F6"/>
    <mergeCell ref="B6:D6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8"/>
  <sheetViews>
    <sheetView view="pageBreakPreview" zoomScaleSheetLayoutView="100" workbookViewId="0" topLeftCell="A1">
      <selection activeCell="B6" sqref="B6:D6"/>
    </sheetView>
  </sheetViews>
  <sheetFormatPr defaultColWidth="9.00390625" defaultRowHeight="13.5"/>
  <cols>
    <col min="1" max="3" width="9.00390625" style="45" customWidth="1"/>
    <col min="4" max="4" width="50.625" style="45" customWidth="1"/>
    <col min="5" max="5" width="9.00390625" style="45" customWidth="1"/>
    <col min="6" max="6" width="2.625" style="45" customWidth="1"/>
    <col min="7" max="16384" width="9.00390625" style="45" customWidth="1"/>
  </cols>
  <sheetData>
    <row r="1" ht="30" customHeight="1">
      <c r="F1" s="94" t="s">
        <v>81</v>
      </c>
    </row>
    <row r="2" spans="1:6" ht="36" customHeight="1">
      <c r="A2" s="59" t="s">
        <v>120</v>
      </c>
      <c r="E2" s="159" t="s">
        <v>50</v>
      </c>
      <c r="F2" s="159"/>
    </row>
    <row r="3" spans="1:7" ht="30" customHeight="1">
      <c r="A3" s="258" t="s">
        <v>91</v>
      </c>
      <c r="B3" s="259"/>
      <c r="C3" s="259"/>
      <c r="D3" s="260"/>
      <c r="E3" s="256">
        <f>'支出内訳(任意) 10月～'!E41+'支出内訳(必須)10月～ '!E122</f>
        <v>0</v>
      </c>
      <c r="F3" s="257"/>
      <c r="G3" s="72" t="s">
        <v>100</v>
      </c>
    </row>
    <row r="4" spans="1:7" ht="30" customHeight="1">
      <c r="A4" s="258" t="s">
        <v>72</v>
      </c>
      <c r="B4" s="259"/>
      <c r="C4" s="259"/>
      <c r="D4" s="260"/>
      <c r="E4" s="254">
        <f>'消費税等仕入控除 10月～'!F31</f>
        <v>0</v>
      </c>
      <c r="F4" s="255"/>
      <c r="G4" s="73" t="s">
        <v>102</v>
      </c>
    </row>
    <row r="5" spans="1:7" ht="30" customHeight="1">
      <c r="A5" s="261" t="s">
        <v>92</v>
      </c>
      <c r="B5" s="262"/>
      <c r="C5" s="262"/>
      <c r="D5" s="263"/>
      <c r="E5" s="256">
        <f>E3-E4</f>
        <v>0</v>
      </c>
      <c r="F5" s="257"/>
      <c r="G5" s="72" t="s">
        <v>101</v>
      </c>
    </row>
    <row r="6" spans="1:7" ht="199.5" customHeight="1">
      <c r="A6" s="97" t="s">
        <v>88</v>
      </c>
      <c r="B6" s="251" t="s">
        <v>87</v>
      </c>
      <c r="C6" s="252"/>
      <c r="D6" s="253"/>
      <c r="E6" s="249"/>
      <c r="F6" s="250"/>
      <c r="G6" s="69" t="s">
        <v>98</v>
      </c>
    </row>
    <row r="7" spans="1:7" ht="30" customHeight="1">
      <c r="A7" s="264" t="s">
        <v>73</v>
      </c>
      <c r="B7" s="265"/>
      <c r="C7" s="265"/>
      <c r="D7" s="266"/>
      <c r="E7" s="247">
        <f>E3+E6</f>
        <v>0</v>
      </c>
      <c r="F7" s="248"/>
      <c r="G7" s="72" t="s">
        <v>100</v>
      </c>
    </row>
    <row r="8" ht="13.5">
      <c r="E8" s="46"/>
    </row>
  </sheetData>
  <sheetProtection password="CC6F" sheet="1" formatCells="0" formatRows="0" insertRows="0" deleteRows="0"/>
  <mergeCells count="11">
    <mergeCell ref="E2:F2"/>
    <mergeCell ref="E3:F3"/>
    <mergeCell ref="E4:F4"/>
    <mergeCell ref="E5:F5"/>
    <mergeCell ref="A3:D3"/>
    <mergeCell ref="A4:D4"/>
    <mergeCell ref="A5:D5"/>
    <mergeCell ref="A7:D7"/>
    <mergeCell ref="E7:F7"/>
    <mergeCell ref="E6:F6"/>
    <mergeCell ref="B6:D6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3.50390625" style="34" customWidth="1"/>
    <col min="3" max="4" width="21.25390625" style="34" customWidth="1"/>
    <col min="5" max="5" width="21.25390625" style="35" customWidth="1"/>
    <col min="6" max="6" width="15.625" style="35" customWidth="1"/>
    <col min="7" max="7" width="3.375" style="35" customWidth="1"/>
    <col min="8" max="16384" width="9.00390625" style="34" customWidth="1"/>
  </cols>
  <sheetData>
    <row r="1" ht="30" customHeight="1">
      <c r="G1" s="95" t="s">
        <v>82</v>
      </c>
    </row>
    <row r="2" ht="20.25" customHeight="1">
      <c r="A2" s="33" t="s">
        <v>74</v>
      </c>
    </row>
    <row r="3" ht="10.5" customHeight="1">
      <c r="A3" s="33"/>
    </row>
    <row r="4" spans="1:7" ht="13.5">
      <c r="A4" s="34" t="s">
        <v>1</v>
      </c>
      <c r="D4" s="36"/>
      <c r="E4" s="267"/>
      <c r="F4" s="267"/>
      <c r="G4" s="267"/>
    </row>
    <row r="5" spans="1:7" ht="16.5" customHeight="1">
      <c r="A5" s="303" t="s">
        <v>4</v>
      </c>
      <c r="B5" s="304"/>
      <c r="C5" s="303" t="s">
        <v>6</v>
      </c>
      <c r="D5" s="304"/>
      <c r="E5" s="311"/>
      <c r="F5" s="268" t="s">
        <v>0</v>
      </c>
      <c r="G5" s="269"/>
    </row>
    <row r="6" spans="1:7" ht="16.5" customHeight="1">
      <c r="A6" s="279" t="s">
        <v>86</v>
      </c>
      <c r="B6" s="281" t="s">
        <v>3</v>
      </c>
      <c r="C6" s="312"/>
      <c r="D6" s="313"/>
      <c r="E6" s="314"/>
      <c r="F6" s="284">
        <v>0</v>
      </c>
      <c r="G6" s="287" t="s">
        <v>5</v>
      </c>
    </row>
    <row r="7" spans="1:7" ht="16.5" customHeight="1">
      <c r="A7" s="280"/>
      <c r="B7" s="282"/>
      <c r="C7" s="315"/>
      <c r="D7" s="316"/>
      <c r="E7" s="317"/>
      <c r="F7" s="285"/>
      <c r="G7" s="288"/>
    </row>
    <row r="8" spans="1:7" ht="16.5" customHeight="1">
      <c r="A8" s="280"/>
      <c r="B8" s="282"/>
      <c r="C8" s="315"/>
      <c r="D8" s="316"/>
      <c r="E8" s="317"/>
      <c r="F8" s="285"/>
      <c r="G8" s="288"/>
    </row>
    <row r="9" spans="1:7" ht="16.5" customHeight="1">
      <c r="A9" s="280"/>
      <c r="B9" s="282"/>
      <c r="C9" s="315"/>
      <c r="D9" s="316"/>
      <c r="E9" s="317"/>
      <c r="F9" s="285"/>
      <c r="G9" s="288"/>
    </row>
    <row r="10" spans="1:7" ht="27.75" customHeight="1">
      <c r="A10" s="280"/>
      <c r="B10" s="283"/>
      <c r="C10" s="318"/>
      <c r="D10" s="319"/>
      <c r="E10" s="320"/>
      <c r="F10" s="286"/>
      <c r="G10" s="289"/>
    </row>
    <row r="11" spans="1:16" ht="16.5" customHeight="1">
      <c r="A11" s="280"/>
      <c r="B11" s="321" t="s">
        <v>64</v>
      </c>
      <c r="C11" s="270"/>
      <c r="D11" s="271"/>
      <c r="E11" s="272"/>
      <c r="F11" s="284">
        <v>0</v>
      </c>
      <c r="G11" s="287" t="s">
        <v>5</v>
      </c>
      <c r="P11" s="34" t="s">
        <v>65</v>
      </c>
    </row>
    <row r="12" spans="1:7" ht="16.5" customHeight="1">
      <c r="A12" s="280"/>
      <c r="B12" s="322"/>
      <c r="C12" s="273"/>
      <c r="D12" s="274"/>
      <c r="E12" s="275"/>
      <c r="F12" s="285"/>
      <c r="G12" s="288"/>
    </row>
    <row r="13" spans="1:7" ht="16.5" customHeight="1">
      <c r="A13" s="280"/>
      <c r="B13" s="322"/>
      <c r="C13" s="273"/>
      <c r="D13" s="274"/>
      <c r="E13" s="275"/>
      <c r="F13" s="285"/>
      <c r="G13" s="288"/>
    </row>
    <row r="14" spans="1:7" ht="16.5" customHeight="1">
      <c r="A14" s="280"/>
      <c r="B14" s="322"/>
      <c r="C14" s="273"/>
      <c r="D14" s="274"/>
      <c r="E14" s="275"/>
      <c r="F14" s="285"/>
      <c r="G14" s="288"/>
    </row>
    <row r="15" spans="1:7" ht="16.5" customHeight="1">
      <c r="A15" s="280"/>
      <c r="B15" s="322"/>
      <c r="C15" s="273"/>
      <c r="D15" s="274"/>
      <c r="E15" s="275"/>
      <c r="F15" s="285"/>
      <c r="G15" s="288"/>
    </row>
    <row r="16" spans="1:7" ht="16.5" customHeight="1">
      <c r="A16" s="280"/>
      <c r="B16" s="322"/>
      <c r="C16" s="273"/>
      <c r="D16" s="274"/>
      <c r="E16" s="275"/>
      <c r="F16" s="285"/>
      <c r="G16" s="288"/>
    </row>
    <row r="17" spans="1:7" ht="42.75" customHeight="1">
      <c r="A17" s="280"/>
      <c r="B17" s="323"/>
      <c r="C17" s="276"/>
      <c r="D17" s="277"/>
      <c r="E17" s="278"/>
      <c r="F17" s="286"/>
      <c r="G17" s="289"/>
    </row>
    <row r="18" spans="1:7" ht="16.5" customHeight="1">
      <c r="A18" s="280"/>
      <c r="B18" s="321" t="s">
        <v>24</v>
      </c>
      <c r="C18" s="270"/>
      <c r="D18" s="271"/>
      <c r="E18" s="272"/>
      <c r="F18" s="284">
        <v>0</v>
      </c>
      <c r="G18" s="287" t="s">
        <v>5</v>
      </c>
    </row>
    <row r="19" spans="1:7" ht="16.5" customHeight="1">
      <c r="A19" s="280"/>
      <c r="B19" s="322"/>
      <c r="C19" s="273"/>
      <c r="D19" s="274"/>
      <c r="E19" s="275"/>
      <c r="F19" s="285"/>
      <c r="G19" s="288"/>
    </row>
    <row r="20" spans="1:7" ht="16.5" customHeight="1">
      <c r="A20" s="280"/>
      <c r="B20" s="322"/>
      <c r="C20" s="273"/>
      <c r="D20" s="274"/>
      <c r="E20" s="275"/>
      <c r="F20" s="285"/>
      <c r="G20" s="288"/>
    </row>
    <row r="21" spans="1:7" ht="16.5" customHeight="1">
      <c r="A21" s="280"/>
      <c r="B21" s="322"/>
      <c r="C21" s="273"/>
      <c r="D21" s="274"/>
      <c r="E21" s="275"/>
      <c r="F21" s="285"/>
      <c r="G21" s="288"/>
    </row>
    <row r="22" spans="1:7" ht="16.5" customHeight="1">
      <c r="A22" s="280"/>
      <c r="B22" s="322"/>
      <c r="C22" s="273"/>
      <c r="D22" s="274"/>
      <c r="E22" s="275"/>
      <c r="F22" s="285"/>
      <c r="G22" s="288"/>
    </row>
    <row r="23" spans="1:7" ht="27.75" customHeight="1">
      <c r="A23" s="280"/>
      <c r="B23" s="323"/>
      <c r="C23" s="276"/>
      <c r="D23" s="277"/>
      <c r="E23" s="278"/>
      <c r="F23" s="286"/>
      <c r="G23" s="289"/>
    </row>
    <row r="24" spans="1:7" ht="16.5" customHeight="1">
      <c r="A24" s="280"/>
      <c r="B24" s="300" t="s">
        <v>2</v>
      </c>
      <c r="C24" s="270"/>
      <c r="D24" s="271"/>
      <c r="E24" s="272"/>
      <c r="F24" s="284">
        <v>0</v>
      </c>
      <c r="G24" s="287" t="s">
        <v>5</v>
      </c>
    </row>
    <row r="25" spans="1:7" ht="16.5" customHeight="1">
      <c r="A25" s="280"/>
      <c r="B25" s="301"/>
      <c r="C25" s="273"/>
      <c r="D25" s="274"/>
      <c r="E25" s="275"/>
      <c r="F25" s="285"/>
      <c r="G25" s="288"/>
    </row>
    <row r="26" spans="1:7" ht="27.75" customHeight="1">
      <c r="A26" s="280"/>
      <c r="B26" s="302"/>
      <c r="C26" s="276"/>
      <c r="D26" s="277"/>
      <c r="E26" s="278"/>
      <c r="F26" s="286"/>
      <c r="G26" s="289"/>
    </row>
    <row r="27" spans="1:7" ht="12.75" customHeight="1">
      <c r="A27" s="305" t="s">
        <v>125</v>
      </c>
      <c r="B27" s="306"/>
      <c r="C27" s="306"/>
      <c r="D27" s="306"/>
      <c r="E27" s="307"/>
      <c r="F27" s="296">
        <f>F6+F11+F18+F24</f>
        <v>0</v>
      </c>
      <c r="G27" s="298" t="s">
        <v>5</v>
      </c>
    </row>
    <row r="28" spans="1:8" ht="12.75" customHeight="1">
      <c r="A28" s="308"/>
      <c r="B28" s="309"/>
      <c r="C28" s="309"/>
      <c r="D28" s="309"/>
      <c r="E28" s="310"/>
      <c r="F28" s="297"/>
      <c r="G28" s="299"/>
      <c r="H28" s="72" t="s">
        <v>100</v>
      </c>
    </row>
    <row r="29" spans="1:7" ht="15.75" customHeight="1">
      <c r="A29" s="290" t="s">
        <v>126</v>
      </c>
      <c r="B29" s="291"/>
      <c r="C29" s="291"/>
      <c r="D29" s="291"/>
      <c r="E29" s="292"/>
      <c r="F29" s="296">
        <f>'支出計～9月'!E3</f>
        <v>0</v>
      </c>
      <c r="G29" s="298" t="s">
        <v>5</v>
      </c>
    </row>
    <row r="30" spans="1:8" ht="15.75" customHeight="1">
      <c r="A30" s="293"/>
      <c r="B30" s="294"/>
      <c r="C30" s="294"/>
      <c r="D30" s="294"/>
      <c r="E30" s="295"/>
      <c r="F30" s="297"/>
      <c r="G30" s="299"/>
      <c r="H30" s="72" t="s">
        <v>100</v>
      </c>
    </row>
    <row r="31" spans="1:7" ht="15.75" customHeight="1">
      <c r="A31" s="290" t="s">
        <v>127</v>
      </c>
      <c r="B31" s="291"/>
      <c r="C31" s="291"/>
      <c r="D31" s="291"/>
      <c r="E31" s="292"/>
      <c r="F31" s="296">
        <f>ROUNDDOWN((F29-F27)*8/108,0)</f>
        <v>0</v>
      </c>
      <c r="G31" s="298" t="s">
        <v>5</v>
      </c>
    </row>
    <row r="32" spans="1:8" ht="30" customHeight="1">
      <c r="A32" s="293"/>
      <c r="B32" s="294"/>
      <c r="C32" s="294"/>
      <c r="D32" s="294"/>
      <c r="E32" s="295"/>
      <c r="F32" s="297"/>
      <c r="G32" s="299"/>
      <c r="H32" s="92" t="s">
        <v>100</v>
      </c>
    </row>
    <row r="33" spans="1:7" ht="13.5">
      <c r="A33" s="290" t="s">
        <v>128</v>
      </c>
      <c r="B33" s="291"/>
      <c r="C33" s="291"/>
      <c r="D33" s="291"/>
      <c r="E33" s="292"/>
      <c r="F33" s="296">
        <f>F29-F31</f>
        <v>0</v>
      </c>
      <c r="G33" s="298" t="s">
        <v>5</v>
      </c>
    </row>
    <row r="34" spans="1:8" ht="31.5" customHeight="1">
      <c r="A34" s="293"/>
      <c r="B34" s="294"/>
      <c r="C34" s="294"/>
      <c r="D34" s="294"/>
      <c r="E34" s="295"/>
      <c r="F34" s="297"/>
      <c r="G34" s="299"/>
      <c r="H34" s="93" t="s">
        <v>100</v>
      </c>
    </row>
  </sheetData>
  <sheetProtection password="CC6F" sheet="1" formatCells="0" formatRows="0" insertRows="0" deleteRows="0"/>
  <mergeCells count="33">
    <mergeCell ref="A5:B5"/>
    <mergeCell ref="A27:E28"/>
    <mergeCell ref="F27:F28"/>
    <mergeCell ref="G27:G28"/>
    <mergeCell ref="F18:F23"/>
    <mergeCell ref="G18:G23"/>
    <mergeCell ref="C5:E5"/>
    <mergeCell ref="C6:E10"/>
    <mergeCell ref="B11:B17"/>
    <mergeCell ref="B18:B23"/>
    <mergeCell ref="A31:E32"/>
    <mergeCell ref="F31:F32"/>
    <mergeCell ref="G31:G32"/>
    <mergeCell ref="A33:E34"/>
    <mergeCell ref="F33:F34"/>
    <mergeCell ref="G33:G34"/>
    <mergeCell ref="A29:E30"/>
    <mergeCell ref="F29:F30"/>
    <mergeCell ref="G29:G30"/>
    <mergeCell ref="F24:F26"/>
    <mergeCell ref="G24:G26"/>
    <mergeCell ref="B24:B26"/>
    <mergeCell ref="C24:E26"/>
    <mergeCell ref="E4:G4"/>
    <mergeCell ref="F5:G5"/>
    <mergeCell ref="C11:E17"/>
    <mergeCell ref="C18:E23"/>
    <mergeCell ref="A6:A26"/>
    <mergeCell ref="B6:B10"/>
    <mergeCell ref="F6:F10"/>
    <mergeCell ref="G6:G10"/>
    <mergeCell ref="G11:G17"/>
    <mergeCell ref="F11:F17"/>
  </mergeCells>
  <printOptions horizontalCentered="1"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2018-12-07T04:50:32Z</cp:lastPrinted>
  <dcterms:created xsi:type="dcterms:W3CDTF">2005-12-21T09:28:47Z</dcterms:created>
  <dcterms:modified xsi:type="dcterms:W3CDTF">2019-01-17T01:30:42Z</dcterms:modified>
  <cp:category/>
  <cp:version/>
  <cp:contentType/>
  <cp:contentStatus/>
</cp:coreProperties>
</file>